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雲仙CC論文⑤D論を投稿論文にする\第3版平成CCのみ\コメント修正後\修正した原稿\アップロードする原稿\revised\revised原稿\原稿へのコメント\6_Proof correction\Supplementary materials_修正あり\"/>
    </mc:Choice>
  </mc:AlternateContent>
  <xr:revisionPtr revIDLastSave="0" documentId="13_ncr:1_{2E08B12F-08F0-4B92-8C68-B9268EFA3619}" xr6:coauthVersionLast="47" xr6:coauthVersionMax="47" xr10:uidLastSave="{00000000-0000-0000-0000-000000000000}"/>
  <bookViews>
    <workbookView xWindow="-57720" yWindow="-1890" windowWidth="29040" windowHeight="15720" activeTab="3" xr2:uid="{00000000-000D-0000-FFFF-FFFF00000000}"/>
  </bookViews>
  <sheets>
    <sheet name="Analytical condition" sheetId="6" r:id="rId1"/>
    <sheet name="Amphiboles" sheetId="4" r:id="rId2"/>
    <sheet name="interstitial glass" sheetId="5" r:id="rId3"/>
    <sheet name="plagioclases" sheetId="3" r:id="rId4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35" i="3" l="1"/>
  <c r="AM234" i="3"/>
  <c r="AM233" i="3"/>
  <c r="AM232" i="3"/>
  <c r="AM230" i="3"/>
  <c r="AM229" i="3"/>
  <c r="AM227" i="3"/>
  <c r="AM226" i="3"/>
  <c r="AM225" i="3"/>
  <c r="AM224" i="3"/>
  <c r="AM223" i="3"/>
  <c r="AM222" i="3"/>
  <c r="AM220" i="3"/>
  <c r="AM219" i="3"/>
  <c r="AM218" i="3"/>
  <c r="AM217" i="3"/>
  <c r="AM216" i="3"/>
  <c r="AM203" i="3"/>
  <c r="AM204" i="3"/>
  <c r="AM205" i="3"/>
  <c r="AM206" i="3"/>
  <c r="AM207" i="3"/>
  <c r="AM208" i="3"/>
  <c r="AM209" i="3"/>
  <c r="AM210" i="3"/>
  <c r="AM211" i="3"/>
  <c r="AM212" i="3"/>
  <c r="AM213" i="3"/>
  <c r="AM214" i="3"/>
  <c r="AM202" i="3"/>
  <c r="Y108" i="5" l="1"/>
  <c r="Y301" i="5" l="1"/>
  <c r="Y300" i="5"/>
  <c r="Y299" i="5"/>
  <c r="Y298" i="5"/>
  <c r="Y297" i="5"/>
  <c r="Y296" i="5"/>
  <c r="Y295" i="5"/>
  <c r="Y294" i="5"/>
  <c r="Y293" i="5"/>
  <c r="Y292" i="5"/>
  <c r="Y291" i="5"/>
  <c r="Y290" i="5"/>
  <c r="Y289" i="5"/>
  <c r="Y288" i="5"/>
  <c r="Y287" i="5"/>
  <c r="Y286" i="5"/>
  <c r="Y285" i="5"/>
  <c r="Y284" i="5"/>
  <c r="Y283" i="5"/>
  <c r="Y282" i="5"/>
  <c r="Y281" i="5"/>
  <c r="Y280" i="5"/>
  <c r="Y279" i="5"/>
  <c r="Y278" i="5"/>
  <c r="Y277" i="5"/>
  <c r="Y276" i="5"/>
  <c r="Y275" i="5"/>
  <c r="Y274" i="5"/>
  <c r="Y273" i="5"/>
  <c r="Y272" i="5"/>
  <c r="Y271" i="5"/>
  <c r="Y270" i="5"/>
  <c r="Y269" i="5"/>
  <c r="Y268" i="5"/>
  <c r="Y267" i="5"/>
  <c r="Y266" i="5"/>
  <c r="Y265" i="5"/>
  <c r="Y264" i="5"/>
  <c r="Y263" i="5"/>
  <c r="Y262" i="5"/>
  <c r="Y261" i="5"/>
  <c r="Y260" i="5"/>
  <c r="Y259" i="5"/>
  <c r="Y258" i="5"/>
  <c r="Y257" i="5"/>
  <c r="Y256" i="5"/>
  <c r="Y255" i="5"/>
  <c r="Y254" i="5"/>
  <c r="Y253" i="5"/>
  <c r="Y252" i="5"/>
  <c r="Y251" i="5"/>
  <c r="Y250" i="5"/>
  <c r="Y249" i="5"/>
  <c r="Y248" i="5"/>
  <c r="Y247" i="5"/>
  <c r="Y246" i="5"/>
  <c r="Y245" i="5"/>
  <c r="Y244" i="5"/>
  <c r="Y243" i="5"/>
  <c r="Y242" i="5"/>
  <c r="Y241" i="5"/>
  <c r="Y240" i="5"/>
  <c r="Y239" i="5"/>
  <c r="Y238" i="5"/>
  <c r="Y237" i="5"/>
  <c r="Y236" i="5"/>
  <c r="Y235" i="5"/>
  <c r="Y234" i="5"/>
  <c r="Y233" i="5"/>
  <c r="Y232" i="5"/>
  <c r="Y231" i="5"/>
  <c r="Y230" i="5"/>
  <c r="Y229" i="5"/>
  <c r="Y228" i="5"/>
  <c r="Y227" i="5"/>
  <c r="Y226" i="5"/>
  <c r="Y225" i="5"/>
  <c r="Y224" i="5"/>
  <c r="Y223" i="5"/>
  <c r="Y222" i="5"/>
  <c r="Y221" i="5"/>
  <c r="Y220" i="5"/>
  <c r="Y219" i="5"/>
  <c r="Y218" i="5"/>
  <c r="Y216" i="5"/>
  <c r="Y215" i="5"/>
  <c r="Y214" i="5"/>
  <c r="Y213" i="5"/>
  <c r="Y212" i="5"/>
  <c r="Y211" i="5"/>
  <c r="Y210" i="5"/>
  <c r="Y209" i="5"/>
  <c r="Y208" i="5"/>
  <c r="Y207" i="5"/>
  <c r="Y206" i="5"/>
  <c r="Y205" i="5"/>
  <c r="Y204" i="5"/>
  <c r="Y203" i="5"/>
  <c r="Y202" i="5"/>
  <c r="Y201" i="5"/>
  <c r="Y200" i="5"/>
  <c r="Y199" i="5"/>
  <c r="Y198" i="5"/>
  <c r="Y197" i="5"/>
  <c r="Y196" i="5"/>
  <c r="Y195" i="5"/>
  <c r="Y194" i="5"/>
  <c r="Y193" i="5"/>
  <c r="Y192" i="5"/>
  <c r="Y191" i="5"/>
  <c r="Y190" i="5"/>
  <c r="Y189" i="5"/>
  <c r="Y188" i="5"/>
  <c r="Y187" i="5"/>
  <c r="Y186" i="5"/>
  <c r="Y185" i="5"/>
  <c r="Y184" i="5"/>
  <c r="Y183" i="5"/>
  <c r="Y182" i="5"/>
  <c r="Y181" i="5"/>
  <c r="Y180" i="5"/>
  <c r="Y179" i="5"/>
  <c r="Y178" i="5"/>
  <c r="Y177" i="5"/>
  <c r="Y176" i="5"/>
  <c r="Y175" i="5"/>
  <c r="Y174" i="5"/>
  <c r="Y173" i="5"/>
  <c r="Y172" i="5"/>
  <c r="Y171" i="5"/>
  <c r="Y170" i="5"/>
  <c r="Y169" i="5"/>
  <c r="Y168" i="5"/>
  <c r="Y167" i="5"/>
  <c r="Y166" i="5"/>
  <c r="Y165" i="5"/>
  <c r="Y164" i="5"/>
  <c r="Y163" i="5"/>
  <c r="Y162" i="5"/>
  <c r="Y161" i="5"/>
  <c r="Y160" i="5"/>
  <c r="Y159" i="5"/>
  <c r="Y158" i="5"/>
  <c r="Y157" i="5"/>
  <c r="Y156" i="5"/>
  <c r="Y155" i="5"/>
  <c r="Y154" i="5"/>
  <c r="Y153" i="5"/>
  <c r="Y152" i="5"/>
  <c r="Y151" i="5"/>
  <c r="Y150" i="5"/>
  <c r="Y149" i="5"/>
  <c r="Y147" i="5"/>
  <c r="Y146" i="5"/>
  <c r="Y145" i="5"/>
  <c r="Y144" i="5"/>
  <c r="Y143" i="5"/>
  <c r="Y141" i="5"/>
  <c r="Y140" i="5"/>
  <c r="Y139" i="5"/>
  <c r="Y138" i="5"/>
  <c r="Y137" i="5"/>
  <c r="Y136" i="5"/>
  <c r="Y135" i="5"/>
  <c r="Y134" i="5"/>
  <c r="Y133" i="5"/>
  <c r="Y132" i="5"/>
  <c r="Y131" i="5"/>
  <c r="Y130" i="5"/>
  <c r="Y129" i="5"/>
  <c r="Y128" i="5"/>
  <c r="Y127" i="5"/>
  <c r="Y126" i="5"/>
  <c r="Y125" i="5"/>
  <c r="Y124" i="5"/>
  <c r="Y123" i="5"/>
  <c r="Y122" i="5"/>
  <c r="Y121" i="5"/>
  <c r="Y120" i="5"/>
  <c r="Y119" i="5"/>
  <c r="Y118" i="5"/>
  <c r="Y116" i="5"/>
  <c r="Y115" i="5"/>
  <c r="Y114" i="5"/>
  <c r="Y113" i="5"/>
  <c r="Y112" i="5"/>
  <c r="Y111" i="5"/>
  <c r="Y110" i="5"/>
  <c r="Y109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0" i="5"/>
  <c r="Y89" i="5"/>
  <c r="Y88" i="5"/>
  <c r="Y87" i="5"/>
  <c r="Y86" i="5"/>
  <c r="Y84" i="5"/>
  <c r="Y83" i="5"/>
  <c r="Y82" i="5"/>
  <c r="Y81" i="5"/>
  <c r="Y80" i="5"/>
  <c r="Y79" i="5"/>
  <c r="Y78" i="5"/>
  <c r="Y77" i="5"/>
  <c r="Y76" i="5"/>
  <c r="Y75" i="5"/>
  <c r="Y74" i="5"/>
  <c r="Y73" i="5"/>
  <c r="Y72" i="5"/>
  <c r="Y71" i="5"/>
  <c r="Y70" i="5"/>
  <c r="Y69" i="5"/>
  <c r="Y68" i="5"/>
  <c r="Y67" i="5"/>
  <c r="Y66" i="5"/>
  <c r="Y64" i="5"/>
  <c r="Y63" i="5"/>
  <c r="Y62" i="5"/>
  <c r="Y61" i="5"/>
  <c r="Y60" i="5"/>
  <c r="Y59" i="5"/>
  <c r="Y58" i="5"/>
  <c r="Y57" i="5"/>
  <c r="Y56" i="5"/>
  <c r="Y55" i="5"/>
  <c r="Y54" i="5"/>
  <c r="Y53" i="5"/>
  <c r="Y52" i="5"/>
  <c r="Y51" i="5"/>
  <c r="Y50" i="5"/>
  <c r="Y49" i="5"/>
  <c r="Y48" i="5"/>
  <c r="Y47" i="5"/>
  <c r="Y46" i="5"/>
  <c r="Y45" i="5"/>
  <c r="Y44" i="5"/>
  <c r="Y43" i="5"/>
  <c r="Y42" i="5"/>
  <c r="Y41" i="5"/>
  <c r="Y40" i="5"/>
  <c r="Y39" i="5"/>
  <c r="Y38" i="5"/>
  <c r="Y37" i="5"/>
  <c r="Y36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Y4" i="5"/>
  <c r="Y3" i="5"/>
</calcChain>
</file>

<file path=xl/sharedStrings.xml><?xml version="1.0" encoding="utf-8"?>
<sst xmlns="http://schemas.openxmlformats.org/spreadsheetml/2006/main" count="3385" uniqueCount="579">
  <si>
    <t xml:space="preserve"> hb2</t>
  </si>
  <si>
    <t xml:space="preserve"> amp1</t>
  </si>
  <si>
    <t xml:space="preserve"> amp6</t>
  </si>
  <si>
    <t xml:space="preserve"> hb3</t>
  </si>
  <si>
    <t xml:space="preserve"> amp3</t>
  </si>
  <si>
    <t xml:space="preserve"> amp2</t>
  </si>
  <si>
    <t xml:space="preserve"> amp11</t>
  </si>
  <si>
    <t xml:space="preserve"> amp5</t>
  </si>
  <si>
    <t xml:space="preserve"> hb4</t>
  </si>
  <si>
    <t xml:space="preserve"> amp4</t>
  </si>
  <si>
    <t xml:space="preserve"> amp45</t>
  </si>
  <si>
    <t xml:space="preserve"> amp9</t>
  </si>
  <si>
    <t xml:space="preserve"> hb5</t>
  </si>
  <si>
    <t xml:space="preserve"> amp50</t>
  </si>
  <si>
    <t xml:space="preserve"> amp20-2</t>
  </si>
  <si>
    <t xml:space="preserve"> amp14</t>
  </si>
  <si>
    <t xml:space="preserve"> amp7</t>
  </si>
  <si>
    <t xml:space="preserve"> hb6</t>
  </si>
  <si>
    <t xml:space="preserve"> amp51</t>
  </si>
  <si>
    <t xml:space="preserve"> amp17</t>
  </si>
  <si>
    <t xml:space="preserve"> amp13</t>
  </si>
  <si>
    <t xml:space="preserve"> hb7</t>
  </si>
  <si>
    <t xml:space="preserve"> amp63</t>
  </si>
  <si>
    <t xml:space="preserve"> amp10</t>
  </si>
  <si>
    <t xml:space="preserve"> hb8</t>
  </si>
  <si>
    <t xml:space="preserve"> amp12</t>
  </si>
  <si>
    <t xml:space="preserve"> amp74</t>
  </si>
  <si>
    <t xml:space="preserve"> amp82</t>
  </si>
  <si>
    <t xml:space="preserve"> hb12</t>
  </si>
  <si>
    <t xml:space="preserve"> amp78</t>
  </si>
  <si>
    <t xml:space="preserve"> amp83</t>
  </si>
  <si>
    <t xml:space="preserve"> hb13</t>
  </si>
  <si>
    <t xml:space="preserve"> amp16</t>
  </si>
  <si>
    <t xml:space="preserve"> amp84</t>
  </si>
  <si>
    <t xml:space="preserve"> amp18</t>
  </si>
  <si>
    <t xml:space="preserve"> hb14</t>
  </si>
  <si>
    <t xml:space="preserve"> amp93</t>
  </si>
  <si>
    <t xml:space="preserve"> amp61</t>
  </si>
  <si>
    <t xml:space="preserve"> amp21</t>
  </si>
  <si>
    <t xml:space="preserve"> hb15</t>
  </si>
  <si>
    <t xml:space="preserve"> amp19</t>
  </si>
  <si>
    <t xml:space="preserve"> amp68</t>
  </si>
  <si>
    <t xml:space="preserve"> amp28</t>
  </si>
  <si>
    <t xml:space="preserve"> hb16</t>
  </si>
  <si>
    <t xml:space="preserve"> amp20</t>
  </si>
  <si>
    <t xml:space="preserve"> amp 7</t>
  </si>
  <si>
    <t xml:space="preserve"> hb17</t>
  </si>
  <si>
    <t xml:space="preserve"> hb19</t>
  </si>
  <si>
    <t xml:space="preserve"> amp22</t>
  </si>
  <si>
    <t xml:space="preserve"> amp30</t>
  </si>
  <si>
    <t xml:space="preserve"> amp81</t>
  </si>
  <si>
    <t xml:space="preserve"> amp48</t>
  </si>
  <si>
    <t xml:space="preserve"> amp24</t>
  </si>
  <si>
    <t xml:space="preserve"> amp37</t>
  </si>
  <si>
    <t xml:space="preserve"> amp84-12</t>
  </si>
  <si>
    <t xml:space="preserve"> amp25</t>
  </si>
  <si>
    <t xml:space="preserve"> amp41</t>
  </si>
  <si>
    <t xml:space="preserve"> amp23</t>
  </si>
  <si>
    <t xml:space="preserve"> hb11</t>
  </si>
  <si>
    <t xml:space="preserve"> amp26</t>
  </si>
  <si>
    <t xml:space="preserve"> amp42</t>
  </si>
  <si>
    <t xml:space="preserve"> amp73</t>
  </si>
  <si>
    <t xml:space="preserve"> amp79</t>
  </si>
  <si>
    <t xml:space="preserve"> amp34</t>
  </si>
  <si>
    <t xml:space="preserve"> amp29</t>
  </si>
  <si>
    <t xml:space="preserve"> amp46</t>
  </si>
  <si>
    <t xml:space="preserve"> amp56</t>
  </si>
  <si>
    <t xml:space="preserve"> amp8</t>
  </si>
  <si>
    <t xml:space="preserve"> amp44</t>
  </si>
  <si>
    <t>SiO2</t>
  </si>
  <si>
    <t>TiO2</t>
  </si>
  <si>
    <t>Al2O3</t>
  </si>
  <si>
    <t>Cr2O3</t>
  </si>
  <si>
    <t>FeO</t>
  </si>
  <si>
    <t>MnO</t>
  </si>
  <si>
    <t>MgO</t>
  </si>
  <si>
    <t>CaO</t>
  </si>
  <si>
    <t>Na2O</t>
  </si>
  <si>
    <t>K2O</t>
  </si>
  <si>
    <t>NiO</t>
  </si>
  <si>
    <t>V2O3</t>
  </si>
  <si>
    <t>P2O5</t>
  </si>
  <si>
    <t>SO3</t>
  </si>
  <si>
    <t>Cl</t>
  </si>
  <si>
    <t>F</t>
  </si>
  <si>
    <t>BaO</t>
  </si>
  <si>
    <t>Total</t>
  </si>
  <si>
    <t xml:space="preserve"> pl1c</t>
  </si>
  <si>
    <t xml:space="preserve"> pl1c2</t>
  </si>
  <si>
    <t xml:space="preserve"> pl2c1</t>
  </si>
  <si>
    <t xml:space="preserve"> pl2c2</t>
  </si>
  <si>
    <t xml:space="preserve"> pl3c1</t>
  </si>
  <si>
    <t xml:space="preserve"> pl3c2</t>
  </si>
  <si>
    <t xml:space="preserve"> pl4c1</t>
  </si>
  <si>
    <t xml:space="preserve"> pl4c2</t>
  </si>
  <si>
    <t xml:space="preserve"> pl5c1</t>
  </si>
  <si>
    <t xml:space="preserve"> pl5c2</t>
  </si>
  <si>
    <t xml:space="preserve"> pl6c1</t>
  </si>
  <si>
    <t xml:space="preserve"> pl6c2</t>
  </si>
  <si>
    <t xml:space="preserve"> pl7c1</t>
  </si>
  <si>
    <t xml:space="preserve"> pl7c2</t>
  </si>
  <si>
    <t xml:space="preserve"> pl8c1</t>
  </si>
  <si>
    <t xml:space="preserve"> pl8c2</t>
  </si>
  <si>
    <t xml:space="preserve"> pl9c1</t>
  </si>
  <si>
    <t xml:space="preserve"> pl9c2</t>
  </si>
  <si>
    <t xml:space="preserve"> pl10c1</t>
  </si>
  <si>
    <t xml:space="preserve"> pl10c2</t>
  </si>
  <si>
    <t xml:space="preserve"> pl11c1</t>
  </si>
  <si>
    <t xml:space="preserve"> pl11c2</t>
  </si>
  <si>
    <t xml:space="preserve"> pl12c1</t>
  </si>
  <si>
    <t xml:space="preserve"> pl12c2</t>
  </si>
  <si>
    <t xml:space="preserve"> pl13c1</t>
  </si>
  <si>
    <t xml:space="preserve"> pl13c2</t>
  </si>
  <si>
    <t xml:space="preserve"> pl14c1</t>
  </si>
  <si>
    <t xml:space="preserve"> pl14c2</t>
  </si>
  <si>
    <t xml:space="preserve"> pl15c1</t>
  </si>
  <si>
    <t xml:space="preserve"> pl15c2</t>
  </si>
  <si>
    <t xml:space="preserve"> pl16c1</t>
  </si>
  <si>
    <t xml:space="preserve"> pl17c1</t>
  </si>
  <si>
    <t xml:space="preserve"> pl17c2</t>
  </si>
  <si>
    <t xml:space="preserve"> pl18c1</t>
  </si>
  <si>
    <t xml:space="preserve"> pl18c2</t>
  </si>
  <si>
    <t xml:space="preserve"> pl19c1</t>
  </si>
  <si>
    <t xml:space="preserve"> pl19c2</t>
  </si>
  <si>
    <t xml:space="preserve"> pl20c1</t>
  </si>
  <si>
    <t xml:space="preserve"> pl20c2</t>
  </si>
  <si>
    <t xml:space="preserve"> pl21c1</t>
  </si>
  <si>
    <t xml:space="preserve"> pl21c2</t>
  </si>
  <si>
    <t xml:space="preserve"> pl22c1</t>
  </si>
  <si>
    <t xml:space="preserve"> pl23c1</t>
  </si>
  <si>
    <t xml:space="preserve"> pl23c2</t>
  </si>
  <si>
    <t xml:space="preserve"> pl24c1</t>
  </si>
  <si>
    <t xml:space="preserve"> pl24c2</t>
  </si>
  <si>
    <t xml:space="preserve"> pl25c1</t>
  </si>
  <si>
    <t xml:space="preserve"> pl25c2</t>
  </si>
  <si>
    <t xml:space="preserve"> pl26c1</t>
  </si>
  <si>
    <t xml:space="preserve"> pl26c2</t>
  </si>
  <si>
    <t xml:space="preserve"> pl27c1</t>
  </si>
  <si>
    <t xml:space="preserve"> pl27c2</t>
  </si>
  <si>
    <t xml:space="preserve"> pl28c1</t>
  </si>
  <si>
    <t xml:space="preserve"> pl28c2</t>
  </si>
  <si>
    <t>Sample</t>
  </si>
  <si>
    <t>An</t>
  </si>
  <si>
    <t xml:space="preserve"> pl1-1</t>
  </si>
  <si>
    <t xml:space="preserve"> pl1-2</t>
  </si>
  <si>
    <t xml:space="preserve"> pl2-1</t>
  </si>
  <si>
    <t xml:space="preserve"> pl2-2</t>
  </si>
  <si>
    <t xml:space="preserve"> pl3-1</t>
  </si>
  <si>
    <t xml:space="preserve"> pl3-2</t>
  </si>
  <si>
    <t xml:space="preserve"> pl4-1</t>
  </si>
  <si>
    <t xml:space="preserve"> pl4-2</t>
  </si>
  <si>
    <t xml:space="preserve"> pl5-1</t>
  </si>
  <si>
    <t xml:space="preserve"> pl5-2</t>
  </si>
  <si>
    <t xml:space="preserve"> pl6-1</t>
  </si>
  <si>
    <t xml:space="preserve"> pl6-2</t>
  </si>
  <si>
    <t xml:space="preserve"> pl7-1</t>
  </si>
  <si>
    <t xml:space="preserve"> pl8-1</t>
  </si>
  <si>
    <t xml:space="preserve"> pl8-2</t>
  </si>
  <si>
    <t xml:space="preserve"> pl9-1</t>
  </si>
  <si>
    <t xml:space="preserve"> pl9-2</t>
  </si>
  <si>
    <t xml:space="preserve"> pl10-1</t>
  </si>
  <si>
    <t xml:space="preserve"> pl10-2</t>
  </si>
  <si>
    <t xml:space="preserve"> pl12-1</t>
  </si>
  <si>
    <t xml:space="preserve"> pl12-2</t>
  </si>
  <si>
    <t xml:space="preserve"> pl13-1</t>
  </si>
  <si>
    <t xml:space="preserve"> pl13-2</t>
  </si>
  <si>
    <t xml:space="preserve"> pl14-1</t>
  </si>
  <si>
    <t xml:space="preserve"> pl14-2</t>
  </si>
  <si>
    <t xml:space="preserve"> pl15-1</t>
  </si>
  <si>
    <t xml:space="preserve"> pl16-1</t>
  </si>
  <si>
    <t xml:space="preserve"> pl17-1</t>
  </si>
  <si>
    <t xml:space="preserve"> pl17-2</t>
  </si>
  <si>
    <t xml:space="preserve"> pl18-1</t>
  </si>
  <si>
    <t xml:space="preserve"> pl19-1</t>
  </si>
  <si>
    <t xml:space="preserve"> pl19-2</t>
  </si>
  <si>
    <t xml:space="preserve"> pl20-1</t>
  </si>
  <si>
    <t xml:space="preserve"> pl20-2</t>
  </si>
  <si>
    <t xml:space="preserve"> pl21-1</t>
  </si>
  <si>
    <t xml:space="preserve"> pl21-2</t>
  </si>
  <si>
    <t xml:space="preserve"> pl22-1</t>
  </si>
  <si>
    <t xml:space="preserve"> pl22-2</t>
  </si>
  <si>
    <t xml:space="preserve"> pl23-1</t>
  </si>
  <si>
    <t xml:space="preserve"> pl23-2</t>
  </si>
  <si>
    <t xml:space="preserve"> pl24-1</t>
  </si>
  <si>
    <t xml:space="preserve"> pl24-2</t>
  </si>
  <si>
    <t xml:space="preserve"> pl25-1</t>
  </si>
  <si>
    <t xml:space="preserve"> pl25-2</t>
  </si>
  <si>
    <t xml:space="preserve"> pl26-1</t>
  </si>
  <si>
    <t xml:space="preserve"> pl26-2</t>
  </si>
  <si>
    <t xml:space="preserve"> pl27-1</t>
  </si>
  <si>
    <t xml:space="preserve"> pl27-2</t>
  </si>
  <si>
    <t xml:space="preserve"> pl28-1</t>
  </si>
  <si>
    <t xml:space="preserve"> pl28-2</t>
  </si>
  <si>
    <t xml:space="preserve"> pl29-1</t>
  </si>
  <si>
    <t xml:space="preserve"> pl29-2</t>
  </si>
  <si>
    <t xml:space="preserve"> pl30</t>
  </si>
  <si>
    <t xml:space="preserve"> pl31</t>
  </si>
  <si>
    <t xml:space="preserve"> pl15-2</t>
  </si>
  <si>
    <t xml:space="preserve"> pl16-2</t>
  </si>
  <si>
    <t xml:space="preserve"> pl3white</t>
  </si>
  <si>
    <t xml:space="preserve"> pl3black</t>
  </si>
  <si>
    <t xml:space="preserve"> pl3</t>
  </si>
  <si>
    <t xml:space="preserve"> pl4black</t>
  </si>
  <si>
    <t xml:space="preserve"> pl5white</t>
  </si>
  <si>
    <t xml:space="preserve"> pl6 white</t>
  </si>
  <si>
    <t xml:space="preserve"> pl11</t>
  </si>
  <si>
    <t xml:space="preserve"> pl12</t>
  </si>
  <si>
    <t xml:space="preserve"> pl13</t>
  </si>
  <si>
    <t xml:space="preserve"> pl14</t>
  </si>
  <si>
    <t xml:space="preserve"> pl5black</t>
  </si>
  <si>
    <t xml:space="preserve"> pl6 black</t>
  </si>
  <si>
    <t xml:space="preserve"> pl7</t>
  </si>
  <si>
    <t xml:space="preserve"> pl8</t>
  </si>
  <si>
    <t xml:space="preserve"> pl9</t>
  </si>
  <si>
    <t xml:space="preserve"> pl10</t>
  </si>
  <si>
    <t xml:space="preserve"> pl6</t>
  </si>
  <si>
    <t>rim</t>
  </si>
  <si>
    <t xml:space="preserve"> pl5</t>
  </si>
  <si>
    <t xml:space="preserve"> pl7-2</t>
  </si>
  <si>
    <t xml:space="preserve"> pl0-1</t>
  </si>
  <si>
    <t xml:space="preserve"> pl0-2</t>
  </si>
  <si>
    <t xml:space="preserve"> pl4</t>
  </si>
  <si>
    <t xml:space="preserve"> pl1</t>
  </si>
  <si>
    <t xml:space="preserve"> pl2</t>
  </si>
  <si>
    <t xml:space="preserve"> pl15</t>
  </si>
  <si>
    <t>-</t>
  </si>
  <si>
    <t xml:space="preserve"> amp22blackre</t>
  </si>
  <si>
    <t xml:space="preserve"> amp22re</t>
  </si>
  <si>
    <t xml:space="preserve"> amp23black</t>
  </si>
  <si>
    <t xml:space="preserve"> amp24c1</t>
  </si>
  <si>
    <t xml:space="preserve"> amp24c2</t>
  </si>
  <si>
    <t xml:space="preserve"> amp32re</t>
  </si>
  <si>
    <t xml:space="preserve"> amp47</t>
  </si>
  <si>
    <t xml:space="preserve"> amp54</t>
  </si>
  <si>
    <t xml:space="preserve"> amp64</t>
  </si>
  <si>
    <t xml:space="preserve"> amp70</t>
  </si>
  <si>
    <t xml:space="preserve"> amp80</t>
  </si>
  <si>
    <t xml:space="preserve"> amp23rim</t>
  </si>
  <si>
    <t xml:space="preserve"> amp31re</t>
  </si>
  <si>
    <t xml:space="preserve"> amp33re</t>
  </si>
  <si>
    <t xml:space="preserve"> amp52</t>
  </si>
  <si>
    <t xml:space="preserve"> amp53</t>
  </si>
  <si>
    <t xml:space="preserve"> amp67</t>
  </si>
  <si>
    <t xml:space="preserve"> amp71</t>
  </si>
  <si>
    <t xml:space="preserve"> amp75</t>
  </si>
  <si>
    <t xml:space="preserve"> amp76</t>
  </si>
  <si>
    <t xml:space="preserve"> amp84-11</t>
  </si>
  <si>
    <t xml:space="preserve"> amp 1</t>
  </si>
  <si>
    <t xml:space="preserve"> amp 2</t>
  </si>
  <si>
    <t xml:space="preserve"> amp 4-1white</t>
  </si>
  <si>
    <t xml:space="preserve"> amp 4-2black</t>
  </si>
  <si>
    <t xml:space="preserve"> amp61r1</t>
  </si>
  <si>
    <t xml:space="preserve"> amp61r2</t>
  </si>
  <si>
    <t xml:space="preserve"> amp 8</t>
  </si>
  <si>
    <t xml:space="preserve"> amp 9</t>
  </si>
  <si>
    <t xml:space="preserve"> amp 6</t>
  </si>
  <si>
    <t xml:space="preserve"> amp 3</t>
  </si>
  <si>
    <t xml:space="preserve"> amp26black</t>
  </si>
  <si>
    <t xml:space="preserve"> amp26white</t>
  </si>
  <si>
    <t xml:space="preserve"> amp36</t>
  </si>
  <si>
    <t xml:space="preserve"> amp38</t>
  </si>
  <si>
    <t xml:space="preserve"> amp39</t>
  </si>
  <si>
    <t xml:space="preserve"> amp40</t>
  </si>
  <si>
    <t xml:space="preserve"> amp43</t>
  </si>
  <si>
    <t xml:space="preserve"> amp49</t>
  </si>
  <si>
    <t xml:space="preserve"> amp56black</t>
  </si>
  <si>
    <t xml:space="preserve"> amp56white</t>
  </si>
  <si>
    <t xml:space="preserve"> amp57</t>
  </si>
  <si>
    <t xml:space="preserve"> amp60</t>
  </si>
  <si>
    <t xml:space="preserve"> amp62</t>
  </si>
  <si>
    <t xml:space="preserve"> amp65</t>
  </si>
  <si>
    <t xml:space="preserve"> amp66</t>
  </si>
  <si>
    <t xml:space="preserve"> amp74-2</t>
  </si>
  <si>
    <t xml:space="preserve"> amp84-10</t>
  </si>
  <si>
    <t xml:space="preserve"> amp84-9</t>
  </si>
  <si>
    <t xml:space="preserve"> amp15</t>
  </si>
  <si>
    <t xml:space="preserve"> amp55</t>
  </si>
  <si>
    <t xml:space="preserve"> amp59</t>
  </si>
  <si>
    <t xml:space="preserve"> amp71c2</t>
  </si>
  <si>
    <t xml:space="preserve"> amp72</t>
  </si>
  <si>
    <t xml:space="preserve"> amp74-1</t>
  </si>
  <si>
    <t xml:space="preserve"> amp74-3</t>
  </si>
  <si>
    <t xml:space="preserve"> amp77</t>
  </si>
  <si>
    <t xml:space="preserve"> amp31</t>
  </si>
  <si>
    <t xml:space="preserve"> amp32c2re</t>
  </si>
  <si>
    <t xml:space="preserve"> amp32c3re</t>
  </si>
  <si>
    <t xml:space="preserve"> amp33</t>
  </si>
  <si>
    <t xml:space="preserve"> amp35</t>
  </si>
  <si>
    <t xml:space="preserve"> amp27</t>
  </si>
  <si>
    <t xml:space="preserve"> amp29-2</t>
  </si>
  <si>
    <t xml:space="preserve"> amp32</t>
  </si>
  <si>
    <t xml:space="preserve"> hb10</t>
  </si>
  <si>
    <t xml:space="preserve"> hb18</t>
  </si>
  <si>
    <t xml:space="preserve"> amp10-1</t>
  </si>
  <si>
    <t xml:space="preserve"> amp10-2</t>
  </si>
  <si>
    <t xml:space="preserve"> amp89</t>
  </si>
  <si>
    <t xml:space="preserve"> amp95</t>
  </si>
  <si>
    <t xml:space="preserve"> amp85</t>
  </si>
  <si>
    <t xml:space="preserve"> amp58</t>
  </si>
  <si>
    <t xml:space="preserve"> amp69</t>
  </si>
  <si>
    <t xml:space="preserve"> amp86</t>
  </si>
  <si>
    <t xml:space="preserve"> amp87</t>
  </si>
  <si>
    <t xml:space="preserve"> amp88</t>
  </si>
  <si>
    <t xml:space="preserve"> amp90</t>
  </si>
  <si>
    <t xml:space="preserve"> amp91</t>
  </si>
  <si>
    <t xml:space="preserve"> amp92</t>
  </si>
  <si>
    <t xml:space="preserve"> amp94</t>
  </si>
  <si>
    <t xml:space="preserve"> amp96</t>
  </si>
  <si>
    <t xml:space="preserve"> amp97</t>
  </si>
  <si>
    <t xml:space="preserve"> melt1</t>
  </si>
  <si>
    <t xml:space="preserve"> melt2</t>
  </si>
  <si>
    <t xml:space="preserve"> melt3</t>
  </si>
  <si>
    <t xml:space="preserve"> melt4</t>
  </si>
  <si>
    <t xml:space="preserve"> melt5</t>
  </si>
  <si>
    <t xml:space="preserve"> melt6</t>
  </si>
  <si>
    <t xml:space="preserve"> melt7</t>
  </si>
  <si>
    <t xml:space="preserve"> melt8</t>
  </si>
  <si>
    <t xml:space="preserve"> melt9</t>
  </si>
  <si>
    <t xml:space="preserve"> melt10</t>
  </si>
  <si>
    <t xml:space="preserve"> melt11</t>
  </si>
  <si>
    <t xml:space="preserve"> melt12</t>
  </si>
  <si>
    <t xml:space="preserve"> melt13</t>
  </si>
  <si>
    <t xml:space="preserve"> melt14</t>
  </si>
  <si>
    <t xml:space="preserve"> melt15</t>
  </si>
  <si>
    <t xml:space="preserve"> melt16</t>
  </si>
  <si>
    <t xml:space="preserve"> melt17</t>
  </si>
  <si>
    <t xml:space="preserve"> melt18</t>
  </si>
  <si>
    <t xml:space="preserve"> melt20</t>
  </si>
  <si>
    <t xml:space="preserve"> melt21</t>
  </si>
  <si>
    <t xml:space="preserve"> melt22</t>
  </si>
  <si>
    <t xml:space="preserve"> melt23</t>
  </si>
  <si>
    <t xml:space="preserve"> melt24</t>
  </si>
  <si>
    <t xml:space="preserve"> melt25</t>
  </si>
  <si>
    <t xml:space="preserve"> melt26</t>
  </si>
  <si>
    <t xml:space="preserve"> melt27</t>
  </si>
  <si>
    <t xml:space="preserve"> melt28</t>
  </si>
  <si>
    <t xml:space="preserve"> melt29</t>
  </si>
  <si>
    <t xml:space="preserve"> melt30</t>
  </si>
  <si>
    <t xml:space="preserve"> melt31</t>
  </si>
  <si>
    <t xml:space="preserve"> melt32</t>
  </si>
  <si>
    <t xml:space="preserve"> melt33</t>
  </si>
  <si>
    <t xml:space="preserve"> melt34</t>
  </si>
  <si>
    <t xml:space="preserve"> melt35</t>
  </si>
  <si>
    <t xml:space="preserve"> melt36</t>
  </si>
  <si>
    <t xml:space="preserve"> melt39</t>
  </si>
  <si>
    <t xml:space="preserve"> melt40</t>
  </si>
  <si>
    <t xml:space="preserve"> melt41</t>
  </si>
  <si>
    <t xml:space="preserve"> melt42</t>
  </si>
  <si>
    <t xml:space="preserve"> melt43</t>
  </si>
  <si>
    <t xml:space="preserve"> melt44</t>
  </si>
  <si>
    <t xml:space="preserve"> melt45</t>
  </si>
  <si>
    <t xml:space="preserve"> melt46</t>
  </si>
  <si>
    <t xml:space="preserve"> melt47</t>
  </si>
  <si>
    <t xml:space="preserve"> melt48</t>
  </si>
  <si>
    <t xml:space="preserve"> melt49</t>
  </si>
  <si>
    <t xml:space="preserve"> melt50</t>
  </si>
  <si>
    <t xml:space="preserve"> melt51</t>
  </si>
  <si>
    <t xml:space="preserve"> melt52</t>
  </si>
  <si>
    <t xml:space="preserve"> melt53</t>
  </si>
  <si>
    <t xml:space="preserve"> melt54</t>
  </si>
  <si>
    <t xml:space="preserve"> melt55</t>
  </si>
  <si>
    <t xml:space="preserve"> melt56</t>
  </si>
  <si>
    <t xml:space="preserve"> melt57</t>
  </si>
  <si>
    <t xml:space="preserve"> melt59</t>
  </si>
  <si>
    <t xml:space="preserve"> melt61</t>
  </si>
  <si>
    <t xml:space="preserve"> melt62</t>
  </si>
  <si>
    <t xml:space="preserve"> melt63</t>
  </si>
  <si>
    <t xml:space="preserve"> melt64</t>
  </si>
  <si>
    <t xml:space="preserve"> melt65</t>
  </si>
  <si>
    <t xml:space="preserve"> melt66</t>
  </si>
  <si>
    <t xml:space="preserve"> melt67</t>
  </si>
  <si>
    <t xml:space="preserve"> melt19</t>
  </si>
  <si>
    <t xml:space="preserve"> mt3</t>
  </si>
  <si>
    <t xml:space="preserve"> mt11</t>
  </si>
  <si>
    <t xml:space="preserve"> mt16</t>
  </si>
  <si>
    <t xml:space="preserve"> mt17</t>
  </si>
  <si>
    <t xml:space="preserve"> mt22</t>
  </si>
  <si>
    <t xml:space="preserve"> mt1</t>
  </si>
  <si>
    <t xml:space="preserve"> mt2</t>
  </si>
  <si>
    <t xml:space="preserve"> mt5</t>
  </si>
  <si>
    <t xml:space="preserve"> mt6</t>
  </si>
  <si>
    <t xml:space="preserve"> mt7</t>
  </si>
  <si>
    <t xml:space="preserve"> mt9</t>
  </si>
  <si>
    <t xml:space="preserve"> mt10</t>
  </si>
  <si>
    <t xml:space="preserve"> mt12</t>
  </si>
  <si>
    <t xml:space="preserve"> mt13</t>
  </si>
  <si>
    <t xml:space="preserve"> mt14</t>
  </si>
  <si>
    <t xml:space="preserve"> mt15</t>
  </si>
  <si>
    <t xml:space="preserve"> mt4</t>
  </si>
  <si>
    <t xml:space="preserve"> melt37</t>
  </si>
  <si>
    <t xml:space="preserve"> melt58</t>
  </si>
  <si>
    <t xml:space="preserve"> melt38</t>
  </si>
  <si>
    <t xml:space="preserve"> melt69</t>
  </si>
  <si>
    <t xml:space="preserve"> melt70</t>
  </si>
  <si>
    <t xml:space="preserve"> melt71</t>
  </si>
  <si>
    <t xml:space="preserve"> melt73</t>
  </si>
  <si>
    <t xml:space="preserve"> melt74</t>
  </si>
  <si>
    <t xml:space="preserve"> melt75</t>
  </si>
  <si>
    <t xml:space="preserve"> melt76</t>
  </si>
  <si>
    <t xml:space="preserve"> melt79</t>
  </si>
  <si>
    <t xml:space="preserve"> melt81</t>
  </si>
  <si>
    <t xml:space="preserve"> melt84</t>
  </si>
  <si>
    <t xml:space="preserve"> melt85</t>
  </si>
  <si>
    <t xml:space="preserve"> melt86</t>
  </si>
  <si>
    <t xml:space="preserve"> melt87</t>
  </si>
  <si>
    <t xml:space="preserve"> melt89</t>
  </si>
  <si>
    <t xml:space="preserve"> melt91</t>
  </si>
  <si>
    <t xml:space="preserve"> melt93</t>
  </si>
  <si>
    <t xml:space="preserve"> melt94</t>
  </si>
  <si>
    <t xml:space="preserve"> melt95</t>
  </si>
  <si>
    <t xml:space="preserve"> melt96</t>
  </si>
  <si>
    <t xml:space="preserve"> melt97</t>
  </si>
  <si>
    <t xml:space="preserve"> melt99</t>
  </si>
  <si>
    <t xml:space="preserve"> melt101</t>
  </si>
  <si>
    <t xml:space="preserve"> melt104</t>
  </si>
  <si>
    <t xml:space="preserve"> melt106</t>
  </si>
  <si>
    <t xml:space="preserve"> melt108</t>
  </si>
  <si>
    <t xml:space="preserve"> melt60</t>
  </si>
  <si>
    <t xml:space="preserve"> melt77</t>
  </si>
  <si>
    <t xml:space="preserve"> melt78</t>
  </si>
  <si>
    <t xml:space="preserve"> melt80</t>
  </si>
  <si>
    <t xml:space="preserve"> melt82</t>
  </si>
  <si>
    <t xml:space="preserve"> melt83</t>
  </si>
  <si>
    <t xml:space="preserve"> melt88</t>
  </si>
  <si>
    <t xml:space="preserve"> melt90</t>
  </si>
  <si>
    <t xml:space="preserve"> melt92</t>
  </si>
  <si>
    <t>94020405_ccpl1c</t>
  </si>
  <si>
    <t>94020405_ccpl1m</t>
  </si>
  <si>
    <t>94020405_ccpl1m2</t>
  </si>
  <si>
    <t>94020405_ccpl2r</t>
  </si>
  <si>
    <t>94020405_ccpl2m</t>
  </si>
  <si>
    <t>94020405_ccpl2m2</t>
  </si>
  <si>
    <t>94020405_ccpl2c1</t>
  </si>
  <si>
    <t>94020405_ccpl2c2</t>
  </si>
  <si>
    <t>94020405_ccp3m1</t>
  </si>
  <si>
    <t>94020405_ccp3m2</t>
  </si>
  <si>
    <t>94020405_ccp3m3</t>
  </si>
  <si>
    <t>94020405_ccp3m4</t>
  </si>
  <si>
    <t>94020405_ccp3c1</t>
  </si>
  <si>
    <t>94020405_ccp3c2</t>
  </si>
  <si>
    <t>94020405_ccppl4r</t>
  </si>
  <si>
    <t>93050101_ccplc1</t>
  </si>
  <si>
    <t>93050101_ccplc2</t>
  </si>
  <si>
    <t>93050101_ccpl1m</t>
  </si>
  <si>
    <t>93050101_ccpl2c</t>
  </si>
  <si>
    <t>93050101_ccpl2c2</t>
  </si>
  <si>
    <t>93050101_ccpl3c1</t>
  </si>
  <si>
    <t>Si</t>
  </si>
  <si>
    <t>Ti</t>
  </si>
  <si>
    <t>Al</t>
  </si>
  <si>
    <t>Cr</t>
  </si>
  <si>
    <t>Fe3+</t>
  </si>
  <si>
    <t>Fe2+</t>
  </si>
  <si>
    <t>Mn</t>
  </si>
  <si>
    <t>Mg</t>
  </si>
  <si>
    <t>Ca</t>
  </si>
  <si>
    <t>Ba</t>
  </si>
  <si>
    <t>Na</t>
  </si>
  <si>
    <t>K</t>
  </si>
  <si>
    <t>Ab</t>
  </si>
  <si>
    <t>91-1_ccpl1c</t>
  </si>
  <si>
    <t>91-1_ccpl2c</t>
  </si>
  <si>
    <t>91-1_ccpl3c-1</t>
  </si>
  <si>
    <t>91-1_ccpl3c-2</t>
  </si>
  <si>
    <t>91-1_ccpl4c</t>
  </si>
  <si>
    <t>91-1_ccpl4c2</t>
  </si>
  <si>
    <t>Or</t>
  </si>
  <si>
    <t>Beam current</t>
  </si>
  <si>
    <t>accerelation voltage</t>
  </si>
  <si>
    <t>beam diameter</t>
  </si>
  <si>
    <t>plagioclase</t>
  </si>
  <si>
    <t>amphibole</t>
  </si>
  <si>
    <t>glass</t>
  </si>
  <si>
    <t>ZAF</t>
  </si>
  <si>
    <t xml:space="preserve">Crystal clot </t>
  </si>
  <si>
    <t>Erupted date</t>
  </si>
  <si>
    <t>May 1991</t>
  </si>
  <si>
    <t>#91</t>
  </si>
  <si>
    <t>#91_2</t>
  </si>
  <si>
    <t>December 29 1992</t>
  </si>
  <si>
    <t>#92_2</t>
  </si>
  <si>
    <t>#92_3</t>
  </si>
  <si>
    <t>#92_4</t>
  </si>
  <si>
    <t>#92_1</t>
  </si>
  <si>
    <t>May 1 1993</t>
  </si>
  <si>
    <t>#93</t>
  </si>
  <si>
    <t>February 4 1994</t>
  </si>
  <si>
    <t>#94</t>
  </si>
  <si>
    <r>
      <t>SiO</t>
    </r>
    <r>
      <rPr>
        <vertAlign val="subscript"/>
        <sz val="11"/>
        <rFont val="Calibri"/>
        <family val="2"/>
        <scheme val="minor"/>
      </rPr>
      <t>2</t>
    </r>
  </si>
  <si>
    <r>
      <t>TiO</t>
    </r>
    <r>
      <rPr>
        <vertAlign val="subscript"/>
        <sz val="11"/>
        <rFont val="Calibri"/>
        <family val="2"/>
        <scheme val="minor"/>
      </rPr>
      <t>2</t>
    </r>
  </si>
  <si>
    <r>
      <t>Al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</si>
  <si>
    <r>
      <t>Cr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3</t>
    </r>
  </si>
  <si>
    <r>
      <t>Na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</si>
  <si>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r>
      <t>K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</si>
  <si>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r>
      <t>Na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O+K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O</t>
    </r>
  </si>
  <si>
    <t>#91_1</t>
  </si>
  <si>
    <t>SrO</t>
    <phoneticPr fontId="3"/>
  </si>
  <si>
    <t xml:space="preserve">Cation number </t>
  </si>
  <si>
    <t>type3</t>
  </si>
  <si>
    <t>type2</t>
  </si>
  <si>
    <t>9212291304_ccpl1m</t>
  </si>
  <si>
    <t>9212291304_ccpl5c1</t>
  </si>
  <si>
    <t>9212291304_ccpl7c</t>
  </si>
  <si>
    <t>type</t>
  </si>
  <si>
    <t>9212291304_ccpl1r</t>
  </si>
  <si>
    <t>9212291304_ccpl2r</t>
  </si>
  <si>
    <t>9212291304_ccpl3r</t>
  </si>
  <si>
    <t>9212291304_ccpl4r</t>
  </si>
  <si>
    <t>May 1991_1</t>
  </si>
  <si>
    <t>May 1991_2</t>
  </si>
  <si>
    <t>December 29 1992_1</t>
  </si>
  <si>
    <t>mantle</t>
  </si>
  <si>
    <t>core</t>
  </si>
  <si>
    <t>December 29 1992_2</t>
  </si>
  <si>
    <t>December 29 1992_3</t>
  </si>
  <si>
    <t>December 29 1992_4</t>
  </si>
  <si>
    <t xml:space="preserve">February 4  1994 </t>
  </si>
  <si>
    <t>February 4  1994</t>
  </si>
  <si>
    <t>type1</t>
  </si>
  <si>
    <t>Fe</t>
  </si>
  <si>
    <t>Ni</t>
  </si>
  <si>
    <t>V</t>
  </si>
  <si>
    <t>Cation sum</t>
  </si>
  <si>
    <t>Type</t>
  </si>
  <si>
    <r>
      <t>Al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O</t>
    </r>
    <r>
      <rPr>
        <vertAlign val="subscript"/>
        <sz val="12"/>
        <rFont val="Calibri"/>
        <family val="2"/>
        <scheme val="minor"/>
      </rPr>
      <t>3</t>
    </r>
  </si>
  <si>
    <r>
      <t>Na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O</t>
    </r>
  </si>
  <si>
    <r>
      <t>K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O</t>
    </r>
  </si>
  <si>
    <t>(wt.% )</t>
  </si>
  <si>
    <t xml:space="preserve">mantle </t>
  </si>
  <si>
    <t>quantitative analysis condition</t>
  </si>
  <si>
    <t>12nA</t>
  </si>
  <si>
    <t>15kV</t>
  </si>
  <si>
    <t>10um</t>
  </si>
  <si>
    <t>5um</t>
  </si>
  <si>
    <t>correction</t>
  </si>
  <si>
    <t>KRF_5um_1</t>
  </si>
  <si>
    <t>KRF_5um_2</t>
  </si>
  <si>
    <t>KRF_5um_3</t>
  </si>
  <si>
    <t>KRF_5um_4</t>
  </si>
  <si>
    <t>KRF_5um_5</t>
  </si>
  <si>
    <t>KRF_5um_6</t>
  </si>
  <si>
    <t>KRF_5um_7</t>
  </si>
  <si>
    <t>KRF_5um_8</t>
  </si>
  <si>
    <t>KRF_5um_9</t>
  </si>
  <si>
    <t>KRF_5um_10</t>
  </si>
  <si>
    <t>KRF_10um_1</t>
  </si>
  <si>
    <t>KRF_10um_2</t>
  </si>
  <si>
    <t>KRF_10um_3</t>
  </si>
  <si>
    <t>KRF_10um_4</t>
  </si>
  <si>
    <t>KRF_10um_5</t>
  </si>
  <si>
    <t>KRF_10um_7</t>
  </si>
  <si>
    <t>KRF_10um_8</t>
  </si>
  <si>
    <t>KRF_10um_9</t>
  </si>
  <si>
    <t>KRF_10um_10</t>
  </si>
  <si>
    <t>standard deviation</t>
  </si>
  <si>
    <t>KRF (Krafla obsidian)</t>
  </si>
  <si>
    <t>KRF glass (Krafla obsidian) reference value</t>
  </si>
  <si>
    <t>relative errors (%)</t>
  </si>
  <si>
    <t>9212291304_ccpl6c</t>
  </si>
  <si>
    <t>9212291304_ccpl5m</t>
  </si>
  <si>
    <t>point</t>
  </si>
  <si>
    <t>stoichiometric calculations based on 23 O atoms (Putirka,2016)</t>
  </si>
  <si>
    <t>stoichiometric calculations based on 13 cation (Leake et al., 1997)</t>
  </si>
  <si>
    <t>Zoned</t>
  </si>
  <si>
    <t>Homog-RR</t>
  </si>
  <si>
    <t>Zoned-RR</t>
  </si>
  <si>
    <t>Homog</t>
  </si>
  <si>
    <t>crystal clot</t>
  </si>
  <si>
    <t>wt.%</t>
  </si>
  <si>
    <r>
      <t>SiO</t>
    </r>
    <r>
      <rPr>
        <vertAlign val="subscript"/>
        <sz val="11"/>
        <color theme="1"/>
        <rFont val="Calibri"/>
        <family val="2"/>
        <scheme val="minor"/>
      </rPr>
      <t>2</t>
    </r>
  </si>
  <si>
    <r>
      <t>TiO</t>
    </r>
    <r>
      <rPr>
        <vertAlign val="subscript"/>
        <sz val="11"/>
        <color theme="1"/>
        <rFont val="Calibri"/>
        <family val="2"/>
        <scheme val="minor"/>
      </rPr>
      <t>2</t>
    </r>
  </si>
  <si>
    <t xml:space="preserve">Analyzerd by JEOL JXA-iHP200F, located at the Geological Survey of Japan (GSJ). </t>
  </si>
  <si>
    <t>(wt%)</t>
  </si>
  <si>
    <r>
      <t>Cr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</si>
  <si>
    <r>
      <t>SiO</t>
    </r>
    <r>
      <rPr>
        <vertAlign val="subscript"/>
        <sz val="12"/>
        <rFont val="Calibri"/>
        <family val="3"/>
        <charset val="128"/>
        <scheme val="minor"/>
      </rPr>
      <t>2</t>
    </r>
  </si>
  <si>
    <r>
      <t>TiO</t>
    </r>
    <r>
      <rPr>
        <vertAlign val="subscript"/>
        <sz val="12"/>
        <rFont val="Calibri"/>
        <family val="3"/>
        <charset val="128"/>
        <scheme val="minor"/>
      </rPr>
      <t>2</t>
    </r>
  </si>
  <si>
    <r>
      <t>Al</t>
    </r>
    <r>
      <rPr>
        <vertAlign val="subscript"/>
        <sz val="12"/>
        <rFont val="Calibri"/>
        <family val="3"/>
        <charset val="128"/>
        <scheme val="minor"/>
      </rPr>
      <t>2</t>
    </r>
    <r>
      <rPr>
        <sz val="12"/>
        <rFont val="Calibri"/>
        <family val="3"/>
        <charset val="128"/>
        <scheme val="minor"/>
      </rPr>
      <t>O</t>
    </r>
    <r>
      <rPr>
        <vertAlign val="subscript"/>
        <sz val="12"/>
        <rFont val="Calibri"/>
        <family val="3"/>
        <charset val="128"/>
        <scheme val="minor"/>
      </rPr>
      <t>3</t>
    </r>
  </si>
  <si>
    <r>
      <t>Na</t>
    </r>
    <r>
      <rPr>
        <vertAlign val="subscript"/>
        <sz val="12"/>
        <rFont val="Calibri"/>
        <family val="3"/>
        <charset val="128"/>
        <scheme val="minor"/>
      </rPr>
      <t>2</t>
    </r>
    <r>
      <rPr>
        <sz val="12"/>
        <rFont val="Calibri"/>
        <family val="3"/>
        <charset val="128"/>
        <scheme val="minor"/>
      </rPr>
      <t>O</t>
    </r>
  </si>
  <si>
    <r>
      <t>K</t>
    </r>
    <r>
      <rPr>
        <vertAlign val="subscript"/>
        <sz val="12"/>
        <rFont val="Calibri"/>
        <family val="3"/>
        <charset val="128"/>
        <scheme val="minor"/>
      </rPr>
      <t>2</t>
    </r>
    <r>
      <rPr>
        <sz val="12"/>
        <rFont val="Calibri"/>
        <family val="3"/>
        <charset val="128"/>
        <scheme val="minor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</si>
</sst>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_);[Red]\(0.00\)"/>
    <numFmt numFmtId="165" formatCode="0.000_ ;[Red]\-0.000\ "/>
    <numFmt numFmtId="166" formatCode="0.000_ "/>
    <numFmt numFmtId="167" formatCode="0.0"/>
    <numFmt numFmtId="168" formatCode="0.000"/>
    <numFmt numFmtId="169" formatCode="0_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1"/>
      <color theme="1"/>
      <name val="Times New Roman"/>
      <family val="2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2"/>
      <charset val="128"/>
    </font>
    <font>
      <sz val="11"/>
      <color theme="0"/>
      <name val="Times New Roman"/>
      <family val="1"/>
    </font>
    <font>
      <sz val="8"/>
      <name val="Calibri"/>
      <family val="2"/>
      <scheme val="minor"/>
    </font>
    <font>
      <sz val="11"/>
      <name val="Calibri"/>
      <family val="3"/>
      <charset val="128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sz val="12"/>
      <name val="Calibri"/>
      <family val="3"/>
      <charset val="128"/>
      <scheme val="minor"/>
    </font>
    <font>
      <vertAlign val="subscript"/>
      <sz val="12"/>
      <name val="Calibri"/>
      <family val="3"/>
      <charset val="128"/>
      <scheme val="minor"/>
    </font>
    <font>
      <sz val="10"/>
      <name val="Calibri"/>
      <family val="3"/>
      <charset val="128"/>
      <scheme val="minor"/>
    </font>
    <font>
      <sz val="10"/>
      <color theme="1"/>
      <name val="Calibri"/>
      <family val="3"/>
      <charset val="128"/>
      <scheme val="minor"/>
    </font>
    <font>
      <sz val="10"/>
      <color theme="0"/>
      <name val="Calibri"/>
      <family val="3"/>
      <charset val="128"/>
      <scheme val="minor"/>
    </font>
    <font>
      <sz val="11"/>
      <color theme="0"/>
      <name val="Calibri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/>
    <xf numFmtId="0" fontId="6" fillId="0" borderId="0" xfId="0" applyFont="1"/>
    <xf numFmtId="0" fontId="0" fillId="0" borderId="0" xfId="0" applyAlignme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2" fillId="0" borderId="0" xfId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49" fontId="0" fillId="0" borderId="0" xfId="0" applyNumberFormat="1"/>
    <xf numFmtId="0" fontId="0" fillId="0" borderId="1" xfId="0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0" fillId="0" borderId="0" xfId="1" applyFont="1">
      <alignment vertical="center"/>
    </xf>
    <xf numFmtId="0" fontId="16" fillId="0" borderId="0" xfId="1" applyFont="1">
      <alignment vertical="center"/>
    </xf>
    <xf numFmtId="168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8" fillId="0" borderId="0" xfId="0" applyFont="1"/>
    <xf numFmtId="2" fontId="0" fillId="0" borderId="0" xfId="0" applyNumberFormat="1"/>
    <xf numFmtId="0" fontId="0" fillId="0" borderId="11" xfId="0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8" fontId="18" fillId="0" borderId="0" xfId="0" applyNumberFormat="1" applyFont="1"/>
    <xf numFmtId="168" fontId="14" fillId="0" borderId="0" xfId="0" applyNumberFormat="1" applyFont="1" applyAlignment="1">
      <alignment horizontal="center" vertical="center"/>
    </xf>
    <xf numFmtId="0" fontId="18" fillId="0" borderId="8" xfId="0" applyFont="1" applyBorder="1"/>
    <xf numFmtId="0" fontId="0" fillId="0" borderId="6" xfId="0" applyBorder="1"/>
    <xf numFmtId="168" fontId="0" fillId="0" borderId="0" xfId="0" applyNumberFormat="1"/>
    <xf numFmtId="0" fontId="21" fillId="0" borderId="0" xfId="0" applyFont="1"/>
    <xf numFmtId="0" fontId="21" fillId="0" borderId="0" xfId="0" applyFont="1" applyAlignment="1">
      <alignment horizontal="center"/>
    </xf>
    <xf numFmtId="2" fontId="21" fillId="0" borderId="0" xfId="0" applyNumberFormat="1" applyFont="1" applyAlignment="1">
      <alignment vertical="center"/>
    </xf>
    <xf numFmtId="0" fontId="21" fillId="0" borderId="1" xfId="0" applyFont="1" applyBorder="1"/>
    <xf numFmtId="0" fontId="21" fillId="0" borderId="1" xfId="1" applyFont="1" applyBorder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4" fillId="0" borderId="1" xfId="5" applyFont="1" applyBorder="1" applyAlignment="1">
      <alignment horizontal="center" vertical="center"/>
    </xf>
    <xf numFmtId="2" fontId="24" fillId="4" borderId="1" xfId="5" applyNumberFormat="1" applyFont="1" applyFill="1" applyBorder="1">
      <alignment vertical="center"/>
    </xf>
    <xf numFmtId="2" fontId="24" fillId="0" borderId="1" xfId="5" applyNumberFormat="1" applyFont="1" applyBorder="1">
      <alignment vertical="center"/>
    </xf>
    <xf numFmtId="2" fontId="21" fillId="5" borderId="0" xfId="0" applyNumberFormat="1" applyFont="1" applyFill="1" applyAlignment="1">
      <alignment vertical="center"/>
    </xf>
    <xf numFmtId="0" fontId="25" fillId="0" borderId="1" xfId="5" applyFont="1" applyBorder="1" applyAlignment="1">
      <alignment horizontal="center" vertical="center"/>
    </xf>
    <xf numFmtId="0" fontId="24" fillId="0" borderId="1" xfId="5" applyFont="1" applyBorder="1" applyAlignment="1">
      <alignment horizontal="center"/>
    </xf>
    <xf numFmtId="164" fontId="24" fillId="0" borderId="1" xfId="5" applyNumberFormat="1" applyFont="1" applyBorder="1" applyAlignment="1">
      <alignment horizontal="center"/>
    </xf>
    <xf numFmtId="165" fontId="24" fillId="0" borderId="1" xfId="5" applyNumberFormat="1" applyFont="1" applyBorder="1" applyAlignment="1">
      <alignment horizontal="center" vertical="center"/>
    </xf>
    <xf numFmtId="166" fontId="24" fillId="0" borderId="1" xfId="5" applyNumberFormat="1" applyFont="1" applyBorder="1" applyAlignment="1">
      <alignment horizontal="center" vertical="center"/>
    </xf>
    <xf numFmtId="0" fontId="24" fillId="0" borderId="0" xfId="5" applyFont="1" applyAlignment="1">
      <alignment horizontal="center"/>
    </xf>
    <xf numFmtId="0" fontId="26" fillId="0" borderId="1" xfId="5" applyFont="1" applyBorder="1" applyAlignment="1">
      <alignment horizontal="center" vertical="center"/>
    </xf>
    <xf numFmtId="0" fontId="21" fillId="0" borderId="1" xfId="5" applyFont="1" applyBorder="1">
      <alignment vertical="center"/>
    </xf>
    <xf numFmtId="1" fontId="24" fillId="0" borderId="0" xfId="5" applyNumberFormat="1" applyFont="1" applyAlignment="1">
      <alignment horizontal="center" vertical="center"/>
    </xf>
    <xf numFmtId="2" fontId="24" fillId="0" borderId="0" xfId="5" applyNumberFormat="1" applyFont="1">
      <alignment vertical="center"/>
    </xf>
    <xf numFmtId="2" fontId="10" fillId="0" borderId="10" xfId="5" applyNumberFormat="1" applyFont="1" applyBorder="1">
      <alignment vertical="center"/>
    </xf>
    <xf numFmtId="168" fontId="24" fillId="0" borderId="0" xfId="5" applyNumberFormat="1" applyFont="1" applyAlignment="1">
      <alignment horizontal="center" vertical="center"/>
    </xf>
    <xf numFmtId="1" fontId="24" fillId="0" borderId="0" xfId="5" applyNumberFormat="1" applyFont="1" applyAlignment="1">
      <alignment horizontal="center"/>
    </xf>
    <xf numFmtId="2" fontId="24" fillId="0" borderId="0" xfId="5" applyNumberFormat="1" applyFont="1" applyAlignment="1">
      <alignment horizontal="center" vertical="center"/>
    </xf>
    <xf numFmtId="0" fontId="24" fillId="0" borderId="0" xfId="5" applyFont="1" applyAlignment="1">
      <alignment horizontal="center" vertical="center"/>
    </xf>
    <xf numFmtId="167" fontId="24" fillId="0" borderId="0" xfId="5" applyNumberFormat="1" applyFont="1" applyAlignment="1">
      <alignment horizontal="center" vertical="center"/>
    </xf>
    <xf numFmtId="164" fontId="24" fillId="0" borderId="0" xfId="5" applyNumberFormat="1" applyFont="1" applyAlignment="1">
      <alignment horizontal="center"/>
    </xf>
    <xf numFmtId="168" fontId="24" fillId="0" borderId="0" xfId="5" applyNumberFormat="1" applyFont="1" applyAlignment="1">
      <alignment horizontal="center"/>
    </xf>
    <xf numFmtId="0" fontId="21" fillId="0" borderId="0" xfId="5" applyFont="1">
      <alignment vertical="center"/>
    </xf>
    <xf numFmtId="169" fontId="24" fillId="0" borderId="0" xfId="5" applyNumberFormat="1" applyFont="1" applyAlignment="1">
      <alignment horizontal="center" vertical="center"/>
    </xf>
    <xf numFmtId="2" fontId="21" fillId="0" borderId="0" xfId="5" applyNumberFormat="1" applyFont="1">
      <alignment vertic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27" fillId="0" borderId="0" xfId="1" applyFont="1">
      <alignment vertical="center"/>
    </xf>
    <xf numFmtId="0" fontId="21" fillId="0" borderId="0" xfId="0" applyFont="1" applyAlignment="1">
      <alignment vertical="center"/>
    </xf>
    <xf numFmtId="0" fontId="10" fillId="0" borderId="0" xfId="1" applyFont="1">
      <alignment vertical="center"/>
    </xf>
    <xf numFmtId="0" fontId="21" fillId="0" borderId="0" xfId="1" applyFont="1">
      <alignment vertical="center"/>
    </xf>
    <xf numFmtId="0" fontId="10" fillId="0" borderId="0" xfId="5" applyFont="1">
      <alignment vertical="center"/>
    </xf>
    <xf numFmtId="0" fontId="13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7">
    <cellStyle name="標準" xfId="0" builtinId="0"/>
    <cellStyle name="標準 2" xfId="1" xr:uid="{BE31FA75-3D01-4F71-A4EA-E79ED403B339}"/>
    <cellStyle name="標準 2 2" xfId="2" xr:uid="{D3FA128D-1F68-482E-AD17-9CBBEDFB9EB2}"/>
    <cellStyle name="標準 2 3" xfId="6" xr:uid="{8590D4D0-B77F-4E3E-8868-45E552261616}"/>
    <cellStyle name="標準 2 4" xfId="3" xr:uid="{FE82B6F1-C09F-4FEE-93B4-4FEC62D0B047}"/>
    <cellStyle name="標準 3" xfId="5" xr:uid="{16B36E87-DF95-4B9F-8DE5-EBA05F59A248}"/>
    <cellStyle name="標準 4" xfId="4" xr:uid="{7055549A-B9B9-4B62-80AE-D61C33747BF9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DD80-0AD0-4508-923D-565A74466CEF}">
  <dimension ref="A1:O48"/>
  <sheetViews>
    <sheetView topLeftCell="A27" workbookViewId="0">
      <selection activeCell="B45" sqref="B45"/>
    </sheetView>
  </sheetViews>
  <sheetFormatPr defaultRowHeight="14.4"/>
  <cols>
    <col min="2" max="2" width="46.109375" style="1" customWidth="1"/>
    <col min="3" max="5" width="11" style="1" customWidth="1"/>
    <col min="6" max="14" width="11" customWidth="1"/>
  </cols>
  <sheetData>
    <row r="1" spans="1:15" ht="15" thickBot="1">
      <c r="B1"/>
      <c r="C1"/>
      <c r="D1"/>
      <c r="E1"/>
    </row>
    <row r="2" spans="1:15">
      <c r="B2" s="22" t="s">
        <v>529</v>
      </c>
      <c r="C2" s="23"/>
      <c r="D2" s="23"/>
      <c r="E2" s="24"/>
    </row>
    <row r="3" spans="1:15">
      <c r="B3" s="25"/>
      <c r="C3" s="26" t="s">
        <v>470</v>
      </c>
      <c r="D3" s="26" t="s">
        <v>471</v>
      </c>
      <c r="E3" s="27" t="s">
        <v>472</v>
      </c>
    </row>
    <row r="4" spans="1:15">
      <c r="B4" s="25" t="s">
        <v>467</v>
      </c>
      <c r="C4" s="26" t="s">
        <v>530</v>
      </c>
      <c r="D4" s="26" t="s">
        <v>530</v>
      </c>
      <c r="E4" s="27" t="s">
        <v>530</v>
      </c>
    </row>
    <row r="5" spans="1:15">
      <c r="B5" s="25" t="s">
        <v>468</v>
      </c>
      <c r="C5" s="26" t="s">
        <v>531</v>
      </c>
      <c r="D5" s="26" t="s">
        <v>531</v>
      </c>
      <c r="E5" s="27" t="s">
        <v>531</v>
      </c>
    </row>
    <row r="6" spans="1:15">
      <c r="B6" s="25" t="s">
        <v>469</v>
      </c>
      <c r="C6" s="26" t="s">
        <v>532</v>
      </c>
      <c r="D6" s="26" t="s">
        <v>533</v>
      </c>
      <c r="E6" s="27" t="s">
        <v>532</v>
      </c>
    </row>
    <row r="7" spans="1:15">
      <c r="B7" s="25" t="s">
        <v>534</v>
      </c>
      <c r="C7" s="26" t="s">
        <v>473</v>
      </c>
      <c r="D7" s="26" t="s">
        <v>473</v>
      </c>
      <c r="E7" s="27" t="s">
        <v>473</v>
      </c>
    </row>
    <row r="8" spans="1:15" ht="15" thickBot="1">
      <c r="B8" s="28"/>
      <c r="C8" s="29"/>
      <c r="D8" s="29"/>
      <c r="E8" s="30"/>
    </row>
    <row r="9" spans="1:15">
      <c r="B9"/>
      <c r="C9"/>
      <c r="D9"/>
      <c r="E9"/>
    </row>
    <row r="10" spans="1:15">
      <c r="B10"/>
      <c r="C10"/>
      <c r="D10"/>
      <c r="E10"/>
    </row>
    <row r="11" spans="1:15">
      <c r="B11"/>
      <c r="C11"/>
      <c r="D11"/>
      <c r="E11"/>
    </row>
    <row r="12" spans="1:15">
      <c r="B12"/>
      <c r="C12"/>
      <c r="D12"/>
      <c r="E12"/>
    </row>
    <row r="13" spans="1:15">
      <c r="B13"/>
      <c r="C13"/>
      <c r="D13"/>
      <c r="E13"/>
    </row>
    <row r="14" spans="1:15" ht="15.6">
      <c r="B14"/>
      <c r="C14"/>
      <c r="D14"/>
      <c r="E14" s="36"/>
      <c r="F14" s="36"/>
      <c r="G14" s="36"/>
      <c r="H14" s="36"/>
      <c r="I14" s="36"/>
      <c r="J14" s="36"/>
      <c r="K14" s="36"/>
    </row>
    <row r="15" spans="1:15" ht="15" thickBot="1">
      <c r="B15"/>
      <c r="C15" s="39" t="s">
        <v>571</v>
      </c>
      <c r="D15"/>
      <c r="E15"/>
    </row>
    <row r="16" spans="1:15">
      <c r="A16" s="22"/>
      <c r="B16" s="23" t="s">
        <v>555</v>
      </c>
      <c r="C16" t="s">
        <v>572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4"/>
    </row>
    <row r="17" spans="1:15" ht="18">
      <c r="A17" s="25"/>
      <c r="B17"/>
      <c r="C17" s="26" t="s">
        <v>569</v>
      </c>
      <c r="D17" s="26" t="s">
        <v>570</v>
      </c>
      <c r="E17" s="36" t="s">
        <v>524</v>
      </c>
      <c r="F17" s="36" t="s">
        <v>73</v>
      </c>
      <c r="G17" s="36" t="s">
        <v>74</v>
      </c>
      <c r="H17" s="36" t="s">
        <v>75</v>
      </c>
      <c r="I17" s="36" t="s">
        <v>76</v>
      </c>
      <c r="J17" s="36" t="s">
        <v>525</v>
      </c>
      <c r="K17" s="36" t="s">
        <v>526</v>
      </c>
      <c r="L17" s="26" t="s">
        <v>83</v>
      </c>
      <c r="M17" s="26" t="s">
        <v>573</v>
      </c>
      <c r="N17" s="26" t="s">
        <v>86</v>
      </c>
      <c r="O17" s="40"/>
    </row>
    <row r="18" spans="1:15">
      <c r="A18" s="25">
        <v>1263</v>
      </c>
      <c r="B18" t="s">
        <v>535</v>
      </c>
      <c r="C18" s="41">
        <v>75.138999999999996</v>
      </c>
      <c r="D18" s="41">
        <v>0.26900000000000002</v>
      </c>
      <c r="E18" s="41">
        <v>11.667</v>
      </c>
      <c r="F18" s="41">
        <v>3.1659999999999999</v>
      </c>
      <c r="G18" s="41">
        <v>0.105</v>
      </c>
      <c r="H18" s="41">
        <v>8.6999999999999994E-2</v>
      </c>
      <c r="I18" s="41">
        <v>1.66</v>
      </c>
      <c r="J18" s="41">
        <v>3.4140000000000001</v>
      </c>
      <c r="K18" s="41">
        <v>2.9460000000000002</v>
      </c>
      <c r="L18" s="41">
        <v>6.7000000000000004E-2</v>
      </c>
      <c r="M18" s="41">
        <v>0</v>
      </c>
      <c r="N18" s="41">
        <v>98.52</v>
      </c>
      <c r="O18" s="40"/>
    </row>
    <row r="19" spans="1:15">
      <c r="A19" s="25">
        <v>1264</v>
      </c>
      <c r="B19" t="s">
        <v>536</v>
      </c>
      <c r="C19" s="41">
        <v>75.340999999999994</v>
      </c>
      <c r="D19" s="41">
        <v>0.23400000000000001</v>
      </c>
      <c r="E19" s="41">
        <v>11.823</v>
      </c>
      <c r="F19" s="41">
        <v>3.0489999999999999</v>
      </c>
      <c r="G19" s="41">
        <v>9.7000000000000003E-2</v>
      </c>
      <c r="H19" s="41">
        <v>8.1000000000000003E-2</v>
      </c>
      <c r="I19" s="41">
        <v>1.7030000000000001</v>
      </c>
      <c r="J19" s="41">
        <v>3.3570000000000002</v>
      </c>
      <c r="K19" s="41">
        <v>2.9660000000000002</v>
      </c>
      <c r="L19" s="41">
        <v>7.0999999999999994E-2</v>
      </c>
      <c r="M19" s="41">
        <v>4.0000000000000001E-3</v>
      </c>
      <c r="N19" s="41">
        <v>98.725999999999999</v>
      </c>
      <c r="O19" s="40"/>
    </row>
    <row r="20" spans="1:15">
      <c r="A20" s="25">
        <v>1265</v>
      </c>
      <c r="B20" t="s">
        <v>537</v>
      </c>
      <c r="C20" s="41">
        <v>75.16</v>
      </c>
      <c r="D20" s="41">
        <v>0.246</v>
      </c>
      <c r="E20" s="41">
        <v>11.832000000000001</v>
      </c>
      <c r="F20" s="41">
        <v>3.113</v>
      </c>
      <c r="G20" s="41">
        <v>9.1999999999999998E-2</v>
      </c>
      <c r="H20" s="41">
        <v>7.9000000000000001E-2</v>
      </c>
      <c r="I20" s="41">
        <v>1.6919999999999999</v>
      </c>
      <c r="J20" s="41">
        <v>3.2949999999999999</v>
      </c>
      <c r="K20" s="41">
        <v>2.9510000000000001</v>
      </c>
      <c r="L20" s="41">
        <v>5.5E-2</v>
      </c>
      <c r="M20" s="41">
        <v>2.8000000000000001E-2</v>
      </c>
      <c r="N20" s="41">
        <v>98.543000000000006</v>
      </c>
      <c r="O20" s="40"/>
    </row>
    <row r="21" spans="1:15">
      <c r="A21" s="25">
        <v>1266</v>
      </c>
      <c r="B21" t="s">
        <v>538</v>
      </c>
      <c r="C21" s="41">
        <v>75.066999999999993</v>
      </c>
      <c r="D21" s="41">
        <v>0.223</v>
      </c>
      <c r="E21" s="41">
        <v>11.926</v>
      </c>
      <c r="F21" s="41">
        <v>2.996</v>
      </c>
      <c r="G21" s="41">
        <v>7.0999999999999994E-2</v>
      </c>
      <c r="H21" s="41">
        <v>7.0000000000000007E-2</v>
      </c>
      <c r="I21" s="41">
        <v>1.643</v>
      </c>
      <c r="J21" s="41">
        <v>3.339</v>
      </c>
      <c r="K21" s="41">
        <v>2.9670000000000001</v>
      </c>
      <c r="L21" s="41">
        <v>7.1999999999999995E-2</v>
      </c>
      <c r="M21" s="41">
        <v>0</v>
      </c>
      <c r="N21" s="41">
        <v>98.373999999999995</v>
      </c>
      <c r="O21" s="40"/>
    </row>
    <row r="22" spans="1:15">
      <c r="A22" s="25">
        <v>1267</v>
      </c>
      <c r="B22" t="s">
        <v>539</v>
      </c>
      <c r="C22" s="41">
        <v>74.896000000000001</v>
      </c>
      <c r="D22" s="41">
        <v>0.23799999999999999</v>
      </c>
      <c r="E22" s="41">
        <v>11.749000000000001</v>
      </c>
      <c r="F22" s="41">
        <v>3.149</v>
      </c>
      <c r="G22" s="41">
        <v>0.125</v>
      </c>
      <c r="H22" s="41">
        <v>8.5000000000000006E-2</v>
      </c>
      <c r="I22" s="41">
        <v>1.669</v>
      </c>
      <c r="J22" s="41">
        <v>3.306</v>
      </c>
      <c r="K22" s="41">
        <v>2.9990000000000001</v>
      </c>
      <c r="L22" s="41">
        <v>6.7000000000000004E-2</v>
      </c>
      <c r="M22" s="41">
        <v>0</v>
      </c>
      <c r="N22" s="41">
        <v>98.283000000000001</v>
      </c>
      <c r="O22" s="40"/>
    </row>
    <row r="23" spans="1:15">
      <c r="A23" s="25">
        <v>1268</v>
      </c>
      <c r="B23" t="s">
        <v>540</v>
      </c>
      <c r="C23" s="41">
        <v>75.263999999999996</v>
      </c>
      <c r="D23" s="41">
        <v>0.24</v>
      </c>
      <c r="E23" s="41">
        <v>11.845000000000001</v>
      </c>
      <c r="F23" s="41">
        <v>3.0649999999999999</v>
      </c>
      <c r="G23" s="41">
        <v>0.111</v>
      </c>
      <c r="H23" s="41">
        <v>8.5000000000000006E-2</v>
      </c>
      <c r="I23" s="41">
        <v>1.627</v>
      </c>
      <c r="J23" s="41">
        <v>3.3220000000000001</v>
      </c>
      <c r="K23" s="41">
        <v>2.9969999999999999</v>
      </c>
      <c r="L23" s="41">
        <v>6.2E-2</v>
      </c>
      <c r="M23" s="41">
        <v>1.6E-2</v>
      </c>
      <c r="N23" s="41">
        <v>98.634</v>
      </c>
      <c r="O23" s="40"/>
    </row>
    <row r="24" spans="1:15">
      <c r="A24" s="25">
        <v>1269</v>
      </c>
      <c r="B24" t="s">
        <v>541</v>
      </c>
      <c r="C24" s="41">
        <v>74.947000000000003</v>
      </c>
      <c r="D24" s="41">
        <v>0.24299999999999999</v>
      </c>
      <c r="E24" s="41">
        <v>11.935</v>
      </c>
      <c r="F24" s="41">
        <v>3.1840000000000002</v>
      </c>
      <c r="G24" s="41">
        <v>9.6000000000000002E-2</v>
      </c>
      <c r="H24" s="41">
        <v>0.10199999999999999</v>
      </c>
      <c r="I24" s="41">
        <v>1.746</v>
      </c>
      <c r="J24" s="41">
        <v>3.4</v>
      </c>
      <c r="K24" s="41">
        <v>2.9630000000000001</v>
      </c>
      <c r="L24" s="41">
        <v>5.8000000000000003E-2</v>
      </c>
      <c r="M24" s="41">
        <v>0</v>
      </c>
      <c r="N24" s="41">
        <v>98.674000000000007</v>
      </c>
      <c r="O24" s="40"/>
    </row>
    <row r="25" spans="1:15">
      <c r="A25" s="25">
        <v>1270</v>
      </c>
      <c r="B25" t="s">
        <v>542</v>
      </c>
      <c r="C25" s="41">
        <v>74.72</v>
      </c>
      <c r="D25" s="41">
        <v>0.25</v>
      </c>
      <c r="E25" s="41">
        <v>11.79</v>
      </c>
      <c r="F25" s="41">
        <v>3.2650000000000001</v>
      </c>
      <c r="G25" s="41">
        <v>0.122</v>
      </c>
      <c r="H25" s="41">
        <v>7.4999999999999997E-2</v>
      </c>
      <c r="I25" s="41">
        <v>1.6779999999999999</v>
      </c>
      <c r="J25" s="41">
        <v>3.3690000000000002</v>
      </c>
      <c r="K25" s="41">
        <v>2.948</v>
      </c>
      <c r="L25" s="41">
        <v>6.4000000000000001E-2</v>
      </c>
      <c r="M25" s="41">
        <v>3.4000000000000002E-2</v>
      </c>
      <c r="N25" s="41">
        <v>98.314999999999998</v>
      </c>
      <c r="O25" s="40"/>
    </row>
    <row r="26" spans="1:15">
      <c r="A26" s="25">
        <v>1271</v>
      </c>
      <c r="B26" t="s">
        <v>543</v>
      </c>
      <c r="C26" s="41">
        <v>74.888999999999996</v>
      </c>
      <c r="D26" s="41">
        <v>0.23499999999999999</v>
      </c>
      <c r="E26" s="41">
        <v>11.874000000000001</v>
      </c>
      <c r="F26" s="41">
        <v>3.0739999999999998</v>
      </c>
      <c r="G26" s="41">
        <v>0.104</v>
      </c>
      <c r="H26" s="41">
        <v>9.2999999999999999E-2</v>
      </c>
      <c r="I26" s="41">
        <v>1.6859999999999999</v>
      </c>
      <c r="J26" s="41">
        <v>3.3690000000000002</v>
      </c>
      <c r="K26" s="41">
        <v>2.91</v>
      </c>
      <c r="L26" s="41">
        <v>7.4999999999999997E-2</v>
      </c>
      <c r="M26" s="41">
        <v>0</v>
      </c>
      <c r="N26" s="41">
        <v>98.308999999999997</v>
      </c>
      <c r="O26" s="40"/>
    </row>
    <row r="27" spans="1:15">
      <c r="A27" s="25">
        <v>1272</v>
      </c>
      <c r="B27" t="s">
        <v>544</v>
      </c>
      <c r="C27" s="41">
        <v>74.772999999999996</v>
      </c>
      <c r="D27" s="41">
        <v>0.23300000000000001</v>
      </c>
      <c r="E27" s="41">
        <v>11.846</v>
      </c>
      <c r="F27" s="41">
        <v>3.1859999999999999</v>
      </c>
      <c r="G27" s="41">
        <v>0.109</v>
      </c>
      <c r="H27" s="41">
        <v>7.1999999999999995E-2</v>
      </c>
      <c r="I27" s="41">
        <v>1.71</v>
      </c>
      <c r="J27" s="41">
        <v>3.327</v>
      </c>
      <c r="K27" s="41">
        <v>2.9870000000000001</v>
      </c>
      <c r="L27" s="41">
        <v>6.8000000000000005E-2</v>
      </c>
      <c r="M27" s="41">
        <v>0</v>
      </c>
      <c r="N27" s="41">
        <v>98.311000000000007</v>
      </c>
      <c r="O27" s="40"/>
    </row>
    <row r="28" spans="1:15">
      <c r="A28" s="25"/>
      <c r="B28" s="31" t="s">
        <v>554</v>
      </c>
      <c r="C28" s="37">
        <v>0.19682997739165509</v>
      </c>
      <c r="D28" s="37">
        <v>1.173413822996815E-2</v>
      </c>
      <c r="E28" s="37">
        <v>7.5778690936172982E-2</v>
      </c>
      <c r="F28" s="37">
        <v>7.6039529193702979E-2</v>
      </c>
      <c r="G28" s="37">
        <v>1.4763468427168436E-2</v>
      </c>
      <c r="H28" s="37">
        <v>9.2676857952781657E-3</v>
      </c>
      <c r="I28" s="37">
        <v>3.2631886246430805E-2</v>
      </c>
      <c r="J28" s="37">
        <v>3.7096630574757095E-2</v>
      </c>
      <c r="K28" s="37">
        <v>2.5531157435572688E-2</v>
      </c>
      <c r="L28" s="37">
        <v>5.9405386961116557E-3</v>
      </c>
      <c r="M28" s="37">
        <v>1.240806189539688E-2</v>
      </c>
      <c r="N28" s="37">
        <v>0.16164061989487746</v>
      </c>
      <c r="O28" s="40"/>
    </row>
    <row r="29" spans="1:15">
      <c r="A29" s="25"/>
      <c r="B29"/>
      <c r="C29" t="s">
        <v>572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0"/>
    </row>
    <row r="30" spans="1:15" ht="18">
      <c r="A30" s="25"/>
      <c r="B30"/>
      <c r="C30" s="20" t="s">
        <v>569</v>
      </c>
      <c r="D30" s="20" t="s">
        <v>570</v>
      </c>
      <c r="E30" s="38" t="s">
        <v>524</v>
      </c>
      <c r="F30" s="38" t="s">
        <v>73</v>
      </c>
      <c r="G30" s="38" t="s">
        <v>74</v>
      </c>
      <c r="H30" s="38" t="s">
        <v>75</v>
      </c>
      <c r="I30" s="38" t="s">
        <v>76</v>
      </c>
      <c r="J30" s="38" t="s">
        <v>525</v>
      </c>
      <c r="K30" s="38" t="s">
        <v>526</v>
      </c>
      <c r="L30" s="20" t="s">
        <v>83</v>
      </c>
      <c r="M30" s="20" t="s">
        <v>573</v>
      </c>
      <c r="N30" s="20" t="s">
        <v>86</v>
      </c>
      <c r="O30" s="40"/>
    </row>
    <row r="31" spans="1:15">
      <c r="A31" s="25">
        <v>1263</v>
      </c>
      <c r="B31" t="s">
        <v>545</v>
      </c>
      <c r="C31" s="41">
        <v>74.158000000000001</v>
      </c>
      <c r="D31" s="41">
        <v>0.247</v>
      </c>
      <c r="E31" s="41">
        <v>11.97</v>
      </c>
      <c r="F31" s="41">
        <v>3.0990000000000002</v>
      </c>
      <c r="G31" s="41">
        <v>8.1000000000000003E-2</v>
      </c>
      <c r="H31" s="41">
        <v>8.2000000000000003E-2</v>
      </c>
      <c r="I31" s="41">
        <v>1.677</v>
      </c>
      <c r="J31" s="41">
        <v>3.827</v>
      </c>
      <c r="K31" s="41">
        <v>3.0059999999999998</v>
      </c>
      <c r="L31" s="41">
        <v>5.8999999999999997E-2</v>
      </c>
      <c r="M31" s="41">
        <v>1.4E-2</v>
      </c>
      <c r="N31" s="41">
        <v>98.22</v>
      </c>
      <c r="O31" s="40"/>
    </row>
    <row r="32" spans="1:15">
      <c r="A32" s="25">
        <v>1264</v>
      </c>
      <c r="B32" t="s">
        <v>546</v>
      </c>
      <c r="C32" s="41">
        <v>74.323999999999998</v>
      </c>
      <c r="D32" s="41">
        <v>0.23499999999999999</v>
      </c>
      <c r="E32" s="41">
        <v>11.962999999999999</v>
      </c>
      <c r="F32" s="41">
        <v>2.9849999999999999</v>
      </c>
      <c r="G32" s="41">
        <v>8.5999999999999993E-2</v>
      </c>
      <c r="H32" s="41">
        <v>9.6000000000000002E-2</v>
      </c>
      <c r="I32" s="41">
        <v>1.6419999999999999</v>
      </c>
      <c r="J32" s="41">
        <v>3.8809999999999998</v>
      </c>
      <c r="K32" s="41">
        <v>3.0139999999999998</v>
      </c>
      <c r="L32" s="41">
        <v>6.9000000000000006E-2</v>
      </c>
      <c r="M32" s="41">
        <v>2.1999999999999999E-2</v>
      </c>
      <c r="N32" s="41">
        <v>98.316999999999993</v>
      </c>
      <c r="O32" s="40"/>
    </row>
    <row r="33" spans="1:15">
      <c r="A33" s="25">
        <v>1265</v>
      </c>
      <c r="B33" t="s">
        <v>547</v>
      </c>
      <c r="C33" s="41">
        <v>74.584000000000003</v>
      </c>
      <c r="D33" s="41">
        <v>0.251</v>
      </c>
      <c r="E33" s="41">
        <v>11.852</v>
      </c>
      <c r="F33" s="41">
        <v>3.1640000000000001</v>
      </c>
      <c r="G33" s="41">
        <v>9.8000000000000004E-2</v>
      </c>
      <c r="H33" s="41">
        <v>9.7000000000000003E-2</v>
      </c>
      <c r="I33" s="41">
        <v>1.71</v>
      </c>
      <c r="J33" s="41">
        <v>3.8620000000000001</v>
      </c>
      <c r="K33" s="41">
        <v>2.9860000000000002</v>
      </c>
      <c r="L33" s="41">
        <v>5.8999999999999997E-2</v>
      </c>
      <c r="M33" s="41">
        <v>2E-3</v>
      </c>
      <c r="N33" s="41">
        <v>98.665000000000006</v>
      </c>
      <c r="O33" s="40"/>
    </row>
    <row r="34" spans="1:15">
      <c r="A34" s="25">
        <v>1266</v>
      </c>
      <c r="B34" t="s">
        <v>548</v>
      </c>
      <c r="C34" s="41">
        <v>74.537000000000006</v>
      </c>
      <c r="D34" s="41">
        <v>0.253</v>
      </c>
      <c r="E34" s="41">
        <v>11.907</v>
      </c>
      <c r="F34" s="41">
        <v>3.0840000000000001</v>
      </c>
      <c r="G34" s="41">
        <v>7.1999999999999995E-2</v>
      </c>
      <c r="H34" s="41">
        <v>8.5000000000000006E-2</v>
      </c>
      <c r="I34" s="41">
        <v>1.6859999999999999</v>
      </c>
      <c r="J34" s="41">
        <v>3.871</v>
      </c>
      <c r="K34" s="41">
        <v>2.9740000000000002</v>
      </c>
      <c r="L34" s="41">
        <v>4.9000000000000002E-2</v>
      </c>
      <c r="M34" s="41">
        <v>1.4E-2</v>
      </c>
      <c r="N34" s="41">
        <v>98.531999999999996</v>
      </c>
      <c r="O34" s="40"/>
    </row>
    <row r="35" spans="1:15">
      <c r="A35" s="25">
        <v>1267</v>
      </c>
      <c r="B35" t="s">
        <v>549</v>
      </c>
      <c r="C35" s="41">
        <v>74.066999999999993</v>
      </c>
      <c r="D35" s="41">
        <v>0.25600000000000001</v>
      </c>
      <c r="E35" s="41">
        <v>11.829000000000001</v>
      </c>
      <c r="F35" s="41">
        <v>3.0059999999999998</v>
      </c>
      <c r="G35" s="41">
        <v>0.13100000000000001</v>
      </c>
      <c r="H35" s="41">
        <v>8.2000000000000003E-2</v>
      </c>
      <c r="I35" s="41">
        <v>1.645</v>
      </c>
      <c r="J35" s="41">
        <v>3.8340000000000001</v>
      </c>
      <c r="K35" s="41">
        <v>3.0379999999999998</v>
      </c>
      <c r="L35" s="41">
        <v>5.0999999999999997E-2</v>
      </c>
      <c r="M35" s="41">
        <v>2.5999999999999999E-2</v>
      </c>
      <c r="N35" s="41">
        <v>97.965000000000003</v>
      </c>
      <c r="O35" s="40"/>
    </row>
    <row r="36" spans="1:15">
      <c r="A36" s="25">
        <v>1269</v>
      </c>
      <c r="B36" t="s">
        <v>550</v>
      </c>
      <c r="C36" s="41">
        <v>74.319999999999993</v>
      </c>
      <c r="D36" s="41">
        <v>0.25900000000000001</v>
      </c>
      <c r="E36" s="41">
        <v>11.756</v>
      </c>
      <c r="F36" s="41">
        <v>3.113</v>
      </c>
      <c r="G36" s="41">
        <v>0.122</v>
      </c>
      <c r="H36" s="41">
        <v>9.1999999999999998E-2</v>
      </c>
      <c r="I36" s="41">
        <v>1.659</v>
      </c>
      <c r="J36" s="41">
        <v>3.8780000000000001</v>
      </c>
      <c r="K36" s="41">
        <v>3.0009999999999999</v>
      </c>
      <c r="L36" s="41">
        <v>6.5000000000000002E-2</v>
      </c>
      <c r="M36" s="41">
        <v>0</v>
      </c>
      <c r="N36" s="41">
        <v>98.265000000000001</v>
      </c>
      <c r="O36" s="40"/>
    </row>
    <row r="37" spans="1:15">
      <c r="A37" s="25">
        <v>1270</v>
      </c>
      <c r="B37" t="s">
        <v>551</v>
      </c>
      <c r="C37" s="41">
        <v>74.216999999999999</v>
      </c>
      <c r="D37" s="41">
        <v>0.23599999999999999</v>
      </c>
      <c r="E37" s="41">
        <v>11.68</v>
      </c>
      <c r="F37" s="41">
        <v>3.0979999999999999</v>
      </c>
      <c r="G37" s="41">
        <v>0.11600000000000001</v>
      </c>
      <c r="H37" s="41">
        <v>0.1</v>
      </c>
      <c r="I37" s="41">
        <v>1.7350000000000001</v>
      </c>
      <c r="J37" s="41">
        <v>3.8439999999999999</v>
      </c>
      <c r="K37" s="41">
        <v>3.0129999999999999</v>
      </c>
      <c r="L37" s="41">
        <v>7.1999999999999995E-2</v>
      </c>
      <c r="M37" s="41">
        <v>0.03</v>
      </c>
      <c r="N37" s="41">
        <v>98.141000000000005</v>
      </c>
      <c r="O37" s="40"/>
    </row>
    <row r="38" spans="1:15">
      <c r="A38" s="25">
        <v>1271</v>
      </c>
      <c r="B38" t="s">
        <v>552</v>
      </c>
      <c r="C38" s="41">
        <v>74.16</v>
      </c>
      <c r="D38" s="41">
        <v>0.23699999999999999</v>
      </c>
      <c r="E38" s="41">
        <v>11.872</v>
      </c>
      <c r="F38" s="41">
        <v>3.0230000000000001</v>
      </c>
      <c r="G38" s="41">
        <v>8.3000000000000004E-2</v>
      </c>
      <c r="H38" s="41">
        <v>8.2000000000000003E-2</v>
      </c>
      <c r="I38" s="41">
        <v>1.659</v>
      </c>
      <c r="J38" s="41">
        <v>3.839</v>
      </c>
      <c r="K38" s="41">
        <v>3.01</v>
      </c>
      <c r="L38" s="41">
        <v>0.06</v>
      </c>
      <c r="M38" s="41">
        <v>4.0000000000000001E-3</v>
      </c>
      <c r="N38" s="41">
        <v>98.028999999999996</v>
      </c>
      <c r="O38" s="40"/>
    </row>
    <row r="39" spans="1:15">
      <c r="A39" s="25">
        <v>1272</v>
      </c>
      <c r="B39" t="s">
        <v>553</v>
      </c>
      <c r="C39" s="41">
        <v>74.603999999999999</v>
      </c>
      <c r="D39" s="41">
        <v>0.23100000000000001</v>
      </c>
      <c r="E39" s="41">
        <v>11.901</v>
      </c>
      <c r="F39" s="41">
        <v>3.1480000000000001</v>
      </c>
      <c r="G39" s="41">
        <v>0.129</v>
      </c>
      <c r="H39" s="41">
        <v>8.5999999999999993E-2</v>
      </c>
      <c r="I39" s="41">
        <v>1.71</v>
      </c>
      <c r="J39" s="41">
        <v>3.851</v>
      </c>
      <c r="K39" s="41">
        <v>2.988</v>
      </c>
      <c r="L39" s="41">
        <v>5.5E-2</v>
      </c>
      <c r="M39" s="41">
        <v>2E-3</v>
      </c>
      <c r="N39" s="41">
        <v>98.704999999999998</v>
      </c>
      <c r="O39" s="40"/>
    </row>
    <row r="40" spans="1:15">
      <c r="A40" s="25"/>
      <c r="B40" s="31" t="s">
        <v>554</v>
      </c>
      <c r="C40" s="37">
        <v>0.18944330400438997</v>
      </c>
      <c r="D40" s="37">
        <v>9.7866121706021367E-3</v>
      </c>
      <c r="E40" s="37">
        <v>8.8802457979550734E-2</v>
      </c>
      <c r="F40" s="37">
        <v>5.8897274036146176E-2</v>
      </c>
      <c r="G40" s="37">
        <v>2.1447610589527238E-2</v>
      </c>
      <c r="H40" s="37">
        <v>6.7896071633120839E-3</v>
      </c>
      <c r="I40" s="37">
        <v>3.0586852658545247E-2</v>
      </c>
      <c r="J40" s="37">
        <v>1.8621638813454772E-2</v>
      </c>
      <c r="K40" s="37">
        <v>1.7832554500126878E-2</v>
      </c>
      <c r="L40" s="37">
        <v>7.2945100276310456E-3</v>
      </c>
      <c r="M40" s="37">
        <v>1.0708252269472673E-2</v>
      </c>
      <c r="N40" s="37">
        <v>0.25117241139686008</v>
      </c>
      <c r="O40" s="40"/>
    </row>
    <row r="41" spans="1:15">
      <c r="A41" s="25"/>
      <c r="B41"/>
      <c r="C41"/>
      <c r="D41"/>
      <c r="E41"/>
      <c r="O41" s="40"/>
    </row>
    <row r="42" spans="1:15" ht="15" thickBot="1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30"/>
    </row>
    <row r="43" spans="1:15">
      <c r="B43"/>
      <c r="C43"/>
      <c r="D43"/>
      <c r="E43"/>
    </row>
    <row r="44" spans="1:15" ht="18">
      <c r="B44"/>
      <c r="C44" s="20" t="s">
        <v>569</v>
      </c>
      <c r="D44" s="20" t="s">
        <v>570</v>
      </c>
      <c r="E44" s="38" t="s">
        <v>524</v>
      </c>
      <c r="F44" s="38" t="s">
        <v>73</v>
      </c>
      <c r="G44" s="38" t="s">
        <v>74</v>
      </c>
      <c r="H44" s="38" t="s">
        <v>75</v>
      </c>
      <c r="I44" s="38" t="s">
        <v>76</v>
      </c>
      <c r="J44" s="38" t="s">
        <v>525</v>
      </c>
      <c r="K44" s="38" t="s">
        <v>526</v>
      </c>
    </row>
    <row r="45" spans="1:15">
      <c r="B45" t="s">
        <v>556</v>
      </c>
      <c r="C45">
        <v>75.849999999999994</v>
      </c>
      <c r="D45">
        <v>0.28000000000000003</v>
      </c>
      <c r="E45">
        <v>11.82</v>
      </c>
      <c r="F45">
        <v>3.02</v>
      </c>
      <c r="H45">
        <v>0.09</v>
      </c>
      <c r="I45">
        <v>1.67</v>
      </c>
      <c r="J45">
        <v>4.37</v>
      </c>
      <c r="K45">
        <v>2.27</v>
      </c>
    </row>
    <row r="46" spans="1:15">
      <c r="A46" t="s">
        <v>532</v>
      </c>
      <c r="B46" t="s">
        <v>557</v>
      </c>
      <c r="C46" s="32">
        <v>-2.00380868673551</v>
      </c>
      <c r="D46" s="32">
        <v>-12.500000000000011</v>
      </c>
      <c r="E46" s="32">
        <v>0.32900921225794122</v>
      </c>
      <c r="F46" s="32">
        <v>1.9867549668874174</v>
      </c>
      <c r="G46" s="32"/>
      <c r="H46" s="32">
        <v>-0.9876543209876486</v>
      </c>
      <c r="I46" s="32">
        <v>0.61876247504990445</v>
      </c>
      <c r="J46" s="32">
        <v>-11.805237732011189</v>
      </c>
      <c r="K46" s="32">
        <v>32.305433186490447</v>
      </c>
    </row>
    <row r="47" spans="1:15">
      <c r="B47"/>
      <c r="C47" s="32"/>
      <c r="D47" s="32"/>
      <c r="E47" s="32"/>
      <c r="F47" s="32"/>
      <c r="G47" s="32"/>
      <c r="H47" s="32"/>
      <c r="I47" s="32"/>
      <c r="J47" s="32"/>
      <c r="K47" s="32"/>
    </row>
    <row r="48" spans="1:15">
      <c r="A48" t="s">
        <v>533</v>
      </c>
      <c r="B48" t="s">
        <v>557</v>
      </c>
      <c r="C48" s="32">
        <v>-1.0947923533289352</v>
      </c>
      <c r="D48" s="32">
        <v>-13.892857142857151</v>
      </c>
      <c r="E48" s="32">
        <v>7.3604060913705374E-2</v>
      </c>
      <c r="F48" s="32">
        <v>3.4668874172185422</v>
      </c>
      <c r="G48" s="32"/>
      <c r="H48" s="32">
        <v>-7.8888888888888866</v>
      </c>
      <c r="I48" s="32">
        <v>0.68263473053892543</v>
      </c>
      <c r="J48" s="32">
        <v>-23.345537757437071</v>
      </c>
      <c r="K48" s="32">
        <v>30.546255506607935</v>
      </c>
    </row>
  </sheetData>
  <phoneticPr fontId="2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59AD-EA14-44A7-938D-A8643ADF0038}">
  <dimension ref="A1:FO367"/>
  <sheetViews>
    <sheetView topLeftCell="A336" workbookViewId="0">
      <selection activeCell="AK1" sqref="AK1:AK1048576"/>
    </sheetView>
  </sheetViews>
  <sheetFormatPr defaultRowHeight="14.4"/>
  <cols>
    <col min="1" max="1" width="30.88671875" customWidth="1"/>
    <col min="2" max="2" width="21.88671875" customWidth="1"/>
    <col min="3" max="3" width="16.109375" customWidth="1"/>
    <col min="4" max="4" width="22.33203125" customWidth="1"/>
    <col min="5" max="5" width="10.44140625" customWidth="1"/>
    <col min="24" max="24" width="23.33203125" style="26" customWidth="1"/>
    <col min="25" max="25" width="13.6640625" customWidth="1"/>
    <col min="26" max="26" width="14.88671875" style="11" customWidth="1"/>
    <col min="27" max="31" width="9.5546875" style="11" bestFit="1" customWidth="1"/>
    <col min="32" max="32" width="8" style="11" customWidth="1"/>
    <col min="33" max="35" width="9.5546875" style="11" bestFit="1" customWidth="1"/>
    <col min="36" max="36" width="10.5546875" style="11" bestFit="1" customWidth="1"/>
    <col min="37" max="37" width="16.5546875" style="11" customWidth="1"/>
    <col min="38" max="48" width="9.109375" style="11"/>
    <col min="49" max="49" width="11.6640625" style="11" customWidth="1"/>
    <col min="50" max="50" width="9.109375" style="11"/>
  </cols>
  <sheetData>
    <row r="1" spans="1:171" s="42" customFormat="1">
      <c r="E1" s="42" t="s">
        <v>568</v>
      </c>
      <c r="X1" s="43"/>
      <c r="Y1" s="44" t="s">
        <v>561</v>
      </c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 t="s">
        <v>562</v>
      </c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</row>
    <row r="2" spans="1:171" s="42" customFormat="1" ht="18.600000000000001" thickBot="1">
      <c r="A2" s="45" t="s">
        <v>523</v>
      </c>
      <c r="B2" s="45" t="s">
        <v>141</v>
      </c>
      <c r="C2" s="45" t="s">
        <v>567</v>
      </c>
      <c r="D2" s="46" t="s">
        <v>560</v>
      </c>
      <c r="E2" s="47" t="s">
        <v>574</v>
      </c>
      <c r="F2" s="47" t="s">
        <v>575</v>
      </c>
      <c r="G2" s="47" t="s">
        <v>576</v>
      </c>
      <c r="H2" s="47" t="s">
        <v>73</v>
      </c>
      <c r="I2" s="47" t="s">
        <v>74</v>
      </c>
      <c r="J2" s="47" t="s">
        <v>75</v>
      </c>
      <c r="K2" s="47" t="s">
        <v>76</v>
      </c>
      <c r="L2" s="47" t="s">
        <v>577</v>
      </c>
      <c r="M2" s="47" t="s">
        <v>578</v>
      </c>
      <c r="N2" s="48"/>
      <c r="O2" s="48"/>
      <c r="P2" s="48"/>
      <c r="Q2" s="48"/>
      <c r="R2" s="48"/>
      <c r="S2" s="48" t="s">
        <v>83</v>
      </c>
      <c r="T2" s="48"/>
      <c r="U2" s="48"/>
      <c r="V2" s="48"/>
      <c r="W2" s="49" t="s">
        <v>86</v>
      </c>
      <c r="X2" s="50"/>
      <c r="Y2" s="51" t="s">
        <v>447</v>
      </c>
      <c r="Z2" s="51" t="s">
        <v>448</v>
      </c>
      <c r="AA2" s="51" t="s">
        <v>449</v>
      </c>
      <c r="AB2" s="51" t="s">
        <v>450</v>
      </c>
      <c r="AC2" s="51" t="s">
        <v>519</v>
      </c>
      <c r="AD2" s="51" t="s">
        <v>453</v>
      </c>
      <c r="AE2" s="51" t="s">
        <v>454</v>
      </c>
      <c r="AF2" s="51" t="s">
        <v>455</v>
      </c>
      <c r="AG2" s="51" t="s">
        <v>457</v>
      </c>
      <c r="AH2" s="51" t="s">
        <v>458</v>
      </c>
      <c r="AI2" s="51" t="s">
        <v>522</v>
      </c>
      <c r="AJ2" s="52"/>
      <c r="AK2" s="53" t="s">
        <v>447</v>
      </c>
      <c r="AL2" s="53" t="s">
        <v>448</v>
      </c>
      <c r="AM2" s="53" t="s">
        <v>449</v>
      </c>
      <c r="AN2" s="53" t="s">
        <v>450</v>
      </c>
      <c r="AO2" s="53" t="s">
        <v>519</v>
      </c>
      <c r="AP2" s="53" t="s">
        <v>453</v>
      </c>
      <c r="AQ2" s="53" t="s">
        <v>454</v>
      </c>
      <c r="AR2" s="53" t="s">
        <v>455</v>
      </c>
      <c r="AS2" s="53" t="s">
        <v>457</v>
      </c>
      <c r="AT2" s="53" t="s">
        <v>458</v>
      </c>
      <c r="AU2" s="53" t="s">
        <v>520</v>
      </c>
      <c r="AV2" s="53" t="s">
        <v>521</v>
      </c>
      <c r="AW2" s="53" t="s">
        <v>522</v>
      </c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4"/>
      <c r="CR2" s="54"/>
      <c r="CS2" s="50"/>
      <c r="CT2" s="54"/>
      <c r="CU2" s="50"/>
      <c r="CV2" s="54"/>
      <c r="CW2" s="54"/>
      <c r="CX2" s="50"/>
      <c r="CY2" s="50"/>
      <c r="CZ2" s="50"/>
      <c r="DA2" s="50"/>
      <c r="DB2" s="50"/>
      <c r="DC2" s="55"/>
      <c r="DD2" s="56"/>
      <c r="DE2" s="55"/>
      <c r="DF2" s="55"/>
      <c r="DG2" s="55"/>
      <c r="DH2" s="50"/>
      <c r="DI2" s="57"/>
      <c r="DJ2" s="58"/>
      <c r="DK2" s="50"/>
      <c r="DL2" s="59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  <c r="FF2" s="61"/>
      <c r="FG2" s="61"/>
      <c r="FH2" s="61"/>
      <c r="FI2" s="61"/>
      <c r="FJ2" s="61"/>
      <c r="FK2" s="61"/>
      <c r="FL2" s="61"/>
      <c r="FM2" s="61"/>
      <c r="FN2" s="61"/>
      <c r="FO2" s="61"/>
    </row>
    <row r="3" spans="1:171" s="42" customFormat="1" ht="15" thickTop="1">
      <c r="A3" s="42" t="s">
        <v>563</v>
      </c>
      <c r="B3" s="42" t="s">
        <v>484</v>
      </c>
      <c r="C3" s="42" t="s">
        <v>485</v>
      </c>
      <c r="D3" s="42" t="s">
        <v>226</v>
      </c>
      <c r="E3" s="42">
        <v>47.235999999999997</v>
      </c>
      <c r="F3" s="42">
        <v>1.196</v>
      </c>
      <c r="G3" s="42">
        <v>7.3819999999999997</v>
      </c>
      <c r="H3" s="42">
        <v>14.048999999999999</v>
      </c>
      <c r="I3" s="42">
        <v>0.52300000000000002</v>
      </c>
      <c r="J3" s="42">
        <v>13.832000000000001</v>
      </c>
      <c r="K3" s="42">
        <v>11.271000000000001</v>
      </c>
      <c r="L3" s="42">
        <v>1.1319999999999999</v>
      </c>
      <c r="M3" s="42">
        <v>0.42</v>
      </c>
      <c r="S3" s="42">
        <v>7.0000000000000007E-2</v>
      </c>
      <c r="W3" s="42">
        <v>97.094999999999999</v>
      </c>
      <c r="X3" s="62"/>
      <c r="Y3" s="63">
        <v>6.9833467256766761</v>
      </c>
      <c r="Z3" s="63">
        <v>0.13300498261016111</v>
      </c>
      <c r="AA3" s="63">
        <v>1.2861588938518267</v>
      </c>
      <c r="AB3" s="63">
        <v>0</v>
      </c>
      <c r="AC3" s="63">
        <v>1.7369987437840611</v>
      </c>
      <c r="AD3" s="63">
        <v>6.5483354717320544E-2</v>
      </c>
      <c r="AE3" s="63">
        <v>3.0485993285635664</v>
      </c>
      <c r="AF3" s="63">
        <v>1.7851506005106805</v>
      </c>
      <c r="AG3" s="63">
        <v>0.32444812308467397</v>
      </c>
      <c r="AH3" s="63">
        <v>7.920430706123914E-2</v>
      </c>
      <c r="AI3" s="63">
        <v>15.442395059860207</v>
      </c>
      <c r="AJ3" s="63"/>
      <c r="AK3" s="64">
        <v>6.8497285289723715</v>
      </c>
      <c r="AL3" s="64">
        <v>0.13046008735761511</v>
      </c>
      <c r="AM3" s="64">
        <v>1.2615497431361957</v>
      </c>
      <c r="AN3" s="64">
        <v>0</v>
      </c>
      <c r="AO3" s="64">
        <v>1.7037632982392059</v>
      </c>
      <c r="AP3" s="64">
        <v>6.4230407081295932E-2</v>
      </c>
      <c r="AQ3" s="64">
        <v>2.9902679352133172</v>
      </c>
      <c r="AR3" s="64">
        <v>1.7509938253345585</v>
      </c>
      <c r="AS3" s="64">
        <v>0.31824018657032738</v>
      </c>
      <c r="AT3" s="64">
        <v>7.7688825001351686E-2</v>
      </c>
      <c r="AU3" s="64">
        <v>0</v>
      </c>
      <c r="AV3" s="64">
        <v>0</v>
      </c>
      <c r="AW3" s="64">
        <v>15.146922836906239</v>
      </c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59"/>
      <c r="BT3" s="59"/>
      <c r="BU3" s="66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62"/>
      <c r="CO3" s="62"/>
      <c r="CP3" s="67"/>
      <c r="CQ3" s="62"/>
      <c r="CR3" s="62"/>
      <c r="CS3" s="62"/>
      <c r="CT3" s="62"/>
      <c r="CU3" s="62"/>
      <c r="CV3" s="62"/>
      <c r="CW3" s="62"/>
      <c r="CX3" s="68"/>
      <c r="CY3" s="67"/>
      <c r="CZ3" s="68"/>
      <c r="DA3" s="59"/>
      <c r="DB3" s="69"/>
      <c r="DC3" s="59"/>
      <c r="DD3" s="70"/>
      <c r="DE3" s="59"/>
      <c r="DF3" s="59"/>
      <c r="DG3" s="59"/>
      <c r="DH3" s="71"/>
      <c r="DI3" s="71"/>
      <c r="DJ3" s="59"/>
      <c r="DK3" s="71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59"/>
      <c r="DZ3" s="73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</row>
    <row r="4" spans="1:171" s="42" customFormat="1">
      <c r="A4" s="42" t="s">
        <v>563</v>
      </c>
      <c r="B4" s="42" t="s">
        <v>484</v>
      </c>
      <c r="C4" s="42" t="s">
        <v>485</v>
      </c>
      <c r="D4" s="42" t="s">
        <v>227</v>
      </c>
      <c r="E4" s="42">
        <v>41.792999999999999</v>
      </c>
      <c r="F4" s="42">
        <v>2.0619999999999998</v>
      </c>
      <c r="G4" s="42">
        <v>11.286</v>
      </c>
      <c r="H4" s="42">
        <v>16.283000000000001</v>
      </c>
      <c r="I4" s="42">
        <v>0.502</v>
      </c>
      <c r="J4" s="42">
        <v>11.162000000000001</v>
      </c>
      <c r="K4" s="42">
        <v>11.288</v>
      </c>
      <c r="L4" s="42">
        <v>1.8480000000000001</v>
      </c>
      <c r="M4" s="42">
        <v>0.72799999999999998</v>
      </c>
      <c r="S4" s="42">
        <v>7.3999999999999996E-2</v>
      </c>
      <c r="W4" s="42">
        <v>97.009</v>
      </c>
      <c r="X4" s="62"/>
      <c r="Y4" s="63">
        <v>6.3376583720973372</v>
      </c>
      <c r="Z4" s="63">
        <v>0.23521238124727056</v>
      </c>
      <c r="AA4" s="63">
        <v>2.0169513222603919</v>
      </c>
      <c r="AB4" s="63">
        <v>0</v>
      </c>
      <c r="AC4" s="63">
        <v>2.0650154312325979</v>
      </c>
      <c r="AD4" s="63">
        <v>6.4471494133580123E-2</v>
      </c>
      <c r="AE4" s="63">
        <v>2.5234353007226371</v>
      </c>
      <c r="AF4" s="63">
        <v>1.8338516396902664</v>
      </c>
      <c r="AG4" s="63">
        <v>0.54329485562167279</v>
      </c>
      <c r="AH4" s="63">
        <v>0.14082043266055669</v>
      </c>
      <c r="AI4" s="63">
        <v>15.76071122966631</v>
      </c>
      <c r="AJ4" s="63"/>
      <c r="AK4" s="74">
        <v>6.2214867976214965</v>
      </c>
      <c r="AL4" s="74">
        <v>0.23090085306739733</v>
      </c>
      <c r="AM4" s="74">
        <v>1.9799798736604295</v>
      </c>
      <c r="AN4" s="74">
        <v>0</v>
      </c>
      <c r="AO4" s="74">
        <v>2.0271629500986537</v>
      </c>
      <c r="AP4" s="74">
        <v>6.3289708284206658E-2</v>
      </c>
      <c r="AQ4" s="74">
        <v>2.4771798172678148</v>
      </c>
      <c r="AR4" s="74">
        <v>1.8002364746198563</v>
      </c>
      <c r="AS4" s="74">
        <v>0.53333606404968281</v>
      </c>
      <c r="AT4" s="74">
        <v>0.1382391431021654</v>
      </c>
      <c r="AU4" s="74">
        <v>0</v>
      </c>
      <c r="AV4" s="74">
        <v>0</v>
      </c>
      <c r="AW4" s="63">
        <v>15.471811681771705</v>
      </c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59"/>
      <c r="BT4" s="59"/>
      <c r="BU4" s="66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62"/>
      <c r="CO4" s="62"/>
      <c r="CP4" s="67"/>
      <c r="CQ4" s="62"/>
      <c r="CR4" s="62"/>
      <c r="CS4" s="62"/>
      <c r="CT4" s="62"/>
      <c r="CU4" s="62"/>
      <c r="CV4" s="62"/>
      <c r="CW4" s="62"/>
      <c r="CX4" s="68"/>
      <c r="CY4" s="67"/>
      <c r="CZ4" s="68"/>
      <c r="DA4" s="59"/>
      <c r="DB4" s="69"/>
      <c r="DC4" s="59"/>
      <c r="DD4" s="70"/>
      <c r="DE4" s="59"/>
      <c r="DF4" s="59"/>
      <c r="DG4" s="59"/>
      <c r="DH4" s="71"/>
      <c r="DI4" s="71"/>
      <c r="DJ4" s="59"/>
      <c r="DK4" s="71"/>
      <c r="DL4" s="68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59"/>
      <c r="DZ4" s="73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</row>
    <row r="5" spans="1:171" s="42" customFormat="1">
      <c r="A5" s="42" t="s">
        <v>563</v>
      </c>
      <c r="B5" s="42" t="s">
        <v>484</v>
      </c>
      <c r="C5" s="42" t="s">
        <v>485</v>
      </c>
      <c r="D5" s="42" t="s">
        <v>57</v>
      </c>
      <c r="E5" s="42">
        <v>42.82</v>
      </c>
      <c r="F5" s="42">
        <v>2.133</v>
      </c>
      <c r="G5" s="42">
        <v>10.694000000000001</v>
      </c>
      <c r="H5" s="42">
        <v>15.757</v>
      </c>
      <c r="I5" s="42">
        <v>0.61499999999999999</v>
      </c>
      <c r="J5" s="42">
        <v>11.311</v>
      </c>
      <c r="K5" s="42">
        <v>11.225</v>
      </c>
      <c r="L5" s="42">
        <v>1.8029999999999999</v>
      </c>
      <c r="M5" s="42">
        <v>0.60799999999999998</v>
      </c>
      <c r="S5" s="42">
        <v>6.5000000000000002E-2</v>
      </c>
      <c r="W5" s="42">
        <v>97.016000000000005</v>
      </c>
      <c r="X5" s="62"/>
      <c r="Y5" s="63">
        <v>6.4591319169220842</v>
      </c>
      <c r="Z5" s="63">
        <v>0.2420274284449947</v>
      </c>
      <c r="AA5" s="63">
        <v>1.9010684922604535</v>
      </c>
      <c r="AB5" s="63">
        <v>0</v>
      </c>
      <c r="AC5" s="63">
        <v>1.9877631113622387</v>
      </c>
      <c r="AD5" s="63">
        <v>7.8567212868818723E-2</v>
      </c>
      <c r="AE5" s="63">
        <v>2.5436266801112897</v>
      </c>
      <c r="AF5" s="63">
        <v>1.8139936402775259</v>
      </c>
      <c r="AG5" s="63">
        <v>0.52726818354139637</v>
      </c>
      <c r="AH5" s="63">
        <v>0.1169876689691786</v>
      </c>
      <c r="AI5" s="63">
        <v>15.670434334757982</v>
      </c>
      <c r="AJ5" s="63"/>
      <c r="AK5" s="74">
        <v>6.3553996499694536</v>
      </c>
      <c r="AL5" s="74">
        <v>0.23814052008947087</v>
      </c>
      <c r="AM5" s="74">
        <v>1.8705377418638327</v>
      </c>
      <c r="AN5" s="74">
        <v>0</v>
      </c>
      <c r="AO5" s="74">
        <v>1.9558400640613753</v>
      </c>
      <c r="AP5" s="74">
        <v>7.7305440357611652E-2</v>
      </c>
      <c r="AQ5" s="74">
        <v>2.5027765836582558</v>
      </c>
      <c r="AR5" s="74">
        <v>1.7848612932432966</v>
      </c>
      <c r="AS5" s="74">
        <v>0.51880037011472646</v>
      </c>
      <c r="AT5" s="74">
        <v>0.11510887221076534</v>
      </c>
      <c r="AU5" s="74">
        <v>0</v>
      </c>
      <c r="AV5" s="74">
        <v>0</v>
      </c>
      <c r="AW5" s="63">
        <v>15.418770535568788</v>
      </c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59"/>
      <c r="BT5" s="59"/>
      <c r="BU5" s="66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62"/>
      <c r="CO5" s="62"/>
      <c r="CP5" s="67"/>
      <c r="CQ5" s="62"/>
      <c r="CR5" s="62"/>
      <c r="CS5" s="62"/>
      <c r="CT5" s="62"/>
      <c r="CU5" s="62"/>
      <c r="CV5" s="62"/>
      <c r="CW5" s="62"/>
      <c r="CX5" s="68"/>
      <c r="CY5" s="67"/>
      <c r="CZ5" s="68"/>
      <c r="DA5" s="59"/>
      <c r="DB5" s="69"/>
      <c r="DC5" s="59"/>
      <c r="DD5" s="70"/>
      <c r="DE5" s="59"/>
      <c r="DF5" s="59"/>
      <c r="DG5" s="59"/>
      <c r="DH5" s="71"/>
      <c r="DI5" s="71"/>
      <c r="DJ5" s="59"/>
      <c r="DK5" s="71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59"/>
      <c r="DZ5" s="73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72"/>
    </row>
    <row r="6" spans="1:171" s="42" customFormat="1">
      <c r="A6" s="42" t="s">
        <v>563</v>
      </c>
      <c r="B6" s="42" t="s">
        <v>484</v>
      </c>
      <c r="C6" s="42" t="s">
        <v>485</v>
      </c>
      <c r="D6" s="42" t="s">
        <v>228</v>
      </c>
      <c r="E6" s="42">
        <v>46.831000000000003</v>
      </c>
      <c r="F6" s="42">
        <v>1.21</v>
      </c>
      <c r="G6" s="42">
        <v>7.2610000000000001</v>
      </c>
      <c r="H6" s="42">
        <v>14.215</v>
      </c>
      <c r="I6" s="42">
        <v>0.58399999999999996</v>
      </c>
      <c r="J6" s="42">
        <v>13.439</v>
      </c>
      <c r="K6" s="42">
        <v>10.736000000000001</v>
      </c>
      <c r="L6" s="42">
        <v>1.1919999999999999</v>
      </c>
      <c r="M6" s="42">
        <v>0.43</v>
      </c>
      <c r="S6" s="42">
        <v>5.3999999999999999E-2</v>
      </c>
      <c r="W6" s="42">
        <v>95.94</v>
      </c>
      <c r="X6" s="43"/>
      <c r="Y6" s="44">
        <v>7.0093852587936203</v>
      </c>
      <c r="Z6" s="44">
        <v>0.13623167902412858</v>
      </c>
      <c r="AA6" s="44">
        <v>1.280775551954495</v>
      </c>
      <c r="AB6" s="44">
        <v>0</v>
      </c>
      <c r="AC6" s="44">
        <v>1.7793318952008412</v>
      </c>
      <c r="AD6" s="44">
        <v>7.4028352850107018E-2</v>
      </c>
      <c r="AE6" s="44">
        <v>2.9987366747933573</v>
      </c>
      <c r="AF6" s="44">
        <v>1.7215154361900824</v>
      </c>
      <c r="AG6" s="44">
        <v>0.34588450155233558</v>
      </c>
      <c r="AH6" s="44">
        <v>8.2096373244417098E-2</v>
      </c>
      <c r="AI6" s="44">
        <v>15.427985723603381</v>
      </c>
      <c r="AJ6" s="44"/>
      <c r="AK6" s="74">
        <v>6.8623776043182696</v>
      </c>
      <c r="AL6" s="74">
        <v>0.1333744955680686</v>
      </c>
      <c r="AM6" s="74">
        <v>1.253913879660767</v>
      </c>
      <c r="AN6" s="74">
        <v>0</v>
      </c>
      <c r="AO6" s="74">
        <v>1.7420140137049571</v>
      </c>
      <c r="AP6" s="74">
        <v>7.2475758133827881E-2</v>
      </c>
      <c r="AQ6" s="74">
        <v>2.9358442486141096</v>
      </c>
      <c r="AR6" s="74">
        <v>1.6854101377832187</v>
      </c>
      <c r="AS6" s="74">
        <v>0.33863027490973613</v>
      </c>
      <c r="AT6" s="74">
        <v>8.0374568146537262E-2</v>
      </c>
      <c r="AU6" s="74">
        <v>0</v>
      </c>
      <c r="AV6" s="74">
        <v>0</v>
      </c>
      <c r="AW6" s="63">
        <v>15.104414980839492</v>
      </c>
    </row>
    <row r="7" spans="1:171" s="42" customFormat="1">
      <c r="A7" s="42" t="s">
        <v>563</v>
      </c>
      <c r="B7" s="42" t="s">
        <v>484</v>
      </c>
      <c r="C7" s="42" t="s">
        <v>485</v>
      </c>
      <c r="D7" s="42" t="s">
        <v>229</v>
      </c>
      <c r="E7" s="42">
        <v>47.673999999999999</v>
      </c>
      <c r="F7" s="42">
        <v>1.246</v>
      </c>
      <c r="G7" s="42">
        <v>7.3819999999999997</v>
      </c>
      <c r="H7" s="42">
        <v>14.348000000000001</v>
      </c>
      <c r="I7" s="42">
        <v>0.56899999999999995</v>
      </c>
      <c r="J7" s="42">
        <v>13.811999999999999</v>
      </c>
      <c r="K7" s="42">
        <v>11.206</v>
      </c>
      <c r="L7" s="42">
        <v>1.1950000000000001</v>
      </c>
      <c r="M7" s="42">
        <v>0.47699999999999998</v>
      </c>
      <c r="S7" s="42">
        <v>6.9000000000000006E-2</v>
      </c>
      <c r="W7" s="42">
        <v>97.962000000000003</v>
      </c>
      <c r="X7" s="43"/>
      <c r="Y7" s="44">
        <v>6.992447954221455</v>
      </c>
      <c r="Z7" s="44">
        <v>0.13747126603008089</v>
      </c>
      <c r="AA7" s="44">
        <v>1.2760032605170779</v>
      </c>
      <c r="AB7" s="44">
        <v>0</v>
      </c>
      <c r="AC7" s="44">
        <v>1.7599592760946174</v>
      </c>
      <c r="AD7" s="44">
        <v>7.0680344343410459E-2</v>
      </c>
      <c r="AE7" s="44">
        <v>3.0201540653399106</v>
      </c>
      <c r="AF7" s="44">
        <v>1.7608411850835599</v>
      </c>
      <c r="AG7" s="44">
        <v>0.33980041382628895</v>
      </c>
      <c r="AH7" s="44">
        <v>8.9243181893334439E-2</v>
      </c>
      <c r="AI7" s="44">
        <v>15.446600947349737</v>
      </c>
      <c r="AJ7" s="44"/>
      <c r="AK7" s="74">
        <v>6.8570392744977466</v>
      </c>
      <c r="AL7" s="74">
        <v>0.13480913643613204</v>
      </c>
      <c r="AM7" s="74">
        <v>1.2512934710469319</v>
      </c>
      <c r="AN7" s="74">
        <v>0</v>
      </c>
      <c r="AO7" s="74">
        <v>1.7258776835674121</v>
      </c>
      <c r="AP7" s="74">
        <v>6.931162023239576E-2</v>
      </c>
      <c r="AQ7" s="74">
        <v>2.9616688142193821</v>
      </c>
      <c r="AR7" s="74">
        <v>1.7267425143982318</v>
      </c>
      <c r="AS7" s="74">
        <v>0.33322018245280988</v>
      </c>
      <c r="AT7" s="74">
        <v>8.7514988632028334E-2</v>
      </c>
      <c r="AU7" s="74">
        <v>0</v>
      </c>
      <c r="AV7" s="74">
        <v>0</v>
      </c>
      <c r="AW7" s="63">
        <v>15.14747768548307</v>
      </c>
    </row>
    <row r="8" spans="1:171" s="42" customFormat="1">
      <c r="A8" s="42" t="s">
        <v>563</v>
      </c>
      <c r="B8" s="42" t="s">
        <v>484</v>
      </c>
      <c r="C8" s="42" t="s">
        <v>485</v>
      </c>
      <c r="D8" s="42" t="s">
        <v>230</v>
      </c>
      <c r="E8" s="42">
        <v>45.47</v>
      </c>
      <c r="F8" s="42">
        <v>1.2350000000000001</v>
      </c>
      <c r="G8" s="42">
        <v>8.2720000000000002</v>
      </c>
      <c r="H8" s="42">
        <v>14.587</v>
      </c>
      <c r="I8" s="42">
        <v>0.53800000000000003</v>
      </c>
      <c r="J8" s="42">
        <v>12.997</v>
      </c>
      <c r="K8" s="42">
        <v>11.241</v>
      </c>
      <c r="L8" s="42">
        <v>1.2050000000000001</v>
      </c>
      <c r="M8" s="42">
        <v>0.55500000000000005</v>
      </c>
      <c r="S8" s="42">
        <v>8.2000000000000003E-2</v>
      </c>
      <c r="W8" s="42">
        <v>96.162999999999997</v>
      </c>
      <c r="X8" s="43"/>
      <c r="Y8" s="44">
        <v>6.8346172826192593</v>
      </c>
      <c r="Z8" s="44">
        <v>0.1396376217218413</v>
      </c>
      <c r="AA8" s="44">
        <v>1.4653111855844221</v>
      </c>
      <c r="AB8" s="44">
        <v>0</v>
      </c>
      <c r="AC8" s="44">
        <v>1.8336600771177578</v>
      </c>
      <c r="AD8" s="44">
        <v>6.8487334151855803E-2</v>
      </c>
      <c r="AE8" s="44">
        <v>2.9124417162669505</v>
      </c>
      <c r="AF8" s="44">
        <v>1.8101564539995878</v>
      </c>
      <c r="AG8" s="44">
        <v>0.35114350588586823</v>
      </c>
      <c r="AH8" s="44">
        <v>0.10641215692415178</v>
      </c>
      <c r="AI8" s="44">
        <v>15.521867334271695</v>
      </c>
      <c r="AJ8" s="44"/>
      <c r="AK8" s="74">
        <v>6.7035599943021804</v>
      </c>
      <c r="AL8" s="74">
        <v>0.13695999877776666</v>
      </c>
      <c r="AM8" s="74">
        <v>1.4372130928043418</v>
      </c>
      <c r="AN8" s="74">
        <v>0</v>
      </c>
      <c r="AO8" s="74">
        <v>1.7984987056078316</v>
      </c>
      <c r="AP8" s="74">
        <v>6.7174054427937155E-2</v>
      </c>
      <c r="AQ8" s="74">
        <v>2.8565941540799415</v>
      </c>
      <c r="AR8" s="74">
        <v>1.7754457765057445</v>
      </c>
      <c r="AS8" s="74">
        <v>0.34441014924151236</v>
      </c>
      <c r="AT8" s="74">
        <v>0.1043716492916445</v>
      </c>
      <c r="AU8" s="74">
        <v>0</v>
      </c>
      <c r="AV8" s="74">
        <v>0</v>
      </c>
      <c r="AW8" s="63">
        <v>15.224227575038901</v>
      </c>
    </row>
    <row r="9" spans="1:171" s="42" customFormat="1">
      <c r="A9" s="42" t="s">
        <v>563</v>
      </c>
      <c r="B9" s="42" t="s">
        <v>484</v>
      </c>
      <c r="C9" s="42" t="s">
        <v>485</v>
      </c>
      <c r="D9" s="42" t="s">
        <v>55</v>
      </c>
      <c r="E9" s="42">
        <v>46.808999999999997</v>
      </c>
      <c r="F9" s="42">
        <v>1.2809999999999999</v>
      </c>
      <c r="G9" s="42">
        <v>8.1790000000000003</v>
      </c>
      <c r="H9" s="42">
        <v>14.503</v>
      </c>
      <c r="I9" s="42">
        <v>0.51100000000000001</v>
      </c>
      <c r="J9" s="42">
        <v>12.746</v>
      </c>
      <c r="K9" s="42">
        <v>10.802</v>
      </c>
      <c r="L9" s="42">
        <v>1.31</v>
      </c>
      <c r="M9" s="42">
        <v>0.47199999999999998</v>
      </c>
      <c r="S9" s="42">
        <v>5.2999999999999999E-2</v>
      </c>
      <c r="W9" s="42">
        <v>96.653999999999996</v>
      </c>
      <c r="X9" s="43"/>
      <c r="Y9" s="44">
        <v>6.958842705339487</v>
      </c>
      <c r="Z9" s="44">
        <v>0.14325276922882468</v>
      </c>
      <c r="AA9" s="44">
        <v>1.4329728360797631</v>
      </c>
      <c r="AB9" s="44">
        <v>0</v>
      </c>
      <c r="AC9" s="44">
        <v>1.8031385735265986</v>
      </c>
      <c r="AD9" s="44">
        <v>6.4337961543454308E-2</v>
      </c>
      <c r="AE9" s="44">
        <v>2.8249219215309687</v>
      </c>
      <c r="AF9" s="44">
        <v>1.7204170929432787</v>
      </c>
      <c r="AG9" s="44">
        <v>0.37756114998142631</v>
      </c>
      <c r="AH9" s="44">
        <v>8.9507344417437587E-2</v>
      </c>
      <c r="AI9" s="44">
        <v>15.414952354591241</v>
      </c>
      <c r="AJ9" s="44"/>
      <c r="AK9" s="74">
        <v>6.8391746326970546</v>
      </c>
      <c r="AL9" s="74">
        <v>0.14078931610591516</v>
      </c>
      <c r="AM9" s="74">
        <v>1.4083306499140882</v>
      </c>
      <c r="AN9" s="74">
        <v>0</v>
      </c>
      <c r="AO9" s="74">
        <v>1.7721308144870691</v>
      </c>
      <c r="AP9" s="74">
        <v>6.323157069922089E-2</v>
      </c>
      <c r="AQ9" s="74">
        <v>2.7763430160966522</v>
      </c>
      <c r="AR9" s="74">
        <v>1.6908318578156547</v>
      </c>
      <c r="AS9" s="74">
        <v>0.37106840154090337</v>
      </c>
      <c r="AT9" s="74">
        <v>8.7968127072352548E-2</v>
      </c>
      <c r="AU9" s="74">
        <v>0</v>
      </c>
      <c r="AV9" s="74">
        <v>0</v>
      </c>
      <c r="AW9" s="63">
        <v>15.14986838642891</v>
      </c>
    </row>
    <row r="10" spans="1:171" s="42" customFormat="1">
      <c r="A10" s="42" t="s">
        <v>563</v>
      </c>
      <c r="B10" s="42" t="s">
        <v>484</v>
      </c>
      <c r="C10" s="42" t="s">
        <v>485</v>
      </c>
      <c r="D10" s="42" t="s">
        <v>231</v>
      </c>
      <c r="E10" s="42">
        <v>45.012999999999998</v>
      </c>
      <c r="F10" s="42">
        <v>1.7090000000000001</v>
      </c>
      <c r="G10" s="42">
        <v>9.8130000000000006</v>
      </c>
      <c r="H10" s="42">
        <v>15.192</v>
      </c>
      <c r="I10" s="42">
        <v>0.52</v>
      </c>
      <c r="J10" s="42">
        <v>12.099</v>
      </c>
      <c r="K10" s="42">
        <v>11.13</v>
      </c>
      <c r="L10" s="42">
        <v>1.554</v>
      </c>
      <c r="M10" s="42">
        <v>0.65400000000000003</v>
      </c>
      <c r="S10" s="42">
        <v>8.5000000000000006E-2</v>
      </c>
      <c r="W10" s="42">
        <v>97.75</v>
      </c>
      <c r="X10" s="43"/>
      <c r="Y10" s="44">
        <v>6.6804553372910256</v>
      </c>
      <c r="Z10" s="44">
        <v>0.19079035171304731</v>
      </c>
      <c r="AA10" s="44">
        <v>1.7163268557115396</v>
      </c>
      <c r="AB10" s="44">
        <v>0</v>
      </c>
      <c r="AC10" s="44">
        <v>1.8855873606466191</v>
      </c>
      <c r="AD10" s="44">
        <v>6.5359721023584547E-2</v>
      </c>
      <c r="AE10" s="44">
        <v>2.6769635691586635</v>
      </c>
      <c r="AF10" s="44">
        <v>1.7696410732870513</v>
      </c>
      <c r="AG10" s="44">
        <v>0.44712347153101117</v>
      </c>
      <c r="AH10" s="44">
        <v>0.12380975708623874</v>
      </c>
      <c r="AI10" s="44">
        <v>15.556057497448782</v>
      </c>
      <c r="AJ10" s="44"/>
      <c r="AK10" s="74">
        <v>6.5715281159044503</v>
      </c>
      <c r="AL10" s="74">
        <v>0.18767944656808497</v>
      </c>
      <c r="AM10" s="74">
        <v>1.6883415304687808</v>
      </c>
      <c r="AN10" s="74">
        <v>0</v>
      </c>
      <c r="AO10" s="74">
        <v>1.8548421821360521</v>
      </c>
      <c r="AP10" s="74">
        <v>6.4294007319616014E-2</v>
      </c>
      <c r="AQ10" s="74">
        <v>2.6333147176030165</v>
      </c>
      <c r="AR10" s="74">
        <v>1.7407864405962679</v>
      </c>
      <c r="AS10" s="74">
        <v>0.4398329628887751</v>
      </c>
      <c r="AT10" s="74">
        <v>0.12179099457095492</v>
      </c>
      <c r="AU10" s="74">
        <v>0</v>
      </c>
      <c r="AV10" s="74">
        <v>0</v>
      </c>
      <c r="AW10" s="63">
        <v>15.302410398055997</v>
      </c>
    </row>
    <row r="11" spans="1:171" s="42" customFormat="1">
      <c r="A11" s="42" t="s">
        <v>563</v>
      </c>
      <c r="B11" s="42" t="s">
        <v>484</v>
      </c>
      <c r="C11" s="42" t="s">
        <v>485</v>
      </c>
      <c r="D11" s="42" t="s">
        <v>232</v>
      </c>
      <c r="E11" s="42">
        <v>46.787999999999997</v>
      </c>
      <c r="F11" s="42">
        <v>1.2490000000000001</v>
      </c>
      <c r="G11" s="42">
        <v>8.016</v>
      </c>
      <c r="H11" s="42">
        <v>14.413</v>
      </c>
      <c r="I11" s="42">
        <v>0.59</v>
      </c>
      <c r="J11" s="42">
        <v>13.342000000000001</v>
      </c>
      <c r="K11" s="42">
        <v>11.1</v>
      </c>
      <c r="L11" s="42">
        <v>1.3340000000000001</v>
      </c>
      <c r="M11" s="42">
        <v>0.52500000000000002</v>
      </c>
      <c r="S11" s="42">
        <v>7.0999999999999994E-2</v>
      </c>
      <c r="W11" s="42">
        <v>97.412000000000006</v>
      </c>
      <c r="X11" s="43"/>
      <c r="Y11" s="44">
        <v>6.9164599664843829</v>
      </c>
      <c r="Z11" s="44">
        <v>0.13888587018585</v>
      </c>
      <c r="AA11" s="44">
        <v>1.3964879340927214</v>
      </c>
      <c r="AB11" s="44">
        <v>0</v>
      </c>
      <c r="AC11" s="44">
        <v>1.7818345399368936</v>
      </c>
      <c r="AD11" s="44">
        <v>7.386524417198112E-2</v>
      </c>
      <c r="AE11" s="44">
        <v>2.9403240789190428</v>
      </c>
      <c r="AF11" s="44">
        <v>1.7579004775054941</v>
      </c>
      <c r="AG11" s="44">
        <v>0.38230815639607613</v>
      </c>
      <c r="AH11" s="44">
        <v>9.8996013578004943E-2</v>
      </c>
      <c r="AI11" s="44">
        <v>15.487062281270447</v>
      </c>
      <c r="AJ11" s="44"/>
      <c r="AK11" s="74">
        <v>6.7870581077921885</v>
      </c>
      <c r="AL11" s="74">
        <v>0.13628741811134651</v>
      </c>
      <c r="AM11" s="74">
        <v>1.370360676046193</v>
      </c>
      <c r="AN11" s="74">
        <v>0</v>
      </c>
      <c r="AO11" s="74">
        <v>1.7484977314442411</v>
      </c>
      <c r="AP11" s="74">
        <v>7.2483279997399827E-2</v>
      </c>
      <c r="AQ11" s="74">
        <v>2.8853127866086306</v>
      </c>
      <c r="AR11" s="74">
        <v>1.7250114576474451</v>
      </c>
      <c r="AS11" s="74">
        <v>0.375155453095462</v>
      </c>
      <c r="AT11" s="74">
        <v>9.7143871265002735E-2</v>
      </c>
      <c r="AU11" s="74">
        <v>0</v>
      </c>
      <c r="AV11" s="74">
        <v>0</v>
      </c>
      <c r="AW11" s="63">
        <v>15.197310782007911</v>
      </c>
    </row>
    <row r="12" spans="1:171" s="42" customFormat="1">
      <c r="A12" s="42" t="s">
        <v>563</v>
      </c>
      <c r="B12" s="42" t="s">
        <v>484</v>
      </c>
      <c r="C12" s="42" t="s">
        <v>485</v>
      </c>
      <c r="D12" s="42" t="s">
        <v>233</v>
      </c>
      <c r="E12" s="42">
        <v>48.348999999999997</v>
      </c>
      <c r="F12" s="42">
        <v>1.079</v>
      </c>
      <c r="G12" s="42">
        <v>6.6189999999999998</v>
      </c>
      <c r="H12" s="42">
        <v>13.896000000000001</v>
      </c>
      <c r="I12" s="42">
        <v>0.63</v>
      </c>
      <c r="J12" s="42">
        <v>14.391999999999999</v>
      </c>
      <c r="K12" s="42">
        <v>11.257</v>
      </c>
      <c r="L12" s="42">
        <v>1.1399999999999999</v>
      </c>
      <c r="M12" s="42">
        <v>0.38500000000000001</v>
      </c>
      <c r="S12" s="42">
        <v>5.8000000000000003E-2</v>
      </c>
      <c r="W12" s="42">
        <v>97.792000000000002</v>
      </c>
      <c r="X12" s="43"/>
      <c r="Y12" s="44">
        <v>7.0810234327996282</v>
      </c>
      <c r="Z12" s="44">
        <v>0.11887108309419919</v>
      </c>
      <c r="AA12" s="44">
        <v>1.1424337102007385</v>
      </c>
      <c r="AB12" s="44">
        <v>0</v>
      </c>
      <c r="AC12" s="44">
        <v>1.7020093491144384</v>
      </c>
      <c r="AD12" s="44">
        <v>7.8142594183315969E-2</v>
      </c>
      <c r="AE12" s="44">
        <v>3.1423500573711824</v>
      </c>
      <c r="AF12" s="44">
        <v>1.766253846609986</v>
      </c>
      <c r="AG12" s="44">
        <v>0.32368437436323316</v>
      </c>
      <c r="AH12" s="44">
        <v>7.1924736901402192E-2</v>
      </c>
      <c r="AI12" s="44">
        <v>15.426693184638124</v>
      </c>
      <c r="AJ12" s="44"/>
      <c r="AK12" s="74">
        <v>6.9396519256360909</v>
      </c>
      <c r="AL12" s="74">
        <v>0.11649784081719336</v>
      </c>
      <c r="AM12" s="74">
        <v>1.1196252027895921</v>
      </c>
      <c r="AN12" s="74">
        <v>0</v>
      </c>
      <c r="AO12" s="74">
        <v>1.6680290030282785</v>
      </c>
      <c r="AP12" s="74">
        <v>7.6582489712796464E-2</v>
      </c>
      <c r="AQ12" s="74">
        <v>3.0796135380160483</v>
      </c>
      <c r="AR12" s="74">
        <v>1.7309908693442932</v>
      </c>
      <c r="AS12" s="74">
        <v>0.31722206728526819</v>
      </c>
      <c r="AT12" s="74">
        <v>7.0488770963061567E-2</v>
      </c>
      <c r="AU12" s="74">
        <v>0</v>
      </c>
      <c r="AV12" s="74">
        <v>0</v>
      </c>
      <c r="AW12" s="63">
        <v>15.118701707592622</v>
      </c>
    </row>
    <row r="13" spans="1:171" s="42" customFormat="1">
      <c r="A13" s="42" t="s">
        <v>563</v>
      </c>
      <c r="B13" s="42" t="s">
        <v>484</v>
      </c>
      <c r="C13" s="42" t="s">
        <v>485</v>
      </c>
      <c r="D13" s="42" t="s">
        <v>234</v>
      </c>
      <c r="E13" s="42">
        <v>47.161000000000001</v>
      </c>
      <c r="F13" s="42">
        <v>1.345</v>
      </c>
      <c r="G13" s="42">
        <v>7.742</v>
      </c>
      <c r="H13" s="42">
        <v>14.634</v>
      </c>
      <c r="I13" s="42">
        <v>0.60899999999999999</v>
      </c>
      <c r="J13" s="42">
        <v>13.045999999999999</v>
      </c>
      <c r="K13" s="42">
        <v>11.278</v>
      </c>
      <c r="L13" s="42">
        <v>1.282</v>
      </c>
      <c r="M13" s="42">
        <v>0.38300000000000001</v>
      </c>
      <c r="S13" s="42">
        <v>6.5000000000000002E-2</v>
      </c>
      <c r="W13" s="42">
        <v>97.53</v>
      </c>
      <c r="X13" s="43"/>
      <c r="Y13" s="44">
        <v>6.9619598007022416</v>
      </c>
      <c r="Z13" s="44">
        <v>0.1493540589873236</v>
      </c>
      <c r="AA13" s="44">
        <v>1.3468888752667842</v>
      </c>
      <c r="AB13" s="44">
        <v>0</v>
      </c>
      <c r="AC13" s="44">
        <v>1.8066547075775665</v>
      </c>
      <c r="AD13" s="44">
        <v>7.6138538908867751E-2</v>
      </c>
      <c r="AE13" s="44">
        <v>2.8711161232564057</v>
      </c>
      <c r="AF13" s="44">
        <v>1.7836207465261946</v>
      </c>
      <c r="AG13" s="44">
        <v>0.36689760678931288</v>
      </c>
      <c r="AH13" s="44">
        <v>7.2120096114012225E-2</v>
      </c>
      <c r="AI13" s="44">
        <v>15.434750554128708</v>
      </c>
      <c r="AJ13" s="44"/>
      <c r="AK13" s="74">
        <v>6.8501899387410443</v>
      </c>
      <c r="AL13" s="74">
        <v>0.14695627401955147</v>
      </c>
      <c r="AM13" s="74">
        <v>1.3252654261267223</v>
      </c>
      <c r="AN13" s="74">
        <v>0</v>
      </c>
      <c r="AO13" s="74">
        <v>1.7776500087487792</v>
      </c>
      <c r="AP13" s="74">
        <v>7.4916182815557217E-2</v>
      </c>
      <c r="AQ13" s="74">
        <v>2.8250221695483471</v>
      </c>
      <c r="AR13" s="74">
        <v>1.7549858433757555</v>
      </c>
      <c r="AS13" s="74">
        <v>0.36100729773286028</v>
      </c>
      <c r="AT13" s="74">
        <v>7.0962253578570056E-2</v>
      </c>
      <c r="AU13" s="74">
        <v>0</v>
      </c>
      <c r="AV13" s="74">
        <v>0</v>
      </c>
      <c r="AW13" s="63">
        <v>15.186955394687185</v>
      </c>
    </row>
    <row r="14" spans="1:171" s="42" customFormat="1">
      <c r="A14" s="42" t="s">
        <v>563</v>
      </c>
      <c r="B14" s="42" t="s">
        <v>484</v>
      </c>
      <c r="C14" s="42" t="s">
        <v>485</v>
      </c>
      <c r="D14" s="42" t="s">
        <v>235</v>
      </c>
      <c r="E14" s="42">
        <v>47.396999999999998</v>
      </c>
      <c r="F14" s="42">
        <v>1.214</v>
      </c>
      <c r="G14" s="42">
        <v>7.649</v>
      </c>
      <c r="H14" s="42">
        <v>14.201000000000001</v>
      </c>
      <c r="I14" s="42">
        <v>0.54300000000000004</v>
      </c>
      <c r="J14" s="42">
        <v>13.366</v>
      </c>
      <c r="K14" s="42">
        <v>11.259</v>
      </c>
      <c r="L14" s="42">
        <v>1.204</v>
      </c>
      <c r="M14" s="42">
        <v>0.46</v>
      </c>
      <c r="S14" s="42">
        <v>6.2E-2</v>
      </c>
      <c r="W14" s="42">
        <v>97.340999999999994</v>
      </c>
      <c r="X14" s="43"/>
      <c r="Y14" s="44">
        <v>6.9912921401365429</v>
      </c>
      <c r="Z14" s="44">
        <v>0.13470121794409254</v>
      </c>
      <c r="AA14" s="44">
        <v>1.3296622837243739</v>
      </c>
      <c r="AB14" s="44">
        <v>0</v>
      </c>
      <c r="AC14" s="44">
        <v>1.7518185630620851</v>
      </c>
      <c r="AD14" s="44">
        <v>6.7833646789206128E-2</v>
      </c>
      <c r="AE14" s="44">
        <v>2.9392256629844535</v>
      </c>
      <c r="AF14" s="44">
        <v>1.7792146030343627</v>
      </c>
      <c r="AG14" s="44">
        <v>0.3443034947698595</v>
      </c>
      <c r="AH14" s="44">
        <v>8.6551269994255775E-2</v>
      </c>
      <c r="AI14" s="44">
        <v>15.424602882439231</v>
      </c>
      <c r="AJ14" s="44"/>
      <c r="AK14" s="74">
        <v>6.8777908596681838</v>
      </c>
      <c r="AL14" s="74">
        <v>0.13251438889863895</v>
      </c>
      <c r="AM14" s="74">
        <v>1.3080756630013195</v>
      </c>
      <c r="AN14" s="74">
        <v>0</v>
      </c>
      <c r="AO14" s="74">
        <v>1.7233783768890176</v>
      </c>
      <c r="AP14" s="74">
        <v>6.6732390309704626E-2</v>
      </c>
      <c r="AQ14" s="74">
        <v>2.8915083212331356</v>
      </c>
      <c r="AR14" s="74">
        <v>1.7503296513509594</v>
      </c>
      <c r="AS14" s="74">
        <v>0.33871384313711467</v>
      </c>
      <c r="AT14" s="74">
        <v>8.514613918673114E-2</v>
      </c>
      <c r="AU14" s="74">
        <v>0</v>
      </c>
      <c r="AV14" s="74">
        <v>0</v>
      </c>
      <c r="AW14" s="63">
        <v>15.174189633674807</v>
      </c>
    </row>
    <row r="15" spans="1:171" s="42" customFormat="1">
      <c r="A15" s="42" t="s">
        <v>563</v>
      </c>
      <c r="B15" s="42" t="s">
        <v>484</v>
      </c>
      <c r="C15" s="42" t="s">
        <v>485</v>
      </c>
      <c r="D15" s="42" t="s">
        <v>236</v>
      </c>
      <c r="E15" s="42">
        <v>44.524000000000001</v>
      </c>
      <c r="F15" s="42">
        <v>1.5589999999999999</v>
      </c>
      <c r="G15" s="42">
        <v>9.3629999999999995</v>
      </c>
      <c r="H15" s="42">
        <v>15.198</v>
      </c>
      <c r="I15" s="42">
        <v>0.54500000000000004</v>
      </c>
      <c r="J15" s="42">
        <v>12.064</v>
      </c>
      <c r="K15" s="42">
        <v>11.12</v>
      </c>
      <c r="L15" s="42">
        <v>1.458</v>
      </c>
      <c r="M15" s="42">
        <v>0.55600000000000005</v>
      </c>
      <c r="S15" s="42">
        <v>9.1999999999999998E-2</v>
      </c>
      <c r="W15" s="42">
        <v>96.457999999999998</v>
      </c>
      <c r="X15" s="43"/>
      <c r="Y15" s="44">
        <v>6.7026611233467754</v>
      </c>
      <c r="Z15" s="44">
        <v>0.17654094351899038</v>
      </c>
      <c r="AA15" s="44">
        <v>1.6611092813368897</v>
      </c>
      <c r="AB15" s="44">
        <v>0</v>
      </c>
      <c r="AC15" s="44">
        <v>1.9133883664609712</v>
      </c>
      <c r="AD15" s="44">
        <v>6.9484563033416213E-2</v>
      </c>
      <c r="AE15" s="44">
        <v>2.7075051723444963</v>
      </c>
      <c r="AF15" s="44">
        <v>1.7934108582001749</v>
      </c>
      <c r="AG15" s="44">
        <v>0.42551900355657885</v>
      </c>
      <c r="AH15" s="44">
        <v>0.1067669648915773</v>
      </c>
      <c r="AI15" s="44">
        <v>15.556386276689869</v>
      </c>
      <c r="AJ15" s="44"/>
      <c r="AK15" s="74">
        <v>6.5857939552223819</v>
      </c>
      <c r="AL15" s="74">
        <v>0.17346278698572809</v>
      </c>
      <c r="AM15" s="74">
        <v>1.6321462867765952</v>
      </c>
      <c r="AN15" s="74">
        <v>0</v>
      </c>
      <c r="AO15" s="74">
        <v>1.8800266500030756</v>
      </c>
      <c r="AP15" s="74">
        <v>6.8273034662723109E-2</v>
      </c>
      <c r="AQ15" s="74">
        <v>2.6602972863494991</v>
      </c>
      <c r="AR15" s="74">
        <v>1.7621410618574438</v>
      </c>
      <c r="AS15" s="74">
        <v>0.41809968158674898</v>
      </c>
      <c r="AT15" s="74">
        <v>0.10490538296068522</v>
      </c>
      <c r="AU15" s="74">
        <v>0</v>
      </c>
      <c r="AV15" s="74">
        <v>0</v>
      </c>
      <c r="AW15" s="63">
        <v>15.285146126404882</v>
      </c>
    </row>
    <row r="16" spans="1:171" s="42" customFormat="1">
      <c r="A16" s="42" t="s">
        <v>563</v>
      </c>
      <c r="B16" s="42" t="s">
        <v>484</v>
      </c>
      <c r="C16" s="42" t="s">
        <v>485</v>
      </c>
      <c r="D16" s="42" t="s">
        <v>237</v>
      </c>
      <c r="E16" s="42">
        <v>45.167000000000002</v>
      </c>
      <c r="F16" s="42">
        <v>1.8220000000000001</v>
      </c>
      <c r="G16" s="42">
        <v>8.6850000000000005</v>
      </c>
      <c r="H16" s="42">
        <v>12.631</v>
      </c>
      <c r="I16" s="42">
        <v>0.36699999999999999</v>
      </c>
      <c r="J16" s="42">
        <v>14.128</v>
      </c>
      <c r="K16" s="42">
        <v>11.035</v>
      </c>
      <c r="L16" s="42">
        <v>1.4970000000000001</v>
      </c>
      <c r="M16" s="42">
        <v>0.47399999999999998</v>
      </c>
      <c r="S16" s="42">
        <v>6.2E-2</v>
      </c>
      <c r="W16" s="42">
        <v>95.853999999999999</v>
      </c>
      <c r="X16" s="43"/>
      <c r="Y16" s="44">
        <v>6.7483506512064029</v>
      </c>
      <c r="Z16" s="44">
        <v>0.20477220531207982</v>
      </c>
      <c r="AA16" s="44">
        <v>1.5292423299426248</v>
      </c>
      <c r="AB16" s="44">
        <v>0</v>
      </c>
      <c r="AC16" s="44">
        <v>1.578257023776017</v>
      </c>
      <c r="AD16" s="44">
        <v>4.6438822514529098E-2</v>
      </c>
      <c r="AE16" s="44">
        <v>3.1468928768152242</v>
      </c>
      <c r="AF16" s="44">
        <v>1.7663251463172966</v>
      </c>
      <c r="AG16" s="44">
        <v>0.43361724258097667</v>
      </c>
      <c r="AH16" s="44">
        <v>9.0336602671089325E-2</v>
      </c>
      <c r="AI16" s="44">
        <v>15.54423290113624</v>
      </c>
      <c r="AJ16" s="44"/>
      <c r="AK16" s="74">
        <v>6.6190481017411429</v>
      </c>
      <c r="AL16" s="74">
        <v>0.20084864390056037</v>
      </c>
      <c r="AM16" s="74">
        <v>1.4999411062463683</v>
      </c>
      <c r="AN16" s="74">
        <v>0</v>
      </c>
      <c r="AO16" s="74">
        <v>1.5480166483964104</v>
      </c>
      <c r="AP16" s="74">
        <v>4.5549026110096577E-2</v>
      </c>
      <c r="AQ16" s="74">
        <v>3.0865964736054212</v>
      </c>
      <c r="AR16" s="74">
        <v>1.732481270026933</v>
      </c>
      <c r="AS16" s="74">
        <v>0.42530886949016916</v>
      </c>
      <c r="AT16" s="74">
        <v>8.8605697796827337E-2</v>
      </c>
      <c r="AU16" s="74">
        <v>0</v>
      </c>
      <c r="AV16" s="74">
        <v>0</v>
      </c>
      <c r="AW16" s="63">
        <v>15.24639583731393</v>
      </c>
    </row>
    <row r="17" spans="1:49" s="42" customFormat="1">
      <c r="A17" s="42" t="s">
        <v>564</v>
      </c>
      <c r="B17" s="42" t="s">
        <v>484</v>
      </c>
      <c r="C17" s="42" t="s">
        <v>485</v>
      </c>
      <c r="D17" s="42" t="s">
        <v>25</v>
      </c>
      <c r="E17" s="42">
        <v>46.418999999999997</v>
      </c>
      <c r="F17" s="42">
        <v>1.3089999999999999</v>
      </c>
      <c r="G17" s="42">
        <v>7.649</v>
      </c>
      <c r="H17" s="42">
        <v>14.269</v>
      </c>
      <c r="I17" s="42">
        <v>0.54500000000000004</v>
      </c>
      <c r="J17" s="42">
        <v>13.819000000000001</v>
      </c>
      <c r="K17" s="42">
        <v>10.968999999999999</v>
      </c>
      <c r="L17" s="42">
        <v>1.2769999999999999</v>
      </c>
      <c r="M17" s="42">
        <v>0.57299999999999995</v>
      </c>
      <c r="S17" s="42">
        <v>8.5000000000000006E-2</v>
      </c>
      <c r="W17" s="42">
        <v>96.894999999999996</v>
      </c>
      <c r="X17" s="43"/>
      <c r="Y17" s="44">
        <v>6.9022329289180799</v>
      </c>
      <c r="Z17" s="44">
        <v>0.14641302620796534</v>
      </c>
      <c r="AA17" s="44">
        <v>1.3403819930928702</v>
      </c>
      <c r="AB17" s="44">
        <v>0</v>
      </c>
      <c r="AC17" s="44">
        <v>1.7743977141471714</v>
      </c>
      <c r="AD17" s="44">
        <v>6.8632382176013945E-2</v>
      </c>
      <c r="AE17" s="44">
        <v>3.0633408740071704</v>
      </c>
      <c r="AF17" s="44">
        <v>1.7473615964837963</v>
      </c>
      <c r="AG17" s="44">
        <v>0.36812310461973996</v>
      </c>
      <c r="AH17" s="44">
        <v>0.10868196196916821</v>
      </c>
      <c r="AI17" s="44">
        <v>15.519565581621977</v>
      </c>
      <c r="AJ17" s="44"/>
      <c r="AK17" s="74">
        <v>6.7488782116005757</v>
      </c>
      <c r="AL17" s="74">
        <v>0.14316000237104851</v>
      </c>
      <c r="AM17" s="74">
        <v>1.3106012100093227</v>
      </c>
      <c r="AN17" s="74">
        <v>0</v>
      </c>
      <c r="AO17" s="74">
        <v>1.73497391279706</v>
      </c>
      <c r="AP17" s="74">
        <v>6.7107498898990259E-2</v>
      </c>
      <c r="AQ17" s="74">
        <v>2.9952791643230032</v>
      </c>
      <c r="AR17" s="74">
        <v>1.7085384871451437</v>
      </c>
      <c r="AS17" s="74">
        <v>0.35994409715528874</v>
      </c>
      <c r="AT17" s="74">
        <v>0.10626725187072099</v>
      </c>
      <c r="AU17" s="74">
        <v>0</v>
      </c>
      <c r="AV17" s="74">
        <v>0</v>
      </c>
      <c r="AW17" s="63">
        <v>15.17474983617115</v>
      </c>
    </row>
    <row r="18" spans="1:49" s="42" customFormat="1">
      <c r="A18" s="42" t="s">
        <v>564</v>
      </c>
      <c r="B18" s="42" t="s">
        <v>484</v>
      </c>
      <c r="C18" s="42" t="s">
        <v>485</v>
      </c>
      <c r="D18" s="42" t="s">
        <v>44</v>
      </c>
      <c r="E18" s="42">
        <v>45.781999999999996</v>
      </c>
      <c r="F18" s="42">
        <v>1.647</v>
      </c>
      <c r="G18" s="42">
        <v>8.6750000000000007</v>
      </c>
      <c r="H18" s="42">
        <v>14.867000000000001</v>
      </c>
      <c r="I18" s="42">
        <v>0.58199999999999996</v>
      </c>
      <c r="J18" s="42">
        <v>13.119</v>
      </c>
      <c r="K18" s="42">
        <v>11.25</v>
      </c>
      <c r="L18" s="42">
        <v>1.4850000000000001</v>
      </c>
      <c r="M18" s="42">
        <v>0.53400000000000003</v>
      </c>
      <c r="S18" s="42">
        <v>8.5000000000000006E-2</v>
      </c>
      <c r="W18" s="42">
        <v>98.007000000000005</v>
      </c>
      <c r="X18" s="43"/>
      <c r="Y18" s="44">
        <v>6.7631841379509403</v>
      </c>
      <c r="Z18" s="44">
        <v>0.1830190470041777</v>
      </c>
      <c r="AA18" s="44">
        <v>1.5102749782542719</v>
      </c>
      <c r="AB18" s="44">
        <v>0</v>
      </c>
      <c r="AC18" s="44">
        <v>1.8367218507104888</v>
      </c>
      <c r="AD18" s="44">
        <v>7.2814550923492469E-2</v>
      </c>
      <c r="AE18" s="44">
        <v>2.8892296350192379</v>
      </c>
      <c r="AF18" s="44">
        <v>1.7804545521697723</v>
      </c>
      <c r="AG18" s="44">
        <v>0.42529595513745955</v>
      </c>
      <c r="AH18" s="44">
        <v>0.1006251926332693</v>
      </c>
      <c r="AI18" s="44">
        <v>15.561619899803109</v>
      </c>
      <c r="AJ18" s="44"/>
      <c r="AK18" s="74">
        <v>6.6329516429635849</v>
      </c>
      <c r="AL18" s="74">
        <v>0.17949481542399431</v>
      </c>
      <c r="AM18" s="74">
        <v>1.4811929845478848</v>
      </c>
      <c r="AN18" s="74">
        <v>0</v>
      </c>
      <c r="AO18" s="74">
        <v>1.8013537660425636</v>
      </c>
      <c r="AP18" s="74">
        <v>7.1412427242586257E-2</v>
      </c>
      <c r="AQ18" s="74">
        <v>2.8335943637793868</v>
      </c>
      <c r="AR18" s="74">
        <v>1.7461699557709356</v>
      </c>
      <c r="AS18" s="74">
        <v>0.41710641716010644</v>
      </c>
      <c r="AT18" s="74">
        <v>9.8687544681074962E-2</v>
      </c>
      <c r="AU18" s="74">
        <v>0</v>
      </c>
      <c r="AV18" s="74">
        <v>0</v>
      </c>
      <c r="AW18" s="63">
        <v>15.261963917612118</v>
      </c>
    </row>
    <row r="19" spans="1:49" s="42" customFormat="1">
      <c r="A19" s="42" t="s">
        <v>564</v>
      </c>
      <c r="B19" s="42" t="s">
        <v>484</v>
      </c>
      <c r="C19" s="42" t="s">
        <v>485</v>
      </c>
      <c r="D19" s="42" t="s">
        <v>38</v>
      </c>
      <c r="E19" s="42">
        <v>42.186</v>
      </c>
      <c r="F19" s="42">
        <v>2.0680000000000001</v>
      </c>
      <c r="G19" s="42">
        <v>11.609</v>
      </c>
      <c r="H19" s="42">
        <v>16.143000000000001</v>
      </c>
      <c r="I19" s="42">
        <v>0.52200000000000002</v>
      </c>
      <c r="J19" s="42">
        <v>11.170999999999999</v>
      </c>
      <c r="K19" s="42">
        <v>11.352</v>
      </c>
      <c r="L19" s="42">
        <v>1.728</v>
      </c>
      <c r="M19" s="42">
        <v>0.76</v>
      </c>
      <c r="S19" s="42">
        <v>0.104</v>
      </c>
      <c r="W19" s="42">
        <v>97.62</v>
      </c>
      <c r="X19" s="43"/>
      <c r="Y19" s="44">
        <v>6.3448819655311492</v>
      </c>
      <c r="Z19" s="44">
        <v>0.23396558127014072</v>
      </c>
      <c r="AA19" s="44">
        <v>2.0576907392753832</v>
      </c>
      <c r="AB19" s="44">
        <v>0</v>
      </c>
      <c r="AC19" s="44">
        <v>2.030500244245169</v>
      </c>
      <c r="AD19" s="44">
        <v>6.6491241471230533E-2</v>
      </c>
      <c r="AE19" s="44">
        <v>2.5047946594138191</v>
      </c>
      <c r="AF19" s="44">
        <v>1.8291507541733334</v>
      </c>
      <c r="AG19" s="44">
        <v>0.5038569864773208</v>
      </c>
      <c r="AH19" s="44">
        <v>0.14580680988426481</v>
      </c>
      <c r="AI19" s="44">
        <v>15.71713898174181</v>
      </c>
      <c r="AJ19" s="44"/>
      <c r="AK19" s="74">
        <v>6.2306575111171538</v>
      </c>
      <c r="AL19" s="74">
        <v>0.22975358946045574</v>
      </c>
      <c r="AM19" s="74">
        <v>2.0206469292686213</v>
      </c>
      <c r="AN19" s="74">
        <v>0</v>
      </c>
      <c r="AO19" s="74">
        <v>1.993945934197106</v>
      </c>
      <c r="AP19" s="74">
        <v>6.5294225384623983E-2</v>
      </c>
      <c r="AQ19" s="74">
        <v>2.4597018105720392</v>
      </c>
      <c r="AR19" s="74">
        <v>1.79622126106827</v>
      </c>
      <c r="AS19" s="74">
        <v>0.49478624415371103</v>
      </c>
      <c r="AT19" s="74">
        <v>0.14318190631642022</v>
      </c>
      <c r="AU19" s="74">
        <v>0</v>
      </c>
      <c r="AV19" s="74">
        <v>0</v>
      </c>
      <c r="AW19" s="63">
        <v>15.434189411538402</v>
      </c>
    </row>
    <row r="20" spans="1:49" s="42" customFormat="1">
      <c r="A20" s="42" t="s">
        <v>564</v>
      </c>
      <c r="B20" s="42" t="s">
        <v>484</v>
      </c>
      <c r="C20" s="42" t="s">
        <v>485</v>
      </c>
      <c r="D20" s="42" t="s">
        <v>49</v>
      </c>
      <c r="E20" s="42">
        <v>49.222000000000001</v>
      </c>
      <c r="F20" s="42">
        <v>0.97899999999999998</v>
      </c>
      <c r="G20" s="42">
        <v>6.6970000000000001</v>
      </c>
      <c r="H20" s="42">
        <v>13.743</v>
      </c>
      <c r="I20" s="42">
        <v>0.623</v>
      </c>
      <c r="J20" s="42">
        <v>14.106999999999999</v>
      </c>
      <c r="K20" s="42">
        <v>10.986000000000001</v>
      </c>
      <c r="L20" s="42">
        <v>1.0229999999999999</v>
      </c>
      <c r="M20" s="42">
        <v>0.34899999999999998</v>
      </c>
      <c r="S20" s="42">
        <v>4.5999999999999999E-2</v>
      </c>
      <c r="W20" s="42">
        <v>97.765000000000001</v>
      </c>
      <c r="X20" s="43"/>
      <c r="Y20" s="44">
        <v>7.1747079934619977</v>
      </c>
      <c r="Z20" s="44">
        <v>0.10734304370368926</v>
      </c>
      <c r="AA20" s="44">
        <v>1.1504171991461669</v>
      </c>
      <c r="AB20" s="44">
        <v>0</v>
      </c>
      <c r="AC20" s="44">
        <v>1.6752904815310488</v>
      </c>
      <c r="AD20" s="44">
        <v>7.6908043038029103E-2</v>
      </c>
      <c r="AE20" s="44">
        <v>3.0655225725586428</v>
      </c>
      <c r="AF20" s="44">
        <v>1.7155622760958316</v>
      </c>
      <c r="AG20" s="44">
        <v>0.28908726184128641</v>
      </c>
      <c r="AH20" s="44">
        <v>6.4890245610347397E-2</v>
      </c>
      <c r="AI20" s="44">
        <v>15.319729116987041</v>
      </c>
      <c r="AJ20" s="44"/>
      <c r="AK20" s="74">
        <v>7.0392355586660891</v>
      </c>
      <c r="AL20" s="74">
        <v>0.10531619835999109</v>
      </c>
      <c r="AM20" s="74">
        <v>1.1286950859756462</v>
      </c>
      <c r="AN20" s="74">
        <v>0</v>
      </c>
      <c r="AO20" s="74">
        <v>1.6436577404173707</v>
      </c>
      <c r="AP20" s="74">
        <v>7.5455869673587708E-2</v>
      </c>
      <c r="AQ20" s="74">
        <v>3.0076395469073165</v>
      </c>
      <c r="AR20" s="74">
        <v>1.6831691252110152</v>
      </c>
      <c r="AS20" s="74">
        <v>0.28362873234213337</v>
      </c>
      <c r="AT20" s="74">
        <v>6.366499162435256E-2</v>
      </c>
      <c r="AU20" s="74">
        <v>0</v>
      </c>
      <c r="AV20" s="74">
        <v>0</v>
      </c>
      <c r="AW20" s="63">
        <v>15.030462849177502</v>
      </c>
    </row>
    <row r="21" spans="1:49" s="42" customFormat="1">
      <c r="A21" s="42" t="s">
        <v>564</v>
      </c>
      <c r="B21" s="42" t="s">
        <v>484</v>
      </c>
      <c r="C21" s="42" t="s">
        <v>485</v>
      </c>
      <c r="D21" s="42" t="s">
        <v>238</v>
      </c>
      <c r="E21" s="42">
        <v>47.673999999999999</v>
      </c>
      <c r="F21" s="42">
        <v>1.091</v>
      </c>
      <c r="G21" s="42">
        <v>7.3239999999999998</v>
      </c>
      <c r="H21" s="42">
        <v>14.074</v>
      </c>
      <c r="I21" s="42">
        <v>0.57799999999999996</v>
      </c>
      <c r="J21" s="42">
        <v>13.702999999999999</v>
      </c>
      <c r="K21" s="42">
        <v>10.888</v>
      </c>
      <c r="L21" s="42">
        <v>1.2130000000000001</v>
      </c>
      <c r="M21" s="42">
        <v>0.42</v>
      </c>
      <c r="S21" s="42">
        <v>7.0999999999999994E-2</v>
      </c>
      <c r="W21" s="42">
        <v>97.02</v>
      </c>
      <c r="X21" s="43"/>
      <c r="Y21" s="44">
        <v>7.0409101429988086</v>
      </c>
      <c r="Z21" s="44">
        <v>0.1212043480433526</v>
      </c>
      <c r="AA21" s="44">
        <v>1.2747518126247479</v>
      </c>
      <c r="AB21" s="44">
        <v>0</v>
      </c>
      <c r="AC21" s="44">
        <v>1.7383145156272581</v>
      </c>
      <c r="AD21" s="44">
        <v>7.2295919878750725E-2</v>
      </c>
      <c r="AE21" s="44">
        <v>3.0170863865983111</v>
      </c>
      <c r="AF21" s="44">
        <v>1.7227300961518797</v>
      </c>
      <c r="AG21" s="44">
        <v>0.34730925651141364</v>
      </c>
      <c r="AH21" s="44">
        <v>7.9123504933308428E-2</v>
      </c>
      <c r="AI21" s="44">
        <v>15.413725983367831</v>
      </c>
      <c r="AJ21" s="44"/>
      <c r="AK21" s="74">
        <v>6.9004784395160899</v>
      </c>
      <c r="AL21" s="74">
        <v>0.1187869143991858</v>
      </c>
      <c r="AM21" s="74">
        <v>1.2493267518117528</v>
      </c>
      <c r="AN21" s="74">
        <v>0</v>
      </c>
      <c r="AO21" s="74">
        <v>1.7036436472792205</v>
      </c>
      <c r="AP21" s="74">
        <v>7.0853970048796067E-2</v>
      </c>
      <c r="AQ21" s="74">
        <v>2.9569102769449547</v>
      </c>
      <c r="AR21" s="74">
        <v>1.6883700607118421</v>
      </c>
      <c r="AS21" s="74">
        <v>0.34038213636122788</v>
      </c>
      <c r="AT21" s="74">
        <v>7.7545378191504089E-2</v>
      </c>
      <c r="AU21" s="74">
        <v>0</v>
      </c>
      <c r="AV21" s="74">
        <v>0</v>
      </c>
      <c r="AW21" s="63">
        <v>15.106297575264573</v>
      </c>
    </row>
    <row r="22" spans="1:49" s="42" customFormat="1">
      <c r="A22" s="42" t="s">
        <v>564</v>
      </c>
      <c r="B22" s="42" t="s">
        <v>484</v>
      </c>
      <c r="C22" s="42" t="s">
        <v>485</v>
      </c>
      <c r="D22" s="42" t="s">
        <v>238</v>
      </c>
      <c r="E22" s="42">
        <v>47.56</v>
      </c>
      <c r="F22" s="42">
        <v>1.095</v>
      </c>
      <c r="G22" s="42">
        <v>7.2889999999999997</v>
      </c>
      <c r="H22" s="42">
        <v>14.16</v>
      </c>
      <c r="I22" s="42">
        <v>0.59399999999999997</v>
      </c>
      <c r="J22" s="42">
        <v>13.837</v>
      </c>
      <c r="K22" s="42">
        <v>11.224</v>
      </c>
      <c r="L22" s="42">
        <v>1.25</v>
      </c>
      <c r="M22" s="42">
        <v>0.47499999999999998</v>
      </c>
      <c r="S22" s="42">
        <v>7.5999999999999998E-2</v>
      </c>
      <c r="W22" s="42">
        <v>97.543000000000006</v>
      </c>
      <c r="X22" s="43"/>
      <c r="Y22" s="44">
        <v>7.0046294954631145</v>
      </c>
      <c r="Z22" s="44">
        <v>0.12131197726260205</v>
      </c>
      <c r="AA22" s="44">
        <v>1.2651480944460947</v>
      </c>
      <c r="AB22" s="44">
        <v>0</v>
      </c>
      <c r="AC22" s="44">
        <v>1.7440951576223498</v>
      </c>
      <c r="AD22" s="44">
        <v>7.4091520503333994E-2</v>
      </c>
      <c r="AE22" s="44">
        <v>3.0381565009640084</v>
      </c>
      <c r="AF22" s="44">
        <v>1.7709769131405924</v>
      </c>
      <c r="AG22" s="44">
        <v>0.35691243839020198</v>
      </c>
      <c r="AH22" s="44">
        <v>8.9237202908082722E-2</v>
      </c>
      <c r="AI22" s="44">
        <v>15.46455930070038</v>
      </c>
      <c r="AJ22" s="44"/>
      <c r="AK22" s="74">
        <v>6.8737985076178747</v>
      </c>
      <c r="AL22" s="74">
        <v>0.11904613781556131</v>
      </c>
      <c r="AM22" s="74">
        <v>1.2415179259876328</v>
      </c>
      <c r="AN22" s="74">
        <v>0</v>
      </c>
      <c r="AO22" s="74">
        <v>1.7115193172419809</v>
      </c>
      <c r="AP22" s="74">
        <v>7.270765475787444E-2</v>
      </c>
      <c r="AQ22" s="74">
        <v>2.9814104565790758</v>
      </c>
      <c r="AR22" s="74">
        <v>1.7378989810176491</v>
      </c>
      <c r="AS22" s="74">
        <v>0.35024610337289835</v>
      </c>
      <c r="AT22" s="74">
        <v>8.7570449310826456E-2</v>
      </c>
      <c r="AU22" s="74">
        <v>0</v>
      </c>
      <c r="AV22" s="74">
        <v>0</v>
      </c>
      <c r="AW22" s="63">
        <v>15.175715533701373</v>
      </c>
    </row>
    <row r="23" spans="1:49" s="42" customFormat="1">
      <c r="A23" s="42" t="s">
        <v>564</v>
      </c>
      <c r="B23" s="42" t="s">
        <v>484</v>
      </c>
      <c r="C23" s="42" t="s">
        <v>485</v>
      </c>
      <c r="D23" s="42" t="s">
        <v>239</v>
      </c>
      <c r="E23" s="42">
        <v>45.438000000000002</v>
      </c>
      <c r="F23" s="42">
        <v>1.6870000000000001</v>
      </c>
      <c r="G23" s="42">
        <v>9.1289999999999996</v>
      </c>
      <c r="H23" s="42">
        <v>14.647</v>
      </c>
      <c r="I23" s="42">
        <v>0.56100000000000005</v>
      </c>
      <c r="J23" s="42">
        <v>12.057</v>
      </c>
      <c r="K23" s="42">
        <v>11.081</v>
      </c>
      <c r="L23" s="42">
        <v>1.4670000000000001</v>
      </c>
      <c r="M23" s="42">
        <v>0.56499999999999995</v>
      </c>
      <c r="S23" s="42">
        <v>8.3000000000000004E-2</v>
      </c>
      <c r="W23" s="42">
        <v>96.695999999999998</v>
      </c>
      <c r="X23" s="43"/>
      <c r="Y23" s="44">
        <v>6.790392114338955</v>
      </c>
      <c r="Z23" s="44">
        <v>0.18964306619640453</v>
      </c>
      <c r="AA23" s="44">
        <v>1.6077886047911238</v>
      </c>
      <c r="AB23" s="44">
        <v>0</v>
      </c>
      <c r="AC23" s="44">
        <v>1.8305766914318238</v>
      </c>
      <c r="AD23" s="44">
        <v>7.1003089698491478E-2</v>
      </c>
      <c r="AE23" s="44">
        <v>2.6862089087624836</v>
      </c>
      <c r="AF23" s="44">
        <v>1.7740935634718713</v>
      </c>
      <c r="AG23" s="44">
        <v>0.42502463975616978</v>
      </c>
      <c r="AH23" s="44">
        <v>0.10770431699967856</v>
      </c>
      <c r="AI23" s="44">
        <v>15.482434995447001</v>
      </c>
      <c r="AJ23" s="44"/>
      <c r="AK23" s="74">
        <v>6.6998856905084621</v>
      </c>
      <c r="AL23" s="74">
        <v>0.18711538952668147</v>
      </c>
      <c r="AM23" s="74">
        <v>1.5863590327657047</v>
      </c>
      <c r="AN23" s="74">
        <v>0</v>
      </c>
      <c r="AO23" s="74">
        <v>1.8061776660001265</v>
      </c>
      <c r="AP23" s="74">
        <v>7.0056717880587732E-2</v>
      </c>
      <c r="AQ23" s="74">
        <v>2.6504055033184408</v>
      </c>
      <c r="AR23" s="74">
        <v>1.7504473790885753</v>
      </c>
      <c r="AS23" s="74">
        <v>0.41935965612393666</v>
      </c>
      <c r="AT23" s="74">
        <v>0.10626876918467645</v>
      </c>
      <c r="AU23" s="74">
        <v>0</v>
      </c>
      <c r="AV23" s="74">
        <v>0</v>
      </c>
      <c r="AW23" s="63">
        <v>15.276075804397191</v>
      </c>
    </row>
    <row r="24" spans="1:49" s="42" customFormat="1">
      <c r="A24" s="42" t="s">
        <v>564</v>
      </c>
      <c r="B24" s="42" t="s">
        <v>484</v>
      </c>
      <c r="C24" s="42" t="s">
        <v>485</v>
      </c>
      <c r="D24" s="42" t="s">
        <v>239</v>
      </c>
      <c r="E24" s="42">
        <v>45.25</v>
      </c>
      <c r="F24" s="42">
        <v>1.706</v>
      </c>
      <c r="G24" s="42">
        <v>9.0830000000000002</v>
      </c>
      <c r="H24" s="42">
        <v>14.787000000000001</v>
      </c>
      <c r="I24" s="42">
        <v>0.59899999999999998</v>
      </c>
      <c r="J24" s="42">
        <v>12.31</v>
      </c>
      <c r="K24" s="42">
        <v>11.340999999999999</v>
      </c>
      <c r="L24" s="42">
        <v>1.5109999999999999</v>
      </c>
      <c r="M24" s="42">
        <v>0.55500000000000005</v>
      </c>
      <c r="S24" s="42">
        <v>6.3E-2</v>
      </c>
      <c r="W24" s="42">
        <v>97.191000000000003</v>
      </c>
      <c r="X24" s="43"/>
      <c r="Y24" s="44">
        <v>6.7442195380525716</v>
      </c>
      <c r="Z24" s="44">
        <v>0.1912662670756041</v>
      </c>
      <c r="AA24" s="44">
        <v>1.5954107811894691</v>
      </c>
      <c r="AB24" s="44">
        <v>0</v>
      </c>
      <c r="AC24" s="44">
        <v>1.8431334827842525</v>
      </c>
      <c r="AD24" s="44">
        <v>7.5609902445883878E-2</v>
      </c>
      <c r="AE24" s="44">
        <v>2.735243825017728</v>
      </c>
      <c r="AF24" s="44">
        <v>1.8108662929696868</v>
      </c>
      <c r="AG24" s="44">
        <v>0.43660220786074699</v>
      </c>
      <c r="AH24" s="44">
        <v>0.10551522162303793</v>
      </c>
      <c r="AI24" s="44">
        <v>15.537867519018983</v>
      </c>
      <c r="AJ24" s="44"/>
      <c r="AK24" s="74">
        <v>6.6496493520497753</v>
      </c>
      <c r="AL24" s="74">
        <v>0.18858425378239163</v>
      </c>
      <c r="AM24" s="74">
        <v>1.5730392831270676</v>
      </c>
      <c r="AN24" s="74">
        <v>0</v>
      </c>
      <c r="AO24" s="74">
        <v>1.8172883163700497</v>
      </c>
      <c r="AP24" s="74">
        <v>7.4549669679495445E-2</v>
      </c>
      <c r="AQ24" s="74">
        <v>2.6968891249912192</v>
      </c>
      <c r="AR24" s="74">
        <v>1.785473590198658</v>
      </c>
      <c r="AS24" s="74">
        <v>0.43047999434535716</v>
      </c>
      <c r="AT24" s="74">
        <v>0.10403564432299378</v>
      </c>
      <c r="AU24" s="74">
        <v>0</v>
      </c>
      <c r="AV24" s="74">
        <v>0</v>
      </c>
      <c r="AW24" s="63">
        <v>15.319989228867009</v>
      </c>
    </row>
    <row r="25" spans="1:49" s="42" customFormat="1">
      <c r="A25" s="42" t="s">
        <v>564</v>
      </c>
      <c r="B25" s="42" t="s">
        <v>484</v>
      </c>
      <c r="C25" s="42" t="s">
        <v>485</v>
      </c>
      <c r="D25" s="42" t="s">
        <v>240</v>
      </c>
      <c r="E25" s="42">
        <v>47.875</v>
      </c>
      <c r="F25" s="42">
        <v>1.198</v>
      </c>
      <c r="G25" s="42">
        <v>6.9749999999999996</v>
      </c>
      <c r="H25" s="42">
        <v>14.048</v>
      </c>
      <c r="I25" s="42">
        <v>0.56599999999999995</v>
      </c>
      <c r="J25" s="42">
        <v>13.968999999999999</v>
      </c>
      <c r="K25" s="42">
        <v>11.340999999999999</v>
      </c>
      <c r="L25" s="42">
        <v>1.1950000000000001</v>
      </c>
      <c r="M25" s="42">
        <v>0.42599999999999999</v>
      </c>
      <c r="S25" s="42">
        <v>5.8000000000000003E-2</v>
      </c>
      <c r="W25" s="42">
        <v>97.638000000000005</v>
      </c>
      <c r="X25" s="43"/>
      <c r="Y25" s="44">
        <v>7.0352519041493675</v>
      </c>
      <c r="Z25" s="44">
        <v>0.13242620182411302</v>
      </c>
      <c r="AA25" s="44">
        <v>1.2079394642854979</v>
      </c>
      <c r="AB25" s="44">
        <v>0</v>
      </c>
      <c r="AC25" s="44">
        <v>1.7264299611173588</v>
      </c>
      <c r="AD25" s="44">
        <v>7.0441084952055935E-2</v>
      </c>
      <c r="AE25" s="44">
        <v>3.0602792713404949</v>
      </c>
      <c r="AF25" s="44">
        <v>1.7854353735786157</v>
      </c>
      <c r="AG25" s="44">
        <v>0.3404451240378536</v>
      </c>
      <c r="AH25" s="44">
        <v>7.985267723468259E-2</v>
      </c>
      <c r="AI25" s="44">
        <v>15.438501062520039</v>
      </c>
      <c r="AJ25" s="44"/>
      <c r="AK25" s="74">
        <v>6.9114999620879214</v>
      </c>
      <c r="AL25" s="74">
        <v>0.13009678990271625</v>
      </c>
      <c r="AM25" s="74">
        <v>1.1866914895669485</v>
      </c>
      <c r="AN25" s="74">
        <v>0</v>
      </c>
      <c r="AO25" s="74">
        <v>1.6960616014008674</v>
      </c>
      <c r="AP25" s="74">
        <v>6.9202007633645951E-2</v>
      </c>
      <c r="AQ25" s="74">
        <v>3.0064481494079018</v>
      </c>
      <c r="AR25" s="74">
        <v>1.7540290930479583</v>
      </c>
      <c r="AS25" s="74">
        <v>0.33445660424651735</v>
      </c>
      <c r="AT25" s="74">
        <v>7.8448047518329511E-2</v>
      </c>
      <c r="AU25" s="74">
        <v>0</v>
      </c>
      <c r="AV25" s="74">
        <v>0</v>
      </c>
      <c r="AW25" s="63">
        <v>15.166933744812804</v>
      </c>
    </row>
    <row r="26" spans="1:49" s="42" customFormat="1">
      <c r="A26" s="42" t="s">
        <v>564</v>
      </c>
      <c r="B26" s="42" t="s">
        <v>484</v>
      </c>
      <c r="C26" s="42" t="s">
        <v>485</v>
      </c>
      <c r="D26" s="42" t="s">
        <v>241</v>
      </c>
      <c r="E26" s="42">
        <v>47.612000000000002</v>
      </c>
      <c r="F26" s="42">
        <v>1.0820000000000001</v>
      </c>
      <c r="G26" s="42">
        <v>7.032</v>
      </c>
      <c r="H26" s="42">
        <v>14.365</v>
      </c>
      <c r="I26" s="42">
        <v>0.54200000000000004</v>
      </c>
      <c r="J26" s="42">
        <v>13.842000000000001</v>
      </c>
      <c r="K26" s="42">
        <v>11.193</v>
      </c>
      <c r="L26" s="42">
        <v>1.171</v>
      </c>
      <c r="M26" s="42">
        <v>0.435</v>
      </c>
      <c r="S26" s="42">
        <v>5.7000000000000002E-2</v>
      </c>
      <c r="W26" s="42">
        <v>97.317999999999998</v>
      </c>
      <c r="X26" s="43"/>
      <c r="Y26" s="44">
        <v>7.0289557943640126</v>
      </c>
      <c r="Z26" s="44">
        <v>0.12015667098318768</v>
      </c>
      <c r="AA26" s="44">
        <v>1.2234418775721563</v>
      </c>
      <c r="AB26" s="44">
        <v>0</v>
      </c>
      <c r="AC26" s="44">
        <v>1.7735507396629464</v>
      </c>
      <c r="AD26" s="44">
        <v>6.7766087698926836E-2</v>
      </c>
      <c r="AE26" s="44">
        <v>3.0464784462367573</v>
      </c>
      <c r="AF26" s="44">
        <v>1.770283452586954</v>
      </c>
      <c r="AG26" s="44">
        <v>0.33515031345992752</v>
      </c>
      <c r="AH26" s="44">
        <v>8.1916740063632101E-2</v>
      </c>
      <c r="AI26" s="44">
        <v>15.447700122628497</v>
      </c>
      <c r="AJ26" s="44"/>
      <c r="AK26" s="74">
        <v>6.8909514431585963</v>
      </c>
      <c r="AL26" s="74">
        <v>0.1177975519465687</v>
      </c>
      <c r="AM26" s="74">
        <v>1.1994211969061519</v>
      </c>
      <c r="AN26" s="74">
        <v>0</v>
      </c>
      <c r="AO26" s="74">
        <v>1.7387293911842261</v>
      </c>
      <c r="AP26" s="74">
        <v>6.6435589223731079E-2</v>
      </c>
      <c r="AQ26" s="74">
        <v>2.9866648275807268</v>
      </c>
      <c r="AR26" s="74">
        <v>1.7355262530154563</v>
      </c>
      <c r="AS26" s="74">
        <v>0.3285700755243845</v>
      </c>
      <c r="AT26" s="74">
        <v>8.0308412042219765E-2</v>
      </c>
      <c r="AU26" s="74">
        <v>0</v>
      </c>
      <c r="AV26" s="74">
        <v>0</v>
      </c>
      <c r="AW26" s="63">
        <v>15.144404740582059</v>
      </c>
    </row>
    <row r="27" spans="1:49" s="42" customFormat="1">
      <c r="A27" s="42" t="s">
        <v>564</v>
      </c>
      <c r="B27" s="42" t="s">
        <v>484</v>
      </c>
      <c r="C27" s="42" t="s">
        <v>485</v>
      </c>
      <c r="D27" s="42" t="s">
        <v>242</v>
      </c>
      <c r="E27" s="42">
        <v>47.277999999999999</v>
      </c>
      <c r="F27" s="42">
        <v>1.1859999999999999</v>
      </c>
      <c r="G27" s="42">
        <v>7.2</v>
      </c>
      <c r="H27" s="42">
        <v>14.227</v>
      </c>
      <c r="I27" s="42">
        <v>0.56599999999999995</v>
      </c>
      <c r="J27" s="42">
        <v>13.558</v>
      </c>
      <c r="K27" s="42">
        <v>11.097</v>
      </c>
      <c r="L27" s="42">
        <v>1.1000000000000001</v>
      </c>
      <c r="M27" s="42">
        <v>0.42499999999999999</v>
      </c>
      <c r="S27" s="42">
        <v>5.3999999999999999E-2</v>
      </c>
      <c r="W27" s="42">
        <v>96.679000000000002</v>
      </c>
      <c r="X27" s="43"/>
      <c r="Y27" s="44">
        <v>7.0207040998400476</v>
      </c>
      <c r="Z27" s="44">
        <v>0.13248066565527863</v>
      </c>
      <c r="AA27" s="44">
        <v>1.260039507514225</v>
      </c>
      <c r="AB27" s="44">
        <v>0</v>
      </c>
      <c r="AC27" s="44">
        <v>1.7668452156454555</v>
      </c>
      <c r="AD27" s="44">
        <v>7.1183074853319997E-2</v>
      </c>
      <c r="AE27" s="44">
        <v>3.0015257977457726</v>
      </c>
      <c r="AF27" s="44">
        <v>1.7654242104306728</v>
      </c>
      <c r="AG27" s="44">
        <v>0.31668143622666234</v>
      </c>
      <c r="AH27" s="44">
        <v>8.0504381898905852E-2</v>
      </c>
      <c r="AI27" s="44">
        <v>15.415388389810341</v>
      </c>
      <c r="AJ27" s="44"/>
      <c r="AK27" s="74">
        <v>6.8867939091742185</v>
      </c>
      <c r="AL27" s="74">
        <v>0.12995378075240421</v>
      </c>
      <c r="AM27" s="74">
        <v>1.2360060019999344</v>
      </c>
      <c r="AN27" s="74">
        <v>0</v>
      </c>
      <c r="AO27" s="74">
        <v>1.7331450943557003</v>
      </c>
      <c r="AP27" s="74">
        <v>6.982535645496088E-2</v>
      </c>
      <c r="AQ27" s="74">
        <v>2.9442758572627805</v>
      </c>
      <c r="AR27" s="74">
        <v>1.731751192843985</v>
      </c>
      <c r="AS27" s="74">
        <v>0.31064117717253026</v>
      </c>
      <c r="AT27" s="74">
        <v>7.896887250038799E-2</v>
      </c>
      <c r="AU27" s="74">
        <v>0</v>
      </c>
      <c r="AV27" s="74">
        <v>0</v>
      </c>
      <c r="AW27" s="63">
        <v>15.121361242516903</v>
      </c>
    </row>
    <row r="28" spans="1:49" s="42" customFormat="1">
      <c r="A28" s="42" t="s">
        <v>564</v>
      </c>
      <c r="B28" s="42" t="s">
        <v>484</v>
      </c>
      <c r="C28" s="42" t="s">
        <v>485</v>
      </c>
      <c r="D28" s="42" t="s">
        <v>243</v>
      </c>
      <c r="E28" s="42">
        <v>44.343000000000004</v>
      </c>
      <c r="F28" s="42">
        <v>1.69</v>
      </c>
      <c r="G28" s="42">
        <v>9.6999999999999993</v>
      </c>
      <c r="H28" s="42">
        <v>15.63</v>
      </c>
      <c r="I28" s="42">
        <v>0.51900000000000002</v>
      </c>
      <c r="J28" s="42">
        <v>12.305</v>
      </c>
      <c r="K28" s="42">
        <v>11.125999999999999</v>
      </c>
      <c r="L28" s="42">
        <v>1.4730000000000001</v>
      </c>
      <c r="M28" s="42">
        <v>0.57299999999999995</v>
      </c>
      <c r="S28" s="42">
        <v>6.7000000000000004E-2</v>
      </c>
      <c r="W28" s="42">
        <v>97.411000000000001</v>
      </c>
      <c r="X28" s="43"/>
      <c r="Y28" s="44">
        <v>6.6250617248831842</v>
      </c>
      <c r="Z28" s="44">
        <v>0.18993185127836404</v>
      </c>
      <c r="AA28" s="44">
        <v>1.7079166969707169</v>
      </c>
      <c r="AB28" s="44">
        <v>0</v>
      </c>
      <c r="AC28" s="44">
        <v>1.9529334114423726</v>
      </c>
      <c r="AD28" s="44">
        <v>6.5670595561812595E-2</v>
      </c>
      <c r="AE28" s="44">
        <v>2.740762181751129</v>
      </c>
      <c r="AF28" s="44">
        <v>1.7808438130945043</v>
      </c>
      <c r="AG28" s="44">
        <v>0.42665412787177254</v>
      </c>
      <c r="AH28" s="44">
        <v>0.10920147287024312</v>
      </c>
      <c r="AI28" s="44">
        <v>15.598975875724101</v>
      </c>
      <c r="AJ28" s="44"/>
      <c r="AK28" s="74">
        <v>6.4842651536890106</v>
      </c>
      <c r="AL28" s="74">
        <v>0.18589539780350572</v>
      </c>
      <c r="AM28" s="74">
        <v>1.6716198555517796</v>
      </c>
      <c r="AN28" s="74">
        <v>0</v>
      </c>
      <c r="AO28" s="74">
        <v>1.911429446721731</v>
      </c>
      <c r="AP28" s="74">
        <v>6.4274956537250044E-2</v>
      </c>
      <c r="AQ28" s="74">
        <v>2.6825151896967219</v>
      </c>
      <c r="AR28" s="74">
        <v>1.7429971162442215</v>
      </c>
      <c r="AS28" s="74">
        <v>0.41758682543977205</v>
      </c>
      <c r="AT28" s="74">
        <v>0.10688071065126847</v>
      </c>
      <c r="AU28" s="74">
        <v>0</v>
      </c>
      <c r="AV28" s="74">
        <v>0</v>
      </c>
      <c r="AW28" s="63">
        <v>15.267464652335262</v>
      </c>
    </row>
    <row r="29" spans="1:49" s="42" customFormat="1">
      <c r="A29" s="42" t="s">
        <v>564</v>
      </c>
      <c r="B29" s="42" t="s">
        <v>484</v>
      </c>
      <c r="C29" s="42" t="s">
        <v>485</v>
      </c>
      <c r="D29" s="42" t="s">
        <v>244</v>
      </c>
      <c r="E29" s="42">
        <v>48.384999999999998</v>
      </c>
      <c r="F29" s="42">
        <v>1.1519999999999999</v>
      </c>
      <c r="G29" s="42">
        <v>6.7110000000000003</v>
      </c>
      <c r="H29" s="42">
        <v>13.8</v>
      </c>
      <c r="I29" s="42">
        <v>0.57499999999999996</v>
      </c>
      <c r="J29" s="42">
        <v>13.484999999999999</v>
      </c>
      <c r="K29" s="42">
        <v>11.055999999999999</v>
      </c>
      <c r="L29" s="42">
        <v>1.1120000000000001</v>
      </c>
      <c r="M29" s="42">
        <v>0.371</v>
      </c>
      <c r="S29" s="42">
        <v>6.3E-2</v>
      </c>
      <c r="W29" s="42">
        <v>96.695999999999998</v>
      </c>
      <c r="X29" s="43"/>
      <c r="Y29" s="44">
        <v>7.149392944752468</v>
      </c>
      <c r="Z29" s="44">
        <v>0.12804338319664021</v>
      </c>
      <c r="AA29" s="44">
        <v>1.1686265631438046</v>
      </c>
      <c r="AB29" s="44">
        <v>0</v>
      </c>
      <c r="AC29" s="44">
        <v>1.7053012435480184</v>
      </c>
      <c r="AD29" s="44">
        <v>7.1955667545631069E-2</v>
      </c>
      <c r="AE29" s="44">
        <v>2.9705321059851166</v>
      </c>
      <c r="AF29" s="44">
        <v>1.7501624876163313</v>
      </c>
      <c r="AG29" s="44">
        <v>0.31854556066748152</v>
      </c>
      <c r="AH29" s="44">
        <v>6.9926428714479905E-2</v>
      </c>
      <c r="AI29" s="44">
        <v>15.332486385169968</v>
      </c>
      <c r="AJ29" s="44"/>
      <c r="AK29" s="74">
        <v>7.0443498175250792</v>
      </c>
      <c r="AL29" s="74">
        <v>0.12616209376470011</v>
      </c>
      <c r="AM29" s="74">
        <v>1.1514564076211988</v>
      </c>
      <c r="AN29" s="74">
        <v>0</v>
      </c>
      <c r="AO29" s="74">
        <v>1.680245944885421</v>
      </c>
      <c r="AP29" s="74">
        <v>7.089845214298976E-2</v>
      </c>
      <c r="AQ29" s="74">
        <v>2.9268872840606108</v>
      </c>
      <c r="AR29" s="74">
        <v>1.7244480609124215</v>
      </c>
      <c r="AS29" s="74">
        <v>0.31386530010333469</v>
      </c>
      <c r="AT29" s="74">
        <v>6.8899028093927436E-2</v>
      </c>
      <c r="AU29" s="74">
        <v>0</v>
      </c>
      <c r="AV29" s="74">
        <v>0</v>
      </c>
      <c r="AW29" s="63">
        <v>15.10721238910968</v>
      </c>
    </row>
    <row r="30" spans="1:49" s="42" customFormat="1">
      <c r="A30" s="42" t="s">
        <v>564</v>
      </c>
      <c r="B30" s="42" t="s">
        <v>484</v>
      </c>
      <c r="C30" s="42" t="s">
        <v>485</v>
      </c>
      <c r="D30" s="42" t="s">
        <v>245</v>
      </c>
      <c r="E30" s="42">
        <v>48.334000000000003</v>
      </c>
      <c r="F30" s="42">
        <v>1.232</v>
      </c>
      <c r="G30" s="42">
        <v>6.9109999999999996</v>
      </c>
      <c r="H30" s="42">
        <v>14.090999999999999</v>
      </c>
      <c r="I30" s="42">
        <v>0.67400000000000004</v>
      </c>
      <c r="J30" s="42">
        <v>13.785</v>
      </c>
      <c r="K30" s="42">
        <v>11.031000000000001</v>
      </c>
      <c r="L30" s="42">
        <v>1.2130000000000001</v>
      </c>
      <c r="M30" s="42">
        <v>0.316</v>
      </c>
      <c r="S30" s="42">
        <v>8.3000000000000004E-2</v>
      </c>
      <c r="W30" s="42">
        <v>97.650999999999996</v>
      </c>
      <c r="X30" s="43"/>
      <c r="Y30" s="44">
        <v>7.0880152442620279</v>
      </c>
      <c r="Z30" s="44">
        <v>0.13590294018981747</v>
      </c>
      <c r="AA30" s="44">
        <v>1.1943810135243949</v>
      </c>
      <c r="AB30" s="44">
        <v>0</v>
      </c>
      <c r="AC30" s="44">
        <v>1.7281336245752819</v>
      </c>
      <c r="AD30" s="44">
        <v>8.3708689245982612E-2</v>
      </c>
      <c r="AE30" s="44">
        <v>3.0137245330750613</v>
      </c>
      <c r="AF30" s="44">
        <v>1.7330404872299447</v>
      </c>
      <c r="AG30" s="44">
        <v>0.34485859445080097</v>
      </c>
      <c r="AH30" s="44">
        <v>5.9110958916087426E-2</v>
      </c>
      <c r="AI30" s="44">
        <v>15.380876085469399</v>
      </c>
      <c r="AJ30" s="44"/>
      <c r="AK30" s="74">
        <v>6.9575000127006321</v>
      </c>
      <c r="AL30" s="74">
        <v>0.13340049019535569</v>
      </c>
      <c r="AM30" s="74">
        <v>1.1723882681393079</v>
      </c>
      <c r="AN30" s="74">
        <v>0</v>
      </c>
      <c r="AO30" s="74">
        <v>1.6963126207529404</v>
      </c>
      <c r="AP30" s="74">
        <v>8.2167318554168062E-2</v>
      </c>
      <c r="AQ30" s="74">
        <v>2.958231289657594</v>
      </c>
      <c r="AR30" s="74">
        <v>1.7011291308485941</v>
      </c>
      <c r="AS30" s="74">
        <v>0.33850853766344846</v>
      </c>
      <c r="AT30" s="74">
        <v>5.8022518749851218E-2</v>
      </c>
      <c r="AU30" s="74">
        <v>0</v>
      </c>
      <c r="AV30" s="74">
        <v>0</v>
      </c>
      <c r="AW30" s="63">
        <v>15.097660187261893</v>
      </c>
    </row>
    <row r="31" spans="1:49" s="42" customFormat="1">
      <c r="A31" s="42" t="s">
        <v>564</v>
      </c>
      <c r="B31" s="42" t="s">
        <v>484</v>
      </c>
      <c r="C31" s="42" t="s">
        <v>485</v>
      </c>
      <c r="D31" s="42" t="s">
        <v>246</v>
      </c>
      <c r="E31" s="42">
        <v>47.34</v>
      </c>
      <c r="F31" s="42">
        <v>1.2689999999999999</v>
      </c>
      <c r="G31" s="42">
        <v>8.1850000000000005</v>
      </c>
      <c r="H31" s="42">
        <v>14.701000000000001</v>
      </c>
      <c r="I31" s="42">
        <v>0.57199999999999995</v>
      </c>
      <c r="J31" s="42">
        <v>13.066000000000001</v>
      </c>
      <c r="K31" s="42">
        <v>11.311</v>
      </c>
      <c r="L31" s="42">
        <v>1.274</v>
      </c>
      <c r="M31" s="42">
        <v>0.59199999999999997</v>
      </c>
      <c r="S31" s="42">
        <v>7.0999999999999994E-2</v>
      </c>
      <c r="W31" s="42">
        <v>98.364999999999995</v>
      </c>
      <c r="X31" s="43"/>
      <c r="Y31" s="44">
        <v>6.9331081164685582</v>
      </c>
      <c r="Z31" s="44">
        <v>0.13980013178467707</v>
      </c>
      <c r="AA31" s="44">
        <v>1.412695285290591</v>
      </c>
      <c r="AB31" s="44">
        <v>0</v>
      </c>
      <c r="AC31" s="44">
        <v>1.8005707759150598</v>
      </c>
      <c r="AD31" s="44">
        <v>7.0947073806223393E-2</v>
      </c>
      <c r="AE31" s="44">
        <v>2.8527732323577988</v>
      </c>
      <c r="AF31" s="44">
        <v>1.7746905656213636</v>
      </c>
      <c r="AG31" s="44">
        <v>0.36172414176840167</v>
      </c>
      <c r="AH31" s="44">
        <v>0.11059371394598549</v>
      </c>
      <c r="AI31" s="44">
        <v>15.456903036958657</v>
      </c>
      <c r="AJ31" s="44"/>
      <c r="AK31" s="74">
        <v>6.822946596977161</v>
      </c>
      <c r="AL31" s="74">
        <v>0.13757881997418969</v>
      </c>
      <c r="AM31" s="74">
        <v>1.3902486918448205</v>
      </c>
      <c r="AN31" s="74">
        <v>0</v>
      </c>
      <c r="AO31" s="74">
        <v>1.7719611524540544</v>
      </c>
      <c r="AP31" s="74">
        <v>6.9819781786155666E-2</v>
      </c>
      <c r="AQ31" s="74">
        <v>2.8074449569636175</v>
      </c>
      <c r="AR31" s="74">
        <v>1.7464921579156611</v>
      </c>
      <c r="AS31" s="74">
        <v>0.35597663568245508</v>
      </c>
      <c r="AT31" s="74">
        <v>0.10883646865717378</v>
      </c>
      <c r="AU31" s="74">
        <v>0</v>
      </c>
      <c r="AV31" s="74">
        <v>0</v>
      </c>
      <c r="AW31" s="63">
        <v>15.211305262255289</v>
      </c>
    </row>
    <row r="32" spans="1:49" s="42" customFormat="1">
      <c r="A32" s="42" t="s">
        <v>564</v>
      </c>
      <c r="B32" s="42" t="s">
        <v>484</v>
      </c>
      <c r="C32" s="42" t="s">
        <v>485</v>
      </c>
      <c r="D32" s="42" t="s">
        <v>247</v>
      </c>
      <c r="E32" s="42">
        <v>46.691000000000003</v>
      </c>
      <c r="F32" s="42">
        <v>1.4179999999999999</v>
      </c>
      <c r="G32" s="42">
        <v>7.5490000000000004</v>
      </c>
      <c r="H32" s="42">
        <v>14.201000000000001</v>
      </c>
      <c r="I32" s="42">
        <v>0.57899999999999996</v>
      </c>
      <c r="J32" s="42">
        <v>13.641</v>
      </c>
      <c r="K32" s="42">
        <v>11.066000000000001</v>
      </c>
      <c r="L32" s="42">
        <v>1.2989999999999999</v>
      </c>
      <c r="M32" s="42">
        <v>0.46500000000000002</v>
      </c>
      <c r="S32" s="42">
        <v>6.7000000000000004E-2</v>
      </c>
      <c r="W32" s="42">
        <v>96.960999999999999</v>
      </c>
      <c r="X32" s="43"/>
      <c r="Y32" s="44">
        <v>6.9295008932592976</v>
      </c>
      <c r="Z32" s="44">
        <v>0.15830376719685718</v>
      </c>
      <c r="AA32" s="44">
        <v>1.3203476531009428</v>
      </c>
      <c r="AB32" s="44">
        <v>0</v>
      </c>
      <c r="AC32" s="44">
        <v>1.7625900224059108</v>
      </c>
      <c r="AD32" s="44">
        <v>7.2775648345843005E-2</v>
      </c>
      <c r="AE32" s="44">
        <v>3.0181433719442534</v>
      </c>
      <c r="AF32" s="44">
        <v>1.7594679672629132</v>
      </c>
      <c r="AG32" s="44">
        <v>0.3737543693272653</v>
      </c>
      <c r="AH32" s="44">
        <v>8.8030009627447489E-2</v>
      </c>
      <c r="AI32" s="44">
        <v>15.48291370247073</v>
      </c>
      <c r="AJ32" s="44"/>
      <c r="AK32" s="74">
        <v>6.7927772541028517</v>
      </c>
      <c r="AL32" s="74">
        <v>0.15518032909118015</v>
      </c>
      <c r="AM32" s="74">
        <v>1.2942963199870043</v>
      </c>
      <c r="AN32" s="74">
        <v>0</v>
      </c>
      <c r="AO32" s="74">
        <v>1.7278129546320111</v>
      </c>
      <c r="AP32" s="74">
        <v>7.1339736634872239E-2</v>
      </c>
      <c r="AQ32" s="74">
        <v>2.9585934055520804</v>
      </c>
      <c r="AR32" s="74">
        <v>1.724752499703426</v>
      </c>
      <c r="AS32" s="74">
        <v>0.3663799482380416</v>
      </c>
      <c r="AT32" s="74">
        <v>8.6293119271758326E-2</v>
      </c>
      <c r="AU32" s="74">
        <v>0</v>
      </c>
      <c r="AV32" s="74">
        <v>0</v>
      </c>
      <c r="AW32" s="63">
        <v>15.177425567213225</v>
      </c>
    </row>
    <row r="33" spans="1:49" s="42" customFormat="1">
      <c r="A33" s="42" t="s">
        <v>564</v>
      </c>
      <c r="B33" s="42" t="s">
        <v>484</v>
      </c>
      <c r="C33" s="42" t="s">
        <v>485</v>
      </c>
      <c r="D33" s="42" t="s">
        <v>248</v>
      </c>
      <c r="E33" s="42">
        <v>40.767000000000003</v>
      </c>
      <c r="F33" s="42">
        <v>2.3740000000000001</v>
      </c>
      <c r="G33" s="42">
        <v>13.143000000000001</v>
      </c>
      <c r="H33" s="42">
        <v>15.127000000000001</v>
      </c>
      <c r="I33" s="42">
        <v>0.53600000000000003</v>
      </c>
      <c r="J33" s="42">
        <v>11.362</v>
      </c>
      <c r="K33" s="42">
        <v>11.378</v>
      </c>
      <c r="L33" s="42">
        <v>2.1389999999999998</v>
      </c>
      <c r="M33" s="42">
        <v>0.39700000000000002</v>
      </c>
      <c r="S33" s="42">
        <v>3.1E-2</v>
      </c>
      <c r="W33" s="42">
        <v>97.247</v>
      </c>
      <c r="X33" s="43"/>
      <c r="Y33" s="44">
        <v>6.1324332887296071</v>
      </c>
      <c r="Z33" s="44">
        <v>0.26862784821986224</v>
      </c>
      <c r="AA33" s="44">
        <v>2.3299611513005747</v>
      </c>
      <c r="AB33" s="44">
        <v>0</v>
      </c>
      <c r="AC33" s="44">
        <v>1.9030074405490254</v>
      </c>
      <c r="AD33" s="44">
        <v>6.8285360833922171E-2</v>
      </c>
      <c r="AE33" s="44">
        <v>2.5480253351384667</v>
      </c>
      <c r="AF33" s="44">
        <v>1.8336309361899019</v>
      </c>
      <c r="AG33" s="44">
        <v>0.62379689893210011</v>
      </c>
      <c r="AH33" s="44">
        <v>7.6176953945665787E-2</v>
      </c>
      <c r="AI33" s="44">
        <v>15.783945213839127</v>
      </c>
      <c r="AJ33" s="44"/>
      <c r="AK33" s="74">
        <v>6.0165724198636896</v>
      </c>
      <c r="AL33" s="74">
        <v>0.2635526269445595</v>
      </c>
      <c r="AM33" s="74">
        <v>2.2859408887549311</v>
      </c>
      <c r="AN33" s="74">
        <v>0</v>
      </c>
      <c r="AO33" s="74">
        <v>1.8670536706277887</v>
      </c>
      <c r="AP33" s="74">
        <v>6.6995236528521074E-2</v>
      </c>
      <c r="AQ33" s="74">
        <v>2.4998851572805072</v>
      </c>
      <c r="AR33" s="74">
        <v>1.7989879056922315</v>
      </c>
      <c r="AS33" s="74">
        <v>0.61201142205802384</v>
      </c>
      <c r="AT33" s="74">
        <v>7.4737732733439241E-2</v>
      </c>
      <c r="AU33" s="74">
        <v>0</v>
      </c>
      <c r="AV33" s="74">
        <v>0</v>
      </c>
      <c r="AW33" s="63">
        <v>15.485737060483691</v>
      </c>
    </row>
    <row r="34" spans="1:49" s="42" customFormat="1">
      <c r="A34" s="42" t="s">
        <v>564</v>
      </c>
      <c r="B34" s="42" t="s">
        <v>484</v>
      </c>
      <c r="C34" s="42" t="s">
        <v>485</v>
      </c>
      <c r="D34" s="42" t="s">
        <v>249</v>
      </c>
      <c r="E34" s="42">
        <v>43.786999999999999</v>
      </c>
      <c r="F34" s="42">
        <v>1.87</v>
      </c>
      <c r="G34" s="42">
        <v>10.259</v>
      </c>
      <c r="H34" s="42">
        <v>15.679</v>
      </c>
      <c r="I34" s="42">
        <v>0.56299999999999994</v>
      </c>
      <c r="J34" s="42">
        <v>12.215999999999999</v>
      </c>
      <c r="K34" s="42">
        <v>11.275</v>
      </c>
      <c r="L34" s="42">
        <v>1.7849999999999999</v>
      </c>
      <c r="M34" s="42">
        <v>0.60899999999999999</v>
      </c>
      <c r="S34" s="42">
        <v>6.3E-2</v>
      </c>
      <c r="W34" s="42">
        <v>98.091999999999999</v>
      </c>
      <c r="X34" s="43"/>
      <c r="Y34" s="44">
        <v>6.5175405119035013</v>
      </c>
      <c r="Z34" s="44">
        <v>0.20937575684867107</v>
      </c>
      <c r="AA34" s="44">
        <v>1.7995904128829485</v>
      </c>
      <c r="AB34" s="44">
        <v>0</v>
      </c>
      <c r="AC34" s="44">
        <v>1.9517334644911535</v>
      </c>
      <c r="AD34" s="44">
        <v>7.0971777587298987E-2</v>
      </c>
      <c r="AE34" s="44">
        <v>2.7107686230428607</v>
      </c>
      <c r="AF34" s="44">
        <v>1.7979475478298801</v>
      </c>
      <c r="AG34" s="44">
        <v>0.51509236951739645</v>
      </c>
      <c r="AH34" s="44">
        <v>0.11562849092268748</v>
      </c>
      <c r="AI34" s="44">
        <v>15.6886489550264</v>
      </c>
      <c r="AJ34" s="44"/>
      <c r="AK34" s="74">
        <v>6.3897549740728028</v>
      </c>
      <c r="AL34" s="74">
        <v>0.20527065099643252</v>
      </c>
      <c r="AM34" s="74">
        <v>1.7643069147036554</v>
      </c>
      <c r="AN34" s="74">
        <v>0</v>
      </c>
      <c r="AO34" s="74">
        <v>1.9134669880485953</v>
      </c>
      <c r="AP34" s="74">
        <v>6.958027618378182E-2</v>
      </c>
      <c r="AQ34" s="74">
        <v>2.6576201959947339</v>
      </c>
      <c r="AR34" s="74">
        <v>1.7626962603279135</v>
      </c>
      <c r="AS34" s="74">
        <v>0.5049932599911795</v>
      </c>
      <c r="AT34" s="74">
        <v>0.11336143191873933</v>
      </c>
      <c r="AU34" s="74">
        <v>0</v>
      </c>
      <c r="AV34" s="74">
        <v>0</v>
      </c>
      <c r="AW34" s="63">
        <v>15.381050952237834</v>
      </c>
    </row>
    <row r="35" spans="1:49" s="42" customFormat="1">
      <c r="A35" s="42" t="s">
        <v>564</v>
      </c>
      <c r="B35" s="42" t="s">
        <v>484</v>
      </c>
      <c r="C35" s="42" t="s">
        <v>485</v>
      </c>
      <c r="D35" s="42" t="s">
        <v>250</v>
      </c>
      <c r="E35" s="42">
        <v>45.661000000000001</v>
      </c>
      <c r="F35" s="42">
        <v>1.4650000000000001</v>
      </c>
      <c r="G35" s="42">
        <v>8.9329999999999998</v>
      </c>
      <c r="H35" s="42">
        <v>14.739000000000001</v>
      </c>
      <c r="I35" s="42">
        <v>0.58299999999999996</v>
      </c>
      <c r="J35" s="42">
        <v>13.1</v>
      </c>
      <c r="K35" s="42">
        <v>11.249000000000001</v>
      </c>
      <c r="L35" s="42">
        <v>1.488</v>
      </c>
      <c r="M35" s="42">
        <v>0.53100000000000003</v>
      </c>
      <c r="S35" s="42">
        <v>7.0999999999999994E-2</v>
      </c>
      <c r="W35" s="42">
        <v>97.804000000000002</v>
      </c>
      <c r="X35" s="43"/>
      <c r="Y35" s="44">
        <v>6.7537390671563999</v>
      </c>
      <c r="Z35" s="44">
        <v>0.16299816800363442</v>
      </c>
      <c r="AA35" s="44">
        <v>1.5571350692247159</v>
      </c>
      <c r="AB35" s="44">
        <v>0</v>
      </c>
      <c r="AC35" s="44">
        <v>1.8231839046637455</v>
      </c>
      <c r="AD35" s="44">
        <v>7.3030816067575388E-2</v>
      </c>
      <c r="AE35" s="44">
        <v>2.8886507200721327</v>
      </c>
      <c r="AF35" s="44">
        <v>1.7825211633172409</v>
      </c>
      <c r="AG35" s="44">
        <v>0.42668771393907795</v>
      </c>
      <c r="AH35" s="44">
        <v>0.10018492950525856</v>
      </c>
      <c r="AI35" s="44">
        <v>15.568131551949781</v>
      </c>
      <c r="AJ35" s="44"/>
      <c r="AK35" s="74">
        <v>6.6219431713925134</v>
      </c>
      <c r="AL35" s="74">
        <v>0.15981733893305611</v>
      </c>
      <c r="AM35" s="74">
        <v>1.5267483442960252</v>
      </c>
      <c r="AN35" s="74">
        <v>0</v>
      </c>
      <c r="AO35" s="74">
        <v>1.7876053675796009</v>
      </c>
      <c r="AP35" s="74">
        <v>7.1605655615522817E-2</v>
      </c>
      <c r="AQ35" s="74">
        <v>2.8322801221832803</v>
      </c>
      <c r="AR35" s="74">
        <v>1.747736139628667</v>
      </c>
      <c r="AS35" s="74">
        <v>0.41836111308718515</v>
      </c>
      <c r="AT35" s="74">
        <v>9.8229869886447024E-2</v>
      </c>
      <c r="AU35" s="74">
        <v>0</v>
      </c>
      <c r="AV35" s="74">
        <v>0</v>
      </c>
      <c r="AW35" s="63">
        <v>15.2643271226023</v>
      </c>
    </row>
    <row r="36" spans="1:49" s="42" customFormat="1">
      <c r="A36" s="42" t="s">
        <v>564</v>
      </c>
      <c r="B36" s="42" t="s">
        <v>484</v>
      </c>
      <c r="C36" s="42" t="s">
        <v>485</v>
      </c>
      <c r="D36" s="42" t="s">
        <v>20</v>
      </c>
      <c r="E36" s="42">
        <v>46.686999999999998</v>
      </c>
      <c r="F36" s="42">
        <v>1.2629999999999999</v>
      </c>
      <c r="G36" s="42">
        <v>7.625</v>
      </c>
      <c r="H36" s="42">
        <v>14.1</v>
      </c>
      <c r="I36" s="42">
        <v>0.52800000000000002</v>
      </c>
      <c r="J36" s="42">
        <v>13.638</v>
      </c>
      <c r="K36" s="42">
        <v>11.215999999999999</v>
      </c>
      <c r="L36" s="42">
        <v>1.33</v>
      </c>
      <c r="M36" s="42">
        <v>0.52800000000000002</v>
      </c>
      <c r="S36" s="42">
        <v>7.4999999999999997E-2</v>
      </c>
      <c r="W36" s="42">
        <v>96.972999999999999</v>
      </c>
      <c r="X36" s="43"/>
      <c r="Y36" s="44">
        <v>6.9292668137423252</v>
      </c>
      <c r="Z36" s="44">
        <v>0.14100707582400435</v>
      </c>
      <c r="AA36" s="44">
        <v>1.3337095383178867</v>
      </c>
      <c r="AB36" s="44">
        <v>0</v>
      </c>
      <c r="AC36" s="44">
        <v>1.7501449905337665</v>
      </c>
      <c r="AD36" s="44">
        <v>6.6368802035614335E-2</v>
      </c>
      <c r="AE36" s="44">
        <v>3.0176361949277948</v>
      </c>
      <c r="AF36" s="44">
        <v>1.7834101577297274</v>
      </c>
      <c r="AG36" s="44">
        <v>0.38269369309140655</v>
      </c>
      <c r="AH36" s="44">
        <v>9.9961843235806383E-2</v>
      </c>
      <c r="AI36" s="44">
        <v>15.50419910943833</v>
      </c>
      <c r="AJ36" s="44"/>
      <c r="AK36" s="74">
        <v>6.8046200889610091</v>
      </c>
      <c r="AL36" s="74">
        <v>0.13847057800325432</v>
      </c>
      <c r="AM36" s="74">
        <v>1.3097181796028161</v>
      </c>
      <c r="AN36" s="74">
        <v>0</v>
      </c>
      <c r="AO36" s="74">
        <v>1.7186626062027404</v>
      </c>
      <c r="AP36" s="74">
        <v>6.5174930588062008E-2</v>
      </c>
      <c r="AQ36" s="74">
        <v>2.9633536166421188</v>
      </c>
      <c r="AR36" s="74">
        <v>1.7513293848170901</v>
      </c>
      <c r="AS36" s="74">
        <v>0.37580962920405453</v>
      </c>
      <c r="AT36" s="74">
        <v>9.8163685263633074E-2</v>
      </c>
      <c r="AU36" s="74">
        <v>0</v>
      </c>
      <c r="AV36" s="74">
        <v>0</v>
      </c>
      <c r="AW36" s="63">
        <v>15.225302699284779</v>
      </c>
    </row>
    <row r="37" spans="1:49" s="42" customFormat="1">
      <c r="A37" s="42" t="s">
        <v>564</v>
      </c>
      <c r="B37" s="42" t="s">
        <v>484</v>
      </c>
      <c r="C37" s="42" t="s">
        <v>485</v>
      </c>
      <c r="D37" s="42" t="s">
        <v>251</v>
      </c>
      <c r="E37" s="42">
        <v>46.276000000000003</v>
      </c>
      <c r="F37" s="42">
        <v>2.992</v>
      </c>
      <c r="G37" s="42">
        <v>8.27</v>
      </c>
      <c r="H37" s="42">
        <v>10.505000000000001</v>
      </c>
      <c r="I37" s="42">
        <v>0.27400000000000002</v>
      </c>
      <c r="J37" s="42">
        <v>15.837</v>
      </c>
      <c r="K37" s="42">
        <v>10.832000000000001</v>
      </c>
      <c r="L37" s="42">
        <v>1.573</v>
      </c>
      <c r="M37" s="42">
        <v>0.44</v>
      </c>
      <c r="S37" s="42">
        <v>2.3E-2</v>
      </c>
      <c r="W37" s="42">
        <v>97.016999999999996</v>
      </c>
      <c r="X37" s="43"/>
      <c r="Y37" s="44">
        <v>6.7487606872570698</v>
      </c>
      <c r="Z37" s="44">
        <v>0.32822831599969399</v>
      </c>
      <c r="AA37" s="44">
        <v>1.4213591127462317</v>
      </c>
      <c r="AB37" s="44">
        <v>0</v>
      </c>
      <c r="AC37" s="44">
        <v>1.2812322827763321</v>
      </c>
      <c r="AD37" s="44">
        <v>3.3842116681498294E-2</v>
      </c>
      <c r="AE37" s="44">
        <v>3.443229816315045</v>
      </c>
      <c r="AF37" s="44">
        <v>1.6923835144267068</v>
      </c>
      <c r="AG37" s="44">
        <v>0.4447390726897274</v>
      </c>
      <c r="AH37" s="44">
        <v>8.1852115645358922E-2</v>
      </c>
      <c r="AI37" s="44">
        <v>15.475627034537665</v>
      </c>
      <c r="AJ37" s="44"/>
      <c r="AK37" s="74">
        <v>6.6181028768511885</v>
      </c>
      <c r="AL37" s="74">
        <v>0.32187372808806369</v>
      </c>
      <c r="AM37" s="74">
        <v>1.3938412204875055</v>
      </c>
      <c r="AN37" s="74">
        <v>0</v>
      </c>
      <c r="AO37" s="74">
        <v>1.2564272833925232</v>
      </c>
      <c r="AP37" s="74">
        <v>3.3186924258768895E-2</v>
      </c>
      <c r="AQ37" s="74">
        <v>3.3765679669219506</v>
      </c>
      <c r="AR37" s="74">
        <v>1.6596185173244202</v>
      </c>
      <c r="AS37" s="74">
        <v>0.43612880539290333</v>
      </c>
      <c r="AT37" s="74">
        <v>8.0267436812768975E-2</v>
      </c>
      <c r="AU37" s="74">
        <v>0</v>
      </c>
      <c r="AV37" s="74">
        <v>0</v>
      </c>
      <c r="AW37" s="63">
        <v>15.176014759530092</v>
      </c>
    </row>
    <row r="38" spans="1:49" s="42" customFormat="1">
      <c r="A38" s="42" t="s">
        <v>564</v>
      </c>
      <c r="B38" s="42" t="s">
        <v>484</v>
      </c>
      <c r="C38" s="42" t="s">
        <v>485</v>
      </c>
      <c r="D38" s="42" t="s">
        <v>252</v>
      </c>
      <c r="E38" s="42">
        <v>45.113</v>
      </c>
      <c r="F38" s="42">
        <v>2.5430000000000001</v>
      </c>
      <c r="G38" s="42">
        <v>9.1349999999999998</v>
      </c>
      <c r="H38" s="42">
        <v>13.475</v>
      </c>
      <c r="I38" s="42">
        <v>0.39800000000000002</v>
      </c>
      <c r="J38" s="42">
        <v>13.734999999999999</v>
      </c>
      <c r="K38" s="42">
        <v>10.699</v>
      </c>
      <c r="L38" s="42">
        <v>1.665</v>
      </c>
      <c r="M38" s="42">
        <v>0.48799999999999999</v>
      </c>
      <c r="S38" s="42">
        <v>5.6000000000000001E-2</v>
      </c>
      <c r="W38" s="42">
        <v>97.293999999999997</v>
      </c>
      <c r="X38" s="43"/>
      <c r="Y38" s="44">
        <v>6.6653671769598963</v>
      </c>
      <c r="Z38" s="44">
        <v>0.28262785974713556</v>
      </c>
      <c r="AA38" s="44">
        <v>1.5906001334779258</v>
      </c>
      <c r="AB38" s="44">
        <v>0</v>
      </c>
      <c r="AC38" s="44">
        <v>1.6650019412984203</v>
      </c>
      <c r="AD38" s="44">
        <v>4.9801701619572064E-2</v>
      </c>
      <c r="AE38" s="44">
        <v>3.0253519964323909</v>
      </c>
      <c r="AF38" s="44">
        <v>1.6935088735060928</v>
      </c>
      <c r="AG38" s="44">
        <v>0.47691936343267771</v>
      </c>
      <c r="AH38" s="44">
        <v>9.1971063592458657E-2</v>
      </c>
      <c r="AI38" s="44">
        <v>15.541150110066573</v>
      </c>
      <c r="AJ38" s="44"/>
      <c r="AK38" s="74">
        <v>6.5254461465047067</v>
      </c>
      <c r="AL38" s="74">
        <v>0.2766948660618273</v>
      </c>
      <c r="AM38" s="74">
        <v>1.5572098634733404</v>
      </c>
      <c r="AN38" s="74">
        <v>0</v>
      </c>
      <c r="AO38" s="74">
        <v>1.6300498102077783</v>
      </c>
      <c r="AP38" s="74">
        <v>4.8756252025569255E-2</v>
      </c>
      <c r="AQ38" s="74">
        <v>2.9618430617267775</v>
      </c>
      <c r="AR38" s="74">
        <v>1.6579583178690278</v>
      </c>
      <c r="AS38" s="74">
        <v>0.4669077546189575</v>
      </c>
      <c r="AT38" s="74">
        <v>9.0040384359302589E-2</v>
      </c>
      <c r="AU38" s="74">
        <v>0</v>
      </c>
      <c r="AV38" s="74">
        <v>0</v>
      </c>
      <c r="AW38" s="63">
        <v>15.214906456847288</v>
      </c>
    </row>
    <row r="39" spans="1:49" s="42" customFormat="1">
      <c r="A39" s="42" t="s">
        <v>565</v>
      </c>
      <c r="B39" s="42" t="s">
        <v>484</v>
      </c>
      <c r="C39" s="42" t="s">
        <v>485</v>
      </c>
      <c r="D39" s="42" t="s">
        <v>253</v>
      </c>
      <c r="E39" s="42">
        <v>47.04</v>
      </c>
      <c r="F39" s="42">
        <v>1.07</v>
      </c>
      <c r="G39" s="42">
        <v>7.5209999999999999</v>
      </c>
      <c r="H39" s="42">
        <v>13.888</v>
      </c>
      <c r="I39" s="42">
        <v>0.60499999999999998</v>
      </c>
      <c r="J39" s="42">
        <v>14.05</v>
      </c>
      <c r="K39" s="42">
        <v>11.146000000000001</v>
      </c>
      <c r="L39" s="42">
        <v>1.1970000000000001</v>
      </c>
      <c r="M39" s="42">
        <v>0.45200000000000001</v>
      </c>
      <c r="S39" s="42">
        <v>7.0000000000000007E-2</v>
      </c>
      <c r="W39" s="42">
        <v>97.022999999999996</v>
      </c>
      <c r="X39" s="43"/>
      <c r="Y39" s="44">
        <v>6.9600313376954999</v>
      </c>
      <c r="Z39" s="44">
        <v>0.11908961718472731</v>
      </c>
      <c r="AA39" s="44">
        <v>1.3114434353273359</v>
      </c>
      <c r="AB39" s="44">
        <v>0</v>
      </c>
      <c r="AC39" s="44">
        <v>1.7184907155890223</v>
      </c>
      <c r="AD39" s="44">
        <v>7.5812007426958455E-2</v>
      </c>
      <c r="AE39" s="44">
        <v>3.0991677495847871</v>
      </c>
      <c r="AF39" s="44">
        <v>1.7667896225980466</v>
      </c>
      <c r="AG39" s="44">
        <v>0.34335737504348324</v>
      </c>
      <c r="AH39" s="44">
        <v>8.5308309055974862E-2</v>
      </c>
      <c r="AI39" s="44">
        <v>15.479490169505835</v>
      </c>
      <c r="AJ39" s="44"/>
      <c r="AK39" s="74">
        <v>6.8112142375779161</v>
      </c>
      <c r="AL39" s="74">
        <v>0.1165432821721881</v>
      </c>
      <c r="AM39" s="74">
        <v>1.2834025832759028</v>
      </c>
      <c r="AN39" s="74">
        <v>0</v>
      </c>
      <c r="AO39" s="74">
        <v>1.6817465125151283</v>
      </c>
      <c r="AP39" s="74">
        <v>7.4191020027337309E-2</v>
      </c>
      <c r="AQ39" s="74">
        <v>3.0329023644315281</v>
      </c>
      <c r="AR39" s="74">
        <v>1.7290127081854834</v>
      </c>
      <c r="AS39" s="74">
        <v>0.33601582061955221</v>
      </c>
      <c r="AT39" s="74">
        <v>8.3484274859334545E-2</v>
      </c>
      <c r="AU39" s="74">
        <v>0</v>
      </c>
      <c r="AV39" s="74">
        <v>0</v>
      </c>
      <c r="AW39" s="63">
        <v>15.148512803664369</v>
      </c>
    </row>
    <row r="40" spans="1:49" s="42" customFormat="1">
      <c r="A40" s="42" t="s">
        <v>565</v>
      </c>
      <c r="B40" s="42" t="s">
        <v>484</v>
      </c>
      <c r="C40" s="42" t="s">
        <v>485</v>
      </c>
      <c r="D40" s="42" t="s">
        <v>254</v>
      </c>
      <c r="E40" s="42">
        <v>47.866999999999997</v>
      </c>
      <c r="F40" s="42">
        <v>1.139</v>
      </c>
      <c r="G40" s="42">
        <v>7.1050000000000004</v>
      </c>
      <c r="H40" s="42">
        <v>13.907999999999999</v>
      </c>
      <c r="I40" s="42">
        <v>0.54100000000000004</v>
      </c>
      <c r="J40" s="42">
        <v>13.955</v>
      </c>
      <c r="K40" s="42">
        <v>10.994</v>
      </c>
      <c r="L40" s="42">
        <v>1.1599999999999999</v>
      </c>
      <c r="M40" s="42">
        <v>0.42799999999999999</v>
      </c>
      <c r="S40" s="42">
        <v>5.8999999999999997E-2</v>
      </c>
      <c r="W40" s="42">
        <v>97.143000000000001</v>
      </c>
      <c r="X40" s="43"/>
      <c r="Y40" s="44">
        <v>7.0538378627774057</v>
      </c>
      <c r="Z40" s="44">
        <v>0.12625809345399264</v>
      </c>
      <c r="AA40" s="44">
        <v>1.2339098710270904</v>
      </c>
      <c r="AB40" s="44">
        <v>0</v>
      </c>
      <c r="AC40" s="44">
        <v>1.7140265537082919</v>
      </c>
      <c r="AD40" s="44">
        <v>6.7518886021180807E-2</v>
      </c>
      <c r="AE40" s="44">
        <v>3.0658011448769402</v>
      </c>
      <c r="AF40" s="44">
        <v>1.735669032987011</v>
      </c>
      <c r="AG40" s="44">
        <v>0.33140236271060997</v>
      </c>
      <c r="AH40" s="44">
        <v>8.0452964095687321E-2</v>
      </c>
      <c r="AI40" s="44">
        <v>15.408876771658212</v>
      </c>
      <c r="AJ40" s="44"/>
      <c r="AK40" s="74">
        <v>6.9148220609884854</v>
      </c>
      <c r="AL40" s="74">
        <v>0.12376982105033175</v>
      </c>
      <c r="AM40" s="74">
        <v>1.2095921912911751</v>
      </c>
      <c r="AN40" s="74">
        <v>0</v>
      </c>
      <c r="AO40" s="74">
        <v>1.6802468184369972</v>
      </c>
      <c r="AP40" s="74">
        <v>6.6188235635004589E-2</v>
      </c>
      <c r="AQ40" s="74">
        <v>3.0053808725980078</v>
      </c>
      <c r="AR40" s="74">
        <v>1.7014627715227189</v>
      </c>
      <c r="AS40" s="74">
        <v>0.32487114296000208</v>
      </c>
      <c r="AT40" s="74">
        <v>7.886741116299581E-2</v>
      </c>
      <c r="AU40" s="74">
        <v>0</v>
      </c>
      <c r="AV40" s="74">
        <v>0</v>
      </c>
      <c r="AW40" s="63">
        <v>15.105201325645721</v>
      </c>
    </row>
    <row r="41" spans="1:49" s="42" customFormat="1">
      <c r="A41" s="42" t="s">
        <v>565</v>
      </c>
      <c r="B41" s="42" t="s">
        <v>484</v>
      </c>
      <c r="C41" s="42" t="s">
        <v>485</v>
      </c>
      <c r="D41" s="42" t="s">
        <v>15</v>
      </c>
      <c r="E41" s="42">
        <v>48.4</v>
      </c>
      <c r="F41" s="42">
        <v>1.081</v>
      </c>
      <c r="G41" s="42">
        <v>6.9640000000000004</v>
      </c>
      <c r="H41" s="42">
        <v>13.901999999999999</v>
      </c>
      <c r="I41" s="42">
        <v>0.53700000000000003</v>
      </c>
      <c r="J41" s="42">
        <v>14.314</v>
      </c>
      <c r="K41" s="42">
        <v>11.247</v>
      </c>
      <c r="L41" s="42">
        <v>1.133</v>
      </c>
      <c r="M41" s="42">
        <v>0.42799999999999999</v>
      </c>
      <c r="S41" s="42">
        <v>7.0000000000000007E-2</v>
      </c>
      <c r="W41" s="42">
        <v>98.06</v>
      </c>
      <c r="X41" s="43"/>
      <c r="Y41" s="44">
        <v>7.0644361268559708</v>
      </c>
      <c r="Z41" s="44">
        <v>0.11868725201803362</v>
      </c>
      <c r="AA41" s="44">
        <v>1.1979011903470869</v>
      </c>
      <c r="AB41" s="44">
        <v>0</v>
      </c>
      <c r="AC41" s="44">
        <v>1.6969655494234051</v>
      </c>
      <c r="AD41" s="44">
        <v>6.6381210341677738E-2</v>
      </c>
      <c r="AE41" s="44">
        <v>3.1147129741230897</v>
      </c>
      <c r="AF41" s="44">
        <v>1.7586959170541665</v>
      </c>
      <c r="AG41" s="44">
        <v>0.32060507948058908</v>
      </c>
      <c r="AH41" s="44">
        <v>7.9686532097456131E-2</v>
      </c>
      <c r="AI41" s="44">
        <v>15.418071831741479</v>
      </c>
      <c r="AJ41" s="44"/>
      <c r="AK41" s="74">
        <v>6.9263960881213809</v>
      </c>
      <c r="AL41" s="74">
        <v>0.11636808703845544</v>
      </c>
      <c r="AM41" s="74">
        <v>1.1744940388425098</v>
      </c>
      <c r="AN41" s="74">
        <v>0</v>
      </c>
      <c r="AO41" s="74">
        <v>1.6638066127485929</v>
      </c>
      <c r="AP41" s="74">
        <v>6.5084112500849459E-2</v>
      </c>
      <c r="AQ41" s="74">
        <v>3.053851060748209</v>
      </c>
      <c r="AR41" s="74">
        <v>1.7243307606350133</v>
      </c>
      <c r="AS41" s="74">
        <v>0.31434041280439629</v>
      </c>
      <c r="AT41" s="74">
        <v>7.8129446467430974E-2</v>
      </c>
      <c r="AU41" s="74">
        <v>0</v>
      </c>
      <c r="AV41" s="74">
        <v>0</v>
      </c>
      <c r="AW41" s="63">
        <v>15.116800619906837</v>
      </c>
    </row>
    <row r="42" spans="1:49" s="42" customFormat="1">
      <c r="A42" s="42" t="s">
        <v>565</v>
      </c>
      <c r="B42" s="42" t="s">
        <v>484</v>
      </c>
      <c r="C42" s="42" t="s">
        <v>485</v>
      </c>
      <c r="D42" s="42" t="s">
        <v>19</v>
      </c>
      <c r="E42" s="42">
        <v>47.633000000000003</v>
      </c>
      <c r="F42" s="42">
        <v>1.3029999999999999</v>
      </c>
      <c r="G42" s="42">
        <v>7.7869999999999999</v>
      </c>
      <c r="H42" s="42">
        <v>14.154</v>
      </c>
      <c r="I42" s="42">
        <v>0.57499999999999996</v>
      </c>
      <c r="J42" s="42">
        <v>13.978</v>
      </c>
      <c r="K42" s="42">
        <v>11.31</v>
      </c>
      <c r="L42" s="42">
        <v>1.2549999999999999</v>
      </c>
      <c r="M42" s="42">
        <v>0.42299999999999999</v>
      </c>
      <c r="S42" s="42">
        <v>4.9000000000000002E-2</v>
      </c>
      <c r="W42" s="42">
        <v>98.456000000000003</v>
      </c>
      <c r="X42" s="43"/>
      <c r="Y42" s="44">
        <v>6.9445777598988556</v>
      </c>
      <c r="Z42" s="44">
        <v>0.14289879464648611</v>
      </c>
      <c r="AA42" s="44">
        <v>1.337944744017509</v>
      </c>
      <c r="AB42" s="44">
        <v>0</v>
      </c>
      <c r="AC42" s="44">
        <v>1.7257612050183975</v>
      </c>
      <c r="AD42" s="44">
        <v>7.099773514827569E-2</v>
      </c>
      <c r="AE42" s="44">
        <v>3.0381402910592414</v>
      </c>
      <c r="AF42" s="44">
        <v>1.7665357637643506</v>
      </c>
      <c r="AG42" s="44">
        <v>0.35472351871882601</v>
      </c>
      <c r="AH42" s="44">
        <v>7.8666041066744227E-2</v>
      </c>
      <c r="AI42" s="44">
        <v>15.460245853338686</v>
      </c>
      <c r="AJ42" s="44"/>
      <c r="AK42" s="74">
        <v>6.8082449949739852</v>
      </c>
      <c r="AL42" s="74">
        <v>0.14009347106135994</v>
      </c>
      <c r="AM42" s="74">
        <v>1.3116788265528219</v>
      </c>
      <c r="AN42" s="74">
        <v>0</v>
      </c>
      <c r="AO42" s="74">
        <v>1.6918818526927835</v>
      </c>
      <c r="AP42" s="74">
        <v>6.9603940180342452E-2</v>
      </c>
      <c r="AQ42" s="74">
        <v>2.9784969145387095</v>
      </c>
      <c r="AR42" s="74">
        <v>1.7318559440057808</v>
      </c>
      <c r="AS42" s="74">
        <v>0.34775974932019216</v>
      </c>
      <c r="AT42" s="74">
        <v>7.7121705434669882E-2</v>
      </c>
      <c r="AU42" s="74">
        <v>0</v>
      </c>
      <c r="AV42" s="74">
        <v>0</v>
      </c>
      <c r="AW42" s="63">
        <v>15.156737398760647</v>
      </c>
    </row>
    <row r="43" spans="1:49" s="42" customFormat="1">
      <c r="A43" s="42" t="s">
        <v>565</v>
      </c>
      <c r="B43" s="42" t="s">
        <v>484</v>
      </c>
      <c r="C43" s="42" t="s">
        <v>485</v>
      </c>
      <c r="D43" s="42" t="s">
        <v>18</v>
      </c>
      <c r="E43" s="42">
        <v>48.128999999999998</v>
      </c>
      <c r="F43" s="42">
        <v>1.224</v>
      </c>
      <c r="G43" s="42">
        <v>7.1280000000000001</v>
      </c>
      <c r="H43" s="42">
        <v>13.795</v>
      </c>
      <c r="I43" s="42">
        <v>0.61099999999999999</v>
      </c>
      <c r="J43" s="42">
        <v>14.005000000000001</v>
      </c>
      <c r="K43" s="42">
        <v>11.117000000000001</v>
      </c>
      <c r="L43" s="42">
        <v>1.2090000000000001</v>
      </c>
      <c r="M43" s="42">
        <v>0.33800000000000002</v>
      </c>
      <c r="S43" s="42">
        <v>6.6000000000000003E-2</v>
      </c>
      <c r="W43" s="42">
        <v>97.606999999999999</v>
      </c>
      <c r="X43" s="43"/>
      <c r="Y43" s="44">
        <v>7.0538629528274894</v>
      </c>
      <c r="Z43" s="44">
        <v>0.13494221569190776</v>
      </c>
      <c r="AA43" s="44">
        <v>1.2311698266493836</v>
      </c>
      <c r="AB43" s="44">
        <v>0</v>
      </c>
      <c r="AC43" s="44">
        <v>1.6908515680165064</v>
      </c>
      <c r="AD43" s="44">
        <v>7.5840315239565914E-2</v>
      </c>
      <c r="AE43" s="44">
        <v>3.060047517722758</v>
      </c>
      <c r="AF43" s="44">
        <v>1.7455395931264015</v>
      </c>
      <c r="AG43" s="44">
        <v>0.34352221551757744</v>
      </c>
      <c r="AH43" s="44">
        <v>6.3189642246223504E-2</v>
      </c>
      <c r="AI43" s="44">
        <v>15.398965847037815</v>
      </c>
      <c r="AJ43" s="44"/>
      <c r="AK43" s="74">
        <v>6.9224877689991926</v>
      </c>
      <c r="AL43" s="74">
        <v>0.13242897457689348</v>
      </c>
      <c r="AM43" s="74">
        <v>1.2082398146287956</v>
      </c>
      <c r="AN43" s="74">
        <v>0</v>
      </c>
      <c r="AO43" s="74">
        <v>1.6593601799558</v>
      </c>
      <c r="AP43" s="74">
        <v>7.4427821769984095E-2</v>
      </c>
      <c r="AQ43" s="74">
        <v>3.0030554400693346</v>
      </c>
      <c r="AR43" s="74">
        <v>1.7130296639627465</v>
      </c>
      <c r="AS43" s="74">
        <v>0.33712426101881088</v>
      </c>
      <c r="AT43" s="74">
        <v>6.2012762156312726E-2</v>
      </c>
      <c r="AU43" s="74">
        <v>0</v>
      </c>
      <c r="AV43" s="74">
        <v>0</v>
      </c>
      <c r="AW43" s="63">
        <v>15.11216668713787</v>
      </c>
    </row>
    <row r="44" spans="1:49" s="42" customFormat="1">
      <c r="A44" s="42" t="s">
        <v>565</v>
      </c>
      <c r="B44" s="42" t="s">
        <v>484</v>
      </c>
      <c r="C44" s="42" t="s">
        <v>485</v>
      </c>
      <c r="D44" s="42" t="s">
        <v>30</v>
      </c>
      <c r="E44" s="42">
        <v>47.631999999999998</v>
      </c>
      <c r="F44" s="42">
        <v>1.2050000000000001</v>
      </c>
      <c r="G44" s="42">
        <v>7.2910000000000004</v>
      </c>
      <c r="H44" s="42">
        <v>14.266</v>
      </c>
      <c r="I44" s="42">
        <v>0.54500000000000004</v>
      </c>
      <c r="J44" s="42">
        <v>13.476000000000001</v>
      </c>
      <c r="K44" s="42">
        <v>11.214</v>
      </c>
      <c r="L44" s="42">
        <v>1.1659999999999999</v>
      </c>
      <c r="M44" s="42">
        <v>0.373</v>
      </c>
      <c r="S44" s="42">
        <v>3.5000000000000003E-2</v>
      </c>
      <c r="W44" s="42">
        <v>97.194999999999993</v>
      </c>
      <c r="X44" s="43"/>
      <c r="Y44" s="44">
        <v>7.0303240563729501</v>
      </c>
      <c r="Z44" s="44">
        <v>0.13378573626960283</v>
      </c>
      <c r="AA44" s="44">
        <v>1.268217429940397</v>
      </c>
      <c r="AB44" s="44">
        <v>0</v>
      </c>
      <c r="AC44" s="44">
        <v>1.7609310309101074</v>
      </c>
      <c r="AD44" s="44">
        <v>6.8125824078322086E-2</v>
      </c>
      <c r="AE44" s="44">
        <v>2.9652574570776742</v>
      </c>
      <c r="AF44" s="44">
        <v>1.7732052047776674</v>
      </c>
      <c r="AG44" s="44">
        <v>0.33364408107353083</v>
      </c>
      <c r="AH44" s="44">
        <v>7.0225424847516732E-2</v>
      </c>
      <c r="AI44" s="44">
        <v>15.40371624534777</v>
      </c>
      <c r="AJ44" s="44"/>
      <c r="AK44" s="74">
        <v>6.9098578421006058</v>
      </c>
      <c r="AL44" s="74">
        <v>0.13149328701081969</v>
      </c>
      <c r="AM44" s="74">
        <v>1.2464862335639471</v>
      </c>
      <c r="AN44" s="74">
        <v>0</v>
      </c>
      <c r="AO44" s="74">
        <v>1.7307570740359373</v>
      </c>
      <c r="AP44" s="74">
        <v>6.6958472466206898E-2</v>
      </c>
      <c r="AQ44" s="74">
        <v>2.9144470908224838</v>
      </c>
      <c r="AR44" s="74">
        <v>1.7428209271206587</v>
      </c>
      <c r="AS44" s="74">
        <v>0.32792701326285589</v>
      </c>
      <c r="AT44" s="74">
        <v>6.9022096094928348E-2</v>
      </c>
      <c r="AU44" s="74">
        <v>0</v>
      </c>
      <c r="AV44" s="74">
        <v>0</v>
      </c>
      <c r="AW44" s="63">
        <v>15.139770036478444</v>
      </c>
    </row>
    <row r="45" spans="1:49" s="42" customFormat="1">
      <c r="A45" s="42" t="s">
        <v>565</v>
      </c>
      <c r="B45" s="42" t="s">
        <v>484</v>
      </c>
      <c r="C45" s="42" t="s">
        <v>485</v>
      </c>
      <c r="D45" s="42" t="s">
        <v>37</v>
      </c>
      <c r="E45" s="42">
        <v>49.432000000000002</v>
      </c>
      <c r="F45" s="42">
        <v>1.157</v>
      </c>
      <c r="G45" s="42">
        <v>7.2389999999999999</v>
      </c>
      <c r="H45" s="42">
        <v>12.87</v>
      </c>
      <c r="I45" s="42">
        <v>0.56100000000000005</v>
      </c>
      <c r="J45" s="42">
        <v>13.869</v>
      </c>
      <c r="K45" s="42">
        <v>10.263999999999999</v>
      </c>
      <c r="L45" s="42">
        <v>1.2290000000000001</v>
      </c>
      <c r="M45" s="42">
        <v>0.51200000000000001</v>
      </c>
      <c r="S45" s="42">
        <v>5.7000000000000002E-2</v>
      </c>
      <c r="W45" s="42">
        <v>97.177000000000007</v>
      </c>
      <c r="X45" s="43"/>
      <c r="Y45" s="44">
        <v>7.2035538602774185</v>
      </c>
      <c r="Z45" s="44">
        <v>0.12682889947970091</v>
      </c>
      <c r="AA45" s="44">
        <v>1.2432180158140045</v>
      </c>
      <c r="AB45" s="44">
        <v>0</v>
      </c>
      <c r="AC45" s="44">
        <v>1.5684864554548925</v>
      </c>
      <c r="AD45" s="44">
        <v>6.923731641466431E-2</v>
      </c>
      <c r="AE45" s="44">
        <v>3.0130660463512173</v>
      </c>
      <c r="AF45" s="44">
        <v>1.6024230664986903</v>
      </c>
      <c r="AG45" s="44">
        <v>0.34721530165931141</v>
      </c>
      <c r="AH45" s="44">
        <v>9.517384243126728E-2</v>
      </c>
      <c r="AI45" s="44">
        <v>15.269202804381168</v>
      </c>
      <c r="AJ45" s="44"/>
      <c r="AK45" s="74">
        <v>7.0813244299943792</v>
      </c>
      <c r="AL45" s="74">
        <v>0.12467687501684338</v>
      </c>
      <c r="AM45" s="74">
        <v>1.222123173915411</v>
      </c>
      <c r="AN45" s="74">
        <v>0</v>
      </c>
      <c r="AO45" s="74">
        <v>1.5418724799678636</v>
      </c>
      <c r="AP45" s="74">
        <v>6.8062502162721569E-2</v>
      </c>
      <c r="AQ45" s="74">
        <v>2.9619405389427818</v>
      </c>
      <c r="AR45" s="74">
        <v>1.5752332568173071</v>
      </c>
      <c r="AS45" s="74">
        <v>0.34132377515301321</v>
      </c>
      <c r="AT45" s="74">
        <v>9.3558938903944511E-2</v>
      </c>
      <c r="AU45" s="74">
        <v>0</v>
      </c>
      <c r="AV45" s="74">
        <v>0</v>
      </c>
      <c r="AW45" s="63">
        <v>15.010115970874267</v>
      </c>
    </row>
    <row r="46" spans="1:49" s="42" customFormat="1">
      <c r="A46" s="42" t="s">
        <v>565</v>
      </c>
      <c r="B46" s="42" t="s">
        <v>484</v>
      </c>
      <c r="C46" s="42" t="s">
        <v>485</v>
      </c>
      <c r="D46" s="42" t="s">
        <v>41</v>
      </c>
      <c r="E46" s="42">
        <v>46.738</v>
      </c>
      <c r="F46" s="42">
        <v>1.2050000000000001</v>
      </c>
      <c r="G46" s="42">
        <v>7.9370000000000003</v>
      </c>
      <c r="H46" s="42">
        <v>14.582000000000001</v>
      </c>
      <c r="I46" s="42">
        <v>0.55000000000000004</v>
      </c>
      <c r="J46" s="42">
        <v>13.025</v>
      </c>
      <c r="K46" s="42">
        <v>11.260999999999999</v>
      </c>
      <c r="L46" s="42">
        <v>1.4359999999999999</v>
      </c>
      <c r="M46" s="42">
        <v>0.53900000000000003</v>
      </c>
      <c r="S46" s="42">
        <v>8.2000000000000003E-2</v>
      </c>
      <c r="W46" s="42">
        <v>97.335999999999999</v>
      </c>
      <c r="X46" s="43"/>
      <c r="Y46" s="44">
        <v>6.9264614556988855</v>
      </c>
      <c r="Z46" s="44">
        <v>0.13433048539217887</v>
      </c>
      <c r="AA46" s="44">
        <v>1.386205988622752</v>
      </c>
      <c r="AB46" s="44">
        <v>0</v>
      </c>
      <c r="AC46" s="44">
        <v>1.807265640001775</v>
      </c>
      <c r="AD46" s="44">
        <v>6.9030771460778975E-2</v>
      </c>
      <c r="AE46" s="44">
        <v>2.8776893358784243</v>
      </c>
      <c r="AF46" s="44">
        <v>1.7878874466918324</v>
      </c>
      <c r="AG46" s="44">
        <v>0.41257611803139543</v>
      </c>
      <c r="AH46" s="44">
        <v>0.10189176367046936</v>
      </c>
      <c r="AI46" s="44">
        <v>15.503339005448492</v>
      </c>
      <c r="AJ46" s="44"/>
      <c r="AK46" s="74">
        <v>6.8210067618366139</v>
      </c>
      <c r="AL46" s="74">
        <v>0.13228531697479784</v>
      </c>
      <c r="AM46" s="74">
        <v>1.3651011388960586</v>
      </c>
      <c r="AN46" s="74">
        <v>0</v>
      </c>
      <c r="AO46" s="74">
        <v>1.779750198529509</v>
      </c>
      <c r="AP46" s="74">
        <v>6.7979784760277912E-2</v>
      </c>
      <c r="AQ46" s="74">
        <v>2.8338767990027445</v>
      </c>
      <c r="AR46" s="74">
        <v>1.7606670363052332</v>
      </c>
      <c r="AS46" s="74">
        <v>0.40629468724597062</v>
      </c>
      <c r="AT46" s="74">
        <v>0.10034047159822149</v>
      </c>
      <c r="AU46" s="74">
        <v>0</v>
      </c>
      <c r="AV46" s="74">
        <v>0</v>
      </c>
      <c r="AW46" s="63">
        <v>15.267302195149428</v>
      </c>
    </row>
    <row r="47" spans="1:49" s="42" customFormat="1">
      <c r="A47" s="42" t="s">
        <v>565</v>
      </c>
      <c r="B47" s="42" t="s">
        <v>484</v>
      </c>
      <c r="C47" s="42" t="s">
        <v>485</v>
      </c>
      <c r="D47" s="42" t="s">
        <v>45</v>
      </c>
      <c r="E47" s="42">
        <v>45.686999999999998</v>
      </c>
      <c r="F47" s="42">
        <v>1.234</v>
      </c>
      <c r="G47" s="42">
        <v>7.774</v>
      </c>
      <c r="H47" s="42">
        <v>14.417</v>
      </c>
      <c r="I47" s="42">
        <v>0.58199999999999996</v>
      </c>
      <c r="J47" s="42">
        <v>13.752000000000001</v>
      </c>
      <c r="K47" s="42">
        <v>11.183999999999999</v>
      </c>
      <c r="L47" s="42">
        <v>1.228</v>
      </c>
      <c r="M47" s="42">
        <v>0.51100000000000001</v>
      </c>
      <c r="S47" s="42">
        <v>8.2000000000000003E-2</v>
      </c>
      <c r="W47" s="42">
        <v>96.432000000000002</v>
      </c>
      <c r="X47" s="43"/>
      <c r="Y47" s="44">
        <v>6.8446015057788037</v>
      </c>
      <c r="Z47" s="44">
        <v>0.13906470739920992</v>
      </c>
      <c r="AA47" s="44">
        <v>1.3725562643361087</v>
      </c>
      <c r="AB47" s="44">
        <v>0</v>
      </c>
      <c r="AC47" s="44">
        <v>1.806317235454554</v>
      </c>
      <c r="AD47" s="44">
        <v>7.3844346521810045E-2</v>
      </c>
      <c r="AE47" s="44">
        <v>3.0714699351905845</v>
      </c>
      <c r="AF47" s="44">
        <v>1.7950419585363009</v>
      </c>
      <c r="AG47" s="44">
        <v>0.35666643563614064</v>
      </c>
      <c r="AH47" s="44">
        <v>9.7652967236975918E-2</v>
      </c>
      <c r="AI47" s="44">
        <v>15.557215356090488</v>
      </c>
      <c r="AJ47" s="44"/>
      <c r="AK47" s="74">
        <v>6.6862635862016679</v>
      </c>
      <c r="AL47" s="74">
        <v>0.13584768790762905</v>
      </c>
      <c r="AM47" s="74">
        <v>1.3408045687532384</v>
      </c>
      <c r="AN47" s="74">
        <v>0</v>
      </c>
      <c r="AO47" s="74">
        <v>1.7645312362379852</v>
      </c>
      <c r="AP47" s="74">
        <v>7.2136086341736044E-2</v>
      </c>
      <c r="AQ47" s="74">
        <v>3.0004168345577433</v>
      </c>
      <c r="AR47" s="74">
        <v>1.7535167931883491</v>
      </c>
      <c r="AS47" s="74">
        <v>0.34841557963613268</v>
      </c>
      <c r="AT47" s="74">
        <v>9.5393936136365834E-2</v>
      </c>
      <c r="AU47" s="74">
        <v>0</v>
      </c>
      <c r="AV47" s="74">
        <v>0</v>
      </c>
      <c r="AW47" s="63">
        <v>15.197326308960848</v>
      </c>
    </row>
    <row r="48" spans="1:49" s="42" customFormat="1">
      <c r="A48" s="42" t="s">
        <v>565</v>
      </c>
      <c r="B48" s="42" t="s">
        <v>484</v>
      </c>
      <c r="C48" s="42" t="s">
        <v>485</v>
      </c>
      <c r="D48" s="42" t="s">
        <v>23</v>
      </c>
      <c r="E48" s="42">
        <v>46.567999999999998</v>
      </c>
      <c r="F48" s="42">
        <v>1.409</v>
      </c>
      <c r="G48" s="42">
        <v>8.5990000000000002</v>
      </c>
      <c r="H48" s="42">
        <v>14.145</v>
      </c>
      <c r="I48" s="42">
        <v>0.59899999999999998</v>
      </c>
      <c r="J48" s="42">
        <v>13.268000000000001</v>
      </c>
      <c r="K48" s="42">
        <v>10.948</v>
      </c>
      <c r="L48" s="42">
        <v>1.4850000000000001</v>
      </c>
      <c r="M48" s="42">
        <v>0.45600000000000002</v>
      </c>
      <c r="S48" s="42">
        <v>7.0000000000000007E-2</v>
      </c>
      <c r="W48" s="42">
        <v>97.531000000000006</v>
      </c>
      <c r="X48" s="43"/>
      <c r="Y48" s="44">
        <v>6.8643495176664642</v>
      </c>
      <c r="Z48" s="44">
        <v>0.15623165562920582</v>
      </c>
      <c r="AA48" s="44">
        <v>1.4937910197818296</v>
      </c>
      <c r="AB48" s="44">
        <v>0</v>
      </c>
      <c r="AC48" s="44">
        <v>1.743726447247091</v>
      </c>
      <c r="AD48" s="44">
        <v>7.4778605964433156E-2</v>
      </c>
      <c r="AE48" s="44">
        <v>2.915695342809848</v>
      </c>
      <c r="AF48" s="44">
        <v>1.7288945697154465</v>
      </c>
      <c r="AG48" s="44">
        <v>0.42437188505897377</v>
      </c>
      <c r="AH48" s="44">
        <v>8.5740430939226425E-2</v>
      </c>
      <c r="AI48" s="44">
        <v>15.48757947481252</v>
      </c>
      <c r="AJ48" s="44"/>
      <c r="AK48" s="74">
        <v>6.7355591049174031</v>
      </c>
      <c r="AL48" s="74">
        <v>0.15330040346012996</v>
      </c>
      <c r="AM48" s="74">
        <v>1.4657641890525073</v>
      </c>
      <c r="AN48" s="74">
        <v>0</v>
      </c>
      <c r="AO48" s="74">
        <v>1.7110102738814388</v>
      </c>
      <c r="AP48" s="74">
        <v>7.3375593559226737E-2</v>
      </c>
      <c r="AQ48" s="74">
        <v>2.8609904351292945</v>
      </c>
      <c r="AR48" s="74">
        <v>1.6964566752492338</v>
      </c>
      <c r="AS48" s="74">
        <v>0.41640972781520591</v>
      </c>
      <c r="AT48" s="74">
        <v>8.4131750399063732E-2</v>
      </c>
      <c r="AU48" s="74">
        <v>0</v>
      </c>
      <c r="AV48" s="74">
        <v>0</v>
      </c>
      <c r="AW48" s="63">
        <v>15.196998153463502</v>
      </c>
    </row>
    <row r="49" spans="1:49" s="42" customFormat="1">
      <c r="A49" s="42" t="s">
        <v>565</v>
      </c>
      <c r="B49" s="42" t="s">
        <v>484</v>
      </c>
      <c r="C49" s="42" t="s">
        <v>485</v>
      </c>
      <c r="D49" s="42" t="s">
        <v>50</v>
      </c>
      <c r="E49" s="42">
        <v>47.62</v>
      </c>
      <c r="F49" s="42">
        <v>1.1850000000000001</v>
      </c>
      <c r="G49" s="42">
        <v>7.6680000000000001</v>
      </c>
      <c r="H49" s="42">
        <v>14.233000000000001</v>
      </c>
      <c r="I49" s="42">
        <v>0.55900000000000005</v>
      </c>
      <c r="J49" s="42">
        <v>13.308</v>
      </c>
      <c r="K49" s="42">
        <v>11.282</v>
      </c>
      <c r="L49" s="42">
        <v>1.1839999999999999</v>
      </c>
      <c r="M49" s="42">
        <v>0.44500000000000001</v>
      </c>
      <c r="S49" s="42">
        <v>5.7000000000000002E-2</v>
      </c>
      <c r="W49" s="42">
        <v>97.528000000000006</v>
      </c>
      <c r="X49" s="43"/>
      <c r="Y49" s="44">
        <v>7.0068630502462002</v>
      </c>
      <c r="Z49" s="44">
        <v>0.13115922085318193</v>
      </c>
      <c r="AA49" s="44">
        <v>1.3296778530251898</v>
      </c>
      <c r="AB49" s="44">
        <v>0</v>
      </c>
      <c r="AC49" s="44">
        <v>1.7514360632337524</v>
      </c>
      <c r="AD49" s="44">
        <v>6.9660211053435492E-2</v>
      </c>
      <c r="AE49" s="44">
        <v>2.9192541631997737</v>
      </c>
      <c r="AF49" s="44">
        <v>1.778452427671009</v>
      </c>
      <c r="AG49" s="44">
        <v>0.33774916835673602</v>
      </c>
      <c r="AH49" s="44">
        <v>8.3522457854227378E-2</v>
      </c>
      <c r="AI49" s="44">
        <v>15.407774615493507</v>
      </c>
      <c r="AJ49" s="44"/>
      <c r="AK49" s="74">
        <v>6.896492349745114</v>
      </c>
      <c r="AL49" s="74">
        <v>0.12909322712975191</v>
      </c>
      <c r="AM49" s="74">
        <v>1.3087330343485906</v>
      </c>
      <c r="AN49" s="74">
        <v>0</v>
      </c>
      <c r="AO49" s="74">
        <v>1.7238477938761569</v>
      </c>
      <c r="AP49" s="74">
        <v>6.8562937389616552E-2</v>
      </c>
      <c r="AQ49" s="74">
        <v>2.8732706575107692</v>
      </c>
      <c r="AR49" s="74">
        <v>1.7504386019629397</v>
      </c>
      <c r="AS49" s="74">
        <v>0.33242901124250751</v>
      </c>
      <c r="AT49" s="74">
        <v>8.2206828860933501E-2</v>
      </c>
      <c r="AU49" s="74">
        <v>0</v>
      </c>
      <c r="AV49" s="74">
        <v>0</v>
      </c>
      <c r="AW49" s="63">
        <v>15.165074442066377</v>
      </c>
    </row>
    <row r="50" spans="1:49" s="42" customFormat="1">
      <c r="A50" s="42" t="s">
        <v>565</v>
      </c>
      <c r="B50" s="42" t="s">
        <v>484</v>
      </c>
      <c r="C50" s="42" t="s">
        <v>485</v>
      </c>
      <c r="D50" s="42" t="s">
        <v>54</v>
      </c>
      <c r="E50" s="42">
        <v>42.438000000000002</v>
      </c>
      <c r="F50" s="42">
        <v>1.9890000000000001</v>
      </c>
      <c r="G50" s="42">
        <v>11.941000000000001</v>
      </c>
      <c r="H50" s="42">
        <v>16.238</v>
      </c>
      <c r="I50" s="42">
        <v>0.53600000000000003</v>
      </c>
      <c r="J50" s="42">
        <v>10.948</v>
      </c>
      <c r="K50" s="42">
        <v>11.342000000000001</v>
      </c>
      <c r="L50" s="42">
        <v>1.958</v>
      </c>
      <c r="M50" s="42">
        <v>0.55400000000000005</v>
      </c>
      <c r="S50" s="42">
        <v>0.05</v>
      </c>
      <c r="W50" s="42">
        <v>97.983000000000004</v>
      </c>
      <c r="X50" s="43"/>
      <c r="Y50" s="44">
        <v>6.3490811785091861</v>
      </c>
      <c r="Z50" s="44">
        <v>0.2238396376746912</v>
      </c>
      <c r="AA50" s="44">
        <v>2.1053619159311827</v>
      </c>
      <c r="AB50" s="44">
        <v>0</v>
      </c>
      <c r="AC50" s="44">
        <v>2.0316650463978512</v>
      </c>
      <c r="AD50" s="44">
        <v>6.7914029825001623E-2</v>
      </c>
      <c r="AE50" s="44">
        <v>2.4418311973306968</v>
      </c>
      <c r="AF50" s="44">
        <v>1.8178897187772944</v>
      </c>
      <c r="AG50" s="44">
        <v>0.56790671870489229</v>
      </c>
      <c r="AH50" s="44">
        <v>0.1057242841043679</v>
      </c>
      <c r="AI50" s="44">
        <v>15.711213727255164</v>
      </c>
      <c r="AJ50" s="44"/>
      <c r="AK50" s="74">
        <v>6.2435682345442567</v>
      </c>
      <c r="AL50" s="74">
        <v>0.22011973262338333</v>
      </c>
      <c r="AM50" s="74">
        <v>2.0703737140771143</v>
      </c>
      <c r="AN50" s="74">
        <v>0</v>
      </c>
      <c r="AO50" s="74">
        <v>1.997901584541089</v>
      </c>
      <c r="AP50" s="74">
        <v>6.6785392621934614E-2</v>
      </c>
      <c r="AQ50" s="74">
        <v>2.4012513415922214</v>
      </c>
      <c r="AR50" s="74">
        <v>1.7876789070647232</v>
      </c>
      <c r="AS50" s="74">
        <v>0.5584688948523886</v>
      </c>
      <c r="AT50" s="74">
        <v>0.10396729279321636</v>
      </c>
      <c r="AU50" s="74">
        <v>0</v>
      </c>
      <c r="AV50" s="74">
        <v>0</v>
      </c>
      <c r="AW50" s="63">
        <v>15.450115094710329</v>
      </c>
    </row>
    <row r="51" spans="1:49" s="42" customFormat="1">
      <c r="A51" s="42" t="s">
        <v>566</v>
      </c>
      <c r="B51" s="42" t="s">
        <v>484</v>
      </c>
      <c r="C51" s="42" t="s">
        <v>485</v>
      </c>
      <c r="D51" s="42" t="s">
        <v>255</v>
      </c>
      <c r="E51" s="42">
        <v>47.456000000000003</v>
      </c>
      <c r="F51" s="42">
        <v>1.1930000000000001</v>
      </c>
      <c r="G51" s="42">
        <v>7.02</v>
      </c>
      <c r="H51" s="42">
        <v>14.07</v>
      </c>
      <c r="I51" s="42">
        <v>0.621</v>
      </c>
      <c r="J51" s="42">
        <v>14.023</v>
      </c>
      <c r="K51" s="42">
        <v>10.49</v>
      </c>
      <c r="L51" s="42">
        <v>1.218</v>
      </c>
      <c r="M51" s="42">
        <v>0.35499999999999998</v>
      </c>
      <c r="S51" s="42">
        <v>5.6000000000000001E-2</v>
      </c>
      <c r="W51" s="42">
        <v>96.489000000000004</v>
      </c>
      <c r="X51" s="43"/>
      <c r="Y51" s="44">
        <v>7.0436673953241753</v>
      </c>
      <c r="Z51" s="44">
        <v>0.13319698490933063</v>
      </c>
      <c r="AA51" s="44">
        <v>1.2279336925292241</v>
      </c>
      <c r="AB51" s="44">
        <v>0</v>
      </c>
      <c r="AC51" s="44">
        <v>1.7464872064684689</v>
      </c>
      <c r="AD51" s="44">
        <v>7.8061708260405122E-2</v>
      </c>
      <c r="AE51" s="44">
        <v>3.1029410348447755</v>
      </c>
      <c r="AF51" s="44">
        <v>1.6680348425669804</v>
      </c>
      <c r="AG51" s="44">
        <v>0.35048008615857301</v>
      </c>
      <c r="AH51" s="44">
        <v>6.7211731038478606E-2</v>
      </c>
      <c r="AI51" s="44">
        <v>15.418014682100411</v>
      </c>
      <c r="AJ51" s="44"/>
      <c r="AK51" s="74">
        <v>6.8681141590854828</v>
      </c>
      <c r="AL51" s="74">
        <v>0.12987724244483098</v>
      </c>
      <c r="AM51" s="74">
        <v>1.197329218820949</v>
      </c>
      <c r="AN51" s="74">
        <v>0</v>
      </c>
      <c r="AO51" s="74">
        <v>1.7029585354030883</v>
      </c>
      <c r="AP51" s="74">
        <v>7.6116132931204908E-2</v>
      </c>
      <c r="AQ51" s="74">
        <v>3.0256047113144438</v>
      </c>
      <c r="AR51" s="74">
        <v>1.6264614833584063</v>
      </c>
      <c r="AS51" s="74">
        <v>0.34174487623040439</v>
      </c>
      <c r="AT51" s="74">
        <v>6.5536575720264362E-2</v>
      </c>
      <c r="AU51" s="74">
        <v>0</v>
      </c>
      <c r="AV51" s="74">
        <v>0</v>
      </c>
      <c r="AW51" s="63">
        <v>15.033742935309073</v>
      </c>
    </row>
    <row r="52" spans="1:49" s="42" customFormat="1">
      <c r="A52" s="42" t="s">
        <v>566</v>
      </c>
      <c r="B52" s="42" t="s">
        <v>484</v>
      </c>
      <c r="C52" s="42" t="s">
        <v>485</v>
      </c>
      <c r="D52" s="42" t="s">
        <v>256</v>
      </c>
      <c r="E52" s="42">
        <v>45.790999999999997</v>
      </c>
      <c r="F52" s="42">
        <v>1.4410000000000001</v>
      </c>
      <c r="G52" s="42">
        <v>8.0370000000000008</v>
      </c>
      <c r="H52" s="42">
        <v>14.43</v>
      </c>
      <c r="I52" s="42">
        <v>0.52200000000000002</v>
      </c>
      <c r="J52" s="42">
        <v>13.435</v>
      </c>
      <c r="K52" s="42">
        <v>10.933999999999999</v>
      </c>
      <c r="L52" s="42">
        <v>1.337</v>
      </c>
      <c r="M52" s="42">
        <v>0.45700000000000002</v>
      </c>
      <c r="S52" s="42">
        <v>6.5000000000000002E-2</v>
      </c>
      <c r="W52" s="42">
        <v>96.433999999999997</v>
      </c>
      <c r="X52" s="43"/>
      <c r="Y52" s="44">
        <v>6.8479072509618186</v>
      </c>
      <c r="Z52" s="44">
        <v>0.16210184654222493</v>
      </c>
      <c r="AA52" s="44">
        <v>1.4164518072088681</v>
      </c>
      <c r="AB52" s="44">
        <v>0</v>
      </c>
      <c r="AC52" s="44">
        <v>1.804711031786419</v>
      </c>
      <c r="AD52" s="44">
        <v>6.6113018266425627E-2</v>
      </c>
      <c r="AE52" s="44">
        <v>2.9952997501994072</v>
      </c>
      <c r="AF52" s="44">
        <v>1.7517766381215956</v>
      </c>
      <c r="AG52" s="44">
        <v>0.38763010306449452</v>
      </c>
      <c r="AH52" s="44">
        <v>8.7177208545031221E-2</v>
      </c>
      <c r="AI52" s="44">
        <v>15.519168654696285</v>
      </c>
      <c r="AJ52" s="44"/>
      <c r="AK52" s="74">
        <v>6.6971771283316368</v>
      </c>
      <c r="AL52" s="74">
        <v>0.15853380300535361</v>
      </c>
      <c r="AM52" s="74">
        <v>1.3852741135316724</v>
      </c>
      <c r="AN52" s="74">
        <v>0</v>
      </c>
      <c r="AO52" s="74">
        <v>1.7649873169106078</v>
      </c>
      <c r="AP52" s="74">
        <v>6.465779654896589E-2</v>
      </c>
      <c r="AQ52" s="74">
        <v>2.9293698416717624</v>
      </c>
      <c r="AR52" s="74">
        <v>1.7132180686480285</v>
      </c>
      <c r="AS52" s="74">
        <v>0.37909792953631849</v>
      </c>
      <c r="AT52" s="74">
        <v>8.5258340363412122E-2</v>
      </c>
      <c r="AU52" s="74">
        <v>0</v>
      </c>
      <c r="AV52" s="74">
        <v>0</v>
      </c>
      <c r="AW52" s="63">
        <v>15.177574338547759</v>
      </c>
    </row>
    <row r="53" spans="1:49" s="42" customFormat="1">
      <c r="A53" s="42" t="s">
        <v>566</v>
      </c>
      <c r="B53" s="42" t="s">
        <v>484</v>
      </c>
      <c r="C53" s="42" t="s">
        <v>485</v>
      </c>
      <c r="D53" s="42" t="s">
        <v>32</v>
      </c>
      <c r="E53" s="42">
        <v>47.119</v>
      </c>
      <c r="F53" s="42">
        <v>1.272</v>
      </c>
      <c r="G53" s="42">
        <v>7.7519999999999998</v>
      </c>
      <c r="H53" s="42">
        <v>14.27</v>
      </c>
      <c r="I53" s="42">
        <v>0.61899999999999999</v>
      </c>
      <c r="J53" s="42">
        <v>13.532</v>
      </c>
      <c r="K53" s="42">
        <v>11.407999999999999</v>
      </c>
      <c r="L53" s="42">
        <v>1.2709999999999999</v>
      </c>
      <c r="M53" s="42">
        <v>0.44400000000000001</v>
      </c>
      <c r="S53" s="42">
        <v>6.8000000000000005E-2</v>
      </c>
      <c r="W53" s="42">
        <v>97.74</v>
      </c>
      <c r="X53" s="43"/>
      <c r="Y53" s="44">
        <v>6.937061288128989</v>
      </c>
      <c r="Z53" s="44">
        <v>0.1408681520474773</v>
      </c>
      <c r="AA53" s="44">
        <v>1.3450032181330229</v>
      </c>
      <c r="AB53" s="44">
        <v>0</v>
      </c>
      <c r="AC53" s="44">
        <v>1.7569808986398059</v>
      </c>
      <c r="AD53" s="44">
        <v>7.7180725287334398E-2</v>
      </c>
      <c r="AE53" s="44">
        <v>2.9700675956692963</v>
      </c>
      <c r="AF53" s="44">
        <v>1.7993303196186097</v>
      </c>
      <c r="AG53" s="44">
        <v>0.36277167049790582</v>
      </c>
      <c r="AH53" s="44">
        <v>8.3381835967068163E-2</v>
      </c>
      <c r="AI53" s="44">
        <v>15.47264570398951</v>
      </c>
      <c r="AJ53" s="44"/>
      <c r="AK53" s="74">
        <v>6.8179249319018762</v>
      </c>
      <c r="AL53" s="74">
        <v>0.13844889731606785</v>
      </c>
      <c r="AM53" s="74">
        <v>1.3219042752425636</v>
      </c>
      <c r="AN53" s="74">
        <v>0</v>
      </c>
      <c r="AO53" s="74">
        <v>1.7268066946749681</v>
      </c>
      <c r="AP53" s="74">
        <v>7.5855231681355495E-2</v>
      </c>
      <c r="AQ53" s="74">
        <v>2.9190599691831687</v>
      </c>
      <c r="AR53" s="74">
        <v>1.7684288111808568</v>
      </c>
      <c r="AS53" s="74">
        <v>0.35654146823062843</v>
      </c>
      <c r="AT53" s="74">
        <v>8.1949845142705327E-2</v>
      </c>
      <c r="AU53" s="74">
        <v>0</v>
      </c>
      <c r="AV53" s="74">
        <v>0</v>
      </c>
      <c r="AW53" s="63">
        <v>15.206920124554191</v>
      </c>
    </row>
    <row r="54" spans="1:49" s="42" customFormat="1">
      <c r="A54" s="42" t="s">
        <v>566</v>
      </c>
      <c r="B54" s="42" t="s">
        <v>484</v>
      </c>
      <c r="C54" s="42" t="s">
        <v>485</v>
      </c>
      <c r="D54" s="42" t="s">
        <v>40</v>
      </c>
      <c r="E54" s="42">
        <v>48.47</v>
      </c>
      <c r="F54" s="42">
        <v>1.028</v>
      </c>
      <c r="G54" s="42">
        <v>6.718</v>
      </c>
      <c r="H54" s="42">
        <v>13.601000000000001</v>
      </c>
      <c r="I54" s="42">
        <v>0.60399999999999998</v>
      </c>
      <c r="J54" s="42">
        <v>14.579000000000001</v>
      </c>
      <c r="K54" s="42">
        <v>10.868</v>
      </c>
      <c r="L54" s="42">
        <v>1.08</v>
      </c>
      <c r="M54" s="42">
        <v>0.32600000000000001</v>
      </c>
      <c r="S54" s="42">
        <v>5.8999999999999997E-2</v>
      </c>
      <c r="W54" s="42">
        <v>97.32</v>
      </c>
      <c r="X54" s="43"/>
      <c r="Y54" s="44">
        <v>7.1060841635646419</v>
      </c>
      <c r="Z54" s="44">
        <v>0.11336961751268511</v>
      </c>
      <c r="AA54" s="44">
        <v>1.1607198713438198</v>
      </c>
      <c r="AB54" s="44">
        <v>0</v>
      </c>
      <c r="AC54" s="44">
        <v>1.6675995457018313</v>
      </c>
      <c r="AD54" s="44">
        <v>7.4995120223341163E-2</v>
      </c>
      <c r="AE54" s="44">
        <v>3.1864707848338734</v>
      </c>
      <c r="AF54" s="44">
        <v>1.7069817423105667</v>
      </c>
      <c r="AG54" s="44">
        <v>0.30696540301054859</v>
      </c>
      <c r="AH54" s="44">
        <v>6.0965472509451703E-2</v>
      </c>
      <c r="AI54" s="44">
        <v>15.384151721010761</v>
      </c>
      <c r="AJ54" s="44"/>
      <c r="AK54" s="74">
        <v>6.9409748679221419</v>
      </c>
      <c r="AL54" s="74">
        <v>0.11073548354186125</v>
      </c>
      <c r="AM54" s="74">
        <v>1.1337506382212421</v>
      </c>
      <c r="AN54" s="74">
        <v>0</v>
      </c>
      <c r="AO54" s="74">
        <v>1.6288530039965801</v>
      </c>
      <c r="AP54" s="74">
        <v>7.3252614619454662E-2</v>
      </c>
      <c r="AQ54" s="74">
        <v>3.1124333916987195</v>
      </c>
      <c r="AR54" s="74">
        <v>1.6673201584255082</v>
      </c>
      <c r="AS54" s="74">
        <v>0.29983308648979073</v>
      </c>
      <c r="AT54" s="74">
        <v>5.954894464503948E-2</v>
      </c>
      <c r="AU54" s="74">
        <v>0</v>
      </c>
      <c r="AV54" s="74">
        <v>0</v>
      </c>
      <c r="AW54" s="63">
        <v>15.026702189560336</v>
      </c>
    </row>
    <row r="55" spans="1:49" s="42" customFormat="1">
      <c r="A55" s="42" t="s">
        <v>566</v>
      </c>
      <c r="B55" s="42" t="s">
        <v>484</v>
      </c>
      <c r="C55" s="42" t="s">
        <v>485</v>
      </c>
      <c r="D55" s="42" t="s">
        <v>257</v>
      </c>
      <c r="E55" s="42">
        <v>48.097000000000001</v>
      </c>
      <c r="F55" s="42">
        <v>1.052</v>
      </c>
      <c r="G55" s="42">
        <v>7.2839999999999998</v>
      </c>
      <c r="H55" s="42">
        <v>14.164999999999999</v>
      </c>
      <c r="I55" s="42">
        <v>0.56599999999999995</v>
      </c>
      <c r="J55" s="42">
        <v>13.646000000000001</v>
      </c>
      <c r="K55" s="42">
        <v>11.132999999999999</v>
      </c>
      <c r="L55" s="42">
        <v>1.2070000000000001</v>
      </c>
      <c r="M55" s="42">
        <v>0.42399999999999999</v>
      </c>
      <c r="S55" s="42">
        <v>7.0000000000000007E-2</v>
      </c>
      <c r="W55" s="42">
        <v>97.628</v>
      </c>
      <c r="X55" s="43"/>
      <c r="Y55" s="44">
        <v>7.0600072597880272</v>
      </c>
      <c r="Z55" s="44">
        <v>0.11615800339480904</v>
      </c>
      <c r="AA55" s="44">
        <v>1.2600482893024574</v>
      </c>
      <c r="AB55" s="44">
        <v>0</v>
      </c>
      <c r="AC55" s="44">
        <v>1.7388708946005673</v>
      </c>
      <c r="AD55" s="44">
        <v>7.0362673107611462E-2</v>
      </c>
      <c r="AE55" s="44">
        <v>2.9861897737308314</v>
      </c>
      <c r="AF55" s="44">
        <v>1.7507385197073748</v>
      </c>
      <c r="AG55" s="44">
        <v>0.34348104612091485</v>
      </c>
      <c r="AH55" s="44">
        <v>7.9389310947599559E-2</v>
      </c>
      <c r="AI55" s="44">
        <v>15.405245770700194</v>
      </c>
      <c r="AJ55" s="44"/>
      <c r="AK55" s="74">
        <v>6.9364127139392622</v>
      </c>
      <c r="AL55" s="74">
        <v>0.1141245075147054</v>
      </c>
      <c r="AM55" s="74">
        <v>1.237989516508996</v>
      </c>
      <c r="AN55" s="74">
        <v>0</v>
      </c>
      <c r="AO55" s="74">
        <v>1.7084297136499622</v>
      </c>
      <c r="AP55" s="74">
        <v>6.9130883633828202E-2</v>
      </c>
      <c r="AQ55" s="74">
        <v>2.9339126647532456</v>
      </c>
      <c r="AR55" s="74">
        <v>1.7200895806509486</v>
      </c>
      <c r="AS55" s="74">
        <v>0.33746796676549118</v>
      </c>
      <c r="AT55" s="74">
        <v>7.7999498519544158E-2</v>
      </c>
      <c r="AU55" s="74">
        <v>0</v>
      </c>
      <c r="AV55" s="74">
        <v>0</v>
      </c>
      <c r="AW55" s="63">
        <v>15.135557045935984</v>
      </c>
    </row>
    <row r="56" spans="1:49" s="42" customFormat="1">
      <c r="A56" s="42" t="s">
        <v>566</v>
      </c>
      <c r="B56" s="42" t="s">
        <v>484</v>
      </c>
      <c r="C56" s="42" t="s">
        <v>485</v>
      </c>
      <c r="D56" s="42" t="s">
        <v>258</v>
      </c>
      <c r="E56" s="42">
        <v>40.890999999999998</v>
      </c>
      <c r="F56" s="42">
        <v>2.7080000000000002</v>
      </c>
      <c r="G56" s="42">
        <v>12.875</v>
      </c>
      <c r="H56" s="42">
        <v>15.260999999999999</v>
      </c>
      <c r="I56" s="42">
        <v>0.40100000000000002</v>
      </c>
      <c r="J56" s="42">
        <v>12.173</v>
      </c>
      <c r="K56" s="42">
        <v>6.93</v>
      </c>
      <c r="L56" s="42">
        <v>1.155</v>
      </c>
      <c r="M56" s="42">
        <v>3.7890000000000001</v>
      </c>
      <c r="S56" s="42">
        <v>7.8E-2</v>
      </c>
      <c r="W56" s="42">
        <v>96.242999999999995</v>
      </c>
      <c r="X56" s="43"/>
      <c r="Y56" s="44">
        <v>6.2355954721672546</v>
      </c>
      <c r="Z56" s="44">
        <v>0.31063121911739344</v>
      </c>
      <c r="AA56" s="44">
        <v>2.3138091391584439</v>
      </c>
      <c r="AB56" s="44">
        <v>0</v>
      </c>
      <c r="AC56" s="44">
        <v>1.9462417930699214</v>
      </c>
      <c r="AD56" s="44">
        <v>5.1788497820538376E-2</v>
      </c>
      <c r="AE56" s="44">
        <v>2.7674048735970378</v>
      </c>
      <c r="AF56" s="44">
        <v>1.132153608722742</v>
      </c>
      <c r="AG56" s="44">
        <v>0.34146054844127877</v>
      </c>
      <c r="AH56" s="44">
        <v>0.73702772252430981</v>
      </c>
      <c r="AI56" s="44">
        <v>15.836112874618921</v>
      </c>
      <c r="AJ56" s="44"/>
      <c r="AK56" s="74">
        <v>5.949353322783046</v>
      </c>
      <c r="AL56" s="74">
        <v>0.29637183551515722</v>
      </c>
      <c r="AM56" s="74">
        <v>2.2075947921544126</v>
      </c>
      <c r="AN56" s="74">
        <v>0</v>
      </c>
      <c r="AO56" s="74">
        <v>1.8569004564555873</v>
      </c>
      <c r="AP56" s="74">
        <v>4.9411170587606433E-2</v>
      </c>
      <c r="AQ56" s="74">
        <v>2.6403684225041908</v>
      </c>
      <c r="AR56" s="74">
        <v>1.0801826167236004</v>
      </c>
      <c r="AS56" s="74">
        <v>0.32578595862030507</v>
      </c>
      <c r="AT56" s="74">
        <v>0.70319480305530802</v>
      </c>
      <c r="AU56" s="74">
        <v>0</v>
      </c>
      <c r="AV56" s="74">
        <v>0</v>
      </c>
      <c r="AW56" s="63">
        <v>15.109163378399215</v>
      </c>
    </row>
    <row r="57" spans="1:49" s="42" customFormat="1">
      <c r="A57" s="42" t="s">
        <v>566</v>
      </c>
      <c r="B57" s="42" t="s">
        <v>484</v>
      </c>
      <c r="C57" s="42" t="s">
        <v>485</v>
      </c>
      <c r="D57" s="42" t="s">
        <v>42</v>
      </c>
      <c r="E57" s="42">
        <v>45.762</v>
      </c>
      <c r="F57" s="42">
        <v>1.0189999999999999</v>
      </c>
      <c r="G57" s="42">
        <v>6.9580000000000002</v>
      </c>
      <c r="H57" s="42">
        <v>13.930999999999999</v>
      </c>
      <c r="I57" s="42">
        <v>0.55500000000000005</v>
      </c>
      <c r="J57" s="42">
        <v>13.819000000000001</v>
      </c>
      <c r="K57" s="42">
        <v>11.211</v>
      </c>
      <c r="L57" s="42">
        <v>1.1830000000000001</v>
      </c>
      <c r="M57" s="42">
        <v>0.441</v>
      </c>
      <c r="S57" s="42">
        <v>5.7000000000000002E-2</v>
      </c>
      <c r="W57" s="42">
        <v>94.923000000000002</v>
      </c>
      <c r="X57" s="43"/>
      <c r="Y57" s="44">
        <v>6.9465460123805984</v>
      </c>
      <c r="Z57" s="44">
        <v>0.11635481058994558</v>
      </c>
      <c r="AA57" s="44">
        <v>1.2447394018631543</v>
      </c>
      <c r="AB57" s="44">
        <v>0</v>
      </c>
      <c r="AC57" s="44">
        <v>1.7685193360348788</v>
      </c>
      <c r="AD57" s="44">
        <v>7.1350273622839591E-2</v>
      </c>
      <c r="AE57" s="44">
        <v>3.1272702590438288</v>
      </c>
      <c r="AF57" s="44">
        <v>1.8231827014665771</v>
      </c>
      <c r="AG57" s="44">
        <v>0.34814247490364025</v>
      </c>
      <c r="AH57" s="44">
        <v>8.5390887288486053E-2</v>
      </c>
      <c r="AI57" s="44">
        <v>15.531496157193949</v>
      </c>
      <c r="AJ57" s="44"/>
      <c r="AK57" s="74">
        <v>6.8027566200457006</v>
      </c>
      <c r="AL57" s="74">
        <v>0.11394633485536439</v>
      </c>
      <c r="AM57" s="74">
        <v>1.2189740327300318</v>
      </c>
      <c r="AN57" s="74">
        <v>0</v>
      </c>
      <c r="AO57" s="74">
        <v>1.7319120321736863</v>
      </c>
      <c r="AP57" s="74">
        <v>6.9873365175264102E-2</v>
      </c>
      <c r="AQ57" s="74">
        <v>3.062537615019953</v>
      </c>
      <c r="AR57" s="74">
        <v>1.7854438982840823</v>
      </c>
      <c r="AS57" s="74">
        <v>0.34093613166152498</v>
      </c>
      <c r="AT57" s="74">
        <v>8.3623346445559799E-2</v>
      </c>
      <c r="AU57" s="74">
        <v>0</v>
      </c>
      <c r="AV57" s="74">
        <v>0</v>
      </c>
      <c r="AW57" s="63">
        <v>15.210003376391168</v>
      </c>
    </row>
    <row r="58" spans="1:49" s="42" customFormat="1">
      <c r="A58" s="42" t="s">
        <v>566</v>
      </c>
      <c r="B58" s="42" t="s">
        <v>484</v>
      </c>
      <c r="C58" s="42" t="s">
        <v>485</v>
      </c>
      <c r="D58" s="42" t="s">
        <v>63</v>
      </c>
      <c r="E58" s="42">
        <v>46.234000000000002</v>
      </c>
      <c r="F58" s="42">
        <v>1.4239999999999999</v>
      </c>
      <c r="G58" s="42">
        <v>8.5399999999999991</v>
      </c>
      <c r="H58" s="42">
        <v>14.723000000000001</v>
      </c>
      <c r="I58" s="42">
        <v>0.53800000000000003</v>
      </c>
      <c r="J58" s="42">
        <v>12.124000000000001</v>
      </c>
      <c r="K58" s="42">
        <v>11.286</v>
      </c>
      <c r="L58" s="42">
        <v>1.365</v>
      </c>
      <c r="M58" s="42">
        <v>0.55300000000000005</v>
      </c>
      <c r="S58" s="42">
        <v>6.2E-2</v>
      </c>
      <c r="W58" s="42">
        <v>96.834999999999994</v>
      </c>
      <c r="X58" s="43"/>
      <c r="Y58" s="44">
        <v>6.8908936869354598</v>
      </c>
      <c r="Z58" s="44">
        <v>0.15965050986234916</v>
      </c>
      <c r="AA58" s="44">
        <v>1.5000372521872944</v>
      </c>
      <c r="AB58" s="44">
        <v>0</v>
      </c>
      <c r="AC58" s="44">
        <v>1.835160248594899</v>
      </c>
      <c r="AD58" s="44">
        <v>6.7910213606447542E-2</v>
      </c>
      <c r="AE58" s="44">
        <v>2.6939211908593816</v>
      </c>
      <c r="AF58" s="44">
        <v>1.8020882125336848</v>
      </c>
      <c r="AG58" s="44">
        <v>0.39441650473497836</v>
      </c>
      <c r="AH58" s="44">
        <v>0.10513522032306837</v>
      </c>
      <c r="AI58" s="44">
        <v>15.449213039637563</v>
      </c>
      <c r="AJ58" s="44"/>
      <c r="AK58" s="74">
        <v>6.8135478110573588</v>
      </c>
      <c r="AL58" s="74">
        <v>0.15785853496320074</v>
      </c>
      <c r="AM58" s="74">
        <v>1.4832002930944304</v>
      </c>
      <c r="AN58" s="74">
        <v>0</v>
      </c>
      <c r="AO58" s="74">
        <v>1.8145617481314023</v>
      </c>
      <c r="AP58" s="74">
        <v>6.7147964877749516E-2</v>
      </c>
      <c r="AQ58" s="74">
        <v>2.663683647875859</v>
      </c>
      <c r="AR58" s="74">
        <v>1.7818609245300574</v>
      </c>
      <c r="AS58" s="74">
        <v>0.38998943164323352</v>
      </c>
      <c r="AT58" s="74">
        <v>0.10395514469413476</v>
      </c>
      <c r="AU58" s="74">
        <v>0</v>
      </c>
      <c r="AV58" s="74">
        <v>0</v>
      </c>
      <c r="AW58" s="63">
        <v>15.275805500867426</v>
      </c>
    </row>
    <row r="59" spans="1:49" s="42" customFormat="1">
      <c r="A59" s="42" t="s">
        <v>566</v>
      </c>
      <c r="B59" s="42" t="s">
        <v>484</v>
      </c>
      <c r="C59" s="42" t="s">
        <v>485</v>
      </c>
      <c r="D59" s="42" t="s">
        <v>259</v>
      </c>
      <c r="E59" s="42">
        <v>47.543999999999997</v>
      </c>
      <c r="F59" s="42">
        <v>1.165</v>
      </c>
      <c r="G59" s="42">
        <v>7.8730000000000002</v>
      </c>
      <c r="H59" s="42">
        <v>14.423</v>
      </c>
      <c r="I59" s="42">
        <v>0.6</v>
      </c>
      <c r="J59" s="42">
        <v>13.865</v>
      </c>
      <c r="K59" s="42">
        <v>11.180999999999999</v>
      </c>
      <c r="L59" s="42">
        <v>1.341</v>
      </c>
      <c r="M59" s="42">
        <v>0.48399999999999999</v>
      </c>
      <c r="S59" s="42">
        <v>7.3999999999999996E-2</v>
      </c>
      <c r="W59" s="42">
        <v>98.533000000000001</v>
      </c>
      <c r="X59" s="43"/>
      <c r="Y59" s="44">
        <v>6.9391608807506824</v>
      </c>
      <c r="Z59" s="44">
        <v>0.12790378724298732</v>
      </c>
      <c r="AA59" s="44">
        <v>1.3541961774106115</v>
      </c>
      <c r="AB59" s="44">
        <v>0</v>
      </c>
      <c r="AC59" s="44">
        <v>1.7604773549041475</v>
      </c>
      <c r="AD59" s="44">
        <v>7.416538055200414E-2</v>
      </c>
      <c r="AE59" s="44">
        <v>3.0168657947071944</v>
      </c>
      <c r="AF59" s="44">
        <v>1.7482913376543012</v>
      </c>
      <c r="AG59" s="44">
        <v>0.37944458971806244</v>
      </c>
      <c r="AH59" s="44">
        <v>9.0108470440121727E-2</v>
      </c>
      <c r="AI59" s="44">
        <v>15.490613773380112</v>
      </c>
      <c r="AJ59" s="44"/>
      <c r="AK59" s="74">
        <v>6.7965538236364447</v>
      </c>
      <c r="AL59" s="74">
        <v>0.12527522984160383</v>
      </c>
      <c r="AM59" s="74">
        <v>1.3263660211518646</v>
      </c>
      <c r="AN59" s="74">
        <v>0</v>
      </c>
      <c r="AO59" s="74">
        <v>1.724297692980532</v>
      </c>
      <c r="AP59" s="74">
        <v>7.2641203948804439E-2</v>
      </c>
      <c r="AQ59" s="74">
        <v>2.9548660284407502</v>
      </c>
      <c r="AR59" s="74">
        <v>1.7123621112066474</v>
      </c>
      <c r="AS59" s="74">
        <v>0.37164660416800582</v>
      </c>
      <c r="AT59" s="74">
        <v>8.8256646565252755E-2</v>
      </c>
      <c r="AU59" s="74">
        <v>0</v>
      </c>
      <c r="AV59" s="74">
        <v>0</v>
      </c>
      <c r="AW59" s="63">
        <v>15.172265361939907</v>
      </c>
    </row>
    <row r="60" spans="1:49" s="42" customFormat="1">
      <c r="A60" s="42" t="s">
        <v>566</v>
      </c>
      <c r="B60" s="42" t="s">
        <v>484</v>
      </c>
      <c r="C60" s="42" t="s">
        <v>485</v>
      </c>
      <c r="D60" s="42" t="s">
        <v>53</v>
      </c>
      <c r="E60" s="42">
        <v>46.823</v>
      </c>
      <c r="F60" s="42">
        <v>1.276</v>
      </c>
      <c r="G60" s="42">
        <v>7.9980000000000002</v>
      </c>
      <c r="H60" s="42">
        <v>14.618</v>
      </c>
      <c r="I60" s="42">
        <v>0.50900000000000001</v>
      </c>
      <c r="J60" s="42">
        <v>13.944000000000001</v>
      </c>
      <c r="K60" s="42">
        <v>11.257</v>
      </c>
      <c r="L60" s="42">
        <v>1.22</v>
      </c>
      <c r="M60" s="42">
        <v>0.53</v>
      </c>
      <c r="S60" s="42">
        <v>8.1000000000000003E-2</v>
      </c>
      <c r="W60" s="42">
        <v>98.238</v>
      </c>
      <c r="X60" s="43"/>
      <c r="Y60" s="44">
        <v>6.8712880182280758</v>
      </c>
      <c r="Z60" s="44">
        <v>0.14085615556639183</v>
      </c>
      <c r="AA60" s="44">
        <v>1.3832172921462158</v>
      </c>
      <c r="AB60" s="44">
        <v>0</v>
      </c>
      <c r="AC60" s="44">
        <v>1.794033196144823</v>
      </c>
      <c r="AD60" s="44">
        <v>6.3260910615991969E-2</v>
      </c>
      <c r="AE60" s="44">
        <v>3.05064146423577</v>
      </c>
      <c r="AF60" s="44">
        <v>1.7697971934162073</v>
      </c>
      <c r="AG60" s="44">
        <v>0.34709399121081164</v>
      </c>
      <c r="AH60" s="44">
        <v>9.9211908347085348E-2</v>
      </c>
      <c r="AI60" s="44">
        <v>15.519400129911375</v>
      </c>
      <c r="AJ60" s="44"/>
      <c r="AK60" s="74">
        <v>6.7146320185849282</v>
      </c>
      <c r="AL60" s="74">
        <v>0.13764482723935806</v>
      </c>
      <c r="AM60" s="74">
        <v>1.3516818235339234</v>
      </c>
      <c r="AN60" s="74">
        <v>0</v>
      </c>
      <c r="AO60" s="74">
        <v>1.7531316849595107</v>
      </c>
      <c r="AP60" s="74">
        <v>6.1818648093362398E-2</v>
      </c>
      <c r="AQ60" s="74">
        <v>2.9810909975889173</v>
      </c>
      <c r="AR60" s="74">
        <v>1.7294482300537681</v>
      </c>
      <c r="AS60" s="74">
        <v>0.33918072138148481</v>
      </c>
      <c r="AT60" s="74">
        <v>9.695001208580406E-2</v>
      </c>
      <c r="AU60" s="74">
        <v>0</v>
      </c>
      <c r="AV60" s="74">
        <v>0</v>
      </c>
      <c r="AW60" s="63">
        <v>15.165578963521057</v>
      </c>
    </row>
    <row r="61" spans="1:49" s="42" customFormat="1">
      <c r="A61" s="42" t="s">
        <v>566</v>
      </c>
      <c r="B61" s="42" t="s">
        <v>484</v>
      </c>
      <c r="C61" s="42" t="s">
        <v>485</v>
      </c>
      <c r="D61" s="42" t="s">
        <v>260</v>
      </c>
      <c r="E61" s="42">
        <v>47.651000000000003</v>
      </c>
      <c r="F61" s="42">
        <v>1.1759999999999999</v>
      </c>
      <c r="G61" s="42">
        <v>7.0129999999999999</v>
      </c>
      <c r="H61" s="42">
        <v>13.699</v>
      </c>
      <c r="I61" s="42">
        <v>0.52</v>
      </c>
      <c r="J61" s="42">
        <v>14.237</v>
      </c>
      <c r="K61" s="42">
        <v>11.15</v>
      </c>
      <c r="L61" s="42">
        <v>1.133</v>
      </c>
      <c r="M61" s="42">
        <v>0.35</v>
      </c>
      <c r="S61" s="42">
        <v>0.08</v>
      </c>
      <c r="W61" s="42">
        <v>96.991</v>
      </c>
      <c r="X61" s="43"/>
      <c r="Y61" s="44">
        <v>7.0319158646872877</v>
      </c>
      <c r="Z61" s="44">
        <v>0.13054348666756738</v>
      </c>
      <c r="AA61" s="44">
        <v>1.2196510064072754</v>
      </c>
      <c r="AB61" s="44">
        <v>0</v>
      </c>
      <c r="AC61" s="44">
        <v>1.6906515722961784</v>
      </c>
      <c r="AD61" s="44">
        <v>6.498957998509898E-2</v>
      </c>
      <c r="AE61" s="44">
        <v>3.1321677213486723</v>
      </c>
      <c r="AF61" s="44">
        <v>1.7627812934198939</v>
      </c>
      <c r="AG61" s="44">
        <v>0.32414543097611703</v>
      </c>
      <c r="AH61" s="44">
        <v>6.5883810282950442E-2</v>
      </c>
      <c r="AI61" s="44">
        <v>15.422729766071042</v>
      </c>
      <c r="AJ61" s="44"/>
      <c r="AK61" s="74">
        <v>6.8888818874404603</v>
      </c>
      <c r="AL61" s="74">
        <v>0.12788814288060632</v>
      </c>
      <c r="AM61" s="74">
        <v>1.1948424709161749</v>
      </c>
      <c r="AN61" s="74">
        <v>0</v>
      </c>
      <c r="AO61" s="74">
        <v>1.6562625632156667</v>
      </c>
      <c r="AP61" s="74">
        <v>6.3667647487079412E-2</v>
      </c>
      <c r="AQ61" s="74">
        <v>3.0684572880600118</v>
      </c>
      <c r="AR61" s="74">
        <v>1.7269251164880377</v>
      </c>
      <c r="AS61" s="74">
        <v>0.31755209125319328</v>
      </c>
      <c r="AT61" s="74">
        <v>6.4543688529180729E-2</v>
      </c>
      <c r="AU61" s="74">
        <v>0</v>
      </c>
      <c r="AV61" s="74">
        <v>0</v>
      </c>
      <c r="AW61" s="63">
        <v>15.10902089627041</v>
      </c>
    </row>
    <row r="62" spans="1:49" s="42" customFormat="1">
      <c r="A62" s="42" t="s">
        <v>566</v>
      </c>
      <c r="B62" s="42" t="s">
        <v>484</v>
      </c>
      <c r="C62" s="42" t="s">
        <v>485</v>
      </c>
      <c r="D62" s="42" t="s">
        <v>261</v>
      </c>
      <c r="E62" s="42">
        <v>46.378</v>
      </c>
      <c r="F62" s="42">
        <v>1.3120000000000001</v>
      </c>
      <c r="G62" s="42">
        <v>7.9770000000000003</v>
      </c>
      <c r="H62" s="42">
        <v>14.428000000000001</v>
      </c>
      <c r="I62" s="42">
        <v>0.52600000000000002</v>
      </c>
      <c r="J62" s="42">
        <v>13.356999999999999</v>
      </c>
      <c r="K62" s="42">
        <v>11.444000000000001</v>
      </c>
      <c r="L62" s="42">
        <v>1.4179999999999999</v>
      </c>
      <c r="M62" s="42">
        <v>0.51700000000000002</v>
      </c>
      <c r="S62" s="42">
        <v>9.4E-2</v>
      </c>
      <c r="W62" s="42">
        <v>97.43</v>
      </c>
      <c r="X62" s="43"/>
      <c r="Y62" s="44">
        <v>6.8721319822749809</v>
      </c>
      <c r="Z62" s="44">
        <v>0.14623776806743286</v>
      </c>
      <c r="AA62" s="44">
        <v>1.3929937260494516</v>
      </c>
      <c r="AB62" s="44">
        <v>0</v>
      </c>
      <c r="AC62" s="44">
        <v>1.7879246395154005</v>
      </c>
      <c r="AD62" s="44">
        <v>6.6009122507524443E-2</v>
      </c>
      <c r="AE62" s="44">
        <v>2.9506199828134667</v>
      </c>
      <c r="AF62" s="44">
        <v>1.8166833825260909</v>
      </c>
      <c r="AG62" s="44">
        <v>0.40734656093340582</v>
      </c>
      <c r="AH62" s="44">
        <v>9.7719004823630509E-2</v>
      </c>
      <c r="AI62" s="44">
        <v>15.537666169511386</v>
      </c>
      <c r="AJ62" s="44"/>
      <c r="AK62" s="74">
        <v>6.7598573957526593</v>
      </c>
      <c r="AL62" s="74">
        <v>0.1438485844798553</v>
      </c>
      <c r="AM62" s="74">
        <v>1.3702354619439625</v>
      </c>
      <c r="AN62" s="74">
        <v>0</v>
      </c>
      <c r="AO62" s="74">
        <v>1.7587141266567388</v>
      </c>
      <c r="AP62" s="74">
        <v>6.4930687612014731E-2</v>
      </c>
      <c r="AQ62" s="74">
        <v>2.9024137435547708</v>
      </c>
      <c r="AR62" s="74">
        <v>1.7870030189735318</v>
      </c>
      <c r="AS62" s="74">
        <v>0.40069146949772771</v>
      </c>
      <c r="AT62" s="74">
        <v>9.6122504510446197E-2</v>
      </c>
      <c r="AU62" s="74">
        <v>0</v>
      </c>
      <c r="AV62" s="74">
        <v>0</v>
      </c>
      <c r="AW62" s="63">
        <v>15.283816992981709</v>
      </c>
    </row>
    <row r="63" spans="1:49" s="42" customFormat="1">
      <c r="A63" s="42" t="s">
        <v>566</v>
      </c>
      <c r="B63" s="42" t="s">
        <v>484</v>
      </c>
      <c r="C63" s="42" t="s">
        <v>485</v>
      </c>
      <c r="D63" s="42" t="s">
        <v>262</v>
      </c>
      <c r="E63" s="42">
        <v>47.567999999999998</v>
      </c>
      <c r="F63" s="42">
        <v>1.056</v>
      </c>
      <c r="G63" s="42">
        <v>6.9180000000000001</v>
      </c>
      <c r="H63" s="42">
        <v>13.768000000000001</v>
      </c>
      <c r="I63" s="42">
        <v>0.6</v>
      </c>
      <c r="J63" s="42">
        <v>13.951000000000001</v>
      </c>
      <c r="K63" s="42">
        <v>11.07</v>
      </c>
      <c r="L63" s="42">
        <v>1.105</v>
      </c>
      <c r="M63" s="42">
        <v>0.41099999999999998</v>
      </c>
      <c r="S63" s="42">
        <v>6.3E-2</v>
      </c>
      <c r="W63" s="42">
        <v>96.495999999999995</v>
      </c>
      <c r="X63" s="43"/>
      <c r="Y63" s="44">
        <v>7.0599519370572335</v>
      </c>
      <c r="Z63" s="44">
        <v>0.11789544074111311</v>
      </c>
      <c r="AA63" s="44">
        <v>1.2100338040706236</v>
      </c>
      <c r="AB63" s="44">
        <v>0</v>
      </c>
      <c r="AC63" s="44">
        <v>1.7089183385510986</v>
      </c>
      <c r="AD63" s="44">
        <v>7.5418318072832863E-2</v>
      </c>
      <c r="AE63" s="44">
        <v>3.0868609668525413</v>
      </c>
      <c r="AF63" s="44">
        <v>1.7601772054458058</v>
      </c>
      <c r="AG63" s="44">
        <v>0.31794901096675665</v>
      </c>
      <c r="AH63" s="44">
        <v>7.7810407783427432E-2</v>
      </c>
      <c r="AI63" s="44">
        <v>15.415015429541434</v>
      </c>
      <c r="AJ63" s="44"/>
      <c r="AK63" s="74">
        <v>6.9220023901466563</v>
      </c>
      <c r="AL63" s="74">
        <v>0.11559179579026115</v>
      </c>
      <c r="AM63" s="74">
        <v>1.1863900715769427</v>
      </c>
      <c r="AN63" s="74">
        <v>0</v>
      </c>
      <c r="AO63" s="74">
        <v>1.6755265375003163</v>
      </c>
      <c r="AP63" s="74">
        <v>7.3944664583452072E-2</v>
      </c>
      <c r="AQ63" s="74">
        <v>3.0265445404023703</v>
      </c>
      <c r="AR63" s="74">
        <v>1.7257838200320823</v>
      </c>
      <c r="AS63" s="74">
        <v>0.31173637348783745</v>
      </c>
      <c r="AT63" s="74">
        <v>7.6290013509592594E-2</v>
      </c>
      <c r="AU63" s="74">
        <v>0</v>
      </c>
      <c r="AV63" s="74">
        <v>0</v>
      </c>
      <c r="AW63" s="63">
        <v>15.113810207029513</v>
      </c>
    </row>
    <row r="64" spans="1:49" s="42" customFormat="1">
      <c r="A64" s="42" t="s">
        <v>566</v>
      </c>
      <c r="B64" s="42" t="s">
        <v>484</v>
      </c>
      <c r="C64" s="42" t="s">
        <v>485</v>
      </c>
      <c r="D64" s="42" t="s">
        <v>56</v>
      </c>
      <c r="E64" s="42">
        <v>46.658999999999999</v>
      </c>
      <c r="F64" s="42">
        <v>1.304</v>
      </c>
      <c r="G64" s="42">
        <v>8.0370000000000008</v>
      </c>
      <c r="H64" s="42">
        <v>14.403</v>
      </c>
      <c r="I64" s="42">
        <v>0.55800000000000005</v>
      </c>
      <c r="J64" s="42">
        <v>13.095000000000001</v>
      </c>
      <c r="K64" s="42">
        <v>11.143000000000001</v>
      </c>
      <c r="L64" s="42">
        <v>1.3380000000000001</v>
      </c>
      <c r="M64" s="42">
        <v>0.52300000000000002</v>
      </c>
      <c r="S64" s="42">
        <v>8.7999999999999995E-2</v>
      </c>
      <c r="W64" s="42">
        <v>97.128</v>
      </c>
      <c r="X64" s="43"/>
      <c r="Y64" s="44">
        <v>6.9193222266107153</v>
      </c>
      <c r="Z64" s="44">
        <v>0.14546280569700767</v>
      </c>
      <c r="AA64" s="44">
        <v>1.4045984675352026</v>
      </c>
      <c r="AB64" s="44">
        <v>0</v>
      </c>
      <c r="AC64" s="44">
        <v>1.7862600698121882</v>
      </c>
      <c r="AD64" s="44">
        <v>7.0081125482231194E-2</v>
      </c>
      <c r="AE64" s="44">
        <v>2.8950662713868947</v>
      </c>
      <c r="AF64" s="44">
        <v>1.7703216420784167</v>
      </c>
      <c r="AG64" s="44">
        <v>0.38467378457192719</v>
      </c>
      <c r="AH64" s="44">
        <v>9.8932466072112951E-2</v>
      </c>
      <c r="AI64" s="44">
        <v>15.474718859246698</v>
      </c>
      <c r="AJ64" s="44"/>
      <c r="AK64" s="74">
        <v>6.8037675789368874</v>
      </c>
      <c r="AL64" s="74">
        <v>0.14303353550095876</v>
      </c>
      <c r="AM64" s="74">
        <v>1.3811412739368158</v>
      </c>
      <c r="AN64" s="74">
        <v>0</v>
      </c>
      <c r="AO64" s="74">
        <v>1.7564290189865528</v>
      </c>
      <c r="AP64" s="74">
        <v>6.8910750769439241E-2</v>
      </c>
      <c r="AQ64" s="74">
        <v>2.8467178418693462</v>
      </c>
      <c r="AR64" s="74">
        <v>1.7407567675256779</v>
      </c>
      <c r="AS64" s="74">
        <v>0.37824962304428289</v>
      </c>
      <c r="AT64" s="74">
        <v>9.7280265771843705E-2</v>
      </c>
      <c r="AU64" s="74">
        <v>0</v>
      </c>
      <c r="AV64" s="74">
        <v>0</v>
      </c>
      <c r="AW64" s="63">
        <v>15.216286656341804</v>
      </c>
    </row>
    <row r="65" spans="1:49" s="42" customFormat="1">
      <c r="A65" s="42" t="s">
        <v>566</v>
      </c>
      <c r="B65" s="42" t="s">
        <v>484</v>
      </c>
      <c r="C65" s="42" t="s">
        <v>485</v>
      </c>
      <c r="D65" s="42" t="s">
        <v>60</v>
      </c>
      <c r="E65" s="42">
        <v>43.33</v>
      </c>
      <c r="F65" s="42">
        <v>1.8740000000000001</v>
      </c>
      <c r="G65" s="42">
        <v>10.718999999999999</v>
      </c>
      <c r="H65" s="42">
        <v>15.878</v>
      </c>
      <c r="I65" s="42">
        <v>0.53500000000000003</v>
      </c>
      <c r="J65" s="42">
        <v>11.502000000000001</v>
      </c>
      <c r="K65" s="42">
        <v>11.329000000000001</v>
      </c>
      <c r="L65" s="42">
        <v>1.637</v>
      </c>
      <c r="M65" s="42">
        <v>0.754</v>
      </c>
      <c r="S65" s="42">
        <v>0.10100000000000001</v>
      </c>
      <c r="W65" s="42">
        <v>97.635999999999996</v>
      </c>
      <c r="X65" s="43"/>
      <c r="Y65" s="44">
        <v>6.4919375675610205</v>
      </c>
      <c r="Z65" s="44">
        <v>0.2112036754442938</v>
      </c>
      <c r="AA65" s="44">
        <v>1.892648693728529</v>
      </c>
      <c r="AB65" s="44">
        <v>0</v>
      </c>
      <c r="AC65" s="44">
        <v>1.9895050392260296</v>
      </c>
      <c r="AD65" s="44">
        <v>6.7885679191583323E-2</v>
      </c>
      <c r="AE65" s="44">
        <v>2.5691170223997264</v>
      </c>
      <c r="AF65" s="44">
        <v>1.8184406927783101</v>
      </c>
      <c r="AG65" s="44">
        <v>0.47549140687469021</v>
      </c>
      <c r="AH65" s="44">
        <v>0.14410067272717003</v>
      </c>
      <c r="AI65" s="44">
        <v>15.660330449931353</v>
      </c>
      <c r="AJ65" s="44"/>
      <c r="AK65" s="74">
        <v>6.3827929484282766</v>
      </c>
      <c r="AL65" s="74">
        <v>0.20765284882652282</v>
      </c>
      <c r="AM65" s="74">
        <v>1.8608288527828474</v>
      </c>
      <c r="AN65" s="74">
        <v>0</v>
      </c>
      <c r="AO65" s="74">
        <v>1.9560568171029418</v>
      </c>
      <c r="AP65" s="74">
        <v>6.6744362516426708E-2</v>
      </c>
      <c r="AQ65" s="74">
        <v>2.5259241703429844</v>
      </c>
      <c r="AR65" s="74">
        <v>1.7878684614893796</v>
      </c>
      <c r="AS65" s="74">
        <v>0.46749728678894698</v>
      </c>
      <c r="AT65" s="74">
        <v>0.14167800416668228</v>
      </c>
      <c r="AU65" s="74">
        <v>0</v>
      </c>
      <c r="AV65" s="74">
        <v>0</v>
      </c>
      <c r="AW65" s="63">
        <v>15.397043752445008</v>
      </c>
    </row>
    <row r="66" spans="1:49" s="42" customFormat="1">
      <c r="A66" s="42" t="s">
        <v>566</v>
      </c>
      <c r="B66" s="42" t="s">
        <v>484</v>
      </c>
      <c r="C66" s="42" t="s">
        <v>485</v>
      </c>
      <c r="D66" s="42" t="s">
        <v>263</v>
      </c>
      <c r="E66" s="42">
        <v>46.722999999999999</v>
      </c>
      <c r="F66" s="42">
        <v>1.464</v>
      </c>
      <c r="G66" s="42">
        <v>7.915</v>
      </c>
      <c r="H66" s="42">
        <v>14.414999999999999</v>
      </c>
      <c r="I66" s="42">
        <v>0.59299999999999997</v>
      </c>
      <c r="J66" s="42">
        <v>13.244999999999999</v>
      </c>
      <c r="K66" s="42">
        <v>11.29</v>
      </c>
      <c r="L66" s="42">
        <v>1.278</v>
      </c>
      <c r="M66" s="42">
        <v>0.5</v>
      </c>
      <c r="S66" s="42">
        <v>7.0999999999999994E-2</v>
      </c>
      <c r="W66" s="42">
        <v>97.477999999999994</v>
      </c>
      <c r="X66" s="43"/>
      <c r="Y66" s="44">
        <v>6.9065032717073453</v>
      </c>
      <c r="Z66" s="44">
        <v>0.16278516268761331</v>
      </c>
      <c r="AA66" s="44">
        <v>1.3788229823954501</v>
      </c>
      <c r="AB66" s="44">
        <v>0</v>
      </c>
      <c r="AC66" s="44">
        <v>1.7819919945406268</v>
      </c>
      <c r="AD66" s="44">
        <v>7.4237089159745445E-2</v>
      </c>
      <c r="AE66" s="44">
        <v>2.918800030363486</v>
      </c>
      <c r="AF66" s="44">
        <v>1.7879005689103353</v>
      </c>
      <c r="AG66" s="44">
        <v>0.36624078246315722</v>
      </c>
      <c r="AH66" s="44">
        <v>9.4277166822274397E-2</v>
      </c>
      <c r="AI66" s="44">
        <v>15.471559049050033</v>
      </c>
      <c r="AJ66" s="44"/>
      <c r="AK66" s="74">
        <v>6.7899560110320527</v>
      </c>
      <c r="AL66" s="74">
        <v>0.16003816264382226</v>
      </c>
      <c r="AM66" s="74">
        <v>1.3555553409809256</v>
      </c>
      <c r="AN66" s="74">
        <v>0</v>
      </c>
      <c r="AO66" s="74">
        <v>1.7519208749974275</v>
      </c>
      <c r="AP66" s="74">
        <v>7.2984338087068848E-2</v>
      </c>
      <c r="AQ66" s="74">
        <v>2.8695452722587049</v>
      </c>
      <c r="AR66" s="74">
        <v>1.7577297421592777</v>
      </c>
      <c r="AS66" s="74">
        <v>0.36006046830642413</v>
      </c>
      <c r="AT66" s="74">
        <v>9.2686239386914282E-2</v>
      </c>
      <c r="AU66" s="74">
        <v>0</v>
      </c>
      <c r="AV66" s="74">
        <v>0</v>
      </c>
      <c r="AW66" s="63">
        <v>15.210476449852617</v>
      </c>
    </row>
    <row r="67" spans="1:49" s="42" customFormat="1">
      <c r="A67" s="42" t="s">
        <v>566</v>
      </c>
      <c r="B67" s="42" t="s">
        <v>484</v>
      </c>
      <c r="C67" s="42" t="s">
        <v>485</v>
      </c>
      <c r="D67" s="42" t="s">
        <v>68</v>
      </c>
      <c r="E67" s="42">
        <v>46.665999999999997</v>
      </c>
      <c r="F67" s="42">
        <v>1.2549999999999999</v>
      </c>
      <c r="G67" s="42">
        <v>7.8639999999999999</v>
      </c>
      <c r="H67" s="42">
        <v>14.337999999999999</v>
      </c>
      <c r="I67" s="42">
        <v>0.56599999999999995</v>
      </c>
      <c r="J67" s="42">
        <v>13.542999999999999</v>
      </c>
      <c r="K67" s="42">
        <v>11.404</v>
      </c>
      <c r="L67" s="42">
        <v>1.2729999999999999</v>
      </c>
      <c r="M67" s="42">
        <v>0.51300000000000001</v>
      </c>
      <c r="S67" s="42">
        <v>5.6000000000000001E-2</v>
      </c>
      <c r="W67" s="42">
        <v>97.465000000000003</v>
      </c>
      <c r="X67" s="43"/>
      <c r="Y67" s="44">
        <v>6.899674287563875</v>
      </c>
      <c r="Z67" s="44">
        <v>0.13957832367754008</v>
      </c>
      <c r="AA67" s="44">
        <v>1.3702556784263811</v>
      </c>
      <c r="AB67" s="44">
        <v>0</v>
      </c>
      <c r="AC67" s="44">
        <v>1.7728834635894073</v>
      </c>
      <c r="AD67" s="44">
        <v>7.0873386331334623E-2</v>
      </c>
      <c r="AE67" s="44">
        <v>2.9851610689610912</v>
      </c>
      <c r="AF67" s="44">
        <v>1.8063717825001702</v>
      </c>
      <c r="AG67" s="44">
        <v>0.36489235485384147</v>
      </c>
      <c r="AH67" s="44">
        <v>9.6750762137356144E-2</v>
      </c>
      <c r="AI67" s="44">
        <v>15.506441108040995</v>
      </c>
      <c r="AJ67" s="44"/>
      <c r="AK67" s="74">
        <v>6.7754100317757668</v>
      </c>
      <c r="AL67" s="74">
        <v>0.13706449537303542</v>
      </c>
      <c r="AM67" s="74">
        <v>1.3455771508579146</v>
      </c>
      <c r="AN67" s="74">
        <v>0</v>
      </c>
      <c r="AO67" s="74">
        <v>1.7409535441439246</v>
      </c>
      <c r="AP67" s="74">
        <v>6.9596945119679107E-2</v>
      </c>
      <c r="AQ67" s="74">
        <v>2.9313978327296804</v>
      </c>
      <c r="AR67" s="74">
        <v>1.7738387329859908</v>
      </c>
      <c r="AS67" s="74">
        <v>0.3583205842123765</v>
      </c>
      <c r="AT67" s="74">
        <v>9.5008265179840221E-2</v>
      </c>
      <c r="AU67" s="74">
        <v>0</v>
      </c>
      <c r="AV67" s="74">
        <v>0</v>
      </c>
      <c r="AW67" s="63">
        <v>15.227167582378209</v>
      </c>
    </row>
    <row r="68" spans="1:49" s="42" customFormat="1">
      <c r="A68" s="42" t="s">
        <v>566</v>
      </c>
      <c r="B68" s="42" t="s">
        <v>484</v>
      </c>
      <c r="C68" s="42" t="s">
        <v>485</v>
      </c>
      <c r="D68" s="42" t="s">
        <v>65</v>
      </c>
      <c r="E68" s="42">
        <v>47.95</v>
      </c>
      <c r="F68" s="42">
        <v>1.0509999999999999</v>
      </c>
      <c r="G68" s="42">
        <v>7.0439999999999996</v>
      </c>
      <c r="H68" s="42">
        <v>14.170999999999999</v>
      </c>
      <c r="I68" s="42">
        <v>0.53700000000000003</v>
      </c>
      <c r="J68" s="42">
        <v>14.012</v>
      </c>
      <c r="K68" s="42">
        <v>11.076000000000001</v>
      </c>
      <c r="L68" s="42">
        <v>1.248</v>
      </c>
      <c r="M68" s="42">
        <v>0.36599999999999999</v>
      </c>
      <c r="S68" s="42">
        <v>5.8999999999999997E-2</v>
      </c>
      <c r="W68" s="42">
        <v>97.501000000000005</v>
      </c>
      <c r="X68" s="43"/>
      <c r="Y68" s="44">
        <v>7.0497667481322051</v>
      </c>
      <c r="Z68" s="44">
        <v>0.11623451077902522</v>
      </c>
      <c r="AA68" s="44">
        <v>1.2204937972725209</v>
      </c>
      <c r="AB68" s="44">
        <v>0</v>
      </c>
      <c r="AC68" s="44">
        <v>1.7424095182069268</v>
      </c>
      <c r="AD68" s="44">
        <v>6.6865048201029176E-2</v>
      </c>
      <c r="AE68" s="44">
        <v>3.0712215252259223</v>
      </c>
      <c r="AF68" s="44">
        <v>1.7445804546532375</v>
      </c>
      <c r="AG68" s="44">
        <v>0.35572064372224949</v>
      </c>
      <c r="AH68" s="44">
        <v>6.8639836241028013E-2</v>
      </c>
      <c r="AI68" s="44">
        <v>15.435932082434142</v>
      </c>
      <c r="AJ68" s="44"/>
      <c r="AK68" s="74">
        <v>6.9078939380157998</v>
      </c>
      <c r="AL68" s="74">
        <v>0.11389535300744434</v>
      </c>
      <c r="AM68" s="74">
        <v>1.1959320080765066</v>
      </c>
      <c r="AN68" s="74">
        <v>0</v>
      </c>
      <c r="AO68" s="74">
        <v>1.7073444524319372</v>
      </c>
      <c r="AP68" s="74">
        <v>6.5519424632793768E-2</v>
      </c>
      <c r="AQ68" s="74">
        <v>3.0094148238355198</v>
      </c>
      <c r="AR68" s="74">
        <v>1.7094716999357302</v>
      </c>
      <c r="AS68" s="74">
        <v>0.34856195476921947</v>
      </c>
      <c r="AT68" s="74">
        <v>6.7258496006469964E-2</v>
      </c>
      <c r="AU68" s="74">
        <v>0</v>
      </c>
      <c r="AV68" s="74">
        <v>0</v>
      </c>
      <c r="AW68" s="63">
        <v>15.12529215071142</v>
      </c>
    </row>
    <row r="69" spans="1:49" s="42" customFormat="1">
      <c r="A69" s="42" t="s">
        <v>566</v>
      </c>
      <c r="B69" s="42" t="s">
        <v>484</v>
      </c>
      <c r="C69" s="42" t="s">
        <v>485</v>
      </c>
      <c r="D69" s="42" t="s">
        <v>51</v>
      </c>
      <c r="E69" s="42">
        <v>44.008000000000003</v>
      </c>
      <c r="F69" s="42">
        <v>2.9889999999999999</v>
      </c>
      <c r="G69" s="42">
        <v>10.318</v>
      </c>
      <c r="H69" s="42">
        <v>12.382</v>
      </c>
      <c r="I69" s="42">
        <v>0.35599999999999998</v>
      </c>
      <c r="J69" s="42">
        <v>14.624000000000001</v>
      </c>
      <c r="K69" s="42">
        <v>10.185</v>
      </c>
      <c r="L69" s="42">
        <v>1.76</v>
      </c>
      <c r="M69" s="42">
        <v>0.43</v>
      </c>
      <c r="S69" s="42">
        <v>2.7E-2</v>
      </c>
      <c r="W69" s="42">
        <v>97.072999999999993</v>
      </c>
      <c r="X69" s="43"/>
      <c r="Y69" s="44">
        <v>6.4840965416384142</v>
      </c>
      <c r="Z69" s="44">
        <v>0.33127601637292647</v>
      </c>
      <c r="AA69" s="44">
        <v>1.7916099136290811</v>
      </c>
      <c r="AB69" s="44">
        <v>0</v>
      </c>
      <c r="AC69" s="44">
        <v>1.5257108703788946</v>
      </c>
      <c r="AD69" s="44">
        <v>4.4422866421608136E-2</v>
      </c>
      <c r="AE69" s="44">
        <v>3.2122467377469852</v>
      </c>
      <c r="AF69" s="44">
        <v>1.6076843822688776</v>
      </c>
      <c r="AG69" s="44">
        <v>0.5027346927198364</v>
      </c>
      <c r="AH69" s="44">
        <v>8.0815620714832115E-2</v>
      </c>
      <c r="AI69" s="44">
        <v>15.580597641891453</v>
      </c>
      <c r="AJ69" s="44"/>
      <c r="AK69" s="74">
        <v>6.2955388826246264</v>
      </c>
      <c r="AL69" s="74">
        <v>0.32164250309415771</v>
      </c>
      <c r="AM69" s="74">
        <v>1.7395098609832835</v>
      </c>
      <c r="AN69" s="74">
        <v>0</v>
      </c>
      <c r="AO69" s="74">
        <v>1.4813431673067496</v>
      </c>
      <c r="AP69" s="74">
        <v>4.3131048564586501E-2</v>
      </c>
      <c r="AQ69" s="74">
        <v>3.1188345374265984</v>
      </c>
      <c r="AR69" s="74">
        <v>1.5609328878074686</v>
      </c>
      <c r="AS69" s="74">
        <v>0.48811515765345748</v>
      </c>
      <c r="AT69" s="74">
        <v>7.8465500824438789E-2</v>
      </c>
      <c r="AU69" s="74">
        <v>0</v>
      </c>
      <c r="AV69" s="74">
        <v>0</v>
      </c>
      <c r="AW69" s="63">
        <v>15.127513546285368</v>
      </c>
    </row>
    <row r="70" spans="1:49" s="42" customFormat="1">
      <c r="A70" s="42" t="s">
        <v>566</v>
      </c>
      <c r="B70" s="42" t="s">
        <v>484</v>
      </c>
      <c r="C70" s="42" t="s">
        <v>485</v>
      </c>
      <c r="D70" s="42" t="s">
        <v>264</v>
      </c>
      <c r="E70" s="42">
        <v>47.48</v>
      </c>
      <c r="F70" s="42">
        <v>1.3080000000000001</v>
      </c>
      <c r="G70" s="42">
        <v>7.5330000000000004</v>
      </c>
      <c r="H70" s="42">
        <v>14.148</v>
      </c>
      <c r="I70" s="42">
        <v>0.63100000000000001</v>
      </c>
      <c r="J70" s="42">
        <v>14.042</v>
      </c>
      <c r="K70" s="42">
        <v>10.712999999999999</v>
      </c>
      <c r="L70" s="42">
        <v>1.2030000000000001</v>
      </c>
      <c r="M70" s="42">
        <v>0.71599999999999997</v>
      </c>
      <c r="S70" s="42">
        <v>4.9000000000000002E-2</v>
      </c>
      <c r="W70" s="42">
        <v>97.811999999999998</v>
      </c>
      <c r="X70" s="43"/>
      <c r="Y70" s="44">
        <v>6.9714461294260657</v>
      </c>
      <c r="Z70" s="44">
        <v>0.14446616662996198</v>
      </c>
      <c r="AA70" s="44">
        <v>1.3034975697365465</v>
      </c>
      <c r="AB70" s="44">
        <v>0</v>
      </c>
      <c r="AC70" s="44">
        <v>1.7372839882688642</v>
      </c>
      <c r="AD70" s="44">
        <v>7.8465774279593475E-2</v>
      </c>
      <c r="AE70" s="44">
        <v>3.0737320959944485</v>
      </c>
      <c r="AF70" s="44">
        <v>1.6851757055088776</v>
      </c>
      <c r="AG70" s="44">
        <v>0.34244130277470097</v>
      </c>
      <c r="AH70" s="44">
        <v>0.13410167568798093</v>
      </c>
      <c r="AI70" s="44">
        <v>15.470610408307037</v>
      </c>
      <c r="AJ70" s="44"/>
      <c r="AK70" s="74">
        <v>6.8096428733297856</v>
      </c>
      <c r="AL70" s="74">
        <v>0.14111318997023986</v>
      </c>
      <c r="AM70" s="74">
        <v>1.2732441406514787</v>
      </c>
      <c r="AN70" s="74">
        <v>0</v>
      </c>
      <c r="AO70" s="74">
        <v>1.6969626258359918</v>
      </c>
      <c r="AP70" s="74">
        <v>7.6644628776228713E-2</v>
      </c>
      <c r="AQ70" s="74">
        <v>3.0023925414362767</v>
      </c>
      <c r="AR70" s="74">
        <v>1.6460637463567052</v>
      </c>
      <c r="AS70" s="74">
        <v>0.3344934370403701</v>
      </c>
      <c r="AT70" s="74">
        <v>0.13098925290346045</v>
      </c>
      <c r="AU70" s="74">
        <v>0</v>
      </c>
      <c r="AV70" s="74">
        <v>0</v>
      </c>
      <c r="AW70" s="63">
        <v>15.111546436300541</v>
      </c>
    </row>
    <row r="71" spans="1:49" s="42" customFormat="1">
      <c r="A71" s="42" t="s">
        <v>566</v>
      </c>
      <c r="B71" s="42" t="s">
        <v>484</v>
      </c>
      <c r="C71" s="42" t="s">
        <v>485</v>
      </c>
      <c r="D71" s="42" t="s">
        <v>13</v>
      </c>
      <c r="E71" s="42">
        <v>46.448999999999998</v>
      </c>
      <c r="F71" s="42">
        <v>1.349</v>
      </c>
      <c r="G71" s="42">
        <v>8.1319999999999997</v>
      </c>
      <c r="H71" s="42">
        <v>14.704000000000001</v>
      </c>
      <c r="I71" s="42">
        <v>0.55900000000000005</v>
      </c>
      <c r="J71" s="42">
        <v>13.345000000000001</v>
      </c>
      <c r="K71" s="42">
        <v>11.275</v>
      </c>
      <c r="L71" s="42">
        <v>1.2869999999999999</v>
      </c>
      <c r="M71" s="42">
        <v>0.53700000000000003</v>
      </c>
      <c r="S71" s="42">
        <v>8.5000000000000006E-2</v>
      </c>
      <c r="W71" s="42">
        <v>97.703000000000003</v>
      </c>
      <c r="X71" s="43"/>
      <c r="Y71" s="44">
        <v>6.8642002490825673</v>
      </c>
      <c r="Z71" s="44">
        <v>0.14995873403422416</v>
      </c>
      <c r="AA71" s="44">
        <v>1.4162536397510679</v>
      </c>
      <c r="AB71" s="44">
        <v>0</v>
      </c>
      <c r="AC71" s="44">
        <v>1.8172416020843769</v>
      </c>
      <c r="AD71" s="44">
        <v>6.9962307332126036E-2</v>
      </c>
      <c r="AE71" s="44">
        <v>2.940065677640058</v>
      </c>
      <c r="AF71" s="44">
        <v>1.7850568245255314</v>
      </c>
      <c r="AG71" s="44">
        <v>0.36872320563419642</v>
      </c>
      <c r="AH71" s="44">
        <v>0.10122711948124412</v>
      </c>
      <c r="AI71" s="44">
        <v>15.512689359565393</v>
      </c>
      <c r="AJ71" s="44"/>
      <c r="AK71" s="74">
        <v>6.7307845990812973</v>
      </c>
      <c r="AL71" s="74">
        <v>0.14704406936120307</v>
      </c>
      <c r="AM71" s="74">
        <v>1.3887267039016504</v>
      </c>
      <c r="AN71" s="74">
        <v>0</v>
      </c>
      <c r="AO71" s="74">
        <v>1.7819208857949824</v>
      </c>
      <c r="AP71" s="74">
        <v>6.8602488799799313E-2</v>
      </c>
      <c r="AQ71" s="74">
        <v>2.8829212530610691</v>
      </c>
      <c r="AR71" s="74">
        <v>1.750361665892141</v>
      </c>
      <c r="AS71" s="74">
        <v>0.36155653736037774</v>
      </c>
      <c r="AT71" s="74">
        <v>9.9259624149919637E-2</v>
      </c>
      <c r="AU71" s="74">
        <v>0</v>
      </c>
      <c r="AV71" s="74">
        <v>0</v>
      </c>
      <c r="AW71" s="63">
        <v>15.211177827402437</v>
      </c>
    </row>
    <row r="72" spans="1:49" s="42" customFormat="1">
      <c r="A72" s="42" t="s">
        <v>566</v>
      </c>
      <c r="B72" s="42" t="s">
        <v>484</v>
      </c>
      <c r="C72" s="42" t="s">
        <v>485</v>
      </c>
      <c r="D72" s="42" t="s">
        <v>265</v>
      </c>
      <c r="E72" s="42">
        <v>47.268999999999998</v>
      </c>
      <c r="F72" s="42">
        <v>1.1240000000000001</v>
      </c>
      <c r="G72" s="42">
        <v>7.0110000000000001</v>
      </c>
      <c r="H72" s="42">
        <v>13.958</v>
      </c>
      <c r="I72" s="42">
        <v>0.56499999999999995</v>
      </c>
      <c r="J72" s="42">
        <v>13.888999999999999</v>
      </c>
      <c r="K72" s="42">
        <v>11.034000000000001</v>
      </c>
      <c r="L72" s="42">
        <v>1.169</v>
      </c>
      <c r="M72" s="42">
        <v>0.36</v>
      </c>
      <c r="S72" s="42">
        <v>6.2E-2</v>
      </c>
      <c r="W72" s="42">
        <v>96.427000000000007</v>
      </c>
      <c r="X72" s="43"/>
      <c r="Y72" s="44">
        <v>7.0293430272653934</v>
      </c>
      <c r="Z72" s="44">
        <v>0.12573346184466072</v>
      </c>
      <c r="AA72" s="44">
        <v>1.2287071412818409</v>
      </c>
      <c r="AB72" s="44">
        <v>0</v>
      </c>
      <c r="AC72" s="44">
        <v>1.7359016532186782</v>
      </c>
      <c r="AD72" s="44">
        <v>7.1158291160368273E-2</v>
      </c>
      <c r="AE72" s="44">
        <v>3.0791736257017335</v>
      </c>
      <c r="AF72" s="44">
        <v>1.757896174744958</v>
      </c>
      <c r="AG72" s="44">
        <v>0.33702427362965603</v>
      </c>
      <c r="AH72" s="44">
        <v>6.8288856433119091E-2</v>
      </c>
      <c r="AI72" s="44">
        <v>15.433226505280405</v>
      </c>
      <c r="AJ72" s="44"/>
      <c r="AK72" s="74">
        <v>6.8863105430786575</v>
      </c>
      <c r="AL72" s="74">
        <v>0.12317504787577575</v>
      </c>
      <c r="AM72" s="74">
        <v>1.2037055111047612</v>
      </c>
      <c r="AN72" s="74">
        <v>0</v>
      </c>
      <c r="AO72" s="74">
        <v>1.7005796715198678</v>
      </c>
      <c r="AP72" s="74">
        <v>6.9710368201469794E-2</v>
      </c>
      <c r="AQ72" s="74">
        <v>3.0165188582194684</v>
      </c>
      <c r="AR72" s="74">
        <v>1.7221266503611201</v>
      </c>
      <c r="AS72" s="74">
        <v>0.33016653188885603</v>
      </c>
      <c r="AT72" s="74">
        <v>6.6899320492133707E-2</v>
      </c>
      <c r="AU72" s="74">
        <v>0</v>
      </c>
      <c r="AV72" s="74">
        <v>0</v>
      </c>
      <c r="AW72" s="63">
        <v>15.119192502742113</v>
      </c>
    </row>
    <row r="73" spans="1:49" s="42" customFormat="1">
      <c r="A73" s="42" t="s">
        <v>566</v>
      </c>
      <c r="B73" s="42" t="s">
        <v>484</v>
      </c>
      <c r="C73" s="42" t="s">
        <v>485</v>
      </c>
      <c r="D73" s="42" t="s">
        <v>266</v>
      </c>
      <c r="E73" s="42">
        <v>41.563000000000002</v>
      </c>
      <c r="F73" s="42">
        <v>2.452</v>
      </c>
      <c r="G73" s="42">
        <v>12.276</v>
      </c>
      <c r="H73" s="42">
        <v>16.2</v>
      </c>
      <c r="I73" s="42">
        <v>0.53400000000000003</v>
      </c>
      <c r="J73" s="42">
        <v>10.589</v>
      </c>
      <c r="K73" s="42">
        <v>11.534000000000001</v>
      </c>
      <c r="L73" s="42">
        <v>2.004</v>
      </c>
      <c r="M73" s="42">
        <v>0.53500000000000003</v>
      </c>
      <c r="S73" s="42">
        <v>8.3000000000000004E-2</v>
      </c>
      <c r="W73" s="42">
        <v>97.751000000000005</v>
      </c>
      <c r="X73" s="43"/>
      <c r="Y73" s="44">
        <v>6.2503641117914706</v>
      </c>
      <c r="Z73" s="44">
        <v>0.27737360809387163</v>
      </c>
      <c r="AA73" s="44">
        <v>2.1756318253835318</v>
      </c>
      <c r="AB73" s="44">
        <v>0</v>
      </c>
      <c r="AC73" s="44">
        <v>2.0374034881246206</v>
      </c>
      <c r="AD73" s="44">
        <v>6.8010885183262204E-2</v>
      </c>
      <c r="AE73" s="44">
        <v>2.3739865638703481</v>
      </c>
      <c r="AF73" s="44">
        <v>1.8582335486485249</v>
      </c>
      <c r="AG73" s="44">
        <v>0.58425776821693376</v>
      </c>
      <c r="AH73" s="44">
        <v>0.10262690443759917</v>
      </c>
      <c r="AI73" s="44">
        <v>15.727888703750164</v>
      </c>
      <c r="AJ73" s="44"/>
      <c r="AK73" s="74">
        <v>6.1637069052730622</v>
      </c>
      <c r="AL73" s="74">
        <v>0.27352800460430821</v>
      </c>
      <c r="AM73" s="74">
        <v>2.1454681144335392</v>
      </c>
      <c r="AN73" s="74">
        <v>0</v>
      </c>
      <c r="AO73" s="74">
        <v>2.0091562225775355</v>
      </c>
      <c r="AP73" s="74">
        <v>6.7067958784509316E-2</v>
      </c>
      <c r="AQ73" s="74">
        <v>2.3410727943270446</v>
      </c>
      <c r="AR73" s="74">
        <v>1.8324703570160752</v>
      </c>
      <c r="AS73" s="74">
        <v>0.57615741675343357</v>
      </c>
      <c r="AT73" s="74">
        <v>0.10120404959376431</v>
      </c>
      <c r="AU73" s="74">
        <v>0</v>
      </c>
      <c r="AV73" s="74">
        <v>0</v>
      </c>
      <c r="AW73" s="63">
        <v>15.509831823363273</v>
      </c>
    </row>
    <row r="74" spans="1:49" s="42" customFormat="1">
      <c r="A74" s="42" t="s">
        <v>566</v>
      </c>
      <c r="B74" s="42" t="s">
        <v>484</v>
      </c>
      <c r="C74" s="42" t="s">
        <v>485</v>
      </c>
      <c r="D74" s="42" t="s">
        <v>267</v>
      </c>
      <c r="E74" s="42">
        <v>47.694000000000003</v>
      </c>
      <c r="F74" s="42">
        <v>1.2090000000000001</v>
      </c>
      <c r="G74" s="42">
        <v>7.319</v>
      </c>
      <c r="H74" s="42">
        <v>14.43</v>
      </c>
      <c r="I74" s="42">
        <v>0.58099999999999996</v>
      </c>
      <c r="J74" s="42">
        <v>13.728999999999999</v>
      </c>
      <c r="K74" s="42">
        <v>10.677</v>
      </c>
      <c r="L74" s="42">
        <v>1.157</v>
      </c>
      <c r="M74" s="42">
        <v>0.433</v>
      </c>
      <c r="S74" s="42">
        <v>6.4000000000000001E-2</v>
      </c>
      <c r="W74" s="42">
        <v>97.278999999999996</v>
      </c>
      <c r="X74" s="43"/>
      <c r="Y74" s="44">
        <v>7.0314173042428569</v>
      </c>
      <c r="Z74" s="44">
        <v>0.13407619192617196</v>
      </c>
      <c r="AA74" s="44">
        <v>1.2716305883959784</v>
      </c>
      <c r="AB74" s="44">
        <v>0</v>
      </c>
      <c r="AC74" s="44">
        <v>1.7791356312338535</v>
      </c>
      <c r="AD74" s="44">
        <v>7.2542747199223198E-2</v>
      </c>
      <c r="AE74" s="44">
        <v>3.0174696384085675</v>
      </c>
      <c r="AF74" s="44">
        <v>1.686359982615282</v>
      </c>
      <c r="AG74" s="44">
        <v>0.33068982535946689</v>
      </c>
      <c r="AH74" s="44">
        <v>8.1428425862630993E-2</v>
      </c>
      <c r="AI74" s="44">
        <v>15.404750335244033</v>
      </c>
      <c r="AJ74" s="44"/>
      <c r="AK74" s="74">
        <v>6.8695743074045543</v>
      </c>
      <c r="AL74" s="74">
        <v>0.13099014372748158</v>
      </c>
      <c r="AM74" s="74">
        <v>1.2423613107536071</v>
      </c>
      <c r="AN74" s="74">
        <v>0</v>
      </c>
      <c r="AO74" s="74">
        <v>1.7381850476058636</v>
      </c>
      <c r="AP74" s="74">
        <v>7.0873021865395944E-2</v>
      </c>
      <c r="AQ74" s="74">
        <v>2.9480161686430977</v>
      </c>
      <c r="AR74" s="74">
        <v>1.6475448275013964</v>
      </c>
      <c r="AS74" s="74">
        <v>0.3230782969798589</v>
      </c>
      <c r="AT74" s="74">
        <v>7.9554177770218434E-2</v>
      </c>
      <c r="AU74" s="74">
        <v>0</v>
      </c>
      <c r="AV74" s="74">
        <v>0</v>
      </c>
      <c r="AW74" s="63">
        <v>15.050177302251473</v>
      </c>
    </row>
    <row r="75" spans="1:49" s="42" customFormat="1">
      <c r="A75" s="42" t="s">
        <v>566</v>
      </c>
      <c r="B75" s="42" t="s">
        <v>484</v>
      </c>
      <c r="C75" s="42" t="s">
        <v>485</v>
      </c>
      <c r="D75" s="42" t="s">
        <v>268</v>
      </c>
      <c r="E75" s="42">
        <v>47.823</v>
      </c>
      <c r="F75" s="42">
        <v>1.075</v>
      </c>
      <c r="G75" s="42">
        <v>6.9580000000000002</v>
      </c>
      <c r="H75" s="42">
        <v>13.901</v>
      </c>
      <c r="I75" s="42">
        <v>0.56200000000000006</v>
      </c>
      <c r="J75" s="42">
        <v>14.097</v>
      </c>
      <c r="K75" s="42">
        <v>11.225</v>
      </c>
      <c r="L75" s="42">
        <v>1.0880000000000001</v>
      </c>
      <c r="M75" s="42">
        <v>0.41699999999999998</v>
      </c>
      <c r="S75" s="42">
        <v>5.2999999999999999E-2</v>
      </c>
      <c r="W75" s="42">
        <v>97.186999999999998</v>
      </c>
      <c r="X75" s="43"/>
      <c r="Y75" s="44">
        <v>7.0496054240708759</v>
      </c>
      <c r="Z75" s="44">
        <v>0.11920176800878617</v>
      </c>
      <c r="AA75" s="44">
        <v>1.2087667644799343</v>
      </c>
      <c r="AB75" s="44">
        <v>0</v>
      </c>
      <c r="AC75" s="44">
        <v>1.7137112067668361</v>
      </c>
      <c r="AD75" s="44">
        <v>7.0162175811911878E-2</v>
      </c>
      <c r="AE75" s="44">
        <v>3.0979868552719285</v>
      </c>
      <c r="AF75" s="44">
        <v>1.7727041517420821</v>
      </c>
      <c r="AG75" s="44">
        <v>0.31093186817705898</v>
      </c>
      <c r="AH75" s="44">
        <v>7.8410290878968059E-2</v>
      </c>
      <c r="AI75" s="44">
        <v>15.421480505208383</v>
      </c>
      <c r="AJ75" s="44"/>
      <c r="AK75" s="74">
        <v>6.9116727885384242</v>
      </c>
      <c r="AL75" s="74">
        <v>0.11686946527231822</v>
      </c>
      <c r="AM75" s="74">
        <v>1.1851160243974528</v>
      </c>
      <c r="AN75" s="74">
        <v>0</v>
      </c>
      <c r="AO75" s="74">
        <v>1.6801807197294001</v>
      </c>
      <c r="AP75" s="74">
        <v>6.8789382124568213E-2</v>
      </c>
      <c r="AQ75" s="74">
        <v>3.0373716199378364</v>
      </c>
      <c r="AR75" s="74">
        <v>1.7380194082762688</v>
      </c>
      <c r="AS75" s="74">
        <v>0.30484817278295212</v>
      </c>
      <c r="AT75" s="74">
        <v>7.6876114506929813E-2</v>
      </c>
      <c r="AU75" s="74">
        <v>0</v>
      </c>
      <c r="AV75" s="74">
        <v>0</v>
      </c>
      <c r="AW75" s="63">
        <v>15.119743695566152</v>
      </c>
    </row>
    <row r="76" spans="1:49" s="42" customFormat="1">
      <c r="A76" s="42" t="s">
        <v>566</v>
      </c>
      <c r="B76" s="42" t="s">
        <v>484</v>
      </c>
      <c r="C76" s="42" t="s">
        <v>485</v>
      </c>
      <c r="D76" s="42" t="s">
        <v>269</v>
      </c>
      <c r="E76" s="42">
        <v>47.448999999999998</v>
      </c>
      <c r="F76" s="42">
        <v>1.198</v>
      </c>
      <c r="G76" s="42">
        <v>7.3819999999999997</v>
      </c>
      <c r="H76" s="42">
        <v>14.082000000000001</v>
      </c>
      <c r="I76" s="42">
        <v>0.54200000000000004</v>
      </c>
      <c r="J76" s="42">
        <v>13.186</v>
      </c>
      <c r="K76" s="42">
        <v>11.175000000000001</v>
      </c>
      <c r="L76" s="42">
        <v>1.214</v>
      </c>
      <c r="M76" s="42">
        <v>0.42499999999999999</v>
      </c>
      <c r="S76" s="42">
        <v>6.2E-2</v>
      </c>
      <c r="W76" s="42">
        <v>96.700999999999993</v>
      </c>
      <c r="X76" s="43"/>
      <c r="Y76" s="44">
        <v>7.0379327102873894</v>
      </c>
      <c r="Z76" s="44">
        <v>0.13366604678692662</v>
      </c>
      <c r="AA76" s="44">
        <v>1.2903935392521579</v>
      </c>
      <c r="AB76" s="44">
        <v>0</v>
      </c>
      <c r="AC76" s="44">
        <v>1.7468112753702014</v>
      </c>
      <c r="AD76" s="44">
        <v>6.8085725987073339E-2</v>
      </c>
      <c r="AE76" s="44">
        <v>2.915788343900545</v>
      </c>
      <c r="AF76" s="44">
        <v>1.7757731990020624</v>
      </c>
      <c r="AG76" s="44">
        <v>0.34909616728220272</v>
      </c>
      <c r="AH76" s="44">
        <v>8.0411098144297963E-2</v>
      </c>
      <c r="AI76" s="44">
        <v>15.397958106012855</v>
      </c>
      <c r="AJ76" s="44"/>
      <c r="AK76" s="74">
        <v>6.9351444581153858</v>
      </c>
      <c r="AL76" s="74">
        <v>0.13171386851391093</v>
      </c>
      <c r="AM76" s="74">
        <v>1.2715474800507252</v>
      </c>
      <c r="AN76" s="74">
        <v>0</v>
      </c>
      <c r="AO76" s="74">
        <v>1.7212992840993553</v>
      </c>
      <c r="AP76" s="74">
        <v>6.7091341263581489E-2</v>
      </c>
      <c r="AQ76" s="74">
        <v>2.8732035679570416</v>
      </c>
      <c r="AR76" s="74">
        <v>1.7498382219437412</v>
      </c>
      <c r="AS76" s="74">
        <v>0.34399765521168624</v>
      </c>
      <c r="AT76" s="74">
        <v>7.92367026827724E-2</v>
      </c>
      <c r="AU76" s="74">
        <v>0</v>
      </c>
      <c r="AV76" s="74">
        <v>0</v>
      </c>
      <c r="AW76" s="63">
        <v>15.173072579838202</v>
      </c>
    </row>
    <row r="77" spans="1:49" s="42" customFormat="1">
      <c r="A77" s="42" t="s">
        <v>566</v>
      </c>
      <c r="B77" s="42" t="s">
        <v>484</v>
      </c>
      <c r="C77" s="42" t="s">
        <v>485</v>
      </c>
      <c r="D77" s="42" t="s">
        <v>22</v>
      </c>
      <c r="E77" s="42">
        <v>48.12</v>
      </c>
      <c r="F77" s="42">
        <v>1.097</v>
      </c>
      <c r="G77" s="42">
        <v>6.7560000000000002</v>
      </c>
      <c r="H77" s="42">
        <v>13.933</v>
      </c>
      <c r="I77" s="42">
        <v>0.58599999999999997</v>
      </c>
      <c r="J77" s="42">
        <v>13.733000000000001</v>
      </c>
      <c r="K77" s="42">
        <v>11.159000000000001</v>
      </c>
      <c r="L77" s="42">
        <v>1.1020000000000001</v>
      </c>
      <c r="M77" s="42">
        <v>0.36599999999999999</v>
      </c>
      <c r="S77" s="42">
        <v>5.5E-2</v>
      </c>
      <c r="W77" s="42">
        <v>96.894999999999996</v>
      </c>
      <c r="X77" s="75"/>
      <c r="Y77" s="44">
        <v>7.1077461385872409</v>
      </c>
      <c r="Z77" s="44">
        <v>0.1218874963802189</v>
      </c>
      <c r="AA77" s="44">
        <v>1.1760506415774949</v>
      </c>
      <c r="AB77" s="44">
        <v>0</v>
      </c>
      <c r="AC77" s="44">
        <v>1.721133377549328</v>
      </c>
      <c r="AD77" s="44">
        <v>7.3306527102652744E-2</v>
      </c>
      <c r="AE77" s="44">
        <v>3.0241030578489743</v>
      </c>
      <c r="AF77" s="44">
        <v>1.7658486839704046</v>
      </c>
      <c r="AG77" s="44">
        <v>0.31557037919276659</v>
      </c>
      <c r="AH77" s="44">
        <v>6.8959863262188489E-2</v>
      </c>
      <c r="AI77" s="44">
        <v>15.37460616547127</v>
      </c>
      <c r="AJ77" s="44"/>
      <c r="AK77" s="74">
        <v>6.9872286774391936</v>
      </c>
      <c r="AL77" s="74">
        <v>0.11982079741221728</v>
      </c>
      <c r="AM77" s="74">
        <v>1.1561097721737628</v>
      </c>
      <c r="AN77" s="74">
        <v>0</v>
      </c>
      <c r="AO77" s="74">
        <v>1.6919501989558623</v>
      </c>
      <c r="AP77" s="74">
        <v>7.2063556917768196E-2</v>
      </c>
      <c r="AQ77" s="74">
        <v>2.972826997101194</v>
      </c>
      <c r="AR77" s="74">
        <v>1.7359073219670014</v>
      </c>
      <c r="AS77" s="74">
        <v>0.31021963365792427</v>
      </c>
      <c r="AT77" s="74">
        <v>6.7790594202851023E-2</v>
      </c>
      <c r="AU77" s="74">
        <v>0</v>
      </c>
      <c r="AV77" s="74">
        <v>0</v>
      </c>
      <c r="AW77" s="63">
        <v>15.113917549827775</v>
      </c>
    </row>
    <row r="78" spans="1:49" s="42" customFormat="1">
      <c r="A78" s="42" t="s">
        <v>566</v>
      </c>
      <c r="B78" s="42" t="s">
        <v>484</v>
      </c>
      <c r="C78" s="42" t="s">
        <v>485</v>
      </c>
      <c r="D78" s="42" t="s">
        <v>270</v>
      </c>
      <c r="E78" s="42">
        <v>47.387</v>
      </c>
      <c r="F78" s="42">
        <v>1.224</v>
      </c>
      <c r="G78" s="42">
        <v>8.0850000000000009</v>
      </c>
      <c r="H78" s="42">
        <v>14.407999999999999</v>
      </c>
      <c r="I78" s="42">
        <v>0.62</v>
      </c>
      <c r="J78" s="42">
        <v>13.137</v>
      </c>
      <c r="K78" s="42">
        <v>11.33</v>
      </c>
      <c r="L78" s="42">
        <v>1.278</v>
      </c>
      <c r="M78" s="42">
        <v>0.51100000000000001</v>
      </c>
      <c r="S78" s="42">
        <v>7.0999999999999994E-2</v>
      </c>
      <c r="W78" s="42">
        <v>98.034999999999997</v>
      </c>
      <c r="X78" s="75"/>
      <c r="Y78" s="44">
        <v>6.9522290721456557</v>
      </c>
      <c r="Z78" s="44">
        <v>0.13508045529593704</v>
      </c>
      <c r="AA78" s="44">
        <v>1.3978963647937244</v>
      </c>
      <c r="AB78" s="44">
        <v>0</v>
      </c>
      <c r="AC78" s="44">
        <v>1.7677960475020897</v>
      </c>
      <c r="AD78" s="44">
        <v>7.7036277296629485E-2</v>
      </c>
      <c r="AE78" s="44">
        <v>2.8733328375715437</v>
      </c>
      <c r="AF78" s="44">
        <v>1.7808063159892955</v>
      </c>
      <c r="AG78" s="44">
        <v>0.36349970269277615</v>
      </c>
      <c r="AH78" s="44">
        <v>9.5630136440555444E-2</v>
      </c>
      <c r="AI78" s="44">
        <v>15.443307209728207</v>
      </c>
      <c r="AJ78" s="44"/>
      <c r="AK78" s="74">
        <v>6.8451441350932614</v>
      </c>
      <c r="AL78" s="74">
        <v>0.13299981584889567</v>
      </c>
      <c r="AM78" s="74">
        <v>1.3763646168210548</v>
      </c>
      <c r="AN78" s="74">
        <v>0</v>
      </c>
      <c r="AO78" s="74">
        <v>1.7405667478769256</v>
      </c>
      <c r="AP78" s="74">
        <v>7.5849690258220193E-2</v>
      </c>
      <c r="AQ78" s="74">
        <v>2.8290749941016422</v>
      </c>
      <c r="AR78" s="74">
        <v>1.7533766196615013</v>
      </c>
      <c r="AS78" s="74">
        <v>0.35790072970476344</v>
      </c>
      <c r="AT78" s="74">
        <v>9.415714885128311E-2</v>
      </c>
      <c r="AU78" s="74">
        <v>0</v>
      </c>
      <c r="AV78" s="74">
        <v>0</v>
      </c>
      <c r="AW78" s="63">
        <v>15.205434498217548</v>
      </c>
    </row>
    <row r="79" spans="1:49" s="42" customFormat="1">
      <c r="A79" s="42" t="s">
        <v>566</v>
      </c>
      <c r="B79" s="42" t="s">
        <v>484</v>
      </c>
      <c r="C79" s="42" t="s">
        <v>485</v>
      </c>
      <c r="D79" s="42" t="s">
        <v>271</v>
      </c>
      <c r="E79" s="42">
        <v>49.079000000000001</v>
      </c>
      <c r="F79" s="42">
        <v>0.94299999999999995</v>
      </c>
      <c r="G79" s="42">
        <v>6.6189999999999998</v>
      </c>
      <c r="H79" s="42">
        <v>13.138999999999999</v>
      </c>
      <c r="I79" s="42">
        <v>0.55400000000000005</v>
      </c>
      <c r="J79" s="42">
        <v>14.451000000000001</v>
      </c>
      <c r="K79" s="42">
        <v>11.162000000000001</v>
      </c>
      <c r="L79" s="42">
        <v>1.046</v>
      </c>
      <c r="M79" s="42">
        <v>0.247</v>
      </c>
      <c r="S79" s="42">
        <v>0.05</v>
      </c>
      <c r="W79" s="42">
        <v>97.278999999999996</v>
      </c>
      <c r="X79" s="76"/>
      <c r="Y79" s="44">
        <v>7.171269300764382</v>
      </c>
      <c r="Z79" s="44">
        <v>0.10364736337242061</v>
      </c>
      <c r="AA79" s="44">
        <v>1.1397846411023287</v>
      </c>
      <c r="AB79" s="44">
        <v>0</v>
      </c>
      <c r="AC79" s="44">
        <v>1.6055588894973281</v>
      </c>
      <c r="AD79" s="44">
        <v>6.8556530552092335E-2</v>
      </c>
      <c r="AE79" s="44">
        <v>3.1479157854094217</v>
      </c>
      <c r="AF79" s="44">
        <v>1.7472870723602993</v>
      </c>
      <c r="AG79" s="44">
        <v>0.29630594066819271</v>
      </c>
      <c r="AH79" s="44">
        <v>4.603692383933336E-2</v>
      </c>
      <c r="AI79" s="44">
        <v>15.326362447565797</v>
      </c>
      <c r="AJ79" s="44"/>
      <c r="AK79" s="74">
        <v>7.0430146438776315</v>
      </c>
      <c r="AL79" s="74">
        <v>0.10179368078583455</v>
      </c>
      <c r="AM79" s="74">
        <v>1.1194001482129339</v>
      </c>
      <c r="AN79" s="74">
        <v>0</v>
      </c>
      <c r="AO79" s="74">
        <v>1.5768442511470426</v>
      </c>
      <c r="AP79" s="74">
        <v>6.7330430410745337E-2</v>
      </c>
      <c r="AQ79" s="74">
        <v>3.0916168455658104</v>
      </c>
      <c r="AR79" s="74">
        <v>1.7160376945236118</v>
      </c>
      <c r="AS79" s="74">
        <v>0.29100665330913983</v>
      </c>
      <c r="AT79" s="74">
        <v>4.5213575890246327E-2</v>
      </c>
      <c r="AU79" s="74">
        <v>0</v>
      </c>
      <c r="AV79" s="74">
        <v>0</v>
      </c>
      <c r="AW79" s="63">
        <v>15.052257923722994</v>
      </c>
    </row>
    <row r="80" spans="1:49" s="42" customFormat="1">
      <c r="A80" s="42" t="s">
        <v>566</v>
      </c>
      <c r="B80" s="42" t="s">
        <v>484</v>
      </c>
      <c r="C80" s="42" t="s">
        <v>485</v>
      </c>
      <c r="D80" s="42" t="s">
        <v>61</v>
      </c>
      <c r="E80" s="42">
        <v>47.957000000000001</v>
      </c>
      <c r="F80" s="42">
        <v>1.0960000000000001</v>
      </c>
      <c r="G80" s="42">
        <v>6.9349999999999996</v>
      </c>
      <c r="H80" s="42">
        <v>14.016</v>
      </c>
      <c r="I80" s="42">
        <v>0.55500000000000005</v>
      </c>
      <c r="J80" s="42">
        <v>13.664</v>
      </c>
      <c r="K80" s="42">
        <v>10.891999999999999</v>
      </c>
      <c r="L80" s="42">
        <v>1.131</v>
      </c>
      <c r="M80" s="42">
        <v>0.42399999999999999</v>
      </c>
      <c r="S80" s="42">
        <v>7.0999999999999994E-2</v>
      </c>
      <c r="W80" s="42">
        <v>96.724999999999994</v>
      </c>
      <c r="X80" s="75"/>
      <c r="Y80" s="44">
        <v>7.0969657604000425</v>
      </c>
      <c r="Z80" s="44">
        <v>0.12200496260209008</v>
      </c>
      <c r="AA80" s="44">
        <v>1.2094760160275688</v>
      </c>
      <c r="AB80" s="44">
        <v>0</v>
      </c>
      <c r="AC80" s="44">
        <v>1.7346361448013725</v>
      </c>
      <c r="AD80" s="44">
        <v>6.9558855142840201E-2</v>
      </c>
      <c r="AE80" s="44">
        <v>3.0145565391051456</v>
      </c>
      <c r="AF80" s="44">
        <v>1.7268326606234958</v>
      </c>
      <c r="AG80" s="44">
        <v>0.3244827807235241</v>
      </c>
      <c r="AH80" s="44">
        <v>8.003787983952973E-2</v>
      </c>
      <c r="AI80" s="44">
        <v>15.378551599265609</v>
      </c>
      <c r="AJ80" s="44"/>
      <c r="AK80" s="74">
        <v>6.9645334015925213</v>
      </c>
      <c r="AL80" s="74">
        <v>0.11972829880954734</v>
      </c>
      <c r="AM80" s="74">
        <v>1.1869066861010529</v>
      </c>
      <c r="AN80" s="74">
        <v>0</v>
      </c>
      <c r="AO80" s="74">
        <v>1.702267106527207</v>
      </c>
      <c r="AP80" s="74">
        <v>6.8260857720629481E-2</v>
      </c>
      <c r="AQ80" s="74">
        <v>2.9583036492490407</v>
      </c>
      <c r="AR80" s="74">
        <v>1.6946092386382463</v>
      </c>
      <c r="AS80" s="74">
        <v>0.31842779588994674</v>
      </c>
      <c r="AT80" s="74">
        <v>7.8544339419728632E-2</v>
      </c>
      <c r="AU80" s="74">
        <v>0</v>
      </c>
      <c r="AV80" s="74">
        <v>0</v>
      </c>
      <c r="AW80" s="63">
        <v>15.091581373947921</v>
      </c>
    </row>
    <row r="81" spans="1:49" s="42" customFormat="1">
      <c r="A81" s="42" t="s">
        <v>566</v>
      </c>
      <c r="B81" s="42" t="s">
        <v>484</v>
      </c>
      <c r="C81" s="42" t="s">
        <v>485</v>
      </c>
      <c r="D81" s="42" t="s">
        <v>272</v>
      </c>
      <c r="E81" s="42">
        <v>48.594000000000001</v>
      </c>
      <c r="F81" s="42">
        <v>1.0760000000000001</v>
      </c>
      <c r="G81" s="42">
        <v>6.7089999999999996</v>
      </c>
      <c r="H81" s="42">
        <v>13.8</v>
      </c>
      <c r="I81" s="42">
        <v>0.56499999999999995</v>
      </c>
      <c r="J81" s="42">
        <v>13.601000000000001</v>
      </c>
      <c r="K81" s="42">
        <v>11.205</v>
      </c>
      <c r="L81" s="42">
        <v>1.137</v>
      </c>
      <c r="M81" s="42">
        <v>0.39100000000000001</v>
      </c>
      <c r="S81" s="42">
        <v>6.9000000000000006E-2</v>
      </c>
      <c r="W81" s="42">
        <v>97.131</v>
      </c>
      <c r="X81" s="75"/>
      <c r="Y81" s="44">
        <v>7.1499031345024537</v>
      </c>
      <c r="Z81" s="44">
        <v>0.11909019863819029</v>
      </c>
      <c r="AA81" s="44">
        <v>1.1633366046773794</v>
      </c>
      <c r="AB81" s="44">
        <v>0</v>
      </c>
      <c r="AC81" s="44">
        <v>1.6980880100166464</v>
      </c>
      <c r="AD81" s="44">
        <v>7.0405193500295893E-2</v>
      </c>
      <c r="AE81" s="44">
        <v>2.9834119655862623</v>
      </c>
      <c r="AF81" s="44">
        <v>1.7662463959052699</v>
      </c>
      <c r="AG81" s="44">
        <v>0.32432940191370879</v>
      </c>
      <c r="AH81" s="44">
        <v>7.3384321474633057E-2</v>
      </c>
      <c r="AI81" s="44">
        <v>15.348195226214838</v>
      </c>
      <c r="AJ81" s="44"/>
      <c r="AK81" s="74">
        <v>7.049991144327918</v>
      </c>
      <c r="AL81" s="74">
        <v>0.1174260447982865</v>
      </c>
      <c r="AM81" s="74">
        <v>1.1470802620067606</v>
      </c>
      <c r="AN81" s="74">
        <v>0</v>
      </c>
      <c r="AO81" s="74">
        <v>1.6743591077671076</v>
      </c>
      <c r="AP81" s="74">
        <v>6.942135877290033E-2</v>
      </c>
      <c r="AQ81" s="74">
        <v>2.9417220823270274</v>
      </c>
      <c r="AR81" s="74">
        <v>1.7415650555802618</v>
      </c>
      <c r="AS81" s="74">
        <v>0.31979725715485952</v>
      </c>
      <c r="AT81" s="74">
        <v>7.235885672801888E-2</v>
      </c>
      <c r="AU81" s="74">
        <v>0</v>
      </c>
      <c r="AV81" s="74">
        <v>0</v>
      </c>
      <c r="AW81" s="63">
        <v>15.13372116946314</v>
      </c>
    </row>
    <row r="82" spans="1:49" s="42" customFormat="1">
      <c r="A82" s="42" t="s">
        <v>566</v>
      </c>
      <c r="B82" s="42" t="s">
        <v>484</v>
      </c>
      <c r="C82" s="42" t="s">
        <v>485</v>
      </c>
      <c r="D82" s="42" t="s">
        <v>29</v>
      </c>
      <c r="E82" s="42">
        <v>49.277999999999999</v>
      </c>
      <c r="F82" s="42">
        <v>0.98199999999999998</v>
      </c>
      <c r="G82" s="42">
        <v>6.6790000000000003</v>
      </c>
      <c r="H82" s="42">
        <v>13.666</v>
      </c>
      <c r="I82" s="42">
        <v>0.56499999999999995</v>
      </c>
      <c r="J82" s="42">
        <v>13.648</v>
      </c>
      <c r="K82" s="42">
        <v>10.781000000000001</v>
      </c>
      <c r="L82" s="42">
        <v>1.1439999999999999</v>
      </c>
      <c r="M82" s="42">
        <v>0.438</v>
      </c>
      <c r="S82" s="42">
        <v>7.0000000000000007E-2</v>
      </c>
      <c r="W82" s="42">
        <v>97.234999999999999</v>
      </c>
      <c r="X82" s="43"/>
      <c r="Y82" s="44">
        <v>7.2175734958081685</v>
      </c>
      <c r="Z82" s="44">
        <v>0.10819217936878259</v>
      </c>
      <c r="AA82" s="44">
        <v>1.1528682478562216</v>
      </c>
      <c r="AB82" s="44">
        <v>0</v>
      </c>
      <c r="AC82" s="44">
        <v>1.6739526085105343</v>
      </c>
      <c r="AD82" s="44">
        <v>7.0085040625455203E-2</v>
      </c>
      <c r="AE82" s="44">
        <v>2.9801082065185325</v>
      </c>
      <c r="AF82" s="44">
        <v>1.6916834743797209</v>
      </c>
      <c r="AG82" s="44">
        <v>0.32484225300045072</v>
      </c>
      <c r="AH82" s="44">
        <v>8.1831642654595527E-2</v>
      </c>
      <c r="AI82" s="44">
        <v>15.301137148722463</v>
      </c>
      <c r="AJ82" s="44"/>
      <c r="AK82" s="74">
        <v>7.1067197225365204</v>
      </c>
      <c r="AL82" s="74">
        <v>0.10653046974733181</v>
      </c>
      <c r="AM82" s="74">
        <v>1.1351614942728794</v>
      </c>
      <c r="AN82" s="74">
        <v>0</v>
      </c>
      <c r="AO82" s="74">
        <v>1.6482425879559695</v>
      </c>
      <c r="AP82" s="74">
        <v>6.9008613595271079E-2</v>
      </c>
      <c r="AQ82" s="74">
        <v>2.9343371118920287</v>
      </c>
      <c r="AR82" s="74">
        <v>1.6657011277607088</v>
      </c>
      <c r="AS82" s="74">
        <v>0.31985304305557416</v>
      </c>
      <c r="AT82" s="74">
        <v>8.0574801090523132E-2</v>
      </c>
      <c r="AU82" s="74">
        <v>0</v>
      </c>
      <c r="AV82" s="74">
        <v>0</v>
      </c>
      <c r="AW82" s="63">
        <v>15.066128971906807</v>
      </c>
    </row>
    <row r="83" spans="1:49" s="42" customFormat="1">
      <c r="A83" s="42" t="s">
        <v>566</v>
      </c>
      <c r="B83" s="42" t="s">
        <v>484</v>
      </c>
      <c r="C83" s="42" t="s">
        <v>485</v>
      </c>
      <c r="D83" s="42" t="s">
        <v>273</v>
      </c>
      <c r="E83" s="42">
        <v>48.89</v>
      </c>
      <c r="F83" s="42">
        <v>1.0269999999999999</v>
      </c>
      <c r="G83" s="42">
        <v>6.415</v>
      </c>
      <c r="H83" s="42">
        <v>13.888999999999999</v>
      </c>
      <c r="I83" s="42">
        <v>0.61299999999999999</v>
      </c>
      <c r="J83" s="42">
        <v>14.295999999999999</v>
      </c>
      <c r="K83" s="42">
        <v>11.12</v>
      </c>
      <c r="L83" s="42">
        <v>1.042</v>
      </c>
      <c r="M83" s="42">
        <v>0.34399999999999997</v>
      </c>
      <c r="S83" s="42">
        <v>3.9E-2</v>
      </c>
      <c r="W83" s="42">
        <v>97.665999999999997</v>
      </c>
      <c r="X83" s="43"/>
      <c r="Y83" s="44">
        <v>7.1506098040383144</v>
      </c>
      <c r="Z83" s="44">
        <v>0.11298992644248083</v>
      </c>
      <c r="AA83" s="44">
        <v>1.1057317912846758</v>
      </c>
      <c r="AB83" s="44">
        <v>0</v>
      </c>
      <c r="AC83" s="44">
        <v>1.6988601176812175</v>
      </c>
      <c r="AD83" s="44">
        <v>7.5931548576111479E-2</v>
      </c>
      <c r="AE83" s="44">
        <v>3.1171841557172639</v>
      </c>
      <c r="AF83" s="44">
        <v>1.7424075691973928</v>
      </c>
      <c r="AG83" s="44">
        <v>0.29546028300140503</v>
      </c>
      <c r="AH83" s="44">
        <v>6.4178638877413138E-2</v>
      </c>
      <c r="AI83" s="44">
        <v>15.363353834816277</v>
      </c>
      <c r="AJ83" s="44"/>
      <c r="AK83" s="74">
        <v>7.0097106599658456</v>
      </c>
      <c r="AL83" s="74">
        <v>0.11076351717657938</v>
      </c>
      <c r="AM83" s="74">
        <v>1.0839439064419396</v>
      </c>
      <c r="AN83" s="74">
        <v>0</v>
      </c>
      <c r="AO83" s="74">
        <v>1.6653849396138936</v>
      </c>
      <c r="AP83" s="74">
        <v>7.4435355874276576E-2</v>
      </c>
      <c r="AQ83" s="74">
        <v>3.0557616209274649</v>
      </c>
      <c r="AR83" s="74">
        <v>1.7080743106567502</v>
      </c>
      <c r="AS83" s="74">
        <v>0.28963838778922374</v>
      </c>
      <c r="AT83" s="74">
        <v>6.2914031307796256E-2</v>
      </c>
      <c r="AU83" s="74">
        <v>0</v>
      </c>
      <c r="AV83" s="74">
        <v>0</v>
      </c>
      <c r="AW83" s="63">
        <v>15.060626729753769</v>
      </c>
    </row>
    <row r="84" spans="1:49" s="42" customFormat="1">
      <c r="A84" s="42" t="s">
        <v>566</v>
      </c>
      <c r="B84" s="42" t="s">
        <v>484</v>
      </c>
      <c r="C84" s="42" t="s">
        <v>485</v>
      </c>
      <c r="D84" s="42" t="s">
        <v>274</v>
      </c>
      <c r="E84" s="42">
        <v>48.195</v>
      </c>
      <c r="F84" s="42">
        <v>1.0569999999999999</v>
      </c>
      <c r="G84" s="42">
        <v>7.1420000000000003</v>
      </c>
      <c r="H84" s="42">
        <v>14.193</v>
      </c>
      <c r="I84" s="42">
        <v>0.56100000000000005</v>
      </c>
      <c r="J84" s="42">
        <v>13.977</v>
      </c>
      <c r="K84" s="42">
        <v>10.797000000000001</v>
      </c>
      <c r="L84" s="42">
        <v>1.1639999999999999</v>
      </c>
      <c r="M84" s="42">
        <v>0.40300000000000002</v>
      </c>
      <c r="S84" s="42">
        <v>5.1999999999999998E-2</v>
      </c>
      <c r="W84" s="42">
        <v>97.528999999999996</v>
      </c>
      <c r="X84" s="43"/>
      <c r="Y84" s="44">
        <v>7.0721309850179344</v>
      </c>
      <c r="Z84" s="44">
        <v>0.11667277784381008</v>
      </c>
      <c r="AA84" s="44">
        <v>1.2350889888650283</v>
      </c>
      <c r="AB84" s="44">
        <v>0</v>
      </c>
      <c r="AC84" s="44">
        <v>1.7417511833732258</v>
      </c>
      <c r="AD84" s="44">
        <v>6.9718801422151991E-2</v>
      </c>
      <c r="AE84" s="44">
        <v>3.0576456535718326</v>
      </c>
      <c r="AF84" s="44">
        <v>1.6973575307450375</v>
      </c>
      <c r="AG84" s="44">
        <v>0.33113847107490868</v>
      </c>
      <c r="AH84" s="44">
        <v>7.5433172658531639E-2</v>
      </c>
      <c r="AI84" s="44">
        <v>15.396937564572458</v>
      </c>
      <c r="AJ84" s="44"/>
      <c r="AK84" s="74">
        <v>6.9162449994198143</v>
      </c>
      <c r="AL84" s="74">
        <v>0.11410104225164094</v>
      </c>
      <c r="AM84" s="74">
        <v>1.2078647950911172</v>
      </c>
      <c r="AN84" s="74">
        <v>0</v>
      </c>
      <c r="AO84" s="74">
        <v>1.7033589928917399</v>
      </c>
      <c r="AP84" s="74">
        <v>6.8182039151001253E-2</v>
      </c>
      <c r="AQ84" s="74">
        <v>2.9902481311946869</v>
      </c>
      <c r="AR84" s="74">
        <v>1.6599438781765097</v>
      </c>
      <c r="AS84" s="74">
        <v>0.3238394197645863</v>
      </c>
      <c r="AT84" s="74">
        <v>7.3770452540425899E-2</v>
      </c>
      <c r="AU84" s="74">
        <v>0</v>
      </c>
      <c r="AV84" s="74">
        <v>0</v>
      </c>
      <c r="AW84" s="63">
        <v>15.057553750481523</v>
      </c>
    </row>
    <row r="85" spans="1:49" s="42" customFormat="1">
      <c r="A85" s="42" t="s">
        <v>566</v>
      </c>
      <c r="B85" s="42" t="s">
        <v>484</v>
      </c>
      <c r="C85" s="42" t="s">
        <v>485</v>
      </c>
      <c r="D85" s="42" t="s">
        <v>275</v>
      </c>
      <c r="E85" s="42">
        <v>49.4</v>
      </c>
      <c r="F85" s="42">
        <v>0.91600000000000004</v>
      </c>
      <c r="G85" s="42">
        <v>6.1920000000000002</v>
      </c>
      <c r="H85" s="42">
        <v>13.388999999999999</v>
      </c>
      <c r="I85" s="42">
        <v>0.59</v>
      </c>
      <c r="J85" s="42">
        <v>14.75</v>
      </c>
      <c r="K85" s="42">
        <v>11.036</v>
      </c>
      <c r="L85" s="42">
        <v>1.091</v>
      </c>
      <c r="M85" s="42">
        <v>0.312</v>
      </c>
      <c r="S85" s="42">
        <v>4.4999999999999998E-2</v>
      </c>
      <c r="W85" s="42">
        <v>97.710999999999999</v>
      </c>
      <c r="X85" s="43"/>
      <c r="Y85" s="44">
        <v>7.1961393744895608</v>
      </c>
      <c r="Z85" s="44">
        <v>0.10037240503553824</v>
      </c>
      <c r="AA85" s="44">
        <v>1.0630009625156285</v>
      </c>
      <c r="AB85" s="44">
        <v>0</v>
      </c>
      <c r="AC85" s="44">
        <v>1.6311141644920693</v>
      </c>
      <c r="AD85" s="44">
        <v>7.2788600401150524E-2</v>
      </c>
      <c r="AE85" s="44">
        <v>3.2032402682739574</v>
      </c>
      <c r="AF85" s="44">
        <v>1.722289794128312</v>
      </c>
      <c r="AG85" s="44">
        <v>0.30810994437195499</v>
      </c>
      <c r="AH85" s="44">
        <v>5.79743953897865E-2</v>
      </c>
      <c r="AI85" s="44">
        <v>15.355029909097958</v>
      </c>
      <c r="AJ85" s="44"/>
      <c r="AK85" s="74">
        <v>7.0514991459404364</v>
      </c>
      <c r="AL85" s="74">
        <v>9.8354950001825051E-2</v>
      </c>
      <c r="AM85" s="74">
        <v>1.0416349641427711</v>
      </c>
      <c r="AN85" s="74">
        <v>0</v>
      </c>
      <c r="AO85" s="74">
        <v>1.598329262301569</v>
      </c>
      <c r="AP85" s="74">
        <v>7.1325571511644037E-2</v>
      </c>
      <c r="AQ85" s="74">
        <v>3.138856106101755</v>
      </c>
      <c r="AR85" s="74">
        <v>1.6876722893126532</v>
      </c>
      <c r="AS85" s="74">
        <v>0.30191702752404043</v>
      </c>
      <c r="AT85" s="74">
        <v>5.6809127547851342E-2</v>
      </c>
      <c r="AU85" s="74">
        <v>0</v>
      </c>
      <c r="AV85" s="74">
        <v>0</v>
      </c>
      <c r="AW85" s="63">
        <v>15.046398444384545</v>
      </c>
    </row>
    <row r="86" spans="1:49" s="42" customFormat="1">
      <c r="A86" s="42" t="s">
        <v>566</v>
      </c>
      <c r="B86" s="42" t="s">
        <v>484</v>
      </c>
      <c r="C86" s="42" t="s">
        <v>485</v>
      </c>
      <c r="D86" s="42" t="s">
        <v>276</v>
      </c>
      <c r="E86" s="42">
        <v>47.683999999999997</v>
      </c>
      <c r="F86" s="42">
        <v>1.2210000000000001</v>
      </c>
      <c r="G86" s="42">
        <v>6.8040000000000003</v>
      </c>
      <c r="H86" s="42">
        <v>14.08</v>
      </c>
      <c r="I86" s="42">
        <v>0.57599999999999996</v>
      </c>
      <c r="J86" s="42">
        <v>13.955</v>
      </c>
      <c r="K86" s="42">
        <v>11.273</v>
      </c>
      <c r="L86" s="42">
        <v>1.1739999999999999</v>
      </c>
      <c r="M86" s="42">
        <v>0.30399999999999999</v>
      </c>
      <c r="S86" s="42">
        <v>7.0999999999999994E-2</v>
      </c>
      <c r="W86" s="42">
        <v>97.126000000000005</v>
      </c>
      <c r="X86" s="43"/>
      <c r="Y86" s="44">
        <v>7.0434711625958668</v>
      </c>
      <c r="Z86" s="44">
        <v>0.13566754464043446</v>
      </c>
      <c r="AA86" s="44">
        <v>1.184427437492886</v>
      </c>
      <c r="AB86" s="44">
        <v>0</v>
      </c>
      <c r="AC86" s="44">
        <v>1.7393233075192518</v>
      </c>
      <c r="AD86" s="44">
        <v>7.205685199462078E-2</v>
      </c>
      <c r="AE86" s="44">
        <v>3.0730440118535962</v>
      </c>
      <c r="AF86" s="44">
        <v>1.7839204644548723</v>
      </c>
      <c r="AG86" s="44">
        <v>0.33619442408085937</v>
      </c>
      <c r="AH86" s="44">
        <v>5.7279162850595394E-2</v>
      </c>
      <c r="AI86" s="44">
        <v>15.425384367482984</v>
      </c>
      <c r="AJ86" s="44"/>
      <c r="AK86" s="74">
        <v>6.9116237956856166</v>
      </c>
      <c r="AL86" s="74">
        <v>0.13312797173339813</v>
      </c>
      <c r="AM86" s="74">
        <v>1.162256034313301</v>
      </c>
      <c r="AN86" s="74">
        <v>0</v>
      </c>
      <c r="AO86" s="74">
        <v>1.7067647588990962</v>
      </c>
      <c r="AP86" s="74">
        <v>7.0708013334815578E-2</v>
      </c>
      <c r="AQ86" s="74">
        <v>3.0155194260337712</v>
      </c>
      <c r="AR86" s="74">
        <v>1.7505270976636891</v>
      </c>
      <c r="AS86" s="74">
        <v>0.32990117057534879</v>
      </c>
      <c r="AT86" s="74">
        <v>5.620694907611732E-2</v>
      </c>
      <c r="AU86" s="74">
        <v>0</v>
      </c>
      <c r="AV86" s="74">
        <v>0</v>
      </c>
      <c r="AW86" s="63">
        <v>15.136635217315153</v>
      </c>
    </row>
    <row r="87" spans="1:49" s="42" customFormat="1">
      <c r="A87" s="42" t="s">
        <v>566</v>
      </c>
      <c r="B87" s="42" t="s">
        <v>484</v>
      </c>
      <c r="C87" s="42" t="s">
        <v>485</v>
      </c>
      <c r="D87" s="42" t="s">
        <v>277</v>
      </c>
      <c r="E87" s="42">
        <v>47.994</v>
      </c>
      <c r="F87" s="42">
        <v>1.0980000000000001</v>
      </c>
      <c r="G87" s="42">
        <v>7.0670000000000002</v>
      </c>
      <c r="H87" s="42">
        <v>13.82</v>
      </c>
      <c r="I87" s="42">
        <v>0.60299999999999998</v>
      </c>
      <c r="J87" s="42">
        <v>14.111000000000001</v>
      </c>
      <c r="K87" s="42">
        <v>11.083</v>
      </c>
      <c r="L87" s="42">
        <v>1.1299999999999999</v>
      </c>
      <c r="M87" s="42">
        <v>0.39</v>
      </c>
      <c r="S87" s="42">
        <v>0.05</v>
      </c>
      <c r="W87" s="42">
        <v>97.334999999999994</v>
      </c>
      <c r="X87" s="43"/>
      <c r="Y87" s="44">
        <v>7.055435878453487</v>
      </c>
      <c r="Z87" s="44">
        <v>0.12141867289984407</v>
      </c>
      <c r="AA87" s="44">
        <v>1.2243401348447662</v>
      </c>
      <c r="AB87" s="44">
        <v>0</v>
      </c>
      <c r="AC87" s="44">
        <v>1.6990593340688238</v>
      </c>
      <c r="AD87" s="44">
        <v>7.5074587402677695E-2</v>
      </c>
      <c r="AE87" s="44">
        <v>3.092570236139887</v>
      </c>
      <c r="AF87" s="44">
        <v>1.7454851339452353</v>
      </c>
      <c r="AG87" s="44">
        <v>0.32205028906724464</v>
      </c>
      <c r="AH87" s="44">
        <v>7.3132517871890457E-2</v>
      </c>
      <c r="AI87" s="44">
        <v>15.408566784693855</v>
      </c>
      <c r="AJ87" s="44"/>
      <c r="AK87" s="74">
        <v>6.9129760107185483</v>
      </c>
      <c r="AL87" s="74">
        <v>0.11896704717751448</v>
      </c>
      <c r="AM87" s="74">
        <v>1.1996188650781145</v>
      </c>
      <c r="AN87" s="74">
        <v>0</v>
      </c>
      <c r="AO87" s="74">
        <v>1.6647527692902471</v>
      </c>
      <c r="AP87" s="74">
        <v>7.355871850727716E-2</v>
      </c>
      <c r="AQ87" s="74">
        <v>3.0301265892282991</v>
      </c>
      <c r="AR87" s="74">
        <v>1.710241162403445</v>
      </c>
      <c r="AS87" s="74">
        <v>0.3155476090946821</v>
      </c>
      <c r="AT87" s="74">
        <v>7.1655862282833327E-2</v>
      </c>
      <c r="AU87" s="74">
        <v>0</v>
      </c>
      <c r="AV87" s="74">
        <v>0</v>
      </c>
      <c r="AW87" s="63">
        <v>15.097444633780963</v>
      </c>
    </row>
    <row r="88" spans="1:49" s="42" customFormat="1">
      <c r="A88" s="42" t="s">
        <v>566</v>
      </c>
      <c r="B88" s="42" t="s">
        <v>484</v>
      </c>
      <c r="C88" s="42" t="s">
        <v>485</v>
      </c>
      <c r="D88" s="42" t="s">
        <v>278</v>
      </c>
      <c r="E88" s="42">
        <v>44.512</v>
      </c>
      <c r="F88" s="42">
        <v>1.7170000000000001</v>
      </c>
      <c r="G88" s="42">
        <v>9.827</v>
      </c>
      <c r="H88" s="42">
        <v>15.353</v>
      </c>
      <c r="I88" s="42">
        <v>0.50800000000000001</v>
      </c>
      <c r="J88" s="42">
        <v>12.117000000000001</v>
      </c>
      <c r="K88" s="42">
        <v>11.119</v>
      </c>
      <c r="L88" s="42">
        <v>1.482</v>
      </c>
      <c r="M88" s="42">
        <v>0.60199999999999998</v>
      </c>
      <c r="S88" s="42">
        <v>7.3999999999999996E-2</v>
      </c>
      <c r="W88" s="42">
        <v>97.293999999999997</v>
      </c>
      <c r="X88" s="43"/>
      <c r="Y88" s="44">
        <v>6.6459250021005918</v>
      </c>
      <c r="Z88" s="44">
        <v>0.19283899633731835</v>
      </c>
      <c r="AA88" s="44">
        <v>1.7291368914681138</v>
      </c>
      <c r="AB88" s="44">
        <v>0</v>
      </c>
      <c r="AC88" s="44">
        <v>1.9170576710050371</v>
      </c>
      <c r="AD88" s="44">
        <v>6.423633877834288E-2</v>
      </c>
      <c r="AE88" s="44">
        <v>2.6971078526387338</v>
      </c>
      <c r="AF88" s="44">
        <v>1.7785495826115754</v>
      </c>
      <c r="AG88" s="44">
        <v>0.42897786075839967</v>
      </c>
      <c r="AH88" s="44">
        <v>0.11465258101824137</v>
      </c>
      <c r="AI88" s="44">
        <v>15.568482776716353</v>
      </c>
      <c r="AJ88" s="44"/>
      <c r="AK88" s="74">
        <v>6.5223501714184176</v>
      </c>
      <c r="AL88" s="74">
        <v>0.18925333349673973</v>
      </c>
      <c r="AM88" s="74">
        <v>1.6969851897077217</v>
      </c>
      <c r="AN88" s="74">
        <v>0</v>
      </c>
      <c r="AO88" s="74">
        <v>1.8814117560981529</v>
      </c>
      <c r="AP88" s="74">
        <v>6.3041923450804963E-2</v>
      </c>
      <c r="AQ88" s="74">
        <v>2.6469576258281626</v>
      </c>
      <c r="AR88" s="74">
        <v>1.7454790975456727</v>
      </c>
      <c r="AS88" s="74">
        <v>0.4210014140646941</v>
      </c>
      <c r="AT88" s="74">
        <v>0.11252072228042455</v>
      </c>
      <c r="AU88" s="74">
        <v>0</v>
      </c>
      <c r="AV88" s="74">
        <v>0</v>
      </c>
      <c r="AW88" s="63">
        <v>15.27900123389079</v>
      </c>
    </row>
    <row r="89" spans="1:49" s="42" customFormat="1">
      <c r="A89" s="42" t="s">
        <v>566</v>
      </c>
      <c r="B89" s="42" t="s">
        <v>484</v>
      </c>
      <c r="C89" s="42" t="s">
        <v>485</v>
      </c>
      <c r="D89" s="42" t="s">
        <v>279</v>
      </c>
      <c r="E89" s="42">
        <v>42.951000000000001</v>
      </c>
      <c r="F89" s="42">
        <v>1.861</v>
      </c>
      <c r="G89" s="42">
        <v>10.984999999999999</v>
      </c>
      <c r="H89" s="42">
        <v>16.315999999999999</v>
      </c>
      <c r="I89" s="42">
        <v>0.54300000000000004</v>
      </c>
      <c r="J89" s="42">
        <v>11.157</v>
      </c>
      <c r="K89" s="42">
        <v>11.177</v>
      </c>
      <c r="L89" s="42">
        <v>1.64</v>
      </c>
      <c r="M89" s="42">
        <v>0.875</v>
      </c>
      <c r="S89" s="42">
        <v>0.13100000000000001</v>
      </c>
      <c r="W89" s="42">
        <v>97.605999999999995</v>
      </c>
      <c r="X89" s="43"/>
      <c r="Y89" s="44">
        <v>6.4575051679080895</v>
      </c>
      <c r="Z89" s="44">
        <v>0.21046704107662861</v>
      </c>
      <c r="AA89" s="44">
        <v>1.9463531255962583</v>
      </c>
      <c r="AB89" s="44">
        <v>0</v>
      </c>
      <c r="AC89" s="44">
        <v>2.0514870494421822</v>
      </c>
      <c r="AD89" s="44">
        <v>6.9140107774657483E-2</v>
      </c>
      <c r="AE89" s="44">
        <v>2.5007126652511822</v>
      </c>
      <c r="AF89" s="44">
        <v>1.8002741797214112</v>
      </c>
      <c r="AG89" s="44">
        <v>0.47801737046264492</v>
      </c>
      <c r="AH89" s="44">
        <v>0.16780641243083858</v>
      </c>
      <c r="AI89" s="44">
        <v>15.681763119663893</v>
      </c>
      <c r="AJ89" s="44"/>
      <c r="AK89" s="74">
        <v>6.3425272690656342</v>
      </c>
      <c r="AL89" s="74">
        <v>0.20671960959506491</v>
      </c>
      <c r="AM89" s="74">
        <v>1.9116976995505064</v>
      </c>
      <c r="AN89" s="74">
        <v>0</v>
      </c>
      <c r="AO89" s="74">
        <v>2.0149596810059012</v>
      </c>
      <c r="AP89" s="74">
        <v>6.7909046534911519E-2</v>
      </c>
      <c r="AQ89" s="74">
        <v>2.4561866942479811</v>
      </c>
      <c r="AR89" s="74">
        <v>1.7682197349873396</v>
      </c>
      <c r="AS89" s="74">
        <v>0.46950612170064127</v>
      </c>
      <c r="AT89" s="74">
        <v>0.16481856678272766</v>
      </c>
      <c r="AU89" s="74">
        <v>0</v>
      </c>
      <c r="AV89" s="74">
        <v>0</v>
      </c>
      <c r="AW89" s="63">
        <v>15.402544423470706</v>
      </c>
    </row>
    <row r="90" spans="1:49" s="42" customFormat="1">
      <c r="A90" s="42" t="s">
        <v>566</v>
      </c>
      <c r="B90" s="42" t="s">
        <v>484</v>
      </c>
      <c r="C90" s="42" t="s">
        <v>485</v>
      </c>
      <c r="D90" s="42" t="s">
        <v>280</v>
      </c>
      <c r="E90" s="42">
        <v>43.814</v>
      </c>
      <c r="F90" s="42">
        <v>1.889</v>
      </c>
      <c r="G90" s="42">
        <v>11.061</v>
      </c>
      <c r="H90" s="42">
        <v>16.001999999999999</v>
      </c>
      <c r="I90" s="42">
        <v>0.502</v>
      </c>
      <c r="J90" s="42">
        <v>11.109</v>
      </c>
      <c r="K90" s="42">
        <v>11.33</v>
      </c>
      <c r="L90" s="42">
        <v>1.7549999999999999</v>
      </c>
      <c r="M90" s="42">
        <v>0.55000000000000004</v>
      </c>
      <c r="S90" s="42">
        <v>8.2000000000000003E-2</v>
      </c>
      <c r="W90" s="42">
        <v>98.075000000000003</v>
      </c>
      <c r="X90" s="43"/>
      <c r="Y90" s="44">
        <v>6.5190001347916624</v>
      </c>
      <c r="Z90" s="44">
        <v>0.21142010471495817</v>
      </c>
      <c r="AA90" s="44">
        <v>1.9395124480146715</v>
      </c>
      <c r="AB90" s="44">
        <v>0</v>
      </c>
      <c r="AC90" s="44">
        <v>1.9911590522382137</v>
      </c>
      <c r="AD90" s="44">
        <v>6.325728427679117E-2</v>
      </c>
      <c r="AE90" s="44">
        <v>2.4641544804864974</v>
      </c>
      <c r="AF90" s="44">
        <v>1.806009019873706</v>
      </c>
      <c r="AG90" s="44">
        <v>0.50623661631468431</v>
      </c>
      <c r="AH90" s="44">
        <v>0.10438540786440484</v>
      </c>
      <c r="AI90" s="44">
        <v>15.605134548575588</v>
      </c>
      <c r="AJ90" s="44"/>
      <c r="AK90" s="74">
        <v>6.4258239551764857</v>
      </c>
      <c r="AL90" s="74">
        <v>0.20839827356848439</v>
      </c>
      <c r="AM90" s="74">
        <v>1.9117909636634738</v>
      </c>
      <c r="AN90" s="74">
        <v>0</v>
      </c>
      <c r="AO90" s="74">
        <v>1.9626993820959211</v>
      </c>
      <c r="AP90" s="74">
        <v>6.2353146838553343E-2</v>
      </c>
      <c r="AQ90" s="74">
        <v>2.4289342786570818</v>
      </c>
      <c r="AR90" s="74">
        <v>1.7801957022877326</v>
      </c>
      <c r="AS90" s="74">
        <v>0.49900096776211317</v>
      </c>
      <c r="AT90" s="74">
        <v>0.10289342545739912</v>
      </c>
      <c r="AU90" s="74">
        <v>0</v>
      </c>
      <c r="AV90" s="74">
        <v>0</v>
      </c>
      <c r="AW90" s="63">
        <v>15.382090095507245</v>
      </c>
    </row>
    <row r="91" spans="1:49" s="42" customFormat="1">
      <c r="A91" s="42" t="s">
        <v>566</v>
      </c>
      <c r="B91" s="42" t="s">
        <v>484</v>
      </c>
      <c r="C91" s="42" t="s">
        <v>485</v>
      </c>
      <c r="D91" s="42" t="s">
        <v>281</v>
      </c>
      <c r="E91" s="42">
        <v>43.177999999999997</v>
      </c>
      <c r="F91" s="42">
        <v>1.8979999999999999</v>
      </c>
      <c r="G91" s="42">
        <v>10.901999999999999</v>
      </c>
      <c r="H91" s="42">
        <v>16.254999999999999</v>
      </c>
      <c r="I91" s="42">
        <v>0.48299999999999998</v>
      </c>
      <c r="J91" s="42">
        <v>10.96</v>
      </c>
      <c r="K91" s="42">
        <v>11.41</v>
      </c>
      <c r="L91" s="42">
        <v>1.6539999999999999</v>
      </c>
      <c r="M91" s="42">
        <v>0.86199999999999999</v>
      </c>
      <c r="S91" s="42">
        <v>0.13900000000000001</v>
      </c>
      <c r="W91" s="42">
        <v>97.71</v>
      </c>
      <c r="X91" s="43"/>
      <c r="Y91" s="44">
        <v>6.4822133994576845</v>
      </c>
      <c r="Z91" s="44">
        <v>0.21434001161053842</v>
      </c>
      <c r="AA91" s="44">
        <v>1.9288438595249864</v>
      </c>
      <c r="AB91" s="44">
        <v>0</v>
      </c>
      <c r="AC91" s="44">
        <v>2.0408513658059459</v>
      </c>
      <c r="AD91" s="44">
        <v>6.1411071194955869E-2</v>
      </c>
      <c r="AE91" s="44">
        <v>2.4529925784694018</v>
      </c>
      <c r="AF91" s="44">
        <v>1.8351364682517151</v>
      </c>
      <c r="AG91" s="44">
        <v>0.48139841410159423</v>
      </c>
      <c r="AH91" s="44">
        <v>0.16507339560652354</v>
      </c>
      <c r="AI91" s="44">
        <v>15.662260564023345</v>
      </c>
      <c r="AJ91" s="44"/>
      <c r="AK91" s="74">
        <v>6.393369035465037</v>
      </c>
      <c r="AL91" s="74">
        <v>0.21140229561197099</v>
      </c>
      <c r="AM91" s="74">
        <v>1.902407379362985</v>
      </c>
      <c r="AN91" s="74">
        <v>0</v>
      </c>
      <c r="AO91" s="74">
        <v>2.0128797254996078</v>
      </c>
      <c r="AP91" s="74">
        <v>6.0569379132969822E-2</v>
      </c>
      <c r="AQ91" s="74">
        <v>2.4193721849274317</v>
      </c>
      <c r="AR91" s="74">
        <v>1.8099843292654889</v>
      </c>
      <c r="AS91" s="74">
        <v>0.47480043077517303</v>
      </c>
      <c r="AT91" s="74">
        <v>0.16281092136493264</v>
      </c>
      <c r="AU91" s="74">
        <v>0</v>
      </c>
      <c r="AV91" s="74">
        <v>0</v>
      </c>
      <c r="AW91" s="63">
        <v>15.447595681405597</v>
      </c>
    </row>
    <row r="92" spans="1:49" s="42" customFormat="1">
      <c r="A92" s="42" t="s">
        <v>566</v>
      </c>
      <c r="B92" s="42" t="s">
        <v>484</v>
      </c>
      <c r="C92" s="42" t="s">
        <v>485</v>
      </c>
      <c r="D92" s="42" t="s">
        <v>282</v>
      </c>
      <c r="E92" s="42">
        <v>48.048999999999999</v>
      </c>
      <c r="F92" s="42">
        <v>1.2729999999999999</v>
      </c>
      <c r="G92" s="42">
        <v>7.08</v>
      </c>
      <c r="H92" s="42">
        <v>14.241</v>
      </c>
      <c r="I92" s="42">
        <v>0.57999999999999996</v>
      </c>
      <c r="J92" s="42">
        <v>13.281000000000001</v>
      </c>
      <c r="K92" s="42">
        <v>11.491</v>
      </c>
      <c r="L92" s="42">
        <v>1.224</v>
      </c>
      <c r="M92" s="42">
        <v>0.45100000000000001</v>
      </c>
      <c r="S92" s="42">
        <v>5.8999999999999997E-2</v>
      </c>
      <c r="W92" s="42">
        <v>97.715999999999994</v>
      </c>
      <c r="X92" s="43"/>
      <c r="Y92" s="44">
        <v>7.0608762273711845</v>
      </c>
      <c r="Z92" s="44">
        <v>0.14071775193702613</v>
      </c>
      <c r="AA92" s="44">
        <v>1.2261330410713376</v>
      </c>
      <c r="AB92" s="44">
        <v>0</v>
      </c>
      <c r="AC92" s="44">
        <v>1.7501623297377424</v>
      </c>
      <c r="AD92" s="44">
        <v>7.2184005683990374E-2</v>
      </c>
      <c r="AE92" s="44">
        <v>2.9095772994333484</v>
      </c>
      <c r="AF92" s="44">
        <v>1.8090642394112844</v>
      </c>
      <c r="AG92" s="44">
        <v>0.34870968591559393</v>
      </c>
      <c r="AH92" s="44">
        <v>8.4539525104811761E-2</v>
      </c>
      <c r="AI92" s="44">
        <v>15.40196410566632</v>
      </c>
      <c r="AJ92" s="44"/>
      <c r="AK92" s="74">
        <v>6.9752148716282791</v>
      </c>
      <c r="AL92" s="74">
        <v>0.13901058797891955</v>
      </c>
      <c r="AM92" s="74">
        <v>1.2112578024696197</v>
      </c>
      <c r="AN92" s="74">
        <v>0</v>
      </c>
      <c r="AO92" s="74">
        <v>1.7289296564677685</v>
      </c>
      <c r="AP92" s="74">
        <v>7.1308281540027246E-2</v>
      </c>
      <c r="AQ92" s="74">
        <v>2.8742787999153872</v>
      </c>
      <c r="AR92" s="74">
        <v>1.7871169781389147</v>
      </c>
      <c r="AS92" s="74">
        <v>0.34447919900514229</v>
      </c>
      <c r="AT92" s="74">
        <v>8.3513905889696899E-2</v>
      </c>
      <c r="AU92" s="74">
        <v>0</v>
      </c>
      <c r="AV92" s="74">
        <v>0</v>
      </c>
      <c r="AW92" s="63">
        <v>15.215110083033757</v>
      </c>
    </row>
    <row r="93" spans="1:49" s="42" customFormat="1">
      <c r="E93" s="77" t="s">
        <v>69</v>
      </c>
      <c r="F93" s="77" t="s">
        <v>70</v>
      </c>
      <c r="G93" s="77" t="s">
        <v>71</v>
      </c>
      <c r="H93" s="77" t="s">
        <v>72</v>
      </c>
      <c r="I93" s="77" t="s">
        <v>74</v>
      </c>
      <c r="J93" s="77" t="s">
        <v>75</v>
      </c>
      <c r="K93" s="77" t="s">
        <v>76</v>
      </c>
      <c r="L93" s="77" t="s">
        <v>77</v>
      </c>
      <c r="M93" s="77" t="s">
        <v>78</v>
      </c>
      <c r="N93" s="77" t="s">
        <v>79</v>
      </c>
      <c r="O93" s="77"/>
      <c r="P93" s="77"/>
      <c r="Q93" s="77"/>
      <c r="R93" s="77"/>
      <c r="S93" s="77" t="s">
        <v>84</v>
      </c>
      <c r="T93" s="77"/>
      <c r="U93" s="77"/>
      <c r="V93" s="77"/>
      <c r="X93" s="43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</row>
    <row r="94" spans="1:49" s="42" customFormat="1">
      <c r="A94" s="42" t="s">
        <v>564</v>
      </c>
      <c r="B94" s="72" t="s">
        <v>486</v>
      </c>
      <c r="C94" s="72" t="s">
        <v>487</v>
      </c>
      <c r="D94" s="42" t="s">
        <v>11</v>
      </c>
      <c r="E94" s="42">
        <v>47.389000000000003</v>
      </c>
      <c r="F94" s="42">
        <v>1.236</v>
      </c>
      <c r="G94" s="42">
        <v>7.3230000000000004</v>
      </c>
      <c r="H94" s="42">
        <v>14.262</v>
      </c>
      <c r="I94" s="42">
        <v>0.54500000000000004</v>
      </c>
      <c r="J94" s="42">
        <v>14.084</v>
      </c>
      <c r="K94" s="42">
        <v>11.353999999999999</v>
      </c>
      <c r="L94" s="42">
        <v>1.1870000000000001</v>
      </c>
      <c r="M94" s="42">
        <v>0.496</v>
      </c>
      <c r="S94" s="42">
        <v>6.8000000000000005E-2</v>
      </c>
      <c r="W94" s="42">
        <v>97.929000000000002</v>
      </c>
      <c r="X94" s="43"/>
      <c r="Y94" s="44">
        <v>6.9601078181689635</v>
      </c>
      <c r="Z94" s="44">
        <v>0.13655359345726747</v>
      </c>
      <c r="AA94" s="44">
        <v>1.2675279653987384</v>
      </c>
      <c r="AB94" s="44">
        <v>0</v>
      </c>
      <c r="AC94" s="44">
        <v>1.7517916639133182</v>
      </c>
      <c r="AD94" s="44">
        <v>6.779125361238332E-2</v>
      </c>
      <c r="AE94" s="44">
        <v>3.0838221051426529</v>
      </c>
      <c r="AF94" s="44">
        <v>1.7865255508498377</v>
      </c>
      <c r="AG94" s="44">
        <v>0.33798504919364664</v>
      </c>
      <c r="AH94" s="44">
        <v>9.2924261068824329E-2</v>
      </c>
      <c r="AI94" s="44">
        <v>15.485029260805632</v>
      </c>
      <c r="AJ94" s="44"/>
      <c r="AK94" s="63">
        <v>6.8197292523720785</v>
      </c>
      <c r="AL94" s="63">
        <v>0.13379944106412464</v>
      </c>
      <c r="AM94" s="63">
        <v>1.2419631663268571</v>
      </c>
      <c r="AN94" s="63">
        <v>0</v>
      </c>
      <c r="AO94" s="63">
        <v>1.7164597397851966</v>
      </c>
      <c r="AP94" s="63">
        <v>6.6423970345472247E-2</v>
      </c>
      <c r="AQ94" s="63">
        <v>3.0216244301062711</v>
      </c>
      <c r="AR94" s="63">
        <v>1.7504930782014805</v>
      </c>
      <c r="AS94" s="63">
        <v>0.33116822139354568</v>
      </c>
      <c r="AT94" s="63">
        <v>9.1050069628495656E-2</v>
      </c>
      <c r="AU94" s="63">
        <v>0</v>
      </c>
      <c r="AV94" s="63">
        <v>0</v>
      </c>
      <c r="AW94" s="63">
        <v>15.172711369223521</v>
      </c>
    </row>
    <row r="95" spans="1:49" s="42" customFormat="1">
      <c r="A95" s="42" t="s">
        <v>564</v>
      </c>
      <c r="B95" s="72" t="s">
        <v>486</v>
      </c>
      <c r="C95" s="72" t="s">
        <v>487</v>
      </c>
      <c r="D95" s="42" t="s">
        <v>20</v>
      </c>
      <c r="E95" s="42">
        <v>46.787999999999997</v>
      </c>
      <c r="F95" s="42">
        <v>1.2370000000000001</v>
      </c>
      <c r="G95" s="42">
        <v>7.6070000000000002</v>
      </c>
      <c r="H95" s="42">
        <v>14.054</v>
      </c>
      <c r="I95" s="42">
        <v>0.501</v>
      </c>
      <c r="J95" s="42">
        <v>13.975</v>
      </c>
      <c r="K95" s="42">
        <v>11.153</v>
      </c>
      <c r="L95" s="42">
        <v>1.204</v>
      </c>
      <c r="M95" s="42">
        <v>0.42899999999999999</v>
      </c>
      <c r="S95" s="42">
        <v>5.6000000000000001E-2</v>
      </c>
      <c r="W95" s="42">
        <v>96.991</v>
      </c>
      <c r="X95" s="43"/>
      <c r="Y95" s="44">
        <v>6.9299755518492159</v>
      </c>
      <c r="Z95" s="44">
        <v>0.13782029032164334</v>
      </c>
      <c r="AA95" s="44">
        <v>1.3278246611338904</v>
      </c>
      <c r="AB95" s="44">
        <v>0</v>
      </c>
      <c r="AC95" s="44">
        <v>1.7408476708729199</v>
      </c>
      <c r="AD95" s="44">
        <v>6.2845427809612595E-2</v>
      </c>
      <c r="AE95" s="44">
        <v>3.0858436336842194</v>
      </c>
      <c r="AF95" s="44">
        <v>1.7697456050175548</v>
      </c>
      <c r="AG95" s="44">
        <v>0.34572601149246884</v>
      </c>
      <c r="AH95" s="44">
        <v>8.1051961653812135E-2</v>
      </c>
      <c r="AI95" s="44">
        <v>15.481680813835338</v>
      </c>
      <c r="AJ95" s="44"/>
      <c r="AK95" s="74">
        <v>6.7812281462610926</v>
      </c>
      <c r="AL95" s="74">
        <v>0.13486206767433889</v>
      </c>
      <c r="AM95" s="74">
        <v>1.2993237707711689</v>
      </c>
      <c r="AN95" s="74">
        <v>0</v>
      </c>
      <c r="AO95" s="74">
        <v>1.7034815109739323</v>
      </c>
      <c r="AP95" s="74">
        <v>6.1496491688580956E-2</v>
      </c>
      <c r="AQ95" s="74">
        <v>3.019608012630886</v>
      </c>
      <c r="AR95" s="74">
        <v>1.7317591698089778</v>
      </c>
      <c r="AS95" s="74">
        <v>0.33830522813341185</v>
      </c>
      <c r="AT95" s="74">
        <v>7.931223415785936E-2</v>
      </c>
      <c r="AU95" s="74">
        <v>0</v>
      </c>
      <c r="AV95" s="74">
        <v>0</v>
      </c>
      <c r="AW95" s="63">
        <v>15.14937663210025</v>
      </c>
    </row>
    <row r="96" spans="1:49" s="42" customFormat="1">
      <c r="A96" s="42" t="s">
        <v>564</v>
      </c>
      <c r="B96" s="72" t="s">
        <v>486</v>
      </c>
      <c r="C96" s="72" t="s">
        <v>487</v>
      </c>
      <c r="D96" s="42" t="s">
        <v>19</v>
      </c>
      <c r="E96" s="42">
        <v>48.667000000000002</v>
      </c>
      <c r="F96" s="42">
        <v>0.95199999999999996</v>
      </c>
      <c r="G96" s="42">
        <v>6.4249999999999998</v>
      </c>
      <c r="H96" s="42">
        <v>13.585000000000001</v>
      </c>
      <c r="I96" s="42">
        <v>0.56499999999999995</v>
      </c>
      <c r="J96" s="42">
        <v>14.996</v>
      </c>
      <c r="K96" s="42">
        <v>11.161</v>
      </c>
      <c r="L96" s="42">
        <v>1.036</v>
      </c>
      <c r="M96" s="42">
        <v>0.33600000000000002</v>
      </c>
      <c r="S96" s="42">
        <v>4.1000000000000002E-2</v>
      </c>
      <c r="W96" s="42">
        <v>97.754999999999995</v>
      </c>
      <c r="X96" s="43"/>
      <c r="Y96" s="44">
        <v>7.1071230475519194</v>
      </c>
      <c r="Z96" s="44">
        <v>0.10457850927422008</v>
      </c>
      <c r="AA96" s="44">
        <v>1.1057640944850227</v>
      </c>
      <c r="AB96" s="44">
        <v>0</v>
      </c>
      <c r="AC96" s="44">
        <v>1.659137968286766</v>
      </c>
      <c r="AD96" s="44">
        <v>6.9878962214614967E-2</v>
      </c>
      <c r="AE96" s="44">
        <v>3.2648224527659271</v>
      </c>
      <c r="AF96" s="44">
        <v>1.7461610076898022</v>
      </c>
      <c r="AG96" s="44">
        <v>0.29331033238623699</v>
      </c>
      <c r="AH96" s="44">
        <v>6.2590374939917259E-2</v>
      </c>
      <c r="AI96" s="44">
        <v>15.413366749594426</v>
      </c>
      <c r="AJ96" s="44"/>
      <c r="AK96" s="74">
        <v>6.940912207944212</v>
      </c>
      <c r="AL96" s="74">
        <v>0.10213278240061854</v>
      </c>
      <c r="AM96" s="74">
        <v>1.0799041259263358</v>
      </c>
      <c r="AN96" s="74">
        <v>0</v>
      </c>
      <c r="AO96" s="74">
        <v>1.6203365133395409</v>
      </c>
      <c r="AP96" s="74">
        <v>6.824473681808027E-2</v>
      </c>
      <c r="AQ96" s="74">
        <v>3.1884696335712128</v>
      </c>
      <c r="AR96" s="74">
        <v>1.7053243871280779</v>
      </c>
      <c r="AS96" s="74">
        <v>0.28645082590445109</v>
      </c>
      <c r="AT96" s="74">
        <v>6.1126604198856523E-2</v>
      </c>
      <c r="AU96" s="74">
        <v>0</v>
      </c>
      <c r="AV96" s="74">
        <v>0</v>
      </c>
      <c r="AW96" s="63">
        <v>15.052901817231385</v>
      </c>
    </row>
    <row r="97" spans="1:49" s="42" customFormat="1">
      <c r="A97" s="42" t="s">
        <v>564</v>
      </c>
      <c r="B97" s="72" t="s">
        <v>486</v>
      </c>
      <c r="C97" s="72" t="s">
        <v>487</v>
      </c>
      <c r="D97" s="42" t="s">
        <v>34</v>
      </c>
      <c r="E97" s="42">
        <v>48.988</v>
      </c>
      <c r="F97" s="42">
        <v>0.99</v>
      </c>
      <c r="G97" s="42">
        <v>6.0979999999999999</v>
      </c>
      <c r="H97" s="42">
        <v>13.409000000000001</v>
      </c>
      <c r="I97" s="42">
        <v>0.56899999999999995</v>
      </c>
      <c r="J97" s="42">
        <v>15.004</v>
      </c>
      <c r="K97" s="42">
        <v>10.813000000000001</v>
      </c>
      <c r="L97" s="42">
        <v>0.99399999999999999</v>
      </c>
      <c r="M97" s="42">
        <v>0.32500000000000001</v>
      </c>
      <c r="S97" s="42">
        <v>3.1E-2</v>
      </c>
      <c r="W97" s="42">
        <v>97.213999999999999</v>
      </c>
      <c r="X97" s="43"/>
      <c r="Y97" s="44">
        <v>7.1736459780683921</v>
      </c>
      <c r="Z97" s="44">
        <v>0.10905150542682542</v>
      </c>
      <c r="AA97" s="44">
        <v>1.0523682671558752</v>
      </c>
      <c r="AB97" s="44">
        <v>0</v>
      </c>
      <c r="AC97" s="44">
        <v>1.6421401597932173</v>
      </c>
      <c r="AD97" s="44">
        <v>7.0566932180170322E-2</v>
      </c>
      <c r="AE97" s="44">
        <v>3.2755343973622568</v>
      </c>
      <c r="AF97" s="44">
        <v>1.6963612884147758</v>
      </c>
      <c r="AG97" s="44">
        <v>0.28219217264643542</v>
      </c>
      <c r="AH97" s="44">
        <v>6.0707536404237226E-2</v>
      </c>
      <c r="AI97" s="44">
        <v>15.362568237452189</v>
      </c>
      <c r="AJ97" s="44"/>
      <c r="AK97" s="74">
        <v>6.9995682029308162</v>
      </c>
      <c r="AL97" s="74">
        <v>0.1064052299487572</v>
      </c>
      <c r="AM97" s="74">
        <v>1.0268311933816816</v>
      </c>
      <c r="AN97" s="74">
        <v>0</v>
      </c>
      <c r="AO97" s="74">
        <v>1.6022915101170541</v>
      </c>
      <c r="AP97" s="74">
        <v>6.8854534524952341E-2</v>
      </c>
      <c r="AQ97" s="74">
        <v>3.19604932909674</v>
      </c>
      <c r="AR97" s="74">
        <v>1.6551968930961949</v>
      </c>
      <c r="AS97" s="74">
        <v>0.27534441549118793</v>
      </c>
      <c r="AT97" s="74">
        <v>5.9234389708172012E-2</v>
      </c>
      <c r="AU97" s="74">
        <v>0</v>
      </c>
      <c r="AV97" s="74">
        <v>0</v>
      </c>
      <c r="AW97" s="63">
        <v>14.989775698295555</v>
      </c>
    </row>
    <row r="98" spans="1:49" s="42" customFormat="1">
      <c r="A98" s="42" t="s">
        <v>564</v>
      </c>
      <c r="B98" s="72" t="s">
        <v>486</v>
      </c>
      <c r="C98" s="72" t="s">
        <v>487</v>
      </c>
      <c r="D98" s="42" t="s">
        <v>38</v>
      </c>
      <c r="E98" s="42">
        <v>46.962000000000003</v>
      </c>
      <c r="F98" s="42">
        <v>1.2689999999999999</v>
      </c>
      <c r="G98" s="42">
        <v>7.4429999999999996</v>
      </c>
      <c r="H98" s="42">
        <v>14.038</v>
      </c>
      <c r="I98" s="42">
        <v>0.53600000000000003</v>
      </c>
      <c r="J98" s="42">
        <v>14.108000000000001</v>
      </c>
      <c r="K98" s="42">
        <v>11.224</v>
      </c>
      <c r="L98" s="42">
        <v>1.276</v>
      </c>
      <c r="M98" s="42">
        <v>0.42199999999999999</v>
      </c>
      <c r="S98" s="42">
        <v>6.6000000000000003E-2</v>
      </c>
      <c r="W98" s="42">
        <v>97.328999999999994</v>
      </c>
      <c r="X98" s="43"/>
      <c r="Y98" s="44">
        <v>6.9351070543061999</v>
      </c>
      <c r="Z98" s="44">
        <v>0.14096602285105356</v>
      </c>
      <c r="AA98" s="44">
        <v>1.2953427452719588</v>
      </c>
      <c r="AB98" s="44">
        <v>0</v>
      </c>
      <c r="AC98" s="44">
        <v>1.7337058862188433</v>
      </c>
      <c r="AD98" s="44">
        <v>6.703631219204674E-2</v>
      </c>
      <c r="AE98" s="44">
        <v>3.1059675504258526</v>
      </c>
      <c r="AF98" s="44">
        <v>1.7757268533294721</v>
      </c>
      <c r="AG98" s="44">
        <v>0.36531340389589101</v>
      </c>
      <c r="AH98" s="44">
        <v>7.9492847326797594E-2</v>
      </c>
      <c r="AI98" s="44">
        <v>15.498658675818113</v>
      </c>
      <c r="AJ98" s="44"/>
      <c r="AK98" s="74">
        <v>6.7898432818770935</v>
      </c>
      <c r="AL98" s="74">
        <v>0.13801332780203382</v>
      </c>
      <c r="AM98" s="74">
        <v>1.2682103056003837</v>
      </c>
      <c r="AN98" s="74">
        <v>0</v>
      </c>
      <c r="AO98" s="74">
        <v>1.6973914277191264</v>
      </c>
      <c r="AP98" s="74">
        <v>6.5632159736648737E-2</v>
      </c>
      <c r="AQ98" s="74">
        <v>3.0409094972647126</v>
      </c>
      <c r="AR98" s="74">
        <v>1.7385322174718845</v>
      </c>
      <c r="AS98" s="74">
        <v>0.35766149560474442</v>
      </c>
      <c r="AT98" s="74">
        <v>7.7827778454262822E-2</v>
      </c>
      <c r="AU98" s="74">
        <v>0</v>
      </c>
      <c r="AV98" s="74">
        <v>0</v>
      </c>
      <c r="AW98" s="63">
        <v>15.174021491530892</v>
      </c>
    </row>
    <row r="99" spans="1:49" s="42" customFormat="1">
      <c r="A99" s="42" t="s">
        <v>564</v>
      </c>
      <c r="B99" s="72" t="s">
        <v>486</v>
      </c>
      <c r="C99" s="72" t="s">
        <v>487</v>
      </c>
      <c r="D99" s="42" t="s">
        <v>42</v>
      </c>
      <c r="E99" s="42">
        <v>46.430999999999997</v>
      </c>
      <c r="F99" s="42">
        <v>1.3979999999999999</v>
      </c>
      <c r="G99" s="42">
        <v>7.9509999999999996</v>
      </c>
      <c r="H99" s="42">
        <v>14.448</v>
      </c>
      <c r="I99" s="42">
        <v>0.51900000000000002</v>
      </c>
      <c r="J99" s="42">
        <v>13.657999999999999</v>
      </c>
      <c r="K99" s="42">
        <v>11.003</v>
      </c>
      <c r="L99" s="42">
        <v>1.2769999999999999</v>
      </c>
      <c r="M99" s="42">
        <v>0.45100000000000001</v>
      </c>
      <c r="S99" s="42">
        <v>5.5E-2</v>
      </c>
      <c r="W99" s="42">
        <v>97.179000000000002</v>
      </c>
      <c r="X99" s="43"/>
      <c r="Y99" s="44">
        <v>6.8800860509049757</v>
      </c>
      <c r="Z99" s="44">
        <v>0.15582575642199673</v>
      </c>
      <c r="AA99" s="44">
        <v>1.3884737677752561</v>
      </c>
      <c r="AB99" s="44">
        <v>0</v>
      </c>
      <c r="AC99" s="44">
        <v>1.7904292575742415</v>
      </c>
      <c r="AD99" s="44">
        <v>6.5131627513866655E-2</v>
      </c>
      <c r="AE99" s="44">
        <v>3.0171563707347433</v>
      </c>
      <c r="AF99" s="44">
        <v>1.7467021900704127</v>
      </c>
      <c r="AG99" s="44">
        <v>0.36684708949556322</v>
      </c>
      <c r="AH99" s="44">
        <v>8.5245486084254737E-2</v>
      </c>
      <c r="AI99" s="44">
        <v>15.495897596575309</v>
      </c>
      <c r="AJ99" s="44"/>
      <c r="AK99" s="74">
        <v>6.7263613584871598</v>
      </c>
      <c r="AL99" s="74">
        <v>0.1523440751901764</v>
      </c>
      <c r="AM99" s="74">
        <v>1.3574505071209242</v>
      </c>
      <c r="AN99" s="74">
        <v>0</v>
      </c>
      <c r="AO99" s="74">
        <v>1.7504249342445568</v>
      </c>
      <c r="AP99" s="74">
        <v>6.3676363824988244E-2</v>
      </c>
      <c r="AQ99" s="74">
        <v>2.9497427611321942</v>
      </c>
      <c r="AR99" s="74">
        <v>1.7076748792304879</v>
      </c>
      <c r="AS99" s="74">
        <v>0.35865046875858009</v>
      </c>
      <c r="AT99" s="74">
        <v>8.334080988815025E-2</v>
      </c>
      <c r="AU99" s="74">
        <v>0</v>
      </c>
      <c r="AV99" s="74">
        <v>0</v>
      </c>
      <c r="AW99" s="63">
        <v>15.149666157877219</v>
      </c>
    </row>
    <row r="100" spans="1:49" s="42" customFormat="1">
      <c r="A100" s="42" t="s">
        <v>565</v>
      </c>
      <c r="B100" s="72" t="s">
        <v>486</v>
      </c>
      <c r="C100" s="72" t="s">
        <v>487</v>
      </c>
      <c r="D100" s="42" t="s">
        <v>40</v>
      </c>
      <c r="E100" s="42">
        <v>46.92</v>
      </c>
      <c r="F100" s="42">
        <v>1.206</v>
      </c>
      <c r="G100" s="42">
        <v>7.3689999999999998</v>
      </c>
      <c r="H100" s="42">
        <v>14.087999999999999</v>
      </c>
      <c r="I100" s="42">
        <v>0.54200000000000004</v>
      </c>
      <c r="J100" s="42">
        <v>14.051</v>
      </c>
      <c r="K100" s="42">
        <v>10.993</v>
      </c>
      <c r="L100" s="42">
        <v>1.181</v>
      </c>
      <c r="M100" s="42">
        <v>0.45900000000000002</v>
      </c>
      <c r="S100" s="42">
        <v>6.5000000000000002E-2</v>
      </c>
      <c r="W100" s="42">
        <v>96.858999999999995</v>
      </c>
      <c r="X100" s="43"/>
      <c r="Y100" s="44">
        <v>6.9585550819493109</v>
      </c>
      <c r="Z100" s="44">
        <v>0.1345409882075419</v>
      </c>
      <c r="AA100" s="44">
        <v>1.2879521110551095</v>
      </c>
      <c r="AB100" s="44">
        <v>0</v>
      </c>
      <c r="AC100" s="44">
        <v>1.7473262815698927</v>
      </c>
      <c r="AD100" s="44">
        <v>6.8076793584117681E-2</v>
      </c>
      <c r="AE100" s="44">
        <v>3.1066560789732924</v>
      </c>
      <c r="AF100" s="44">
        <v>1.7466231533784233</v>
      </c>
      <c r="AG100" s="44">
        <v>0.33956217856423637</v>
      </c>
      <c r="AH100" s="44">
        <v>8.6832592631580163E-2</v>
      </c>
      <c r="AI100" s="44">
        <v>15.476125259913506</v>
      </c>
      <c r="AJ100" s="44"/>
      <c r="AK100" s="74">
        <v>6.800006478564133</v>
      </c>
      <c r="AL100" s="74">
        <v>0.13147551189426221</v>
      </c>
      <c r="AM100" s="74">
        <v>1.2586065061084035</v>
      </c>
      <c r="AN100" s="74">
        <v>0</v>
      </c>
      <c r="AO100" s="74">
        <v>1.7075139730750208</v>
      </c>
      <c r="AP100" s="74">
        <v>6.6525684134154217E-2</v>
      </c>
      <c r="AQ100" s="74">
        <v>3.0358718462240266</v>
      </c>
      <c r="AR100" s="74">
        <v>1.7068268654498107</v>
      </c>
      <c r="AS100" s="74">
        <v>0.33182535553995035</v>
      </c>
      <c r="AT100" s="74">
        <v>8.4854137890916601E-2</v>
      </c>
      <c r="AU100" s="74">
        <v>0</v>
      </c>
      <c r="AV100" s="74">
        <v>0</v>
      </c>
      <c r="AW100" s="63">
        <v>15.123506358880675</v>
      </c>
    </row>
    <row r="101" spans="1:49" s="42" customFormat="1">
      <c r="A101" s="42" t="s">
        <v>565</v>
      </c>
      <c r="B101" s="72" t="s">
        <v>486</v>
      </c>
      <c r="C101" s="72" t="s">
        <v>487</v>
      </c>
      <c r="D101" s="42" t="s">
        <v>64</v>
      </c>
      <c r="E101" s="42">
        <v>47.783000000000001</v>
      </c>
      <c r="F101" s="42">
        <v>1.121</v>
      </c>
      <c r="G101" s="42">
        <v>7.1310000000000002</v>
      </c>
      <c r="H101" s="42">
        <v>13.669</v>
      </c>
      <c r="I101" s="42">
        <v>0.52</v>
      </c>
      <c r="J101" s="42">
        <v>14.31</v>
      </c>
      <c r="K101" s="42">
        <v>11.189</v>
      </c>
      <c r="L101" s="42">
        <v>1.1439999999999999</v>
      </c>
      <c r="M101" s="42">
        <v>0.36299999999999999</v>
      </c>
      <c r="S101" s="42">
        <v>4.7E-2</v>
      </c>
      <c r="W101" s="42">
        <v>97.266000000000005</v>
      </c>
      <c r="X101" s="43"/>
      <c r="Y101" s="44">
        <v>7.0273034520815019</v>
      </c>
      <c r="Z101" s="44">
        <v>0.1240129809124811</v>
      </c>
      <c r="AA101" s="44">
        <v>1.2359355490067634</v>
      </c>
      <c r="AB101" s="44">
        <v>0</v>
      </c>
      <c r="AC101" s="44">
        <v>1.6811855111259768</v>
      </c>
      <c r="AD101" s="44">
        <v>6.4767536441942136E-2</v>
      </c>
      <c r="AE101" s="44">
        <v>3.137471621186704</v>
      </c>
      <c r="AF101" s="44">
        <v>1.7629032870197894</v>
      </c>
      <c r="AG101" s="44">
        <v>0.32617424580254994</v>
      </c>
      <c r="AH101" s="44">
        <v>6.8097463652395426E-2</v>
      </c>
      <c r="AI101" s="44">
        <v>15.427851647230101</v>
      </c>
      <c r="AJ101" s="44"/>
      <c r="AK101" s="74">
        <v>6.8839703717639447</v>
      </c>
      <c r="AL101" s="74">
        <v>0.1214835380508265</v>
      </c>
      <c r="AM101" s="74">
        <v>1.2107266690258316</v>
      </c>
      <c r="AN101" s="74">
        <v>0</v>
      </c>
      <c r="AO101" s="74">
        <v>1.6468950468621122</v>
      </c>
      <c r="AP101" s="74">
        <v>6.3446499067349532E-2</v>
      </c>
      <c r="AQ101" s="74">
        <v>3.0734778752299379</v>
      </c>
      <c r="AR101" s="74">
        <v>1.7269460581689922</v>
      </c>
      <c r="AS101" s="74">
        <v>0.3195214009823526</v>
      </c>
      <c r="AT101" s="74">
        <v>6.6708507092647099E-2</v>
      </c>
      <c r="AU101" s="74">
        <v>0</v>
      </c>
      <c r="AV101" s="74">
        <v>0</v>
      </c>
      <c r="AW101" s="63">
        <v>15.113175966243995</v>
      </c>
    </row>
    <row r="102" spans="1:49" s="42" customFormat="1">
      <c r="A102" s="42" t="s">
        <v>566</v>
      </c>
      <c r="B102" s="72" t="s">
        <v>486</v>
      </c>
      <c r="C102" s="72" t="s">
        <v>487</v>
      </c>
      <c r="D102" s="42" t="s">
        <v>23</v>
      </c>
      <c r="E102" s="42">
        <v>47.244</v>
      </c>
      <c r="F102" s="42">
        <v>1.073</v>
      </c>
      <c r="G102" s="42">
        <v>7.4370000000000003</v>
      </c>
      <c r="H102" s="42">
        <v>14.221</v>
      </c>
      <c r="I102" s="42">
        <v>0.50800000000000001</v>
      </c>
      <c r="J102" s="42">
        <v>14.288</v>
      </c>
      <c r="K102" s="42">
        <v>11.083</v>
      </c>
      <c r="L102" s="42">
        <v>1.2390000000000001</v>
      </c>
      <c r="M102" s="42">
        <v>0.41399999999999998</v>
      </c>
      <c r="S102" s="42">
        <v>0.05</v>
      </c>
      <c r="W102" s="42">
        <v>97.546000000000006</v>
      </c>
      <c r="X102" s="43"/>
      <c r="Y102" s="44">
        <v>6.9560203402652672</v>
      </c>
      <c r="Z102" s="44">
        <v>0.11883931612928196</v>
      </c>
      <c r="AA102" s="44">
        <v>1.2904525994158604</v>
      </c>
      <c r="AB102" s="44">
        <v>0</v>
      </c>
      <c r="AC102" s="44">
        <v>1.7510877875689095</v>
      </c>
      <c r="AD102" s="44">
        <v>6.3345626327130491E-2</v>
      </c>
      <c r="AE102" s="44">
        <v>3.1362487543115196</v>
      </c>
      <c r="AF102" s="44">
        <v>1.7482093340657778</v>
      </c>
      <c r="AG102" s="44">
        <v>0.35366642836971696</v>
      </c>
      <c r="AH102" s="44">
        <v>7.7754143257840899E-2</v>
      </c>
      <c r="AI102" s="44">
        <v>15.495624329711308</v>
      </c>
      <c r="AJ102" s="44"/>
      <c r="AK102" s="74">
        <v>6.7909509079054313</v>
      </c>
      <c r="AL102" s="74">
        <v>0.11601920671385381</v>
      </c>
      <c r="AM102" s="74">
        <v>1.2598295897561835</v>
      </c>
      <c r="AN102" s="74">
        <v>0</v>
      </c>
      <c r="AO102" s="74">
        <v>1.7095337016164782</v>
      </c>
      <c r="AP102" s="74">
        <v>6.184240666002138E-2</v>
      </c>
      <c r="AQ102" s="74">
        <v>3.0618241873480332</v>
      </c>
      <c r="AR102" s="74">
        <v>1.7067235550852349</v>
      </c>
      <c r="AS102" s="74">
        <v>0.3452737679518359</v>
      </c>
      <c r="AT102" s="74">
        <v>7.5909003125500848E-2</v>
      </c>
      <c r="AU102" s="74">
        <v>0</v>
      </c>
      <c r="AV102" s="74">
        <v>0</v>
      </c>
      <c r="AW102" s="63">
        <v>15.127906326162574</v>
      </c>
    </row>
    <row r="103" spans="1:49" s="42" customFormat="1">
      <c r="A103" s="42" t="s">
        <v>566</v>
      </c>
      <c r="B103" s="72" t="s">
        <v>486</v>
      </c>
      <c r="C103" s="72" t="s">
        <v>487</v>
      </c>
      <c r="D103" s="42" t="s">
        <v>6</v>
      </c>
      <c r="E103" s="42">
        <v>47.423000000000002</v>
      </c>
      <c r="F103" s="42">
        <v>1.1220000000000001</v>
      </c>
      <c r="G103" s="42">
        <v>7.04</v>
      </c>
      <c r="H103" s="42">
        <v>13.930999999999999</v>
      </c>
      <c r="I103" s="42">
        <v>0.55100000000000005</v>
      </c>
      <c r="J103" s="42">
        <v>14.361000000000001</v>
      </c>
      <c r="K103" s="42">
        <v>10.702999999999999</v>
      </c>
      <c r="L103" s="42">
        <v>1.075</v>
      </c>
      <c r="M103" s="42">
        <v>0.41199999999999998</v>
      </c>
      <c r="S103" s="42">
        <v>5.2999999999999999E-2</v>
      </c>
      <c r="W103" s="42">
        <v>96.659000000000006</v>
      </c>
      <c r="X103" s="43"/>
      <c r="Y103" s="44">
        <v>7.0244070320292709</v>
      </c>
      <c r="Z103" s="44">
        <v>0.12501431377329425</v>
      </c>
      <c r="AA103" s="44">
        <v>1.2289193905889138</v>
      </c>
      <c r="AB103" s="44">
        <v>0</v>
      </c>
      <c r="AC103" s="44">
        <v>1.7257049203888928</v>
      </c>
      <c r="AD103" s="44">
        <v>6.9121154527302955E-2</v>
      </c>
      <c r="AE103" s="44">
        <v>3.1712479893457162</v>
      </c>
      <c r="AF103" s="44">
        <v>1.6984317088270326</v>
      </c>
      <c r="AG103" s="44">
        <v>0.30870058808440554</v>
      </c>
      <c r="AH103" s="44">
        <v>7.7844310760699545E-2</v>
      </c>
      <c r="AI103" s="44">
        <v>15.429391408325529</v>
      </c>
      <c r="AJ103" s="44"/>
      <c r="AK103" s="74">
        <v>6.8431094791739593</v>
      </c>
      <c r="AL103" s="74">
        <v>0.12178773691696471</v>
      </c>
      <c r="AM103" s="74">
        <v>1.1972013997102096</v>
      </c>
      <c r="AN103" s="74">
        <v>0</v>
      </c>
      <c r="AO103" s="74">
        <v>1.6811650642002787</v>
      </c>
      <c r="AP103" s="74">
        <v>6.7337161072881277E-2</v>
      </c>
      <c r="AQ103" s="74">
        <v>3.0893991589257048</v>
      </c>
      <c r="AR103" s="74">
        <v>1.6545957649390759</v>
      </c>
      <c r="AS103" s="74">
        <v>0.30073313105500704</v>
      </c>
      <c r="AT103" s="74">
        <v>7.5835175615160275E-2</v>
      </c>
      <c r="AU103" s="74">
        <v>0</v>
      </c>
      <c r="AV103" s="74">
        <v>0</v>
      </c>
      <c r="AW103" s="63">
        <v>15.031164071609243</v>
      </c>
    </row>
    <row r="104" spans="1:49" s="42" customFormat="1">
      <c r="A104" s="42" t="s">
        <v>566</v>
      </c>
      <c r="B104" s="72" t="s">
        <v>486</v>
      </c>
      <c r="C104" s="72" t="s">
        <v>487</v>
      </c>
      <c r="D104" s="42" t="s">
        <v>25</v>
      </c>
      <c r="E104" s="42">
        <v>47.436</v>
      </c>
      <c r="F104" s="42">
        <v>1.127</v>
      </c>
      <c r="G104" s="42">
        <v>6.8109999999999999</v>
      </c>
      <c r="H104" s="42">
        <v>13.81</v>
      </c>
      <c r="I104" s="42">
        <v>0.51</v>
      </c>
      <c r="J104" s="42">
        <v>14.268000000000001</v>
      </c>
      <c r="K104" s="42">
        <v>10.951000000000001</v>
      </c>
      <c r="L104" s="42">
        <v>1.1890000000000001</v>
      </c>
      <c r="M104" s="42">
        <v>0.39200000000000002</v>
      </c>
      <c r="S104" s="42">
        <v>7.0000000000000007E-2</v>
      </c>
      <c r="W104" s="42">
        <v>96.548000000000002</v>
      </c>
      <c r="X104" s="43"/>
      <c r="Y104" s="44">
        <v>7.0391353515409714</v>
      </c>
      <c r="Z104" s="44">
        <v>0.12580022309909039</v>
      </c>
      <c r="AA104" s="44">
        <v>1.1911109819967629</v>
      </c>
      <c r="AB104" s="44">
        <v>0</v>
      </c>
      <c r="AC104" s="44">
        <v>1.7138331328238199</v>
      </c>
      <c r="AD104" s="44">
        <v>6.4094412585206012E-2</v>
      </c>
      <c r="AE104" s="44">
        <v>3.1564523255797274</v>
      </c>
      <c r="AF104" s="44">
        <v>1.7409526269519988</v>
      </c>
      <c r="AG104" s="44">
        <v>0.3420593436615656</v>
      </c>
      <c r="AH104" s="44">
        <v>7.42004159063923E-2</v>
      </c>
      <c r="AI104" s="44">
        <v>15.447638814145536</v>
      </c>
      <c r="AJ104" s="44"/>
      <c r="AK104" s="74">
        <v>6.8853140317470816</v>
      </c>
      <c r="AL104" s="74">
        <v>0.12305119848440788</v>
      </c>
      <c r="AM104" s="74">
        <v>1.1650824637027326</v>
      </c>
      <c r="AN104" s="74">
        <v>0</v>
      </c>
      <c r="AO104" s="74">
        <v>1.6763819316134685</v>
      </c>
      <c r="AP104" s="74">
        <v>6.2693802049550912E-2</v>
      </c>
      <c r="AQ104" s="74">
        <v>3.0874765724027586</v>
      </c>
      <c r="AR104" s="74">
        <v>1.7029088023339976</v>
      </c>
      <c r="AS104" s="74">
        <v>0.33458455917992674</v>
      </c>
      <c r="AT104" s="74">
        <v>7.2578965922272004E-2</v>
      </c>
      <c r="AU104" s="74">
        <v>0</v>
      </c>
      <c r="AV104" s="74">
        <v>0</v>
      </c>
      <c r="AW104" s="63">
        <v>15.110072327436196</v>
      </c>
    </row>
    <row r="105" spans="1:49" s="42" customFormat="1">
      <c r="A105" s="42" t="s">
        <v>566</v>
      </c>
      <c r="B105" s="72" t="s">
        <v>486</v>
      </c>
      <c r="C105" s="72" t="s">
        <v>487</v>
      </c>
      <c r="D105" s="42" t="s">
        <v>15</v>
      </c>
      <c r="E105" s="42">
        <v>48.302999999999997</v>
      </c>
      <c r="F105" s="42">
        <v>1.0429999999999999</v>
      </c>
      <c r="G105" s="42">
        <v>6.6449999999999996</v>
      </c>
      <c r="H105" s="42">
        <v>13.573</v>
      </c>
      <c r="I105" s="42">
        <v>0.55100000000000005</v>
      </c>
      <c r="J105" s="42">
        <v>14.481999999999999</v>
      </c>
      <c r="K105" s="42">
        <v>10.598000000000001</v>
      </c>
      <c r="L105" s="42">
        <v>1.004</v>
      </c>
      <c r="M105" s="42">
        <v>0.38300000000000001</v>
      </c>
      <c r="S105" s="42">
        <v>5.8000000000000003E-2</v>
      </c>
      <c r="W105" s="42">
        <v>96.626999999999995</v>
      </c>
      <c r="X105" s="43"/>
      <c r="Y105" s="44">
        <v>7.1261142956372563</v>
      </c>
      <c r="Z105" s="44">
        <v>0.11574686232937131</v>
      </c>
      <c r="AA105" s="44">
        <v>1.1553238987046708</v>
      </c>
      <c r="AB105" s="44">
        <v>0</v>
      </c>
      <c r="AC105" s="44">
        <v>1.6746271517750777</v>
      </c>
      <c r="AD105" s="44">
        <v>6.8844463157933633E-2</v>
      </c>
      <c r="AE105" s="44">
        <v>3.1851662110509493</v>
      </c>
      <c r="AF105" s="44">
        <v>1.6750374187270571</v>
      </c>
      <c r="AG105" s="44">
        <v>0.28715788075712662</v>
      </c>
      <c r="AH105" s="44">
        <v>7.2075301840325831E-2</v>
      </c>
      <c r="AI105" s="44">
        <v>15.360093483979766</v>
      </c>
      <c r="AJ105" s="44"/>
      <c r="AK105" s="74">
        <v>6.9518773181251596</v>
      </c>
      <c r="AL105" s="74">
        <v>0.11291679497258961</v>
      </c>
      <c r="AM105" s="74">
        <v>1.1270756647013187</v>
      </c>
      <c r="AN105" s="74">
        <v>0</v>
      </c>
      <c r="AO105" s="74">
        <v>1.6336816994177368</v>
      </c>
      <c r="AP105" s="74">
        <v>6.7161182385069115E-2</v>
      </c>
      <c r="AQ105" s="74">
        <v>3.1072873403981252</v>
      </c>
      <c r="AR105" s="74">
        <v>1.6340819351422169</v>
      </c>
      <c r="AS105" s="74">
        <v>0.28013673022035623</v>
      </c>
      <c r="AT105" s="74">
        <v>7.0313025482561145E-2</v>
      </c>
      <c r="AU105" s="74">
        <v>0</v>
      </c>
      <c r="AV105" s="74">
        <v>0</v>
      </c>
      <c r="AW105" s="63">
        <v>14.984531690845133</v>
      </c>
    </row>
    <row r="106" spans="1:49" s="42" customFormat="1">
      <c r="A106" s="42" t="s">
        <v>566</v>
      </c>
      <c r="B106" s="72" t="s">
        <v>486</v>
      </c>
      <c r="C106" s="72" t="s">
        <v>487</v>
      </c>
      <c r="D106" s="42" t="s">
        <v>275</v>
      </c>
      <c r="E106" s="42">
        <v>46.798999999999999</v>
      </c>
      <c r="F106" s="42">
        <v>1.153</v>
      </c>
      <c r="G106" s="42">
        <v>7.0949999999999998</v>
      </c>
      <c r="H106" s="42">
        <v>13.894</v>
      </c>
      <c r="I106" s="42">
        <v>0.54500000000000004</v>
      </c>
      <c r="J106" s="42">
        <v>14.38</v>
      </c>
      <c r="K106" s="42">
        <v>10.929</v>
      </c>
      <c r="L106" s="42">
        <v>1.1659999999999999</v>
      </c>
      <c r="M106" s="42">
        <v>0.43</v>
      </c>
      <c r="S106" s="42">
        <v>5.5E-2</v>
      </c>
      <c r="W106" s="42">
        <v>96.433999999999997</v>
      </c>
      <c r="X106" s="43"/>
      <c r="Y106" s="44">
        <v>6.966525935000405</v>
      </c>
      <c r="Z106" s="44">
        <v>0.1291086178610972</v>
      </c>
      <c r="AA106" s="44">
        <v>1.2446928010521037</v>
      </c>
      <c r="AB106" s="44">
        <v>0</v>
      </c>
      <c r="AC106" s="44">
        <v>1.7296991816305396</v>
      </c>
      <c r="AD106" s="44">
        <v>6.8709205575291393E-2</v>
      </c>
      <c r="AE106" s="44">
        <v>3.1912692606228807</v>
      </c>
      <c r="AF106" s="44">
        <v>1.7429383670291976</v>
      </c>
      <c r="AG106" s="44">
        <v>0.33650117360936349</v>
      </c>
      <c r="AH106" s="44">
        <v>8.1650182072490821E-2</v>
      </c>
      <c r="AI106" s="44">
        <v>15.491094724453369</v>
      </c>
      <c r="AJ106" s="44"/>
      <c r="AK106" s="74">
        <v>6.7940587526537204</v>
      </c>
      <c r="AL106" s="74">
        <v>0.12591233326430742</v>
      </c>
      <c r="AM106" s="74">
        <v>1.2138784952865651</v>
      </c>
      <c r="AN106" s="74">
        <v>0</v>
      </c>
      <c r="AO106" s="74">
        <v>1.6868777887373589</v>
      </c>
      <c r="AP106" s="74">
        <v>6.7008202349664425E-2</v>
      </c>
      <c r="AQ106" s="74">
        <v>3.1122644277083844</v>
      </c>
      <c r="AR106" s="74">
        <v>1.6997892175147717</v>
      </c>
      <c r="AS106" s="74">
        <v>0.32817056380323556</v>
      </c>
      <c r="AT106" s="74">
        <v>7.9628804850684007E-2</v>
      </c>
      <c r="AU106" s="74">
        <v>0</v>
      </c>
      <c r="AV106" s="74">
        <v>0</v>
      </c>
      <c r="AW106" s="63">
        <v>15.10758858616869</v>
      </c>
    </row>
    <row r="107" spans="1:49" s="42" customFormat="1">
      <c r="A107" s="42" t="s">
        <v>566</v>
      </c>
      <c r="B107" s="72" t="s">
        <v>486</v>
      </c>
      <c r="C107" s="72" t="s">
        <v>487</v>
      </c>
      <c r="D107" s="42" t="s">
        <v>32</v>
      </c>
      <c r="E107" s="42">
        <v>47.994</v>
      </c>
      <c r="F107" s="42">
        <v>1.03</v>
      </c>
      <c r="G107" s="42">
        <v>6.6449999999999996</v>
      </c>
      <c r="H107" s="42">
        <v>13.775</v>
      </c>
      <c r="I107" s="42">
        <v>0.55600000000000005</v>
      </c>
      <c r="J107" s="42">
        <v>14.609</v>
      </c>
      <c r="K107" s="42">
        <v>11.284000000000001</v>
      </c>
      <c r="L107" s="42">
        <v>1.107</v>
      </c>
      <c r="M107" s="42">
        <v>0.32700000000000001</v>
      </c>
      <c r="S107" s="42">
        <v>5.0999999999999997E-2</v>
      </c>
      <c r="W107" s="42">
        <v>97.366</v>
      </c>
      <c r="X107" s="43"/>
      <c r="Y107" s="44">
        <v>7.056809010397239</v>
      </c>
      <c r="Z107" s="44">
        <v>0.11392128648217784</v>
      </c>
      <c r="AA107" s="44">
        <v>1.1514537395323146</v>
      </c>
      <c r="AB107" s="44">
        <v>0</v>
      </c>
      <c r="AC107" s="44">
        <v>1.6938565360941253</v>
      </c>
      <c r="AD107" s="44">
        <v>6.9236474856919139E-2</v>
      </c>
      <c r="AE107" s="44">
        <v>3.2023351573827972</v>
      </c>
      <c r="AF107" s="44">
        <v>1.7774869174346142</v>
      </c>
      <c r="AG107" s="44">
        <v>0.31555668501032341</v>
      </c>
      <c r="AH107" s="44">
        <v>6.1330737338144724E-2</v>
      </c>
      <c r="AI107" s="44">
        <v>15.441986544528653</v>
      </c>
      <c r="AJ107" s="44"/>
      <c r="AK107" s="74">
        <v>6.9040634029340771</v>
      </c>
      <c r="AL107" s="74">
        <v>0.11145544447326598</v>
      </c>
      <c r="AM107" s="74">
        <v>1.1265303640163471</v>
      </c>
      <c r="AN107" s="74">
        <v>0</v>
      </c>
      <c r="AO107" s="74">
        <v>1.6571927769956514</v>
      </c>
      <c r="AP107" s="74">
        <v>6.7737841778562291E-2</v>
      </c>
      <c r="AQ107" s="74">
        <v>3.1330201698020947</v>
      </c>
      <c r="AR107" s="74">
        <v>1.7390129671602974</v>
      </c>
      <c r="AS107" s="74">
        <v>0.30872641690048125</v>
      </c>
      <c r="AT107" s="74">
        <v>6.0003225042278965E-2</v>
      </c>
      <c r="AU107" s="74">
        <v>0</v>
      </c>
      <c r="AV107" s="74">
        <v>0</v>
      </c>
      <c r="AW107" s="63">
        <v>15.107742609103054</v>
      </c>
    </row>
    <row r="108" spans="1:49" s="42" customFormat="1">
      <c r="A108" s="42" t="s">
        <v>566</v>
      </c>
      <c r="B108" s="72" t="s">
        <v>486</v>
      </c>
      <c r="C108" s="72" t="s">
        <v>487</v>
      </c>
      <c r="D108" s="42" t="s">
        <v>48</v>
      </c>
      <c r="E108" s="42">
        <v>47.247999999999998</v>
      </c>
      <c r="F108" s="42">
        <v>1.341</v>
      </c>
      <c r="G108" s="42">
        <v>7.7080000000000002</v>
      </c>
      <c r="H108" s="42">
        <v>14.178000000000001</v>
      </c>
      <c r="I108" s="42">
        <v>0.50600000000000001</v>
      </c>
      <c r="J108" s="42">
        <v>14.007999999999999</v>
      </c>
      <c r="K108" s="42">
        <v>11.202999999999999</v>
      </c>
      <c r="L108" s="42">
        <v>1.286</v>
      </c>
      <c r="M108" s="42">
        <v>0.53900000000000003</v>
      </c>
      <c r="S108" s="42">
        <v>6.9000000000000006E-2</v>
      </c>
      <c r="W108" s="42">
        <v>98.07</v>
      </c>
      <c r="X108" s="43"/>
      <c r="Y108" s="44">
        <v>6.9260601927838819</v>
      </c>
      <c r="Z108" s="44">
        <v>0.14786924293822432</v>
      </c>
      <c r="AA108" s="44">
        <v>1.3316025888006384</v>
      </c>
      <c r="AB108" s="44">
        <v>0</v>
      </c>
      <c r="AC108" s="44">
        <v>1.7381265932935566</v>
      </c>
      <c r="AD108" s="44">
        <v>6.2819154767111016E-2</v>
      </c>
      <c r="AE108" s="44">
        <v>3.0612855596473776</v>
      </c>
      <c r="AF108" s="44">
        <v>1.7593777160282287</v>
      </c>
      <c r="AG108" s="44">
        <v>0.36547034930201938</v>
      </c>
      <c r="AH108" s="44">
        <v>0.10078609393508903</v>
      </c>
      <c r="AI108" s="44">
        <v>15.493397491496124</v>
      </c>
      <c r="AJ108" s="44"/>
      <c r="AK108" s="74">
        <v>6.7862819264693437</v>
      </c>
      <c r="AL108" s="74">
        <v>0.14488502018476301</v>
      </c>
      <c r="AM108" s="74">
        <v>1.3047288545127922</v>
      </c>
      <c r="AN108" s="74">
        <v>0</v>
      </c>
      <c r="AO108" s="74">
        <v>1.7030485958342081</v>
      </c>
      <c r="AP108" s="74">
        <v>6.1551370153595818E-2</v>
      </c>
      <c r="AQ108" s="74">
        <v>2.9995042328452999</v>
      </c>
      <c r="AR108" s="74">
        <v>1.7238708390890014</v>
      </c>
      <c r="AS108" s="74">
        <v>0.3580946103692233</v>
      </c>
      <c r="AT108" s="74">
        <v>9.8752079634500264E-2</v>
      </c>
      <c r="AU108" s="74">
        <v>0</v>
      </c>
      <c r="AV108" s="74">
        <v>0</v>
      </c>
      <c r="AW108" s="63">
        <v>15.180717529092728</v>
      </c>
    </row>
    <row r="109" spans="1:49" s="42" customFormat="1">
      <c r="A109" s="42" t="s">
        <v>566</v>
      </c>
      <c r="B109" s="72" t="s">
        <v>486</v>
      </c>
      <c r="C109" s="72" t="s">
        <v>487</v>
      </c>
      <c r="D109" s="42" t="s">
        <v>52</v>
      </c>
      <c r="E109" s="42">
        <v>48.524999999999999</v>
      </c>
      <c r="F109" s="42">
        <v>0.94899999999999995</v>
      </c>
      <c r="G109" s="42">
        <v>6.391</v>
      </c>
      <c r="H109" s="42">
        <v>13.6</v>
      </c>
      <c r="I109" s="42">
        <v>0.54900000000000004</v>
      </c>
      <c r="J109" s="42">
        <v>14.929</v>
      </c>
      <c r="K109" s="42">
        <v>11.089</v>
      </c>
      <c r="L109" s="42">
        <v>1.0569999999999999</v>
      </c>
      <c r="M109" s="42">
        <v>0.32</v>
      </c>
      <c r="S109" s="42">
        <v>5.5E-2</v>
      </c>
      <c r="W109" s="42">
        <v>97.451999999999998</v>
      </c>
      <c r="X109" s="43"/>
      <c r="Y109" s="44">
        <v>7.1097015465795117</v>
      </c>
      <c r="Z109" s="44">
        <v>0.1045919543533496</v>
      </c>
      <c r="AA109" s="44">
        <v>1.1035315051201964</v>
      </c>
      <c r="AB109" s="44">
        <v>0</v>
      </c>
      <c r="AC109" s="44">
        <v>1.6664348323687879</v>
      </c>
      <c r="AD109" s="44">
        <v>6.8123493360377221E-2</v>
      </c>
      <c r="AE109" s="44">
        <v>3.2609295927551316</v>
      </c>
      <c r="AF109" s="44">
        <v>1.7406046067394758</v>
      </c>
      <c r="AG109" s="44">
        <v>0.30024042153954794</v>
      </c>
      <c r="AH109" s="44">
        <v>5.9806008920881094E-2</v>
      </c>
      <c r="AI109" s="44">
        <v>15.413963961737259</v>
      </c>
      <c r="AJ109" s="44"/>
      <c r="AK109" s="74">
        <v>6.9423832091549453</v>
      </c>
      <c r="AL109" s="74">
        <v>0.10213050758294223</v>
      </c>
      <c r="AM109" s="74">
        <v>1.0775612086847335</v>
      </c>
      <c r="AN109" s="74">
        <v>0</v>
      </c>
      <c r="AO109" s="74">
        <v>1.6272172781927656</v>
      </c>
      <c r="AP109" s="74">
        <v>6.652028827871026E-2</v>
      </c>
      <c r="AQ109" s="74">
        <v>3.1841875081059032</v>
      </c>
      <c r="AR109" s="74">
        <v>1.699641555477035</v>
      </c>
      <c r="AS109" s="74">
        <v>0.29317462168416347</v>
      </c>
      <c r="AT109" s="74">
        <v>5.8398545905017259E-2</v>
      </c>
      <c r="AU109" s="74">
        <v>0</v>
      </c>
      <c r="AV109" s="74">
        <v>0</v>
      </c>
      <c r="AW109" s="63">
        <v>15.051214723066217</v>
      </c>
    </row>
    <row r="110" spans="1:49" s="42" customFormat="1">
      <c r="A110" s="42" t="s">
        <v>566</v>
      </c>
      <c r="B110" s="72" t="s">
        <v>486</v>
      </c>
      <c r="C110" s="72" t="s">
        <v>487</v>
      </c>
      <c r="D110" s="42" t="s">
        <v>55</v>
      </c>
      <c r="E110" s="42">
        <v>47.441000000000003</v>
      </c>
      <c r="F110" s="42">
        <v>1.103</v>
      </c>
      <c r="G110" s="42">
        <v>7.34</v>
      </c>
      <c r="H110" s="42">
        <v>13.99</v>
      </c>
      <c r="I110" s="42">
        <v>0.52400000000000002</v>
      </c>
      <c r="J110" s="42">
        <v>14.166</v>
      </c>
      <c r="K110" s="42">
        <v>10.827</v>
      </c>
      <c r="L110" s="42">
        <v>1.0880000000000001</v>
      </c>
      <c r="M110" s="42">
        <v>0.44400000000000001</v>
      </c>
      <c r="S110" s="42">
        <v>8.1000000000000003E-2</v>
      </c>
      <c r="W110" s="42">
        <v>96.986000000000004</v>
      </c>
      <c r="X110" s="43"/>
      <c r="Y110" s="44">
        <v>7.007245974207823</v>
      </c>
      <c r="Z110" s="44">
        <v>0.12255055428526958</v>
      </c>
      <c r="AA110" s="44">
        <v>1.2776728921375189</v>
      </c>
      <c r="AB110" s="44">
        <v>0</v>
      </c>
      <c r="AC110" s="44">
        <v>1.728123765300384</v>
      </c>
      <c r="AD110" s="44">
        <v>6.5548620274671732E-2</v>
      </c>
      <c r="AE110" s="44">
        <v>3.1193610367990225</v>
      </c>
      <c r="AF110" s="44">
        <v>1.7132612161532459</v>
      </c>
      <c r="AG110" s="44">
        <v>0.31155216316062995</v>
      </c>
      <c r="AH110" s="44">
        <v>8.3653769399792313E-2</v>
      </c>
      <c r="AI110" s="44">
        <v>15.428969991718359</v>
      </c>
      <c r="AJ110" s="44"/>
      <c r="AK110" s="74">
        <v>6.8386455630344427</v>
      </c>
      <c r="AL110" s="74">
        <v>0.11960188173715655</v>
      </c>
      <c r="AM110" s="74">
        <v>1.2469309750202422</v>
      </c>
      <c r="AN110" s="74">
        <v>0</v>
      </c>
      <c r="AO110" s="74">
        <v>1.6865436097784317</v>
      </c>
      <c r="AP110" s="74">
        <v>6.397146366124104E-2</v>
      </c>
      <c r="AQ110" s="74">
        <v>3.044306506768486</v>
      </c>
      <c r="AR110" s="74">
        <v>1.672038666444835</v>
      </c>
      <c r="AS110" s="74">
        <v>0.30405594809922326</v>
      </c>
      <c r="AT110" s="74">
        <v>8.1640987207056079E-2</v>
      </c>
      <c r="AU110" s="74">
        <v>0</v>
      </c>
      <c r="AV110" s="74">
        <v>0</v>
      </c>
      <c r="AW110" s="63">
        <v>15.057735601751117</v>
      </c>
    </row>
    <row r="111" spans="1:49" s="42" customFormat="1">
      <c r="A111" s="42" t="s">
        <v>566</v>
      </c>
      <c r="B111" s="72" t="s">
        <v>486</v>
      </c>
      <c r="C111" s="72" t="s">
        <v>487</v>
      </c>
      <c r="D111" s="42" t="s">
        <v>59</v>
      </c>
      <c r="E111" s="42">
        <v>48.405999999999999</v>
      </c>
      <c r="F111" s="42">
        <v>1.077</v>
      </c>
      <c r="G111" s="42">
        <v>6.625</v>
      </c>
      <c r="H111" s="42">
        <v>14.117000000000001</v>
      </c>
      <c r="I111" s="42">
        <v>0.622</v>
      </c>
      <c r="J111" s="42">
        <v>14.755000000000001</v>
      </c>
      <c r="K111" s="42">
        <v>10.326000000000001</v>
      </c>
      <c r="L111" s="42">
        <v>1.1040000000000001</v>
      </c>
      <c r="M111" s="42">
        <v>0.315</v>
      </c>
      <c r="S111" s="42">
        <v>3.7999999999999999E-2</v>
      </c>
      <c r="W111" s="42">
        <v>97.376000000000005</v>
      </c>
      <c r="X111" s="43"/>
      <c r="Y111" s="44">
        <v>7.1000472737931712</v>
      </c>
      <c r="Z111" s="44">
        <v>0.11882942257142548</v>
      </c>
      <c r="AA111" s="44">
        <v>1.1451912455093878</v>
      </c>
      <c r="AB111" s="44">
        <v>0</v>
      </c>
      <c r="AC111" s="44">
        <v>1.7316816660911045</v>
      </c>
      <c r="AD111" s="44">
        <v>7.7266487248761201E-2</v>
      </c>
      <c r="AE111" s="44">
        <v>3.2264588876463955</v>
      </c>
      <c r="AF111" s="44">
        <v>1.6226172313449905</v>
      </c>
      <c r="AG111" s="44">
        <v>0.31393480338494939</v>
      </c>
      <c r="AH111" s="44">
        <v>5.8936129965986801E-2</v>
      </c>
      <c r="AI111" s="44">
        <v>15.394963147556176</v>
      </c>
      <c r="AJ111" s="44"/>
      <c r="AK111" s="74">
        <v>6.888375453320096</v>
      </c>
      <c r="AL111" s="74">
        <v>0.11528679260974915</v>
      </c>
      <c r="AM111" s="74">
        <v>1.1110499635743314</v>
      </c>
      <c r="AN111" s="74">
        <v>0</v>
      </c>
      <c r="AO111" s="74">
        <v>1.6800555012774825</v>
      </c>
      <c r="AP111" s="74">
        <v>7.4962962020433052E-2</v>
      </c>
      <c r="AQ111" s="74">
        <v>3.1302693271979081</v>
      </c>
      <c r="AR111" s="74">
        <v>1.5742425755088916</v>
      </c>
      <c r="AS111" s="74">
        <v>0.30457554861102332</v>
      </c>
      <c r="AT111" s="74">
        <v>5.7179082802711577E-2</v>
      </c>
      <c r="AU111" s="74">
        <v>0</v>
      </c>
      <c r="AV111" s="74">
        <v>0</v>
      </c>
      <c r="AW111" s="63">
        <v>14.935997206922627</v>
      </c>
    </row>
    <row r="112" spans="1:49" s="42" customFormat="1">
      <c r="A112" s="42" t="s">
        <v>566</v>
      </c>
      <c r="B112" s="72" t="s">
        <v>486</v>
      </c>
      <c r="C112" s="72" t="s">
        <v>487</v>
      </c>
      <c r="D112" s="42" t="s">
        <v>283</v>
      </c>
      <c r="E112" s="42">
        <v>51.634</v>
      </c>
      <c r="F112" s="42">
        <v>1.044</v>
      </c>
      <c r="G112" s="42">
        <v>7.1150000000000002</v>
      </c>
      <c r="H112" s="42">
        <v>14.701000000000001</v>
      </c>
      <c r="I112" s="42">
        <v>0.504</v>
      </c>
      <c r="J112" s="42">
        <v>15.234999999999999</v>
      </c>
      <c r="K112" s="42">
        <v>11.983000000000001</v>
      </c>
      <c r="L112" s="42">
        <v>0.93100000000000005</v>
      </c>
      <c r="M112" s="42">
        <v>0.33</v>
      </c>
      <c r="S112" s="42">
        <v>5.0999999999999997E-2</v>
      </c>
      <c r="W112" s="42">
        <v>103.51600000000001</v>
      </c>
      <c r="X112" s="43"/>
      <c r="Y112" s="44">
        <v>7.1197622925800834</v>
      </c>
      <c r="Z112" s="44">
        <v>0.10828703485406607</v>
      </c>
      <c r="AA112" s="44">
        <v>1.1562046746986299</v>
      </c>
      <c r="AB112" s="44">
        <v>0</v>
      </c>
      <c r="AC112" s="44">
        <v>1.695275171814459</v>
      </c>
      <c r="AD112" s="44">
        <v>5.8857118999601221E-2</v>
      </c>
      <c r="AE112" s="44">
        <v>3.131821924485314</v>
      </c>
      <c r="AF112" s="44">
        <v>1.7701790721874571</v>
      </c>
      <c r="AG112" s="44">
        <v>0.24887871307214582</v>
      </c>
      <c r="AH112" s="44">
        <v>5.8043378121712688E-2</v>
      </c>
      <c r="AI112" s="44">
        <v>15.347309380813469</v>
      </c>
      <c r="AJ112" s="44"/>
      <c r="AK112" s="74">
        <v>6.9747895652425012</v>
      </c>
      <c r="AL112" s="74">
        <v>0.10608209231062551</v>
      </c>
      <c r="AM112" s="74">
        <v>1.1326620144013604</v>
      </c>
      <c r="AN112" s="74">
        <v>0</v>
      </c>
      <c r="AO112" s="74">
        <v>1.6607559483985652</v>
      </c>
      <c r="AP112" s="74">
        <v>5.7658669288225717E-2</v>
      </c>
      <c r="AQ112" s="74">
        <v>3.0680517103587217</v>
      </c>
      <c r="AR112" s="74">
        <v>1.7341346542104172</v>
      </c>
      <c r="AS112" s="74">
        <v>0.24381104025841463</v>
      </c>
      <c r="AT112" s="74">
        <v>5.6861497816669264E-2</v>
      </c>
      <c r="AU112" s="74">
        <v>0</v>
      </c>
      <c r="AV112" s="74">
        <v>0</v>
      </c>
      <c r="AW112" s="63">
        <v>15.034807192285498</v>
      </c>
    </row>
    <row r="113" spans="1:49" s="42" customFormat="1">
      <c r="A113" s="42" t="s">
        <v>566</v>
      </c>
      <c r="B113" s="72" t="s">
        <v>486</v>
      </c>
      <c r="C113" s="72" t="s">
        <v>487</v>
      </c>
      <c r="D113" s="42" t="s">
        <v>231</v>
      </c>
      <c r="E113" s="42">
        <v>47.805999999999997</v>
      </c>
      <c r="F113" s="42">
        <v>1.38</v>
      </c>
      <c r="G113" s="42">
        <v>7.5869999999999997</v>
      </c>
      <c r="H113" s="42">
        <v>14.236000000000001</v>
      </c>
      <c r="I113" s="42">
        <v>0.502</v>
      </c>
      <c r="J113" s="42">
        <v>13.042</v>
      </c>
      <c r="K113" s="42">
        <v>10.907999999999999</v>
      </c>
      <c r="L113" s="42">
        <v>1.0900000000000001</v>
      </c>
      <c r="M113" s="42">
        <v>0.39100000000000001</v>
      </c>
      <c r="S113" s="42">
        <v>7.4999999999999997E-2</v>
      </c>
      <c r="W113" s="42">
        <v>97</v>
      </c>
      <c r="X113" s="43"/>
      <c r="Y113" s="44">
        <v>7.0543764029579767</v>
      </c>
      <c r="Z113" s="44">
        <v>0.15317981743547063</v>
      </c>
      <c r="AA113" s="44">
        <v>1.3193997533118769</v>
      </c>
      <c r="AB113" s="44">
        <v>0</v>
      </c>
      <c r="AC113" s="44">
        <v>1.7568221617319619</v>
      </c>
      <c r="AD113" s="44">
        <v>6.2736267771934862E-2</v>
      </c>
      <c r="AE113" s="44">
        <v>2.8690974227029797</v>
      </c>
      <c r="AF113" s="44">
        <v>1.7244208684613711</v>
      </c>
      <c r="AG113" s="44">
        <v>0.3118250978633228</v>
      </c>
      <c r="AH113" s="44">
        <v>7.3597319290767044E-2</v>
      </c>
      <c r="AI113" s="44">
        <v>15.325455111527665</v>
      </c>
      <c r="AJ113" s="44"/>
      <c r="AK113" s="74">
        <v>6.9392847222284146</v>
      </c>
      <c r="AL113" s="74">
        <v>0.15068069892584537</v>
      </c>
      <c r="AM113" s="74">
        <v>1.2978738342952558</v>
      </c>
      <c r="AN113" s="74">
        <v>0</v>
      </c>
      <c r="AO113" s="74">
        <v>1.7281597252830232</v>
      </c>
      <c r="AP113" s="74">
        <v>6.1712729745590784E-2</v>
      </c>
      <c r="AQ113" s="74">
        <v>2.8222882895218695</v>
      </c>
      <c r="AR113" s="74">
        <v>1.6962870569520883</v>
      </c>
      <c r="AS113" s="74">
        <v>0.30673769217971031</v>
      </c>
      <c r="AT113" s="74">
        <v>7.2396583932952452E-2</v>
      </c>
      <c r="AU113" s="74">
        <v>0</v>
      </c>
      <c r="AV113" s="74">
        <v>0</v>
      </c>
      <c r="AW113" s="63">
        <v>15.075421333064751</v>
      </c>
    </row>
    <row r="114" spans="1:49" s="42" customFormat="1">
      <c r="A114" s="42" t="s">
        <v>566</v>
      </c>
      <c r="B114" s="72" t="s">
        <v>486</v>
      </c>
      <c r="C114" s="72" t="s">
        <v>487</v>
      </c>
      <c r="D114" s="42" t="s">
        <v>284</v>
      </c>
      <c r="E114" s="42">
        <v>46.893999999999998</v>
      </c>
      <c r="F114" s="42">
        <v>1.266</v>
      </c>
      <c r="G114" s="42">
        <v>8.0510000000000002</v>
      </c>
      <c r="H114" s="42">
        <v>14.622999999999999</v>
      </c>
      <c r="I114" s="42">
        <v>0.51200000000000001</v>
      </c>
      <c r="J114" s="42">
        <v>13.006</v>
      </c>
      <c r="K114" s="42">
        <v>11.131</v>
      </c>
      <c r="L114" s="42">
        <v>1.1890000000000001</v>
      </c>
      <c r="M114" s="42">
        <v>0.44900000000000001</v>
      </c>
      <c r="S114" s="42">
        <v>8.1000000000000003E-2</v>
      </c>
      <c r="W114" s="42">
        <v>97.183999999999997</v>
      </c>
      <c r="X114" s="43"/>
      <c r="Y114" s="44">
        <v>6.9431840232075128</v>
      </c>
      <c r="Z114" s="44">
        <v>0.14100072384351472</v>
      </c>
      <c r="AA114" s="44">
        <v>1.4048220537114677</v>
      </c>
      <c r="AB114" s="44">
        <v>0</v>
      </c>
      <c r="AC114" s="44">
        <v>1.8106790521753404</v>
      </c>
      <c r="AD114" s="44">
        <v>6.420222772923094E-2</v>
      </c>
      <c r="AE114" s="44">
        <v>2.8708468465348767</v>
      </c>
      <c r="AF114" s="44">
        <v>1.7656210532396415</v>
      </c>
      <c r="AG114" s="44">
        <v>0.34129631507566349</v>
      </c>
      <c r="AH114" s="44">
        <v>8.4800176227654248E-2</v>
      </c>
      <c r="AI114" s="44">
        <v>15.426452471744902</v>
      </c>
      <c r="AJ114" s="44"/>
      <c r="AK114" s="74">
        <v>6.8200377867923443</v>
      </c>
      <c r="AL114" s="74">
        <v>0.13849989592146839</v>
      </c>
      <c r="AM114" s="74">
        <v>1.3799057403645436</v>
      </c>
      <c r="AN114" s="74">
        <v>0</v>
      </c>
      <c r="AO114" s="74">
        <v>1.7785643466042542</v>
      </c>
      <c r="AP114" s="74">
        <v>6.3063519222024758E-2</v>
      </c>
      <c r="AQ114" s="74">
        <v>2.8199287110953661</v>
      </c>
      <c r="AR114" s="74">
        <v>1.7343055088272952</v>
      </c>
      <c r="AS114" s="74">
        <v>0.33524298902763555</v>
      </c>
      <c r="AT114" s="74">
        <v>8.3296136796339487E-2</v>
      </c>
      <c r="AU114" s="74">
        <v>0</v>
      </c>
      <c r="AV114" s="74">
        <v>0</v>
      </c>
      <c r="AW114" s="63">
        <v>15.152844634651274</v>
      </c>
    </row>
    <row r="115" spans="1:49" s="42" customFormat="1">
      <c r="A115" s="42" t="s">
        <v>566</v>
      </c>
      <c r="B115" s="72" t="s">
        <v>486</v>
      </c>
      <c r="C115" s="72" t="s">
        <v>487</v>
      </c>
      <c r="D115" s="42" t="s">
        <v>285</v>
      </c>
      <c r="E115" s="42">
        <v>48.674999999999997</v>
      </c>
      <c r="F115" s="42">
        <v>1.091</v>
      </c>
      <c r="G115" s="42">
        <v>6.742</v>
      </c>
      <c r="H115" s="42">
        <v>14.073</v>
      </c>
      <c r="I115" s="42">
        <v>0.54200000000000004</v>
      </c>
      <c r="J115" s="42">
        <v>13.257</v>
      </c>
      <c r="K115" s="42">
        <v>11.172000000000001</v>
      </c>
      <c r="L115" s="42">
        <v>1.0029999999999999</v>
      </c>
      <c r="M115" s="42">
        <v>0.36899999999999999</v>
      </c>
      <c r="S115" s="42">
        <v>5.2999999999999999E-2</v>
      </c>
      <c r="W115" s="42">
        <v>96.965000000000003</v>
      </c>
      <c r="X115" s="43"/>
      <c r="Y115" s="44">
        <v>7.172851447238302</v>
      </c>
      <c r="Z115" s="44">
        <v>0.12093635264920653</v>
      </c>
      <c r="AA115" s="44">
        <v>1.1708593202782407</v>
      </c>
      <c r="AB115" s="44">
        <v>0</v>
      </c>
      <c r="AC115" s="44">
        <v>1.7343476824297208</v>
      </c>
      <c r="AD115" s="44">
        <v>6.7643162325140865E-2</v>
      </c>
      <c r="AE115" s="44">
        <v>2.9124334504534812</v>
      </c>
      <c r="AF115" s="44">
        <v>1.7637568862378945</v>
      </c>
      <c r="AG115" s="44">
        <v>0.28654653227928123</v>
      </c>
      <c r="AH115" s="44">
        <v>6.9361944443497262E-2</v>
      </c>
      <c r="AI115" s="44">
        <v>15.298736778334764</v>
      </c>
      <c r="AJ115" s="44"/>
      <c r="AK115" s="74">
        <v>7.0753899023052762</v>
      </c>
      <c r="AL115" s="74">
        <v>0.11929312277689472</v>
      </c>
      <c r="AM115" s="74">
        <v>1.1549501997432703</v>
      </c>
      <c r="AN115" s="74">
        <v>0</v>
      </c>
      <c r="AO115" s="74">
        <v>1.7107821303164539</v>
      </c>
      <c r="AP115" s="74">
        <v>6.6724056840682236E-2</v>
      </c>
      <c r="AQ115" s="74">
        <v>2.8728605880174256</v>
      </c>
      <c r="AR115" s="74">
        <v>1.7397917348216896</v>
      </c>
      <c r="AS115" s="74">
        <v>0.28265306425801157</v>
      </c>
      <c r="AT115" s="74">
        <v>6.8419484904951422E-2</v>
      </c>
      <c r="AU115" s="74">
        <v>0</v>
      </c>
      <c r="AV115" s="74">
        <v>0</v>
      </c>
      <c r="AW115" s="63">
        <v>15.090864283984658</v>
      </c>
    </row>
    <row r="116" spans="1:49" s="42" customFormat="1">
      <c r="A116" s="42" t="s">
        <v>566</v>
      </c>
      <c r="B116" s="72" t="s">
        <v>486</v>
      </c>
      <c r="C116" s="72" t="s">
        <v>487</v>
      </c>
      <c r="D116" s="42" t="s">
        <v>286</v>
      </c>
      <c r="E116" s="42">
        <v>44.932000000000002</v>
      </c>
      <c r="F116" s="42">
        <v>1.17</v>
      </c>
      <c r="G116" s="42">
        <v>7.5960000000000001</v>
      </c>
      <c r="H116" s="42">
        <v>14.073</v>
      </c>
      <c r="I116" s="42">
        <v>0.505</v>
      </c>
      <c r="J116" s="42">
        <v>13.256</v>
      </c>
      <c r="K116" s="42">
        <v>11.125999999999999</v>
      </c>
      <c r="L116" s="42">
        <v>1.216</v>
      </c>
      <c r="M116" s="42">
        <v>0.379</v>
      </c>
      <c r="S116" s="42">
        <v>5.7000000000000002E-2</v>
      </c>
      <c r="W116" s="42">
        <v>94.296999999999997</v>
      </c>
      <c r="X116" s="43"/>
      <c r="Y116" s="44">
        <v>6.8734734309793968</v>
      </c>
      <c r="Z116" s="44">
        <v>0.1346333367168695</v>
      </c>
      <c r="AA116" s="44">
        <v>1.3694165020096047</v>
      </c>
      <c r="AB116" s="44">
        <v>0</v>
      </c>
      <c r="AC116" s="44">
        <v>1.8004074280229834</v>
      </c>
      <c r="AD116" s="44">
        <v>6.5426038674865072E-2</v>
      </c>
      <c r="AE116" s="44">
        <v>3.0231373668640824</v>
      </c>
      <c r="AF116" s="44">
        <v>1.8233980360685995</v>
      </c>
      <c r="AG116" s="44">
        <v>0.36063048068852821</v>
      </c>
      <c r="AH116" s="44">
        <v>7.395520323652971E-2</v>
      </c>
      <c r="AI116" s="44">
        <v>15.52447782326146</v>
      </c>
      <c r="AJ116" s="44"/>
      <c r="AK116" s="74">
        <v>6.7354007703302878</v>
      </c>
      <c r="AL116" s="74">
        <v>0.1319288550309751</v>
      </c>
      <c r="AM116" s="74">
        <v>1.3419079967585237</v>
      </c>
      <c r="AN116" s="74">
        <v>0</v>
      </c>
      <c r="AO116" s="74">
        <v>1.7642412819927757</v>
      </c>
      <c r="AP116" s="74">
        <v>6.4111776340649143E-2</v>
      </c>
      <c r="AQ116" s="74">
        <v>2.96240931954679</v>
      </c>
      <c r="AR116" s="74">
        <v>1.7867700603019891</v>
      </c>
      <c r="AS116" s="74">
        <v>0.35338622340291631</v>
      </c>
      <c r="AT116" s="74">
        <v>7.246960912137819E-2</v>
      </c>
      <c r="AU116" s="74">
        <v>0</v>
      </c>
      <c r="AV116" s="74">
        <v>0</v>
      </c>
      <c r="AW116" s="63">
        <v>15.212625892826287</v>
      </c>
    </row>
    <row r="117" spans="1:49" s="42" customFormat="1">
      <c r="A117" s="42" t="s">
        <v>566</v>
      </c>
      <c r="B117" s="72" t="s">
        <v>486</v>
      </c>
      <c r="C117" s="72" t="s">
        <v>487</v>
      </c>
      <c r="D117" s="42" t="s">
        <v>63</v>
      </c>
      <c r="E117" s="42">
        <v>46.881</v>
      </c>
      <c r="F117" s="42">
        <v>1.272</v>
      </c>
      <c r="G117" s="42">
        <v>8.3140000000000001</v>
      </c>
      <c r="H117" s="42">
        <v>14.429</v>
      </c>
      <c r="I117" s="42">
        <v>0.49299999999999999</v>
      </c>
      <c r="J117" s="42">
        <v>12.955</v>
      </c>
      <c r="K117" s="42">
        <v>11.252000000000001</v>
      </c>
      <c r="L117" s="42">
        <v>1.2589999999999999</v>
      </c>
      <c r="M117" s="42">
        <v>0.55000000000000004</v>
      </c>
      <c r="S117" s="42">
        <v>0.08</v>
      </c>
      <c r="W117" s="42">
        <v>97.466999999999999</v>
      </c>
      <c r="X117" s="43"/>
      <c r="Y117" s="44">
        <v>6.9209660154815831</v>
      </c>
      <c r="Z117" s="44">
        <v>0.14125479549072437</v>
      </c>
      <c r="AA117" s="44">
        <v>1.4464717722686955</v>
      </c>
      <c r="AB117" s="44">
        <v>0</v>
      </c>
      <c r="AC117" s="44">
        <v>1.7814337812967855</v>
      </c>
      <c r="AD117" s="44">
        <v>6.1638989303468068E-2</v>
      </c>
      <c r="AE117" s="44">
        <v>2.8512292980078855</v>
      </c>
      <c r="AF117" s="44">
        <v>1.7795962927550493</v>
      </c>
      <c r="AG117" s="44">
        <v>0.36033290890771696</v>
      </c>
      <c r="AH117" s="44">
        <v>0.10357180767059056</v>
      </c>
      <c r="AI117" s="44">
        <v>15.446495661182498</v>
      </c>
      <c r="AJ117" s="44"/>
      <c r="AK117" s="74">
        <v>6.8145568921107982</v>
      </c>
      <c r="AL117" s="74">
        <v>0.13908301789111399</v>
      </c>
      <c r="AM117" s="74">
        <v>1.4242324211545021</v>
      </c>
      <c r="AN117" s="74">
        <v>0</v>
      </c>
      <c r="AO117" s="74">
        <v>1.7540444245817171</v>
      </c>
      <c r="AP117" s="74">
        <v>6.0691296336536665E-2</v>
      </c>
      <c r="AQ117" s="74">
        <v>2.8073919479253329</v>
      </c>
      <c r="AR117" s="74">
        <v>1.7522351872327324</v>
      </c>
      <c r="AS117" s="74">
        <v>0.35479282839399312</v>
      </c>
      <c r="AT117" s="74">
        <v>0.10197940203884752</v>
      </c>
      <c r="AU117" s="74">
        <v>0</v>
      </c>
      <c r="AV117" s="74">
        <v>0</v>
      </c>
      <c r="AW117" s="63">
        <v>15.209007417665573</v>
      </c>
    </row>
    <row r="118" spans="1:49" s="42" customFormat="1">
      <c r="A118" s="42" t="s">
        <v>566</v>
      </c>
      <c r="B118" s="72" t="s">
        <v>486</v>
      </c>
      <c r="C118" s="72" t="s">
        <v>487</v>
      </c>
      <c r="D118" s="42" t="s">
        <v>287</v>
      </c>
      <c r="E118" s="42">
        <v>48.283000000000001</v>
      </c>
      <c r="F118" s="42">
        <v>1.2569999999999999</v>
      </c>
      <c r="G118" s="42">
        <v>7.3730000000000002</v>
      </c>
      <c r="H118" s="42">
        <v>13.973000000000001</v>
      </c>
      <c r="I118" s="42">
        <v>0.55400000000000005</v>
      </c>
      <c r="J118" s="42">
        <v>13.522</v>
      </c>
      <c r="K118" s="42">
        <v>11.005000000000001</v>
      </c>
      <c r="L118" s="42">
        <v>1.1910000000000001</v>
      </c>
      <c r="M118" s="42">
        <v>0.378</v>
      </c>
      <c r="S118" s="42">
        <v>7.3999999999999996E-2</v>
      </c>
      <c r="W118" s="42">
        <v>97.593000000000004</v>
      </c>
      <c r="X118" s="43"/>
      <c r="Y118" s="44">
        <v>7.0737585021952665</v>
      </c>
      <c r="Z118" s="44">
        <v>0.13852797941990211</v>
      </c>
      <c r="AA118" s="44">
        <v>1.2730055853254088</v>
      </c>
      <c r="AB118" s="44">
        <v>0</v>
      </c>
      <c r="AC118" s="44">
        <v>1.7120216080085922</v>
      </c>
      <c r="AD118" s="44">
        <v>6.8739202140550182E-2</v>
      </c>
      <c r="AE118" s="44">
        <v>2.9533967444518194</v>
      </c>
      <c r="AF118" s="44">
        <v>1.7273006970881006</v>
      </c>
      <c r="AG118" s="44">
        <v>0.33827982060255263</v>
      </c>
      <c r="AH118" s="44">
        <v>7.0640993582420764E-2</v>
      </c>
      <c r="AI118" s="44">
        <v>15.355671132814614</v>
      </c>
      <c r="AJ118" s="44"/>
      <c r="AK118" s="74">
        <v>6.9563304949313771</v>
      </c>
      <c r="AL118" s="74">
        <v>0.13622834414559584</v>
      </c>
      <c r="AM118" s="74">
        <v>1.2518730418445745</v>
      </c>
      <c r="AN118" s="74">
        <v>0</v>
      </c>
      <c r="AO118" s="74">
        <v>1.6836011741248544</v>
      </c>
      <c r="AP118" s="74">
        <v>6.7598096245322134E-2</v>
      </c>
      <c r="AQ118" s="74">
        <v>2.9043688487082755</v>
      </c>
      <c r="AR118" s="74">
        <v>1.6986266225149249</v>
      </c>
      <c r="AS118" s="74">
        <v>0.33266420265084901</v>
      </c>
      <c r="AT118" s="74">
        <v>6.9468316977055938E-2</v>
      </c>
      <c r="AU118" s="74">
        <v>0</v>
      </c>
      <c r="AV118" s="74">
        <v>0</v>
      </c>
      <c r="AW118" s="63">
        <v>15.100759142142827</v>
      </c>
    </row>
    <row r="119" spans="1:49" s="42" customFormat="1">
      <c r="A119" s="42" t="s">
        <v>566</v>
      </c>
      <c r="B119" s="72" t="s">
        <v>486</v>
      </c>
      <c r="C119" s="72" t="s">
        <v>487</v>
      </c>
      <c r="D119" s="42" t="s">
        <v>1</v>
      </c>
      <c r="E119" s="42">
        <v>46.963000000000001</v>
      </c>
      <c r="F119" s="42">
        <v>1.216</v>
      </c>
      <c r="G119" s="42">
        <v>7.694</v>
      </c>
      <c r="H119" s="42">
        <v>13.919</v>
      </c>
      <c r="I119" s="42">
        <v>0.46800000000000003</v>
      </c>
      <c r="J119" s="42">
        <v>14.125999999999999</v>
      </c>
      <c r="K119" s="42">
        <v>11.275</v>
      </c>
      <c r="L119" s="42">
        <v>1.2569999999999999</v>
      </c>
      <c r="M119" s="42">
        <v>0.43099999999999999</v>
      </c>
      <c r="S119" s="42">
        <v>0.05</v>
      </c>
      <c r="W119" s="42">
        <v>97.388000000000005</v>
      </c>
      <c r="X119" s="43"/>
      <c r="Y119" s="44">
        <v>6.9229130798007263</v>
      </c>
      <c r="Z119" s="44">
        <v>0.13483817365694606</v>
      </c>
      <c r="AA119" s="44">
        <v>1.3366426722306657</v>
      </c>
      <c r="AB119" s="44">
        <v>0</v>
      </c>
      <c r="AC119" s="44">
        <v>1.7159502098549999</v>
      </c>
      <c r="AD119" s="44">
        <v>5.8427545183090838E-2</v>
      </c>
      <c r="AE119" s="44">
        <v>3.1043960828510979</v>
      </c>
      <c r="AF119" s="44">
        <v>1.7806211049758525</v>
      </c>
      <c r="AG119" s="44">
        <v>0.35923336997994937</v>
      </c>
      <c r="AH119" s="44">
        <v>8.1043713767276759E-2</v>
      </c>
      <c r="AI119" s="44">
        <v>15.494065952300605</v>
      </c>
      <c r="AJ119" s="44"/>
      <c r="AK119" s="74">
        <v>6.7804364143102074</v>
      </c>
      <c r="AL119" s="74">
        <v>0.13206314338543698</v>
      </c>
      <c r="AM119" s="74">
        <v>1.3091339647405456</v>
      </c>
      <c r="AN119" s="74">
        <v>0</v>
      </c>
      <c r="AO119" s="74">
        <v>1.6806351826071155</v>
      </c>
      <c r="AP119" s="74">
        <v>5.7225080019289727E-2</v>
      </c>
      <c r="AQ119" s="74">
        <v>3.0405062149374036</v>
      </c>
      <c r="AR119" s="74">
        <v>1.7439751216138446</v>
      </c>
      <c r="AS119" s="74">
        <v>0.3518401856227743</v>
      </c>
      <c r="AT119" s="74">
        <v>7.9375797680012794E-2</v>
      </c>
      <c r="AU119" s="74">
        <v>0</v>
      </c>
      <c r="AV119" s="74">
        <v>0</v>
      </c>
      <c r="AW119" s="63">
        <v>15.175191104916633</v>
      </c>
    </row>
    <row r="120" spans="1:49" s="42" customFormat="1">
      <c r="A120" s="42" t="s">
        <v>566</v>
      </c>
      <c r="B120" s="72" t="s">
        <v>486</v>
      </c>
      <c r="C120" s="72" t="s">
        <v>487</v>
      </c>
      <c r="D120" s="42" t="s">
        <v>5</v>
      </c>
      <c r="E120" s="42">
        <v>46.566000000000003</v>
      </c>
      <c r="F120" s="42">
        <v>1.3140000000000001</v>
      </c>
      <c r="G120" s="42">
        <v>7.6529999999999996</v>
      </c>
      <c r="H120" s="42">
        <v>14.127000000000001</v>
      </c>
      <c r="I120" s="42">
        <v>0.49399999999999999</v>
      </c>
      <c r="J120" s="42">
        <v>13.872</v>
      </c>
      <c r="K120" s="42">
        <v>11.275</v>
      </c>
      <c r="L120" s="42">
        <v>1.3380000000000001</v>
      </c>
      <c r="M120" s="42">
        <v>0.46100000000000002</v>
      </c>
      <c r="S120" s="42">
        <v>5.0999999999999997E-2</v>
      </c>
      <c r="W120" s="42">
        <v>97.138999999999996</v>
      </c>
      <c r="X120" s="43"/>
      <c r="Y120" s="44">
        <v>6.8999499485336351</v>
      </c>
      <c r="Z120" s="44">
        <v>0.1464598588974805</v>
      </c>
      <c r="AA120" s="44">
        <v>1.3364072185525191</v>
      </c>
      <c r="AB120" s="44">
        <v>0</v>
      </c>
      <c r="AC120" s="44">
        <v>1.75061462407702</v>
      </c>
      <c r="AD120" s="44">
        <v>6.1993005981967247E-2</v>
      </c>
      <c r="AE120" s="44">
        <v>3.064368325060649</v>
      </c>
      <c r="AF120" s="44">
        <v>1.789845219855366</v>
      </c>
      <c r="AG120" s="44">
        <v>0.38436290560979525</v>
      </c>
      <c r="AH120" s="44">
        <v>8.7133859058180482E-2</v>
      </c>
      <c r="AI120" s="44">
        <v>15.521134965626612</v>
      </c>
      <c r="AJ120" s="44"/>
      <c r="AK120" s="74">
        <v>6.7647624256856149</v>
      </c>
      <c r="AL120" s="74">
        <v>0.14359033873158006</v>
      </c>
      <c r="AM120" s="74">
        <v>1.3102236110278409</v>
      </c>
      <c r="AN120" s="74">
        <v>0</v>
      </c>
      <c r="AO120" s="74">
        <v>1.7163156427429909</v>
      </c>
      <c r="AP120" s="74">
        <v>6.0778405734847232E-2</v>
      </c>
      <c r="AQ120" s="74">
        <v>3.0043295760771258</v>
      </c>
      <c r="AR120" s="74">
        <v>1.7547776116323472</v>
      </c>
      <c r="AS120" s="74">
        <v>0.37683226126141151</v>
      </c>
      <c r="AT120" s="74">
        <v>8.5426685723572857E-2</v>
      </c>
      <c r="AU120" s="74">
        <v>0</v>
      </c>
      <c r="AV120" s="74">
        <v>0</v>
      </c>
      <c r="AW120" s="63">
        <v>15.21703655861733</v>
      </c>
    </row>
    <row r="121" spans="1:49" s="42" customFormat="1">
      <c r="A121" s="42" t="s">
        <v>566</v>
      </c>
      <c r="B121" s="72" t="s">
        <v>486</v>
      </c>
      <c r="C121" s="72" t="s">
        <v>487</v>
      </c>
      <c r="D121" s="42" t="s">
        <v>4</v>
      </c>
      <c r="E121" s="42">
        <v>48.036000000000001</v>
      </c>
      <c r="F121" s="42">
        <v>0.89900000000000002</v>
      </c>
      <c r="G121" s="42">
        <v>5.94</v>
      </c>
      <c r="H121" s="42">
        <v>13.548999999999999</v>
      </c>
      <c r="I121" s="42">
        <v>0.55100000000000005</v>
      </c>
      <c r="J121" s="42">
        <v>15.03</v>
      </c>
      <c r="K121" s="42">
        <v>10.885</v>
      </c>
      <c r="L121" s="42">
        <v>1.083</v>
      </c>
      <c r="M121" s="42">
        <v>0.316</v>
      </c>
      <c r="S121" s="42">
        <v>5.5E-2</v>
      </c>
      <c r="W121" s="42">
        <v>96.331999999999994</v>
      </c>
      <c r="X121" s="43"/>
      <c r="Y121" s="44">
        <v>7.1259732309694481</v>
      </c>
      <c r="Z121" s="44">
        <v>0.10031902017553843</v>
      </c>
      <c r="AA121" s="44">
        <v>1.0384698407331172</v>
      </c>
      <c r="AB121" s="44">
        <v>0</v>
      </c>
      <c r="AC121" s="44">
        <v>1.6809244470486728</v>
      </c>
      <c r="AD121" s="44">
        <v>6.9225753106662083E-2</v>
      </c>
      <c r="AE121" s="44">
        <v>3.3240014829144711</v>
      </c>
      <c r="AF121" s="44">
        <v>1.7299267044885716</v>
      </c>
      <c r="AG121" s="44">
        <v>0.31146851681525367</v>
      </c>
      <c r="AH121" s="44">
        <v>5.9796181288688313E-2</v>
      </c>
      <c r="AI121" s="44">
        <v>15.440105177540424</v>
      </c>
      <c r="AJ121" s="44"/>
      <c r="AK121" s="74">
        <v>6.9449172223144222</v>
      </c>
      <c r="AL121" s="74">
        <v>9.7770124635736491E-2</v>
      </c>
      <c r="AM121" s="74">
        <v>1.0120845038285919</v>
      </c>
      <c r="AN121" s="74">
        <v>0</v>
      </c>
      <c r="AO121" s="74">
        <v>1.6382156883473882</v>
      </c>
      <c r="AP121" s="74">
        <v>6.7466872158420663E-2</v>
      </c>
      <c r="AQ121" s="74">
        <v>3.2395455887154405</v>
      </c>
      <c r="AR121" s="74">
        <v>1.685972901375866</v>
      </c>
      <c r="AS121" s="74">
        <v>0.30355475617534755</v>
      </c>
      <c r="AT121" s="74">
        <v>5.8276885949507057E-2</v>
      </c>
      <c r="AU121" s="74">
        <v>0</v>
      </c>
      <c r="AV121" s="74">
        <v>0</v>
      </c>
      <c r="AW121" s="63">
        <v>15.047804543500721</v>
      </c>
    </row>
    <row r="122" spans="1:49" s="42" customFormat="1">
      <c r="A122" s="42" t="s">
        <v>566</v>
      </c>
      <c r="B122" s="72" t="s">
        <v>486</v>
      </c>
      <c r="C122" s="72" t="s">
        <v>487</v>
      </c>
      <c r="D122" s="42" t="s">
        <v>9</v>
      </c>
      <c r="E122" s="42">
        <v>46.561</v>
      </c>
      <c r="F122" s="42">
        <v>1.2789999999999999</v>
      </c>
      <c r="G122" s="42">
        <v>7.6539999999999999</v>
      </c>
      <c r="H122" s="42">
        <v>14.167999999999999</v>
      </c>
      <c r="I122" s="42">
        <v>0.54600000000000004</v>
      </c>
      <c r="J122" s="42">
        <v>13.939</v>
      </c>
      <c r="K122" s="42">
        <v>11.103999999999999</v>
      </c>
      <c r="L122" s="42">
        <v>1.1339999999999999</v>
      </c>
      <c r="M122" s="42">
        <v>0.47599999999999998</v>
      </c>
      <c r="S122" s="42">
        <v>6.4000000000000001E-2</v>
      </c>
      <c r="W122" s="42">
        <v>96.911000000000001</v>
      </c>
      <c r="X122" s="43"/>
      <c r="Y122" s="44">
        <v>6.9105195617383011</v>
      </c>
      <c r="Z122" s="44">
        <v>0.14279243039105721</v>
      </c>
      <c r="AA122" s="44">
        <v>1.3387730222274299</v>
      </c>
      <c r="AB122" s="44">
        <v>0</v>
      </c>
      <c r="AC122" s="44">
        <v>1.7585736034516848</v>
      </c>
      <c r="AD122" s="44">
        <v>6.8630914216974453E-2</v>
      </c>
      <c r="AE122" s="44">
        <v>3.0842167927086535</v>
      </c>
      <c r="AF122" s="44">
        <v>1.7655896473688577</v>
      </c>
      <c r="AG122" s="44">
        <v>0.32629453787303231</v>
      </c>
      <c r="AH122" s="44">
        <v>9.0116511434903179E-2</v>
      </c>
      <c r="AI122" s="44">
        <v>15.485507021410895</v>
      </c>
      <c r="AJ122" s="44"/>
      <c r="AK122" s="74">
        <v>6.7528629001793252</v>
      </c>
      <c r="AL122" s="74">
        <v>0.13953476247329449</v>
      </c>
      <c r="AM122" s="74">
        <v>1.3082302412709568</v>
      </c>
      <c r="AN122" s="74">
        <v>0</v>
      </c>
      <c r="AO122" s="74">
        <v>1.7184534878874378</v>
      </c>
      <c r="AP122" s="74">
        <v>6.706516786193964E-2</v>
      </c>
      <c r="AQ122" s="74">
        <v>3.0138534403270469</v>
      </c>
      <c r="AR122" s="74">
        <v>1.7253094677093643</v>
      </c>
      <c r="AS122" s="74">
        <v>0.318850451062134</v>
      </c>
      <c r="AT122" s="74">
        <v>8.8060592452656031E-2</v>
      </c>
      <c r="AU122" s="74">
        <v>0</v>
      </c>
      <c r="AV122" s="74">
        <v>0</v>
      </c>
      <c r="AW122" s="63">
        <v>15.132220511224155</v>
      </c>
    </row>
    <row r="123" spans="1:49" s="42" customFormat="1">
      <c r="A123" s="42" t="s">
        <v>566</v>
      </c>
      <c r="B123" s="72" t="s">
        <v>486</v>
      </c>
      <c r="C123" s="72" t="s">
        <v>487</v>
      </c>
      <c r="D123" s="42" t="s">
        <v>7</v>
      </c>
      <c r="E123" s="42">
        <v>47.677</v>
      </c>
      <c r="F123" s="42">
        <v>1.0389999999999999</v>
      </c>
      <c r="G123" s="42">
        <v>7.02</v>
      </c>
      <c r="H123" s="42">
        <v>13.875</v>
      </c>
      <c r="I123" s="42">
        <v>0.53</v>
      </c>
      <c r="J123" s="42">
        <v>14.372</v>
      </c>
      <c r="K123" s="42">
        <v>11.013</v>
      </c>
      <c r="L123" s="42">
        <v>1.216</v>
      </c>
      <c r="M123" s="42">
        <v>0.37</v>
      </c>
      <c r="S123" s="42">
        <v>0.05</v>
      </c>
      <c r="W123" s="42">
        <v>97.150999999999996</v>
      </c>
      <c r="X123" s="43"/>
      <c r="Y123" s="44">
        <v>7.0284641820247478</v>
      </c>
      <c r="Z123" s="44">
        <v>0.11521613508811115</v>
      </c>
      <c r="AA123" s="44">
        <v>1.2196036646238411</v>
      </c>
      <c r="AB123" s="44">
        <v>0</v>
      </c>
      <c r="AC123" s="44">
        <v>1.7105985824039815</v>
      </c>
      <c r="AD123" s="44">
        <v>6.6170760363152309E-2</v>
      </c>
      <c r="AE123" s="44">
        <v>3.1585925162043456</v>
      </c>
      <c r="AF123" s="44">
        <v>1.7393183302964892</v>
      </c>
      <c r="AG123" s="44">
        <v>0.3475309106429354</v>
      </c>
      <c r="AH123" s="44">
        <v>6.957644849817525E-2</v>
      </c>
      <c r="AI123" s="44">
        <v>15.45507153014578</v>
      </c>
      <c r="AJ123" s="44"/>
      <c r="AK123" s="74">
        <v>6.8706269390700658</v>
      </c>
      <c r="AL123" s="74">
        <v>0.11262874236116084</v>
      </c>
      <c r="AM123" s="74">
        <v>1.1922151946912538</v>
      </c>
      <c r="AN123" s="74">
        <v>0</v>
      </c>
      <c r="AO123" s="74">
        <v>1.6721839078667842</v>
      </c>
      <c r="AP123" s="74">
        <v>6.4684772797526532E-2</v>
      </c>
      <c r="AQ123" s="74">
        <v>3.0876604432132067</v>
      </c>
      <c r="AR123" s="74">
        <v>1.7002587003738321</v>
      </c>
      <c r="AS123" s="74">
        <v>0.33972645730052559</v>
      </c>
      <c r="AT123" s="74">
        <v>6.8013979867600716E-2</v>
      </c>
      <c r="AU123" s="74">
        <v>0</v>
      </c>
      <c r="AV123" s="74">
        <v>0</v>
      </c>
      <c r="AW123" s="63">
        <v>15.107999137541956</v>
      </c>
    </row>
    <row r="124" spans="1:49" s="42" customFormat="1">
      <c r="A124" s="42" t="s">
        <v>566</v>
      </c>
      <c r="B124" s="72" t="s">
        <v>486</v>
      </c>
      <c r="C124" s="72" t="s">
        <v>487</v>
      </c>
      <c r="D124" s="42" t="s">
        <v>2</v>
      </c>
      <c r="E124" s="42">
        <v>47.969000000000001</v>
      </c>
      <c r="F124" s="42">
        <v>1.1020000000000001</v>
      </c>
      <c r="G124" s="42">
        <v>7.0469999999999997</v>
      </c>
      <c r="H124" s="42">
        <v>13.775</v>
      </c>
      <c r="I124" s="42">
        <v>0.56699999999999995</v>
      </c>
      <c r="J124" s="42">
        <v>14.294</v>
      </c>
      <c r="K124" s="42">
        <v>11.128</v>
      </c>
      <c r="L124" s="42">
        <v>1.1830000000000001</v>
      </c>
      <c r="M124" s="42">
        <v>0.34699999999999998</v>
      </c>
      <c r="S124" s="42">
        <v>0.05</v>
      </c>
      <c r="W124" s="42">
        <v>97.450999999999993</v>
      </c>
      <c r="X124" s="43"/>
      <c r="Y124" s="44">
        <v>7.0428693194568757</v>
      </c>
      <c r="Z124" s="44">
        <v>0.12170734800930223</v>
      </c>
      <c r="AA124" s="44">
        <v>1.2193358128973291</v>
      </c>
      <c r="AB124" s="44">
        <v>0</v>
      </c>
      <c r="AC124" s="44">
        <v>1.6913916142648542</v>
      </c>
      <c r="AD124" s="44">
        <v>7.0503514090026018E-2</v>
      </c>
      <c r="AE124" s="44">
        <v>3.1287266456066671</v>
      </c>
      <c r="AF124" s="44">
        <v>1.7503625034931471</v>
      </c>
      <c r="AG124" s="44">
        <v>0.33673019171192198</v>
      </c>
      <c r="AH124" s="44">
        <v>6.4987144821989931E-2</v>
      </c>
      <c r="AI124" s="44">
        <v>15.426614094352111</v>
      </c>
      <c r="AJ124" s="44"/>
      <c r="AK124" s="74">
        <v>6.897213823009162</v>
      </c>
      <c r="AL124" s="74">
        <v>0.1191902852339565</v>
      </c>
      <c r="AM124" s="74">
        <v>1.1941183972236653</v>
      </c>
      <c r="AN124" s="74">
        <v>0</v>
      </c>
      <c r="AO124" s="74">
        <v>1.6564114841376851</v>
      </c>
      <c r="AP124" s="74">
        <v>6.9045411734254492E-2</v>
      </c>
      <c r="AQ124" s="74">
        <v>3.0640205986612763</v>
      </c>
      <c r="AR124" s="74">
        <v>1.7141627803624875</v>
      </c>
      <c r="AS124" s="74">
        <v>0.32976618300779398</v>
      </c>
      <c r="AT124" s="74">
        <v>6.3643127999809798E-2</v>
      </c>
      <c r="AU124" s="74">
        <v>0</v>
      </c>
      <c r="AV124" s="74">
        <v>0</v>
      </c>
      <c r="AW124" s="63">
        <v>15.107572091370091</v>
      </c>
    </row>
    <row r="125" spans="1:49" s="42" customFormat="1">
      <c r="A125" s="42" t="s">
        <v>566</v>
      </c>
      <c r="B125" s="72" t="s">
        <v>486</v>
      </c>
      <c r="C125" s="72" t="s">
        <v>487</v>
      </c>
      <c r="D125" s="42" t="s">
        <v>16</v>
      </c>
      <c r="E125" s="42">
        <v>48.09</v>
      </c>
      <c r="F125" s="42">
        <v>0.996</v>
      </c>
      <c r="G125" s="42">
        <v>6.524</v>
      </c>
      <c r="H125" s="42">
        <v>13.561</v>
      </c>
      <c r="I125" s="42">
        <v>0.52700000000000002</v>
      </c>
      <c r="J125" s="42">
        <v>14.603</v>
      </c>
      <c r="K125" s="42">
        <v>11.180999999999999</v>
      </c>
      <c r="L125" s="42">
        <v>1.091</v>
      </c>
      <c r="M125" s="42">
        <v>0.34300000000000003</v>
      </c>
      <c r="S125" s="42">
        <v>4.7E-2</v>
      </c>
      <c r="W125" s="42">
        <v>96.951999999999998</v>
      </c>
      <c r="X125" s="43"/>
      <c r="Y125" s="44">
        <v>7.0891054312569368</v>
      </c>
      <c r="Z125" s="44">
        <v>0.11044402771385313</v>
      </c>
      <c r="AA125" s="44">
        <v>1.1333934631351921</v>
      </c>
      <c r="AB125" s="44">
        <v>0</v>
      </c>
      <c r="AC125" s="44">
        <v>1.6718294628461985</v>
      </c>
      <c r="AD125" s="44">
        <v>6.5793958015277529E-2</v>
      </c>
      <c r="AE125" s="44">
        <v>3.2092505281338775</v>
      </c>
      <c r="AF125" s="44">
        <v>1.7657906984909042</v>
      </c>
      <c r="AG125" s="44">
        <v>0.31179543804175874</v>
      </c>
      <c r="AH125" s="44">
        <v>6.4497041696986876E-2</v>
      </c>
      <c r="AI125" s="44">
        <v>15.421900049330985</v>
      </c>
      <c r="AJ125" s="44"/>
      <c r="AK125" s="74">
        <v>6.939732038541071</v>
      </c>
      <c r="AL125" s="74">
        <v>0.10811687948834024</v>
      </c>
      <c r="AM125" s="74">
        <v>1.1095119129858566</v>
      </c>
      <c r="AN125" s="74">
        <v>0</v>
      </c>
      <c r="AO125" s="74">
        <v>1.6366026149273345</v>
      </c>
      <c r="AP125" s="74">
        <v>6.440762417890733E-2</v>
      </c>
      <c r="AQ125" s="74">
        <v>3.1416289298784905</v>
      </c>
      <c r="AR125" s="74">
        <v>1.72858400858942</v>
      </c>
      <c r="AS125" s="74">
        <v>0.30522564685085962</v>
      </c>
      <c r="AT125" s="74">
        <v>6.3138034974370344E-2</v>
      </c>
      <c r="AU125" s="74">
        <v>0</v>
      </c>
      <c r="AV125" s="74">
        <v>0</v>
      </c>
      <c r="AW125" s="63">
        <v>15.09694769041465</v>
      </c>
    </row>
    <row r="126" spans="1:49" s="42" customFormat="1">
      <c r="A126" s="42" t="s">
        <v>566</v>
      </c>
      <c r="B126" s="72" t="s">
        <v>486</v>
      </c>
      <c r="C126" s="72" t="s">
        <v>487</v>
      </c>
      <c r="D126" s="42" t="s">
        <v>67</v>
      </c>
      <c r="E126" s="42">
        <v>47.658000000000001</v>
      </c>
      <c r="F126" s="42">
        <v>1.0469999999999999</v>
      </c>
      <c r="G126" s="42">
        <v>6.5759999999999996</v>
      </c>
      <c r="H126" s="42">
        <v>13.856999999999999</v>
      </c>
      <c r="I126" s="42">
        <v>0.52200000000000002</v>
      </c>
      <c r="J126" s="42">
        <v>14.44</v>
      </c>
      <c r="K126" s="42">
        <v>10.775</v>
      </c>
      <c r="L126" s="42">
        <v>1.03</v>
      </c>
      <c r="M126" s="42">
        <v>0.40200000000000002</v>
      </c>
      <c r="S126" s="42">
        <v>0.05</v>
      </c>
      <c r="W126" s="42">
        <v>96.346000000000004</v>
      </c>
      <c r="X126" s="43"/>
      <c r="Y126" s="44">
        <v>7.077658046285622</v>
      </c>
      <c r="Z126" s="44">
        <v>0.11696251128424966</v>
      </c>
      <c r="AA126" s="44">
        <v>1.1509213873180482</v>
      </c>
      <c r="AB126" s="44">
        <v>0</v>
      </c>
      <c r="AC126" s="44">
        <v>1.7210226279110008</v>
      </c>
      <c r="AD126" s="44">
        <v>6.5654274408879595E-2</v>
      </c>
      <c r="AE126" s="44">
        <v>3.1970235414283619</v>
      </c>
      <c r="AF126" s="44">
        <v>1.7143242204365883</v>
      </c>
      <c r="AG126" s="44">
        <v>0.29655096090587224</v>
      </c>
      <c r="AH126" s="44">
        <v>7.6153318490840352E-2</v>
      </c>
      <c r="AI126" s="44">
        <v>15.416270888469462</v>
      </c>
      <c r="AJ126" s="44"/>
      <c r="AK126" s="74">
        <v>6.9028345287017796</v>
      </c>
      <c r="AL126" s="74">
        <v>0.11407344861487084</v>
      </c>
      <c r="AM126" s="74">
        <v>1.1224927568194314</v>
      </c>
      <c r="AN126" s="74">
        <v>0</v>
      </c>
      <c r="AO126" s="74">
        <v>1.6785120647154974</v>
      </c>
      <c r="AP126" s="74">
        <v>6.4032564074541151E-2</v>
      </c>
      <c r="AQ126" s="74">
        <v>3.1180546370738802</v>
      </c>
      <c r="AR126" s="74">
        <v>1.6719791129821262</v>
      </c>
      <c r="AS126" s="74">
        <v>0.28922592742878295</v>
      </c>
      <c r="AT126" s="74">
        <v>7.4272273810921371E-2</v>
      </c>
      <c r="AU126" s="74">
        <v>0</v>
      </c>
      <c r="AV126" s="74">
        <v>0</v>
      </c>
      <c r="AW126" s="63">
        <v>15.035477314221833</v>
      </c>
    </row>
    <row r="127" spans="1:49" s="42" customFormat="1">
      <c r="X127" s="43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63"/>
    </row>
    <row r="128" spans="1:49" s="42" customFormat="1">
      <c r="A128" s="42" t="s">
        <v>563</v>
      </c>
      <c r="B128" s="78" t="s">
        <v>479</v>
      </c>
      <c r="C128" s="78" t="s">
        <v>483</v>
      </c>
      <c r="D128" s="79" t="s">
        <v>59</v>
      </c>
      <c r="E128" s="79">
        <v>46.45</v>
      </c>
      <c r="F128" s="79">
        <v>1.1819999999999999</v>
      </c>
      <c r="G128" s="79">
        <v>7.0430000000000001</v>
      </c>
      <c r="H128" s="79">
        <v>14.12</v>
      </c>
      <c r="I128" s="79">
        <v>0.53800000000000003</v>
      </c>
      <c r="J128" s="79">
        <v>14.295</v>
      </c>
      <c r="K128" s="79">
        <v>11.118</v>
      </c>
      <c r="L128" s="79">
        <v>1.306</v>
      </c>
      <c r="M128" s="79">
        <v>0.43</v>
      </c>
      <c r="O128" s="79"/>
      <c r="P128" s="79"/>
      <c r="Q128" s="79"/>
      <c r="R128" s="79"/>
      <c r="S128" s="80">
        <v>5.6000000000000001E-2</v>
      </c>
      <c r="T128" s="80"/>
      <c r="U128" s="80"/>
      <c r="V128" s="80"/>
      <c r="W128" s="80">
        <v>96.525000000000006</v>
      </c>
      <c r="X128" s="43"/>
      <c r="Y128" s="44">
        <v>6.9303511467193539</v>
      </c>
      <c r="Z128" s="44">
        <v>0.13265793656612615</v>
      </c>
      <c r="AA128" s="44">
        <v>1.2383896192773509</v>
      </c>
      <c r="AB128" s="44">
        <v>0</v>
      </c>
      <c r="AC128" s="44">
        <v>1.7618454885261021</v>
      </c>
      <c r="AD128" s="44">
        <v>6.798146778458472E-2</v>
      </c>
      <c r="AE128" s="44">
        <v>3.179644447116261</v>
      </c>
      <c r="AF128" s="44">
        <v>1.777125548185617</v>
      </c>
      <c r="AG128" s="44">
        <v>0.37776441578934822</v>
      </c>
      <c r="AH128" s="44">
        <v>8.183649001154425E-2</v>
      </c>
      <c r="AI128" s="44">
        <v>15.547596559976288</v>
      </c>
      <c r="AJ128" s="44"/>
      <c r="AK128" s="44">
        <v>6.7684955371031537</v>
      </c>
      <c r="AL128" s="44">
        <v>0.12955976293267302</v>
      </c>
      <c r="AM128" s="44">
        <v>1.2094675195846978</v>
      </c>
      <c r="AN128" s="44">
        <v>0</v>
      </c>
      <c r="AO128" s="44">
        <v>1.7206982840688021</v>
      </c>
      <c r="AP128" s="44">
        <v>6.639378749567372E-2</v>
      </c>
      <c r="AQ128" s="44">
        <v>3.1053851088149997</v>
      </c>
      <c r="AR128" s="44">
        <v>1.7356214839792503</v>
      </c>
      <c r="AS128" s="44">
        <v>0.36894187728957301</v>
      </c>
      <c r="AT128" s="44">
        <v>7.992523115910663E-2</v>
      </c>
      <c r="AU128" s="44">
        <v>0</v>
      </c>
      <c r="AV128" s="44">
        <v>0</v>
      </c>
      <c r="AW128" s="44">
        <v>15.184488592427931</v>
      </c>
    </row>
    <row r="129" spans="1:49" s="42" customFormat="1">
      <c r="A129" s="42" t="s">
        <v>563</v>
      </c>
      <c r="B129" s="78" t="s">
        <v>479</v>
      </c>
      <c r="C129" s="78" t="s">
        <v>483</v>
      </c>
      <c r="D129" s="79" t="s">
        <v>261</v>
      </c>
      <c r="E129" s="79">
        <v>47.277000000000001</v>
      </c>
      <c r="F129" s="79">
        <v>1.5449999999999999</v>
      </c>
      <c r="G129" s="79">
        <v>7.4749999999999996</v>
      </c>
      <c r="H129" s="79">
        <v>14.199</v>
      </c>
      <c r="I129" s="79">
        <v>0.58599999999999997</v>
      </c>
      <c r="J129" s="79">
        <v>13.491</v>
      </c>
      <c r="K129" s="79">
        <v>11.04</v>
      </c>
      <c r="L129" s="79">
        <v>1.37</v>
      </c>
      <c r="M129" s="79">
        <v>0.45900000000000002</v>
      </c>
      <c r="O129" s="79"/>
      <c r="P129" s="79"/>
      <c r="Q129" s="79"/>
      <c r="R129" s="79"/>
      <c r="S129" s="80">
        <v>6.5000000000000002E-2</v>
      </c>
      <c r="T129" s="80"/>
      <c r="U129" s="80"/>
      <c r="V129" s="80"/>
      <c r="W129" s="80">
        <v>97.492000000000004</v>
      </c>
      <c r="X129" s="43"/>
      <c r="Y129" s="44">
        <v>6.969250160203373</v>
      </c>
      <c r="Z129" s="44">
        <v>0.17132110497574024</v>
      </c>
      <c r="AA129" s="44">
        <v>1.2986060843929212</v>
      </c>
      <c r="AB129" s="44">
        <v>0</v>
      </c>
      <c r="AC129" s="44">
        <v>1.750481410289688</v>
      </c>
      <c r="AD129" s="44">
        <v>7.3159798284211652E-2</v>
      </c>
      <c r="AE129" s="44">
        <v>2.9648666407233346</v>
      </c>
      <c r="AF129" s="44">
        <v>1.7435208124398407</v>
      </c>
      <c r="AG129" s="44">
        <v>0.39153001263681375</v>
      </c>
      <c r="AH129" s="44">
        <v>8.6309349993819937E-2</v>
      </c>
      <c r="AI129" s="44">
        <v>15.449045373939743</v>
      </c>
      <c r="AJ129" s="44"/>
      <c r="AK129" s="44">
        <v>6.8492900095920453</v>
      </c>
      <c r="AL129" s="44">
        <v>0.16837219295746522</v>
      </c>
      <c r="AM129" s="44">
        <v>1.2762534671259849</v>
      </c>
      <c r="AN129" s="44">
        <v>0</v>
      </c>
      <c r="AO129" s="44">
        <v>1.720350763693046</v>
      </c>
      <c r="AP129" s="44">
        <v>7.1900514972646282E-2</v>
      </c>
      <c r="AQ129" s="44">
        <v>2.9138330516588131</v>
      </c>
      <c r="AR129" s="44">
        <v>1.7135099770635192</v>
      </c>
      <c r="AS129" s="44">
        <v>0.38479069374236952</v>
      </c>
      <c r="AT129" s="44">
        <v>8.4823726377731778E-2</v>
      </c>
      <c r="AU129" s="44">
        <v>0</v>
      </c>
      <c r="AV129" s="44">
        <v>0</v>
      </c>
      <c r="AW129" s="44">
        <v>15.183124397183621</v>
      </c>
    </row>
    <row r="130" spans="1:49" s="42" customFormat="1">
      <c r="A130" s="42" t="s">
        <v>564</v>
      </c>
      <c r="B130" s="78" t="s">
        <v>479</v>
      </c>
      <c r="C130" s="78" t="s">
        <v>483</v>
      </c>
      <c r="D130" s="79" t="s">
        <v>1</v>
      </c>
      <c r="E130" s="79">
        <v>48.476999999999997</v>
      </c>
      <c r="F130" s="79">
        <v>1.0469999999999999</v>
      </c>
      <c r="G130" s="79">
        <v>7.0140000000000002</v>
      </c>
      <c r="H130" s="79">
        <v>13.695</v>
      </c>
      <c r="I130" s="79">
        <v>0.54800000000000004</v>
      </c>
      <c r="J130" s="79">
        <v>14.439</v>
      </c>
      <c r="K130" s="79">
        <v>10.656000000000001</v>
      </c>
      <c r="L130" s="79">
        <v>1.1240000000000001</v>
      </c>
      <c r="M130" s="79">
        <v>0.371</v>
      </c>
      <c r="O130" s="79"/>
      <c r="P130" s="79"/>
      <c r="Q130" s="79"/>
      <c r="R130" s="79"/>
      <c r="S130" s="80">
        <v>4.9000000000000002E-2</v>
      </c>
      <c r="T130" s="80"/>
      <c r="U130" s="80"/>
      <c r="V130" s="80"/>
      <c r="W130" s="80">
        <v>97.409000000000006</v>
      </c>
      <c r="X130" s="43"/>
      <c r="Y130" s="44">
        <v>7.0965913432793046</v>
      </c>
      <c r="Z130" s="44">
        <v>0.11529407324045966</v>
      </c>
      <c r="AA130" s="44">
        <v>1.2100683889898323</v>
      </c>
      <c r="AB130" s="44">
        <v>0</v>
      </c>
      <c r="AC130" s="44">
        <v>1.6766395188787613</v>
      </c>
      <c r="AD130" s="44">
        <v>6.7941222926784284E-2</v>
      </c>
      <c r="AE130" s="44">
        <v>3.1512006378963489</v>
      </c>
      <c r="AF130" s="44">
        <v>1.6712067932399841</v>
      </c>
      <c r="AG130" s="44">
        <v>0.31899855842212527</v>
      </c>
      <c r="AH130" s="44">
        <v>6.9278262645562097E-2</v>
      </c>
      <c r="AI130" s="44">
        <v>15.377218799519163</v>
      </c>
      <c r="AJ130" s="44"/>
      <c r="AK130" s="44">
        <v>6.9272805157648047</v>
      </c>
      <c r="AL130" s="44">
        <v>0.11254338153459638</v>
      </c>
      <c r="AM130" s="44">
        <v>1.1811985174728499</v>
      </c>
      <c r="AN130" s="44">
        <v>0</v>
      </c>
      <c r="AO130" s="44">
        <v>1.6366381702519008</v>
      </c>
      <c r="AP130" s="44">
        <v>6.6320277867439034E-2</v>
      </c>
      <c r="AQ130" s="44">
        <v>3.0760191371084078</v>
      </c>
      <c r="AR130" s="44">
        <v>1.6313350588503071</v>
      </c>
      <c r="AS130" s="44">
        <v>0.31138787502642279</v>
      </c>
      <c r="AT130" s="44">
        <v>6.7625418426429315E-2</v>
      </c>
      <c r="AU130" s="44">
        <v>0</v>
      </c>
      <c r="AV130" s="44">
        <v>0</v>
      </c>
      <c r="AW130" s="44">
        <v>15.01034835230316</v>
      </c>
    </row>
    <row r="131" spans="1:49" s="42" customFormat="1">
      <c r="A131" s="42" t="s">
        <v>564</v>
      </c>
      <c r="B131" s="78" t="s">
        <v>479</v>
      </c>
      <c r="C131" s="78" t="s">
        <v>483</v>
      </c>
      <c r="D131" s="79" t="s">
        <v>11</v>
      </c>
      <c r="E131" s="79">
        <v>48.161999999999999</v>
      </c>
      <c r="F131" s="79">
        <v>1.53</v>
      </c>
      <c r="G131" s="79">
        <v>7.3280000000000003</v>
      </c>
      <c r="H131" s="79">
        <v>14.162000000000001</v>
      </c>
      <c r="I131" s="79">
        <v>0.6</v>
      </c>
      <c r="J131" s="79">
        <v>14.257</v>
      </c>
      <c r="K131" s="79">
        <v>11.223000000000001</v>
      </c>
      <c r="L131" s="79">
        <v>1.236</v>
      </c>
      <c r="M131" s="79">
        <v>0.372</v>
      </c>
      <c r="O131" s="79"/>
      <c r="P131" s="79"/>
      <c r="Q131" s="79"/>
      <c r="R131" s="79"/>
      <c r="S131" s="80">
        <v>6.0999999999999999E-2</v>
      </c>
      <c r="T131" s="80"/>
      <c r="U131" s="80"/>
      <c r="V131" s="80"/>
      <c r="W131" s="80">
        <v>98.917000000000002</v>
      </c>
      <c r="X131" s="43"/>
      <c r="Y131" s="44">
        <v>6.9824097645568068</v>
      </c>
      <c r="Z131" s="44">
        <v>0.16685471708412319</v>
      </c>
      <c r="AA131" s="44">
        <v>1.252034719058267</v>
      </c>
      <c r="AB131" s="44">
        <v>0</v>
      </c>
      <c r="AC131" s="44">
        <v>1.7170739872391931</v>
      </c>
      <c r="AD131" s="44">
        <v>7.3670023568709928E-2</v>
      </c>
      <c r="AE131" s="44">
        <v>3.0814409237301397</v>
      </c>
      <c r="AF131" s="44">
        <v>1.7431377190280299</v>
      </c>
      <c r="AG131" s="44">
        <v>0.34739825854296302</v>
      </c>
      <c r="AH131" s="44">
        <v>6.8794350586366348E-2</v>
      </c>
      <c r="AI131" s="44">
        <v>15.4328144633946</v>
      </c>
      <c r="AJ131" s="44"/>
      <c r="AK131" s="44">
        <v>6.8385456308541501</v>
      </c>
      <c r="AL131" s="44">
        <v>0.16341687683456388</v>
      </c>
      <c r="AM131" s="44">
        <v>1.2262380533946042</v>
      </c>
      <c r="AN131" s="44">
        <v>0</v>
      </c>
      <c r="AO131" s="44">
        <v>1.6816957482060944</v>
      </c>
      <c r="AP131" s="44">
        <v>7.2152141565513084E-2</v>
      </c>
      <c r="AQ131" s="44">
        <v>3.0179515491450761</v>
      </c>
      <c r="AR131" s="44">
        <v>1.707222468229467</v>
      </c>
      <c r="AS131" s="44">
        <v>0.34024053632379625</v>
      </c>
      <c r="AT131" s="44">
        <v>6.7376925945809948E-2</v>
      </c>
      <c r="AU131" s="44">
        <v>0</v>
      </c>
      <c r="AV131" s="44">
        <v>0</v>
      </c>
      <c r="AW131" s="44">
        <v>15.114839930499075</v>
      </c>
    </row>
    <row r="132" spans="1:49" s="42" customFormat="1">
      <c r="A132" s="42" t="s">
        <v>564</v>
      </c>
      <c r="B132" s="78" t="s">
        <v>479</v>
      </c>
      <c r="C132" s="78" t="s">
        <v>483</v>
      </c>
      <c r="D132" s="79" t="s">
        <v>23</v>
      </c>
      <c r="E132" s="79">
        <v>49.392000000000003</v>
      </c>
      <c r="F132" s="79">
        <v>1.1639999999999999</v>
      </c>
      <c r="G132" s="79">
        <v>7.8029999999999999</v>
      </c>
      <c r="H132" s="79">
        <v>12.301</v>
      </c>
      <c r="I132" s="79">
        <v>0.42899999999999999</v>
      </c>
      <c r="J132" s="79">
        <v>13.798999999999999</v>
      </c>
      <c r="K132" s="79">
        <v>11.226000000000001</v>
      </c>
      <c r="L132" s="79">
        <v>2.2890000000000001</v>
      </c>
      <c r="M132" s="79">
        <v>0.58199999999999996</v>
      </c>
      <c r="O132" s="79"/>
      <c r="P132" s="79"/>
      <c r="Q132" s="79"/>
      <c r="R132" s="79"/>
      <c r="S132" s="80">
        <v>6.6000000000000003E-2</v>
      </c>
      <c r="T132" s="80"/>
      <c r="U132" s="80"/>
      <c r="V132" s="80"/>
      <c r="W132" s="80">
        <v>99.036000000000001</v>
      </c>
      <c r="X132" s="43"/>
      <c r="Y132" s="44">
        <v>7.0926448008221072</v>
      </c>
      <c r="Z132" s="44">
        <v>0.12573344605428133</v>
      </c>
      <c r="AA132" s="44">
        <v>1.3205148777194073</v>
      </c>
      <c r="AB132" s="44">
        <v>0</v>
      </c>
      <c r="AC132" s="44">
        <v>1.4772555070296107</v>
      </c>
      <c r="AD132" s="44">
        <v>5.2173218768395452E-2</v>
      </c>
      <c r="AE132" s="44">
        <v>2.9540925087481535</v>
      </c>
      <c r="AF132" s="44">
        <v>1.7270247271314407</v>
      </c>
      <c r="AG132" s="44">
        <v>0.6372439768265129</v>
      </c>
      <c r="AH132" s="44">
        <v>0.10660647915451646</v>
      </c>
      <c r="AI132" s="44">
        <v>15.493289542254425</v>
      </c>
      <c r="AJ132" s="44"/>
      <c r="AK132" s="44">
        <v>7.0804368428008404</v>
      </c>
      <c r="AL132" s="44">
        <v>0.12551703191337835</v>
      </c>
      <c r="AM132" s="44">
        <v>1.3182419893052308</v>
      </c>
      <c r="AN132" s="44">
        <v>0</v>
      </c>
      <c r="AO132" s="44">
        <v>1.4747128344831986</v>
      </c>
      <c r="AP132" s="44">
        <v>5.2083417504911182E-2</v>
      </c>
      <c r="AQ132" s="44">
        <v>2.949007883992441</v>
      </c>
      <c r="AR132" s="44">
        <v>1.7240521483596873</v>
      </c>
      <c r="AS132" s="44">
        <v>0.63614714370757508</v>
      </c>
      <c r="AT132" s="44">
        <v>0.10642298661275509</v>
      </c>
      <c r="AU132" s="44">
        <v>0</v>
      </c>
      <c r="AV132" s="44">
        <v>0</v>
      </c>
      <c r="AW132" s="44">
        <v>15.466622278680017</v>
      </c>
    </row>
    <row r="133" spans="1:49" s="42" customFormat="1">
      <c r="A133" s="42" t="s">
        <v>564</v>
      </c>
      <c r="B133" s="78" t="s">
        <v>479</v>
      </c>
      <c r="C133" s="78" t="s">
        <v>483</v>
      </c>
      <c r="D133" s="79" t="s">
        <v>6</v>
      </c>
      <c r="E133" s="79">
        <v>48.954000000000001</v>
      </c>
      <c r="F133" s="79">
        <v>0.96099999999999997</v>
      </c>
      <c r="G133" s="79">
        <v>6.6280000000000001</v>
      </c>
      <c r="H133" s="79">
        <v>13.584</v>
      </c>
      <c r="I133" s="79">
        <v>0.629</v>
      </c>
      <c r="J133" s="79">
        <v>14.877000000000001</v>
      </c>
      <c r="K133" s="79">
        <v>11.311</v>
      </c>
      <c r="L133" s="79">
        <v>1.157</v>
      </c>
      <c r="M133" s="79">
        <v>0.34100000000000003</v>
      </c>
      <c r="O133" s="79"/>
      <c r="P133" s="79"/>
      <c r="Q133" s="79"/>
      <c r="R133" s="79"/>
      <c r="S133" s="80">
        <v>6.6000000000000003E-2</v>
      </c>
      <c r="T133" s="80"/>
      <c r="U133" s="80"/>
      <c r="V133" s="80"/>
      <c r="W133" s="80">
        <v>98.492999999999995</v>
      </c>
      <c r="X133" s="43"/>
      <c r="Y133" s="44">
        <v>7.0992924213265596</v>
      </c>
      <c r="Z133" s="44">
        <v>0.10483263666181758</v>
      </c>
      <c r="AA133" s="44">
        <v>1.1327640937012062</v>
      </c>
      <c r="AB133" s="44">
        <v>0</v>
      </c>
      <c r="AC133" s="44">
        <v>1.6474724277935906</v>
      </c>
      <c r="AD133" s="44">
        <v>7.7253162484379148E-2</v>
      </c>
      <c r="AE133" s="44">
        <v>3.216378293955545</v>
      </c>
      <c r="AF133" s="44">
        <v>1.7573157568981073</v>
      </c>
      <c r="AG133" s="44">
        <v>0.32528840905469941</v>
      </c>
      <c r="AH133" s="44">
        <v>6.3079795624938761E-2</v>
      </c>
      <c r="AI133" s="44">
        <v>15.423676997500843</v>
      </c>
      <c r="AJ133" s="44"/>
      <c r="AK133" s="44">
        <v>6.950658975912706</v>
      </c>
      <c r="AL133" s="44">
        <v>0.1026378213120432</v>
      </c>
      <c r="AM133" s="44">
        <v>1.1090481203202349</v>
      </c>
      <c r="AN133" s="44">
        <v>0</v>
      </c>
      <c r="AO133" s="44">
        <v>1.612980327928583</v>
      </c>
      <c r="AP133" s="44">
        <v>7.5635761336811838E-2</v>
      </c>
      <c r="AQ133" s="44">
        <v>3.1490389931896225</v>
      </c>
      <c r="AR133" s="44">
        <v>1.7205239359494202</v>
      </c>
      <c r="AS133" s="44">
        <v>0.31847804907491473</v>
      </c>
      <c r="AT133" s="44">
        <v>6.1759133395056363E-2</v>
      </c>
      <c r="AU133" s="44">
        <v>0</v>
      </c>
      <c r="AV133" s="44">
        <v>0</v>
      </c>
      <c r="AW133" s="44">
        <v>15.100761118419392</v>
      </c>
    </row>
    <row r="134" spans="1:49" s="42" customFormat="1">
      <c r="A134" s="42" t="s">
        <v>564</v>
      </c>
      <c r="B134" s="78" t="s">
        <v>479</v>
      </c>
      <c r="C134" s="78" t="s">
        <v>483</v>
      </c>
      <c r="D134" s="79" t="s">
        <v>25</v>
      </c>
      <c r="E134" s="79">
        <v>49.273000000000003</v>
      </c>
      <c r="F134" s="79">
        <v>0.97499999999999998</v>
      </c>
      <c r="G134" s="79">
        <v>6.1319999999999997</v>
      </c>
      <c r="H134" s="79">
        <v>13.513</v>
      </c>
      <c r="I134" s="79">
        <v>0.58699999999999997</v>
      </c>
      <c r="J134" s="79">
        <v>15.117000000000001</v>
      </c>
      <c r="K134" s="79">
        <v>11.211</v>
      </c>
      <c r="L134" s="79">
        <v>1.105</v>
      </c>
      <c r="M134" s="79">
        <v>0.316</v>
      </c>
      <c r="O134" s="79"/>
      <c r="P134" s="79"/>
      <c r="Q134" s="79"/>
      <c r="R134" s="79"/>
      <c r="S134" s="80">
        <v>5.6000000000000001E-2</v>
      </c>
      <c r="T134" s="80"/>
      <c r="U134" s="80"/>
      <c r="V134" s="80"/>
      <c r="W134" s="80">
        <v>98.272000000000006</v>
      </c>
      <c r="X134" s="43"/>
      <c r="Y134" s="44">
        <v>7.1513423201308166</v>
      </c>
      <c r="Z134" s="44">
        <v>0.10644601742556323</v>
      </c>
      <c r="AA134" s="44">
        <v>1.0488437658012359</v>
      </c>
      <c r="AB134" s="44">
        <v>0</v>
      </c>
      <c r="AC134" s="44">
        <v>1.6401891671432181</v>
      </c>
      <c r="AD134" s="44">
        <v>7.2153167830014589E-2</v>
      </c>
      <c r="AE134" s="44">
        <v>3.2709134530985371</v>
      </c>
      <c r="AF134" s="44">
        <v>1.7431904328882297</v>
      </c>
      <c r="AG134" s="44">
        <v>0.31092037861730776</v>
      </c>
      <c r="AH134" s="44">
        <v>5.8502531833467174E-2</v>
      </c>
      <c r="AI134" s="44">
        <v>15.402501234768391</v>
      </c>
      <c r="AJ134" s="44"/>
      <c r="AK134" s="44">
        <v>6.9953524755957561</v>
      </c>
      <c r="AL134" s="44">
        <v>0.1041241459549655</v>
      </c>
      <c r="AM134" s="44">
        <v>1.0259656866036637</v>
      </c>
      <c r="AN134" s="44">
        <v>0</v>
      </c>
      <c r="AO134" s="44">
        <v>1.60441226796297</v>
      </c>
      <c r="AP134" s="44">
        <v>7.0579314848479471E-2</v>
      </c>
      <c r="AQ134" s="44">
        <v>3.1995661090341652</v>
      </c>
      <c r="AR134" s="44">
        <v>1.7051668014567158</v>
      </c>
      <c r="AS134" s="44">
        <v>0.30413837611313888</v>
      </c>
      <c r="AT134" s="44">
        <v>5.7226435621442598E-2</v>
      </c>
      <c r="AU134" s="44">
        <v>0</v>
      </c>
      <c r="AV134" s="44">
        <v>0</v>
      </c>
      <c r="AW134" s="44">
        <v>15.066531613191298</v>
      </c>
    </row>
    <row r="135" spans="1:49" s="42" customFormat="1">
      <c r="A135" s="42" t="s">
        <v>564</v>
      </c>
      <c r="B135" s="78" t="s">
        <v>479</v>
      </c>
      <c r="C135" s="78" t="s">
        <v>483</v>
      </c>
      <c r="D135" s="79" t="s">
        <v>20</v>
      </c>
      <c r="E135" s="79">
        <v>49.338000000000001</v>
      </c>
      <c r="F135" s="79">
        <v>0.79600000000000004</v>
      </c>
      <c r="G135" s="79">
        <v>6.2770000000000001</v>
      </c>
      <c r="H135" s="79">
        <v>13.192</v>
      </c>
      <c r="I135" s="79">
        <v>0.60299999999999998</v>
      </c>
      <c r="J135" s="79">
        <v>15.166</v>
      </c>
      <c r="K135" s="79">
        <v>11.129</v>
      </c>
      <c r="L135" s="79">
        <v>1.0509999999999999</v>
      </c>
      <c r="M135" s="79">
        <v>0.34599999999999997</v>
      </c>
      <c r="O135" s="79"/>
      <c r="P135" s="79"/>
      <c r="Q135" s="79"/>
      <c r="R135" s="79"/>
      <c r="S135" s="80">
        <v>3.7999999999999999E-2</v>
      </c>
      <c r="T135" s="80"/>
      <c r="U135" s="80"/>
      <c r="V135" s="80"/>
      <c r="W135" s="80">
        <v>97.927000000000007</v>
      </c>
      <c r="X135" s="43"/>
      <c r="Y135" s="44">
        <v>7.1691855737649348</v>
      </c>
      <c r="Z135" s="44">
        <v>8.7005676641226534E-2</v>
      </c>
      <c r="AA135" s="44">
        <v>1.0749060396125962</v>
      </c>
      <c r="AB135" s="44">
        <v>0</v>
      </c>
      <c r="AC135" s="44">
        <v>1.6031070519089079</v>
      </c>
      <c r="AD135" s="44">
        <v>7.4206907567525807E-2</v>
      </c>
      <c r="AE135" s="44">
        <v>3.2853694247700989</v>
      </c>
      <c r="AF135" s="44">
        <v>1.7324724734680577</v>
      </c>
      <c r="AG135" s="44">
        <v>0.29607336887709107</v>
      </c>
      <c r="AH135" s="44">
        <v>6.4131795231300567E-2</v>
      </c>
      <c r="AI135" s="44">
        <v>15.386458311841738</v>
      </c>
      <c r="AJ135" s="44"/>
      <c r="AK135" s="44">
        <v>7.0107529785987701</v>
      </c>
      <c r="AL135" s="44">
        <v>8.5082928931235452E-2</v>
      </c>
      <c r="AM135" s="44">
        <v>1.0511515766176909</v>
      </c>
      <c r="AN135" s="44">
        <v>0</v>
      </c>
      <c r="AO135" s="44">
        <v>1.5676798185154044</v>
      </c>
      <c r="AP135" s="44">
        <v>7.2567001217744329E-2</v>
      </c>
      <c r="AQ135" s="44">
        <v>3.212765696119154</v>
      </c>
      <c r="AR135" s="44">
        <v>1.694186379852358</v>
      </c>
      <c r="AS135" s="44">
        <v>0.28953041198078172</v>
      </c>
      <c r="AT135" s="44">
        <v>6.2714539861549526E-2</v>
      </c>
      <c r="AU135" s="44">
        <v>0</v>
      </c>
      <c r="AV135" s="44">
        <v>0</v>
      </c>
      <c r="AW135" s="44">
        <v>15.046431331694688</v>
      </c>
    </row>
    <row r="136" spans="1:49" s="42" customFormat="1">
      <c r="A136" s="42" t="s">
        <v>564</v>
      </c>
      <c r="B136" s="78" t="s">
        <v>479</v>
      </c>
      <c r="C136" s="78" t="s">
        <v>483</v>
      </c>
      <c r="D136" s="79" t="s">
        <v>15</v>
      </c>
      <c r="E136" s="79">
        <v>49.366999999999997</v>
      </c>
      <c r="F136" s="79">
        <v>0.96799999999999997</v>
      </c>
      <c r="G136" s="79">
        <v>6.3090000000000002</v>
      </c>
      <c r="H136" s="79">
        <v>13.34</v>
      </c>
      <c r="I136" s="79">
        <v>0.55000000000000004</v>
      </c>
      <c r="J136" s="79">
        <v>15.265000000000001</v>
      </c>
      <c r="K136" s="79">
        <v>11.102</v>
      </c>
      <c r="L136" s="79">
        <v>1.4</v>
      </c>
      <c r="M136" s="79">
        <v>0.32400000000000001</v>
      </c>
      <c r="O136" s="79"/>
      <c r="P136" s="79"/>
      <c r="Q136" s="79"/>
      <c r="R136" s="79"/>
      <c r="S136" s="80">
        <v>3.3000000000000002E-2</v>
      </c>
      <c r="T136" s="80"/>
      <c r="U136" s="80"/>
      <c r="V136" s="80"/>
      <c r="W136" s="80">
        <v>98.650999999999996</v>
      </c>
      <c r="X136" s="43"/>
      <c r="Y136" s="44">
        <v>7.1330596544810563</v>
      </c>
      <c r="Z136" s="44">
        <v>0.10521089540772932</v>
      </c>
      <c r="AA136" s="44">
        <v>1.074310301359928</v>
      </c>
      <c r="AB136" s="44">
        <v>0</v>
      </c>
      <c r="AC136" s="44">
        <v>1.6119759193454555</v>
      </c>
      <c r="AD136" s="44">
        <v>6.7303949369948865E-2</v>
      </c>
      <c r="AE136" s="44">
        <v>3.2882195442888871</v>
      </c>
      <c r="AF136" s="44">
        <v>1.7185503550937917</v>
      </c>
      <c r="AG136" s="44">
        <v>0.39217102500078266</v>
      </c>
      <c r="AH136" s="44">
        <v>5.9716335168135556E-2</v>
      </c>
      <c r="AI136" s="44">
        <v>15.450517979515714</v>
      </c>
      <c r="AJ136" s="44"/>
      <c r="AK136" s="44">
        <v>6.9826216154627829</v>
      </c>
      <c r="AL136" s="44">
        <v>0.10299197091316795</v>
      </c>
      <c r="AM136" s="44">
        <v>1.0516528243637573</v>
      </c>
      <c r="AN136" s="44">
        <v>0</v>
      </c>
      <c r="AO136" s="44">
        <v>1.5779789379661304</v>
      </c>
      <c r="AP136" s="44">
        <v>6.5884491990948882E-2</v>
      </c>
      <c r="AQ136" s="44">
        <v>3.2188701593032141</v>
      </c>
      <c r="AR136" s="44">
        <v>1.6823056918079529</v>
      </c>
      <c r="AS136" s="44">
        <v>0.38390003852111104</v>
      </c>
      <c r="AT136" s="44">
        <v>5.8456902498957096E-2</v>
      </c>
      <c r="AU136" s="44">
        <v>0</v>
      </c>
      <c r="AV136" s="44">
        <v>0</v>
      </c>
      <c r="AW136" s="44">
        <v>15.12466263282802</v>
      </c>
    </row>
    <row r="137" spans="1:49" s="42" customFormat="1">
      <c r="A137" s="42" t="s">
        <v>564</v>
      </c>
      <c r="B137" s="78" t="s">
        <v>479</v>
      </c>
      <c r="C137" s="78" t="s">
        <v>483</v>
      </c>
      <c r="D137" s="79" t="s">
        <v>32</v>
      </c>
      <c r="E137" s="79">
        <v>49.156999999999996</v>
      </c>
      <c r="F137" s="79">
        <v>1.048</v>
      </c>
      <c r="G137" s="79">
        <v>6.4039999999999999</v>
      </c>
      <c r="H137" s="79">
        <v>13.706</v>
      </c>
      <c r="I137" s="79">
        <v>0.55600000000000005</v>
      </c>
      <c r="J137" s="79">
        <v>14.875999999999999</v>
      </c>
      <c r="K137" s="79">
        <v>11.076000000000001</v>
      </c>
      <c r="L137" s="79">
        <v>1.17</v>
      </c>
      <c r="M137" s="79">
        <v>0.33200000000000002</v>
      </c>
      <c r="O137" s="79"/>
      <c r="P137" s="79"/>
      <c r="Q137" s="79"/>
      <c r="R137" s="79"/>
      <c r="S137" s="80">
        <v>4.4999999999999998E-2</v>
      </c>
      <c r="T137" s="80"/>
      <c r="U137" s="80"/>
      <c r="V137" s="80"/>
      <c r="W137" s="80">
        <v>98.36</v>
      </c>
      <c r="X137" s="43"/>
      <c r="Y137" s="44">
        <v>7.1316666832070137</v>
      </c>
      <c r="Z137" s="44">
        <v>0.11437028118155668</v>
      </c>
      <c r="AA137" s="44">
        <v>1.0949318343004937</v>
      </c>
      <c r="AB137" s="44">
        <v>0</v>
      </c>
      <c r="AC137" s="44">
        <v>1.6629530746648296</v>
      </c>
      <c r="AD137" s="44">
        <v>6.8315491629199587E-2</v>
      </c>
      <c r="AE137" s="44">
        <v>3.2174863577835975</v>
      </c>
      <c r="AF137" s="44">
        <v>1.721513896261986</v>
      </c>
      <c r="AG137" s="44">
        <v>0.32907877814642217</v>
      </c>
      <c r="AH137" s="44">
        <v>6.144022071859348E-2</v>
      </c>
      <c r="AI137" s="44">
        <v>15.401756617893691</v>
      </c>
      <c r="AJ137" s="44"/>
      <c r="AK137" s="44">
        <v>6.9761921929848976</v>
      </c>
      <c r="AL137" s="44">
        <v>0.11187694239370598</v>
      </c>
      <c r="AM137" s="44">
        <v>1.0710616821568599</v>
      </c>
      <c r="AN137" s="44">
        <v>0</v>
      </c>
      <c r="AO137" s="44">
        <v>1.6266997284231137</v>
      </c>
      <c r="AP137" s="44">
        <v>6.682617409556707E-2</v>
      </c>
      <c r="AQ137" s="44">
        <v>3.1473432799458561</v>
      </c>
      <c r="AR137" s="44">
        <v>1.6839838899786217</v>
      </c>
      <c r="AS137" s="44">
        <v>0.32190466898681908</v>
      </c>
      <c r="AT137" s="44">
        <v>6.0100788097906005E-2</v>
      </c>
      <c r="AU137" s="44">
        <v>0</v>
      </c>
      <c r="AV137" s="44">
        <v>0</v>
      </c>
      <c r="AW137" s="44">
        <v>15.065989347063347</v>
      </c>
    </row>
    <row r="138" spans="1:49" s="42" customFormat="1">
      <c r="A138" s="42" t="s">
        <v>564</v>
      </c>
      <c r="B138" s="78" t="s">
        <v>479</v>
      </c>
      <c r="C138" s="78" t="s">
        <v>483</v>
      </c>
      <c r="D138" s="79" t="s">
        <v>19</v>
      </c>
      <c r="E138" s="79">
        <v>47.302</v>
      </c>
      <c r="F138" s="79">
        <v>1.111</v>
      </c>
      <c r="G138" s="79">
        <v>7.609</v>
      </c>
      <c r="H138" s="79">
        <v>14.077</v>
      </c>
      <c r="I138" s="79">
        <v>0.52600000000000002</v>
      </c>
      <c r="J138" s="79">
        <v>13.914999999999999</v>
      </c>
      <c r="K138" s="79">
        <v>10.778</v>
      </c>
      <c r="L138" s="79">
        <v>1.28</v>
      </c>
      <c r="M138" s="79">
        <v>0.46899999999999997</v>
      </c>
      <c r="O138" s="79"/>
      <c r="P138" s="79"/>
      <c r="Q138" s="79"/>
      <c r="R138" s="79"/>
      <c r="S138" s="80">
        <v>7.8E-2</v>
      </c>
      <c r="T138" s="80"/>
      <c r="U138" s="80"/>
      <c r="V138" s="80"/>
      <c r="W138" s="80">
        <v>97.126999999999995</v>
      </c>
      <c r="X138" s="43"/>
      <c r="Y138" s="44">
        <v>6.9840517310348815</v>
      </c>
      <c r="Z138" s="44">
        <v>0.12339235195203271</v>
      </c>
      <c r="AA138" s="44">
        <v>1.3239927919962431</v>
      </c>
      <c r="AB138" s="44">
        <v>0</v>
      </c>
      <c r="AC138" s="44">
        <v>1.7382076410964435</v>
      </c>
      <c r="AD138" s="44">
        <v>6.5773723425395142E-2</v>
      </c>
      <c r="AE138" s="44">
        <v>3.0629226703847872</v>
      </c>
      <c r="AF138" s="44">
        <v>1.7048573336006205</v>
      </c>
      <c r="AG138" s="44">
        <v>0.36639223513416203</v>
      </c>
      <c r="AH138" s="44">
        <v>8.8330319914954908E-2</v>
      </c>
      <c r="AI138" s="44">
        <v>15.457920798539519</v>
      </c>
      <c r="AJ138" s="44"/>
      <c r="AK138" s="44">
        <v>6.8273684002139134</v>
      </c>
      <c r="AL138" s="44">
        <v>0.120624112905955</v>
      </c>
      <c r="AM138" s="44">
        <v>1.2942897473135853</v>
      </c>
      <c r="AN138" s="44">
        <v>0</v>
      </c>
      <c r="AO138" s="44">
        <v>1.6992119157848427</v>
      </c>
      <c r="AP138" s="44">
        <v>6.4298126384641136E-2</v>
      </c>
      <c r="AQ138" s="44">
        <v>2.9942076973970617</v>
      </c>
      <c r="AR138" s="44">
        <v>1.6666098039587522</v>
      </c>
      <c r="AS138" s="44">
        <v>0.35817242835170959</v>
      </c>
      <c r="AT138" s="44">
        <v>8.6348678130250378E-2</v>
      </c>
      <c r="AU138" s="44">
        <v>0</v>
      </c>
      <c r="AV138" s="44">
        <v>0</v>
      </c>
      <c r="AW138" s="44">
        <v>15.111130910440709</v>
      </c>
    </row>
    <row r="139" spans="1:49" s="42" customFormat="1">
      <c r="A139" s="42" t="s">
        <v>564</v>
      </c>
      <c r="B139" s="78" t="s">
        <v>479</v>
      </c>
      <c r="C139" s="78" t="s">
        <v>483</v>
      </c>
      <c r="D139" s="79" t="s">
        <v>34</v>
      </c>
      <c r="E139" s="79">
        <v>47.106000000000002</v>
      </c>
      <c r="F139" s="79">
        <v>1.64</v>
      </c>
      <c r="G139" s="79">
        <v>7.7519999999999998</v>
      </c>
      <c r="H139" s="79">
        <v>14.288</v>
      </c>
      <c r="I139" s="79">
        <v>0.56100000000000005</v>
      </c>
      <c r="J139" s="79">
        <v>13.778</v>
      </c>
      <c r="K139" s="79">
        <v>11.372</v>
      </c>
      <c r="L139" s="79">
        <v>1.355</v>
      </c>
      <c r="M139" s="79">
        <v>0.49099999999999999</v>
      </c>
      <c r="O139" s="79"/>
      <c r="P139" s="79"/>
      <c r="Q139" s="79"/>
      <c r="R139" s="79"/>
      <c r="S139" s="80">
        <v>6.7000000000000004E-2</v>
      </c>
      <c r="T139" s="80"/>
      <c r="U139" s="80"/>
      <c r="V139" s="80"/>
      <c r="W139" s="80">
        <v>98.394999999999996</v>
      </c>
      <c r="X139" s="43"/>
      <c r="Y139" s="44">
        <v>6.893968999949692</v>
      </c>
      <c r="Z139" s="44">
        <v>0.18054405234596393</v>
      </c>
      <c r="AA139" s="44">
        <v>1.3370170802117622</v>
      </c>
      <c r="AB139" s="44">
        <v>0</v>
      </c>
      <c r="AC139" s="44">
        <v>1.7487516623063206</v>
      </c>
      <c r="AD139" s="44">
        <v>6.9533597539910674E-2</v>
      </c>
      <c r="AE139" s="44">
        <v>3.0061050745006415</v>
      </c>
      <c r="AF139" s="44">
        <v>1.783002156729911</v>
      </c>
      <c r="AG139" s="44">
        <v>0.38445077561372576</v>
      </c>
      <c r="AH139" s="44">
        <v>9.1660792414792372E-2</v>
      </c>
      <c r="AI139" s="44">
        <v>15.495034191612721</v>
      </c>
      <c r="AJ139" s="44"/>
      <c r="AK139" s="44">
        <v>6.7710891149413106</v>
      </c>
      <c r="AL139" s="44">
        <v>0.1773259885003938</v>
      </c>
      <c r="AM139" s="44">
        <v>1.3131857422594357</v>
      </c>
      <c r="AN139" s="44">
        <v>0</v>
      </c>
      <c r="AO139" s="44">
        <v>1.7175814607614652</v>
      </c>
      <c r="AP139" s="44">
        <v>6.829421272834775E-2</v>
      </c>
      <c r="AQ139" s="44">
        <v>2.952523480809047</v>
      </c>
      <c r="AR139" s="44">
        <v>1.7512214655213683</v>
      </c>
      <c r="AS139" s="44">
        <v>0.37759822563864714</v>
      </c>
      <c r="AT139" s="44">
        <v>9.0027006763625531E-2</v>
      </c>
      <c r="AU139" s="44">
        <v>0</v>
      </c>
      <c r="AV139" s="44">
        <v>0</v>
      </c>
      <c r="AW139" s="44">
        <v>15.218846697923642</v>
      </c>
    </row>
    <row r="140" spans="1:49" s="42" customFormat="1">
      <c r="A140" s="42" t="s">
        <v>564</v>
      </c>
      <c r="B140" s="78" t="s">
        <v>479</v>
      </c>
      <c r="C140" s="78" t="s">
        <v>483</v>
      </c>
      <c r="D140" s="79" t="s">
        <v>38</v>
      </c>
      <c r="E140" s="79">
        <v>47.462000000000003</v>
      </c>
      <c r="F140" s="79">
        <v>0.996</v>
      </c>
      <c r="G140" s="79">
        <v>6.9740000000000002</v>
      </c>
      <c r="H140" s="79">
        <v>13.616</v>
      </c>
      <c r="I140" s="79">
        <v>0.54900000000000004</v>
      </c>
      <c r="J140" s="79">
        <v>14.381</v>
      </c>
      <c r="K140" s="79">
        <v>11.211</v>
      </c>
      <c r="L140" s="79">
        <v>1.2969999999999999</v>
      </c>
      <c r="M140" s="79">
        <v>0.39200000000000002</v>
      </c>
      <c r="O140" s="79"/>
      <c r="P140" s="79"/>
      <c r="Q140" s="79"/>
      <c r="R140" s="79"/>
      <c r="S140" s="80">
        <v>6.0999999999999999E-2</v>
      </c>
      <c r="T140" s="80"/>
      <c r="U140" s="80"/>
      <c r="V140" s="80"/>
      <c r="W140" s="80">
        <v>96.924999999999997</v>
      </c>
      <c r="X140" s="43"/>
      <c r="Y140" s="44">
        <v>7.0173884771927622</v>
      </c>
      <c r="Z140" s="44">
        <v>0.11077329199383233</v>
      </c>
      <c r="AA140" s="44">
        <v>1.2151825384553414</v>
      </c>
      <c r="AB140" s="44">
        <v>0</v>
      </c>
      <c r="AC140" s="44">
        <v>1.6836143839605253</v>
      </c>
      <c r="AD140" s="44">
        <v>6.8744913322864573E-2</v>
      </c>
      <c r="AE140" s="44">
        <v>3.1698845750366975</v>
      </c>
      <c r="AF140" s="44">
        <v>1.7758069690401725</v>
      </c>
      <c r="AG140" s="44">
        <v>0.37177296771846868</v>
      </c>
      <c r="AH140" s="44">
        <v>7.3930657448617751E-2</v>
      </c>
      <c r="AI140" s="44">
        <v>15.487098774169283</v>
      </c>
      <c r="AJ140" s="44"/>
      <c r="AK140" s="44">
        <v>6.8768944856365257</v>
      </c>
      <c r="AL140" s="44">
        <v>0.10855551795999918</v>
      </c>
      <c r="AM140" s="44">
        <v>1.1908535668084235</v>
      </c>
      <c r="AN140" s="44">
        <v>0</v>
      </c>
      <c r="AO140" s="44">
        <v>1.6499070146431674</v>
      </c>
      <c r="AP140" s="44">
        <v>6.7368582611901789E-2</v>
      </c>
      <c r="AQ140" s="44">
        <v>3.1064208323399836</v>
      </c>
      <c r="AR140" s="44">
        <v>1.7402538269952785</v>
      </c>
      <c r="AS140" s="44">
        <v>0.36432976169428538</v>
      </c>
      <c r="AT140" s="44">
        <v>7.2450503799280627E-2</v>
      </c>
      <c r="AU140" s="44">
        <v>0</v>
      </c>
      <c r="AV140" s="44">
        <v>0</v>
      </c>
      <c r="AW140" s="44">
        <v>15.177034092488848</v>
      </c>
    </row>
    <row r="141" spans="1:49" s="42" customFormat="1">
      <c r="A141" s="42" t="s">
        <v>564</v>
      </c>
      <c r="B141" s="78" t="s">
        <v>479</v>
      </c>
      <c r="C141" s="78" t="s">
        <v>483</v>
      </c>
      <c r="D141" s="79" t="s">
        <v>57</v>
      </c>
      <c r="E141" s="79">
        <v>49.353999999999999</v>
      </c>
      <c r="F141" s="79">
        <v>0.94699999999999995</v>
      </c>
      <c r="G141" s="79">
        <v>5.7060000000000004</v>
      </c>
      <c r="H141" s="79">
        <v>12.965</v>
      </c>
      <c r="I141" s="79">
        <v>0.626</v>
      </c>
      <c r="J141" s="79">
        <v>15.154999999999999</v>
      </c>
      <c r="K141" s="79">
        <v>11.273999999999999</v>
      </c>
      <c r="L141" s="79">
        <v>0.93300000000000005</v>
      </c>
      <c r="M141" s="79">
        <v>0.32700000000000001</v>
      </c>
      <c r="O141" s="79"/>
      <c r="P141" s="79"/>
      <c r="Q141" s="79"/>
      <c r="R141" s="79"/>
      <c r="S141" s="80">
        <v>4.8000000000000001E-2</v>
      </c>
      <c r="T141" s="80"/>
      <c r="U141" s="80"/>
      <c r="V141" s="80"/>
      <c r="W141" s="80">
        <v>97.323999999999998</v>
      </c>
      <c r="X141" s="43"/>
      <c r="Y141" s="44">
        <v>7.2128933161319262</v>
      </c>
      <c r="Z141" s="44">
        <v>0.10410782431596576</v>
      </c>
      <c r="AA141" s="44">
        <v>0.98276348597750129</v>
      </c>
      <c r="AB141" s="44">
        <v>0</v>
      </c>
      <c r="AC141" s="44">
        <v>1.5846132148648167</v>
      </c>
      <c r="AD141" s="44">
        <v>7.7481893424529866E-2</v>
      </c>
      <c r="AE141" s="44">
        <v>3.3019308242720462</v>
      </c>
      <c r="AF141" s="44">
        <v>1.7651722911601218</v>
      </c>
      <c r="AG141" s="44">
        <v>0.2643486783702888</v>
      </c>
      <c r="AH141" s="44">
        <v>6.0959854462611679E-2</v>
      </c>
      <c r="AI141" s="44">
        <v>15.354271382979807</v>
      </c>
      <c r="AJ141" s="44"/>
      <c r="AK141" s="44">
        <v>7.0694431348799807</v>
      </c>
      <c r="AL141" s="44">
        <v>0.10203732561131004</v>
      </c>
      <c r="AM141" s="44">
        <v>0.96321826410710909</v>
      </c>
      <c r="AN141" s="44">
        <v>0</v>
      </c>
      <c r="AO141" s="44">
        <v>1.5530983923208326</v>
      </c>
      <c r="AP141" s="44">
        <v>7.5940931820310087E-2</v>
      </c>
      <c r="AQ141" s="44">
        <v>3.2362619512604565</v>
      </c>
      <c r="AR141" s="44">
        <v>1.7300665057270408</v>
      </c>
      <c r="AS141" s="44">
        <v>0.25909130602830244</v>
      </c>
      <c r="AT141" s="44">
        <v>5.9747483533431837E-2</v>
      </c>
      <c r="AU141" s="44">
        <v>0</v>
      </c>
      <c r="AV141" s="44">
        <v>0</v>
      </c>
      <c r="AW141" s="44">
        <v>15.048905295288774</v>
      </c>
    </row>
    <row r="142" spans="1:49" s="42" customFormat="1">
      <c r="A142" s="42" t="s">
        <v>564</v>
      </c>
      <c r="B142" s="78" t="s">
        <v>479</v>
      </c>
      <c r="C142" s="78" t="s">
        <v>483</v>
      </c>
      <c r="D142" s="79" t="s">
        <v>49</v>
      </c>
      <c r="E142" s="79">
        <v>48.543999999999997</v>
      </c>
      <c r="F142" s="79">
        <v>1.1459999999999999</v>
      </c>
      <c r="G142" s="79">
        <v>6.4109999999999996</v>
      </c>
      <c r="H142" s="79">
        <v>13.305999999999999</v>
      </c>
      <c r="I142" s="79">
        <v>0.59299999999999997</v>
      </c>
      <c r="J142" s="79">
        <v>14.518000000000001</v>
      </c>
      <c r="K142" s="79">
        <v>10.964</v>
      </c>
      <c r="L142" s="79">
        <v>1.091</v>
      </c>
      <c r="M142" s="79">
        <v>0.33</v>
      </c>
      <c r="O142" s="79"/>
      <c r="P142" s="79"/>
      <c r="Q142" s="79"/>
      <c r="R142" s="79"/>
      <c r="S142" s="80">
        <v>5.6000000000000001E-2</v>
      </c>
      <c r="T142" s="80"/>
      <c r="U142" s="80"/>
      <c r="V142" s="80"/>
      <c r="W142" s="80">
        <v>96.945999999999998</v>
      </c>
      <c r="X142" s="43"/>
      <c r="Y142" s="44">
        <v>7.1373185629927391</v>
      </c>
      <c r="Z142" s="44">
        <v>0.12674486680204064</v>
      </c>
      <c r="AA142" s="44">
        <v>1.1108499297040104</v>
      </c>
      <c r="AB142" s="44">
        <v>0</v>
      </c>
      <c r="AC142" s="44">
        <v>1.6361030022813372</v>
      </c>
      <c r="AD142" s="44">
        <v>7.384021547726638E-2</v>
      </c>
      <c r="AE142" s="44">
        <v>3.1822272624091554</v>
      </c>
      <c r="AF142" s="44">
        <v>1.7269925657166343</v>
      </c>
      <c r="AG142" s="44">
        <v>0.31098011546886362</v>
      </c>
      <c r="AH142" s="44">
        <v>6.1890284471197994E-2</v>
      </c>
      <c r="AI142" s="44">
        <v>15.366946805323243</v>
      </c>
      <c r="AJ142" s="44"/>
      <c r="AK142" s="44">
        <v>6.9936349570274263</v>
      </c>
      <c r="AL142" s="44">
        <v>0.12419332600433321</v>
      </c>
      <c r="AM142" s="44">
        <v>1.0884870602065249</v>
      </c>
      <c r="AN142" s="44">
        <v>0</v>
      </c>
      <c r="AO142" s="44">
        <v>1.6031660978929914</v>
      </c>
      <c r="AP142" s="44">
        <v>7.2353714863430715E-2</v>
      </c>
      <c r="AQ142" s="44">
        <v>3.118164844005296</v>
      </c>
      <c r="AR142" s="44">
        <v>1.6922259349256155</v>
      </c>
      <c r="AS142" s="44">
        <v>0.30471967690503693</v>
      </c>
      <c r="AT142" s="44">
        <v>6.0644351678853646E-2</v>
      </c>
      <c r="AU142" s="44">
        <v>0</v>
      </c>
      <c r="AV142" s="44">
        <v>0</v>
      </c>
      <c r="AW142" s="44">
        <v>15.057589963509507</v>
      </c>
    </row>
    <row r="143" spans="1:49" s="42" customFormat="1">
      <c r="A143" s="42" t="s">
        <v>564</v>
      </c>
      <c r="B143" s="78" t="s">
        <v>479</v>
      </c>
      <c r="C143" s="78" t="s">
        <v>483</v>
      </c>
      <c r="D143" s="79" t="s">
        <v>63</v>
      </c>
      <c r="E143" s="79">
        <v>48.094999999999999</v>
      </c>
      <c r="F143" s="79">
        <v>1.073</v>
      </c>
      <c r="G143" s="79">
        <v>7.0620000000000003</v>
      </c>
      <c r="H143" s="79">
        <v>13.927</v>
      </c>
      <c r="I143" s="79">
        <v>0.60499999999999998</v>
      </c>
      <c r="J143" s="79">
        <v>14.446999999999999</v>
      </c>
      <c r="K143" s="79">
        <v>11.185</v>
      </c>
      <c r="L143" s="79">
        <v>1.1759999999999999</v>
      </c>
      <c r="M143" s="79">
        <v>0.38</v>
      </c>
      <c r="O143" s="79"/>
      <c r="P143" s="79"/>
      <c r="Q143" s="79"/>
      <c r="R143" s="79"/>
      <c r="S143" s="80">
        <v>0.05</v>
      </c>
      <c r="T143" s="80"/>
      <c r="U143" s="80"/>
      <c r="V143" s="80"/>
      <c r="W143" s="80">
        <v>97.989000000000004</v>
      </c>
      <c r="X143" s="43"/>
      <c r="Y143" s="44">
        <v>7.0300623748581224</v>
      </c>
      <c r="Z143" s="44">
        <v>0.1179791358503112</v>
      </c>
      <c r="AA143" s="44">
        <v>1.2165138433860014</v>
      </c>
      <c r="AB143" s="44">
        <v>0</v>
      </c>
      <c r="AC143" s="44">
        <v>1.7024737533357548</v>
      </c>
      <c r="AD143" s="44">
        <v>7.4895092897380902E-2</v>
      </c>
      <c r="AE143" s="44">
        <v>3.1481962692556031</v>
      </c>
      <c r="AF143" s="44">
        <v>1.7515282919683259</v>
      </c>
      <c r="AG143" s="44">
        <v>0.33325365307416555</v>
      </c>
      <c r="AH143" s="44">
        <v>7.085195901996022E-2</v>
      </c>
      <c r="AI143" s="44">
        <v>15.445754373645624</v>
      </c>
      <c r="AJ143" s="44"/>
      <c r="AK143" s="44">
        <v>6.8765976262081194</v>
      </c>
      <c r="AL143" s="44">
        <v>0.11540367670588533</v>
      </c>
      <c r="AM143" s="44">
        <v>1.1899576080000742</v>
      </c>
      <c r="AN143" s="44">
        <v>0</v>
      </c>
      <c r="AO143" s="44">
        <v>1.6653091177027497</v>
      </c>
      <c r="AP143" s="44">
        <v>7.3260149138173192E-2</v>
      </c>
      <c r="AQ143" s="44">
        <v>3.0794718222449977</v>
      </c>
      <c r="AR143" s="44">
        <v>1.7132928063143722</v>
      </c>
      <c r="AS143" s="44">
        <v>0.32597879754960779</v>
      </c>
      <c r="AT143" s="44">
        <v>6.930527600314304E-2</v>
      </c>
      <c r="AU143" s="44">
        <v>0</v>
      </c>
      <c r="AV143" s="44">
        <v>0</v>
      </c>
      <c r="AW143" s="44">
        <v>15.108576879867124</v>
      </c>
    </row>
    <row r="144" spans="1:49" s="42" customFormat="1">
      <c r="A144" s="42" t="s">
        <v>564</v>
      </c>
      <c r="B144" s="78" t="s">
        <v>479</v>
      </c>
      <c r="C144" s="78" t="s">
        <v>483</v>
      </c>
      <c r="D144" s="79" t="s">
        <v>53</v>
      </c>
      <c r="E144" s="79">
        <v>49.892000000000003</v>
      </c>
      <c r="F144" s="79">
        <v>0.90800000000000003</v>
      </c>
      <c r="G144" s="79">
        <v>5.6369999999999996</v>
      </c>
      <c r="H144" s="79">
        <v>13.212</v>
      </c>
      <c r="I144" s="79">
        <v>0.59599999999999997</v>
      </c>
      <c r="J144" s="79">
        <v>15.387</v>
      </c>
      <c r="K144" s="79">
        <v>11.198</v>
      </c>
      <c r="L144" s="79">
        <v>0.96899999999999997</v>
      </c>
      <c r="M144" s="79">
        <v>0.28699999999999998</v>
      </c>
      <c r="O144" s="79"/>
      <c r="P144" s="79"/>
      <c r="Q144" s="79"/>
      <c r="R144" s="79"/>
      <c r="S144" s="80">
        <v>4.9000000000000002E-2</v>
      </c>
      <c r="T144" s="80"/>
      <c r="U144" s="80"/>
      <c r="V144" s="80"/>
      <c r="W144" s="80">
        <v>98.123999999999995</v>
      </c>
      <c r="X144" s="43"/>
      <c r="Y144" s="44">
        <v>7.2294884936458415</v>
      </c>
      <c r="Z144" s="44">
        <v>9.8971179319385413E-2</v>
      </c>
      <c r="AA144" s="44">
        <v>0.96261978775370605</v>
      </c>
      <c r="AB144" s="44">
        <v>0</v>
      </c>
      <c r="AC144" s="44">
        <v>1.6010644793536819</v>
      </c>
      <c r="AD144" s="44">
        <v>7.3141128492506396E-2</v>
      </c>
      <c r="AE144" s="44">
        <v>3.323957703110108</v>
      </c>
      <c r="AF144" s="44">
        <v>1.7383572747101341</v>
      </c>
      <c r="AG144" s="44">
        <v>0.27221294994192718</v>
      </c>
      <c r="AH144" s="44">
        <v>5.3047823603184774E-2</v>
      </c>
      <c r="AI144" s="44">
        <v>15.352860819930477</v>
      </c>
      <c r="AJ144" s="44"/>
      <c r="AK144" s="44">
        <v>7.0721373694604033</v>
      </c>
      <c r="AL144" s="44">
        <v>9.681705370710296E-2</v>
      </c>
      <c r="AM144" s="44">
        <v>0.94166819402763235</v>
      </c>
      <c r="AN144" s="44">
        <v>0</v>
      </c>
      <c r="AO144" s="44">
        <v>1.5662170214815103</v>
      </c>
      <c r="AP144" s="44">
        <v>7.1549198606650322E-2</v>
      </c>
      <c r="AQ144" s="44">
        <v>3.251611162716701</v>
      </c>
      <c r="AR144" s="44">
        <v>1.7005216143239275</v>
      </c>
      <c r="AS144" s="44">
        <v>0.26628818586922093</v>
      </c>
      <c r="AT144" s="44">
        <v>5.18932281311969E-2</v>
      </c>
      <c r="AU144" s="44">
        <v>0</v>
      </c>
      <c r="AV144" s="44">
        <v>0</v>
      </c>
      <c r="AW144" s="44">
        <v>15.018703028324346</v>
      </c>
    </row>
    <row r="145" spans="1:49" s="42" customFormat="1">
      <c r="A145" s="42" t="s">
        <v>564</v>
      </c>
      <c r="B145" s="78" t="s">
        <v>479</v>
      </c>
      <c r="C145" s="78" t="s">
        <v>483</v>
      </c>
      <c r="D145" s="79" t="s">
        <v>65</v>
      </c>
      <c r="E145" s="79">
        <v>49.165999999999997</v>
      </c>
      <c r="F145" s="79">
        <v>0.79200000000000004</v>
      </c>
      <c r="G145" s="79">
        <v>5.8470000000000004</v>
      </c>
      <c r="H145" s="79">
        <v>12.888999999999999</v>
      </c>
      <c r="I145" s="79">
        <v>0.56299999999999994</v>
      </c>
      <c r="J145" s="79">
        <v>15.257999999999999</v>
      </c>
      <c r="K145" s="79">
        <v>10.840999999999999</v>
      </c>
      <c r="L145" s="79">
        <v>1.5169999999999999</v>
      </c>
      <c r="M145" s="79">
        <v>0.315</v>
      </c>
      <c r="O145" s="79"/>
      <c r="P145" s="79"/>
      <c r="Q145" s="79"/>
      <c r="R145" s="79"/>
      <c r="S145" s="80">
        <v>3.5999999999999997E-2</v>
      </c>
      <c r="T145" s="80"/>
      <c r="U145" s="80"/>
      <c r="V145" s="80"/>
      <c r="W145" s="80">
        <v>97.215999999999994</v>
      </c>
      <c r="X145" s="43"/>
      <c r="Y145" s="44">
        <v>7.1958765771045954</v>
      </c>
      <c r="Z145" s="44">
        <v>8.719473258777638E-2</v>
      </c>
      <c r="AA145" s="44">
        <v>1.0085141956805945</v>
      </c>
      <c r="AB145" s="44">
        <v>0</v>
      </c>
      <c r="AC145" s="44">
        <v>1.5776172742849197</v>
      </c>
      <c r="AD145" s="44">
        <v>6.9785623597038701E-2</v>
      </c>
      <c r="AE145" s="44">
        <v>3.3292109728195798</v>
      </c>
      <c r="AF145" s="44">
        <v>1.6998480148815358</v>
      </c>
      <c r="AG145" s="44">
        <v>0.43044013357350963</v>
      </c>
      <c r="AH145" s="44">
        <v>5.8808269449068598E-2</v>
      </c>
      <c r="AI145" s="44">
        <v>15.457295793978618</v>
      </c>
      <c r="AJ145" s="44"/>
      <c r="AK145" s="44">
        <v>7.0504213006509806</v>
      </c>
      <c r="AL145" s="44">
        <v>8.5432204590255176E-2</v>
      </c>
      <c r="AM145" s="44">
        <v>0.98812839423329679</v>
      </c>
      <c r="AN145" s="44">
        <v>0</v>
      </c>
      <c r="AO145" s="44">
        <v>1.5457277950379811</v>
      </c>
      <c r="AP145" s="44">
        <v>6.837499807226359E-2</v>
      </c>
      <c r="AQ145" s="44">
        <v>3.2619153074152232</v>
      </c>
      <c r="AR145" s="44">
        <v>1.6654878003497287</v>
      </c>
      <c r="AS145" s="44">
        <v>0.42173934667773755</v>
      </c>
      <c r="AT145" s="44">
        <v>5.7619536846609941E-2</v>
      </c>
      <c r="AU145" s="44">
        <v>0</v>
      </c>
      <c r="AV145" s="44">
        <v>0</v>
      </c>
      <c r="AW145" s="44">
        <v>15.144846683874077</v>
      </c>
    </row>
    <row r="146" spans="1:49" s="42" customFormat="1">
      <c r="A146" s="42" t="s">
        <v>565</v>
      </c>
      <c r="B146" s="78" t="s">
        <v>479</v>
      </c>
      <c r="C146" s="78" t="s">
        <v>483</v>
      </c>
      <c r="D146" s="79" t="s">
        <v>7</v>
      </c>
      <c r="E146" s="79">
        <v>46.655999999999999</v>
      </c>
      <c r="F146" s="79">
        <v>1.423</v>
      </c>
      <c r="G146" s="79">
        <v>8.1180000000000003</v>
      </c>
      <c r="H146" s="79">
        <v>14.635</v>
      </c>
      <c r="I146" s="79">
        <v>0.55200000000000005</v>
      </c>
      <c r="J146" s="79">
        <v>13.605</v>
      </c>
      <c r="K146" s="79">
        <v>11.257</v>
      </c>
      <c r="L146" s="79">
        <v>1.4259999999999999</v>
      </c>
      <c r="M146" s="79">
        <v>0.53100000000000003</v>
      </c>
      <c r="O146" s="79"/>
      <c r="P146" s="79"/>
      <c r="Q146" s="79"/>
      <c r="R146" s="79"/>
      <c r="S146" s="80">
        <v>8.4000000000000005E-2</v>
      </c>
      <c r="T146" s="80"/>
      <c r="U146" s="80"/>
      <c r="V146" s="80"/>
      <c r="W146" s="80">
        <v>98.268000000000001</v>
      </c>
      <c r="X146" s="43"/>
      <c r="Y146" s="44">
        <v>6.853565103435308</v>
      </c>
      <c r="Z146" s="44">
        <v>0.15723896624761122</v>
      </c>
      <c r="AA146" s="44">
        <v>1.4053619151656194</v>
      </c>
      <c r="AB146" s="44">
        <v>0</v>
      </c>
      <c r="AC146" s="44">
        <v>1.7978993168181656</v>
      </c>
      <c r="AD146" s="44">
        <v>6.8673132474808066E-2</v>
      </c>
      <c r="AE146" s="44">
        <v>2.979425045926567</v>
      </c>
      <c r="AF146" s="44">
        <v>1.7715508610873176</v>
      </c>
      <c r="AG146" s="44">
        <v>0.40610366933056202</v>
      </c>
      <c r="AH146" s="44">
        <v>9.949759382719818E-2</v>
      </c>
      <c r="AI146" s="44">
        <v>15.539315604313158</v>
      </c>
      <c r="AJ146" s="44"/>
      <c r="AK146" s="44">
        <v>6.7180853620575061</v>
      </c>
      <c r="AL146" s="44">
        <v>0.15413070154738076</v>
      </c>
      <c r="AM146" s="44">
        <v>1.3775810352972113</v>
      </c>
      <c r="AN146" s="44">
        <v>0</v>
      </c>
      <c r="AO146" s="44">
        <v>1.7623588454299595</v>
      </c>
      <c r="AP146" s="44">
        <v>6.731561735867865E-2</v>
      </c>
      <c r="AQ146" s="44">
        <v>2.9205284383092636</v>
      </c>
      <c r="AR146" s="44">
        <v>1.736531240076141</v>
      </c>
      <c r="AS146" s="44">
        <v>0.39807590286695854</v>
      </c>
      <c r="AT146" s="44">
        <v>9.7530747656485423E-2</v>
      </c>
      <c r="AU146" s="44">
        <v>0</v>
      </c>
      <c r="AV146" s="44">
        <v>0</v>
      </c>
      <c r="AW146" s="44">
        <v>15.232137890599585</v>
      </c>
    </row>
    <row r="147" spans="1:49" s="42" customFormat="1">
      <c r="A147" s="42" t="s">
        <v>565</v>
      </c>
      <c r="B147" s="78" t="s">
        <v>479</v>
      </c>
      <c r="C147" s="78" t="s">
        <v>483</v>
      </c>
      <c r="D147" s="79" t="s">
        <v>2</v>
      </c>
      <c r="E147" s="79">
        <v>47.604999999999997</v>
      </c>
      <c r="F147" s="79">
        <v>1.145</v>
      </c>
      <c r="G147" s="79">
        <v>7.43</v>
      </c>
      <c r="H147" s="79">
        <v>14.164999999999999</v>
      </c>
      <c r="I147" s="79">
        <v>0.54200000000000004</v>
      </c>
      <c r="J147" s="79">
        <v>14.39</v>
      </c>
      <c r="K147" s="79">
        <v>10.984999999999999</v>
      </c>
      <c r="L147" s="79">
        <v>1.298</v>
      </c>
      <c r="M147" s="79">
        <v>0.45700000000000002</v>
      </c>
      <c r="O147" s="79"/>
      <c r="P147" s="79"/>
      <c r="Q147" s="79"/>
      <c r="R147" s="79"/>
      <c r="S147" s="80">
        <v>6.0999999999999999E-2</v>
      </c>
      <c r="T147" s="80"/>
      <c r="U147" s="80"/>
      <c r="V147" s="80"/>
      <c r="W147" s="80">
        <v>98.063999999999993</v>
      </c>
      <c r="X147" s="43"/>
      <c r="Y147" s="44">
        <v>6.9676198596868106</v>
      </c>
      <c r="Z147" s="44">
        <v>0.12606182934560733</v>
      </c>
      <c r="AA147" s="44">
        <v>1.2815949441953274</v>
      </c>
      <c r="AB147" s="44">
        <v>0</v>
      </c>
      <c r="AC147" s="44">
        <v>1.7338521369515192</v>
      </c>
      <c r="AD147" s="44">
        <v>6.7184626210104889E-2</v>
      </c>
      <c r="AE147" s="44">
        <v>3.1399125354276625</v>
      </c>
      <c r="AF147" s="44">
        <v>1.7224786959602738</v>
      </c>
      <c r="AG147" s="44">
        <v>0.36831119451588379</v>
      </c>
      <c r="AH147" s="44">
        <v>8.5321227669345745E-2</v>
      </c>
      <c r="AI147" s="44">
        <v>15.492337049962535</v>
      </c>
      <c r="AJ147" s="44"/>
      <c r="AK147" s="44">
        <v>6.802156905396453</v>
      </c>
      <c r="AL147" s="44">
        <v>0.12306818687847813</v>
      </c>
      <c r="AM147" s="44">
        <v>1.2511603783119245</v>
      </c>
      <c r="AN147" s="44">
        <v>0</v>
      </c>
      <c r="AO147" s="44">
        <v>1.6926776322196344</v>
      </c>
      <c r="AP147" s="44">
        <v>6.5589165068498198E-2</v>
      </c>
      <c r="AQ147" s="44">
        <v>3.0653477321250113</v>
      </c>
      <c r="AR147" s="44">
        <v>1.6815742810416618</v>
      </c>
      <c r="AS147" s="44">
        <v>0.35956475605195348</v>
      </c>
      <c r="AT147" s="44">
        <v>8.3295069142022643E-2</v>
      </c>
      <c r="AU147" s="44">
        <v>0</v>
      </c>
      <c r="AV147" s="44">
        <v>0</v>
      </c>
      <c r="AW147" s="44">
        <v>15.12443410623564</v>
      </c>
    </row>
    <row r="148" spans="1:49" s="42" customFormat="1">
      <c r="A148" s="42" t="s">
        <v>566</v>
      </c>
      <c r="B148" s="78" t="s">
        <v>479</v>
      </c>
      <c r="C148" s="78" t="s">
        <v>483</v>
      </c>
      <c r="D148" s="81" t="s">
        <v>67</v>
      </c>
      <c r="E148" s="81">
        <v>48.174999999999997</v>
      </c>
      <c r="F148" s="81">
        <v>1.21</v>
      </c>
      <c r="G148" s="81">
        <v>7.1669999999999998</v>
      </c>
      <c r="H148" s="81">
        <v>13.753</v>
      </c>
      <c r="I148" s="81">
        <v>0.58299999999999996</v>
      </c>
      <c r="J148" s="81">
        <v>14.452999999999999</v>
      </c>
      <c r="K148" s="81">
        <v>10.682</v>
      </c>
      <c r="L148" s="81">
        <v>1.256</v>
      </c>
      <c r="M148" s="81">
        <v>0.39200000000000002</v>
      </c>
      <c r="O148" s="81"/>
      <c r="P148" s="81"/>
      <c r="Q148" s="81"/>
      <c r="R148" s="81"/>
      <c r="S148" s="72">
        <v>7.4999999999999997E-2</v>
      </c>
      <c r="T148" s="72"/>
      <c r="U148" s="72"/>
      <c r="V148" s="72"/>
      <c r="W148" s="72">
        <v>97.728999999999999</v>
      </c>
      <c r="X148" s="43"/>
      <c r="Y148" s="44">
        <v>7.0443148299647929</v>
      </c>
      <c r="Z148" s="44">
        <v>0.13309098648328563</v>
      </c>
      <c r="AA148" s="44">
        <v>1.235049975959464</v>
      </c>
      <c r="AB148" s="44">
        <v>0</v>
      </c>
      <c r="AC148" s="44">
        <v>1.6818144421550483</v>
      </c>
      <c r="AD148" s="44">
        <v>7.2197860649493975E-2</v>
      </c>
      <c r="AE148" s="44">
        <v>3.1506482145856616</v>
      </c>
      <c r="AF148" s="44">
        <v>1.6733682590376602</v>
      </c>
      <c r="AG148" s="44">
        <v>0.3560533050002147</v>
      </c>
      <c r="AH148" s="44">
        <v>7.3115948473349276E-2</v>
      </c>
      <c r="AI148" s="44">
        <v>15.41965382230897</v>
      </c>
      <c r="AJ148" s="44"/>
      <c r="AK148" s="44">
        <v>6.8765707724702692</v>
      </c>
      <c r="AL148" s="44">
        <v>0.12992173260586248</v>
      </c>
      <c r="AM148" s="44">
        <v>1.2056401186239152</v>
      </c>
      <c r="AN148" s="44">
        <v>0</v>
      </c>
      <c r="AO148" s="44">
        <v>1.6417659228469772</v>
      </c>
      <c r="AP148" s="44">
        <v>7.0478635660251004E-2</v>
      </c>
      <c r="AQ148" s="44">
        <v>3.0756228177927252</v>
      </c>
      <c r="AR148" s="44">
        <v>1.6335208660364977</v>
      </c>
      <c r="AS148" s="44">
        <v>0.34757471943061297</v>
      </c>
      <c r="AT148" s="44">
        <v>7.1374861346989046E-2</v>
      </c>
      <c r="AU148" s="44">
        <v>0</v>
      </c>
      <c r="AV148" s="44">
        <v>0</v>
      </c>
      <c r="AW148" s="44">
        <v>15.0524704468141</v>
      </c>
    </row>
    <row r="149" spans="1:49" s="42" customFormat="1">
      <c r="A149" s="42" t="s">
        <v>566</v>
      </c>
      <c r="B149" s="78" t="s">
        <v>479</v>
      </c>
      <c r="C149" s="78" t="s">
        <v>483</v>
      </c>
      <c r="D149" s="81" t="s">
        <v>275</v>
      </c>
      <c r="E149" s="81">
        <v>48.374000000000002</v>
      </c>
      <c r="F149" s="81">
        <v>1.097</v>
      </c>
      <c r="G149" s="81">
        <v>6.8520000000000003</v>
      </c>
      <c r="H149" s="81">
        <v>13.898999999999999</v>
      </c>
      <c r="I149" s="81">
        <v>0.58599999999999997</v>
      </c>
      <c r="J149" s="81">
        <v>14.561999999999999</v>
      </c>
      <c r="K149" s="81">
        <v>11.137</v>
      </c>
      <c r="L149" s="81">
        <v>1.2250000000000001</v>
      </c>
      <c r="M149" s="81">
        <v>0.34399999999999997</v>
      </c>
      <c r="O149" s="81"/>
      <c r="P149" s="81"/>
      <c r="Q149" s="81"/>
      <c r="R149" s="81"/>
      <c r="S149" s="72">
        <v>4.7E-2</v>
      </c>
      <c r="T149" s="72"/>
      <c r="U149" s="72"/>
      <c r="V149" s="72"/>
      <c r="W149" s="72">
        <v>98.111999999999995</v>
      </c>
      <c r="X149" s="43"/>
      <c r="Y149" s="44">
        <v>7.056138457671417</v>
      </c>
      <c r="Z149" s="44">
        <v>0.1203671453758039</v>
      </c>
      <c r="AA149" s="44">
        <v>1.1778840500266916</v>
      </c>
      <c r="AB149" s="44">
        <v>0</v>
      </c>
      <c r="AC149" s="44">
        <v>1.6955173923199469</v>
      </c>
      <c r="AD149" s="44">
        <v>7.2392145763954724E-2</v>
      </c>
      <c r="AE149" s="44">
        <v>3.1666568070549141</v>
      </c>
      <c r="AF149" s="44">
        <v>1.7403846030491621</v>
      </c>
      <c r="AG149" s="44">
        <v>0.34641726633750136</v>
      </c>
      <c r="AH149" s="44">
        <v>6.4006275017581576E-2</v>
      </c>
      <c r="AI149" s="44">
        <v>15.439764142616973</v>
      </c>
      <c r="AJ149" s="44"/>
      <c r="AK149" s="44">
        <v>6.9027092844663978</v>
      </c>
      <c r="AL149" s="44">
        <v>0.11774987366170088</v>
      </c>
      <c r="AM149" s="44">
        <v>1.1522720560145143</v>
      </c>
      <c r="AN149" s="44">
        <v>0</v>
      </c>
      <c r="AO149" s="44">
        <v>1.658649942337364</v>
      </c>
      <c r="AP149" s="44">
        <v>7.0818045831288978E-2</v>
      </c>
      <c r="AQ149" s="44">
        <v>3.0978007976887345</v>
      </c>
      <c r="AR149" s="44">
        <v>1.7025415572661997</v>
      </c>
      <c r="AS149" s="44">
        <v>0.33888474482067643</v>
      </c>
      <c r="AT149" s="44">
        <v>6.2614518050964255E-2</v>
      </c>
      <c r="AU149" s="44">
        <v>0</v>
      </c>
      <c r="AV149" s="44">
        <v>0</v>
      </c>
      <c r="AW149" s="44">
        <v>15.10404082013784</v>
      </c>
    </row>
    <row r="150" spans="1:49" s="42" customFormat="1">
      <c r="A150" s="42" t="s">
        <v>566</v>
      </c>
      <c r="B150" s="78" t="s">
        <v>479</v>
      </c>
      <c r="C150" s="78" t="s">
        <v>483</v>
      </c>
      <c r="D150" s="81" t="s">
        <v>44</v>
      </c>
      <c r="E150" s="81">
        <v>46.802999999999997</v>
      </c>
      <c r="F150" s="81">
        <v>1.3460000000000001</v>
      </c>
      <c r="G150" s="81">
        <v>7.9059999999999997</v>
      </c>
      <c r="H150" s="81">
        <v>14.186</v>
      </c>
      <c r="I150" s="81">
        <v>0.57499999999999996</v>
      </c>
      <c r="J150" s="81">
        <v>13.989000000000001</v>
      </c>
      <c r="K150" s="81">
        <v>11.308999999999999</v>
      </c>
      <c r="L150" s="81">
        <v>1.2809999999999999</v>
      </c>
      <c r="M150" s="81">
        <v>0.49099999999999999</v>
      </c>
      <c r="O150" s="81"/>
      <c r="P150" s="81"/>
      <c r="Q150" s="81"/>
      <c r="R150" s="81"/>
      <c r="S150" s="72">
        <v>7.4999999999999997E-2</v>
      </c>
      <c r="T150" s="72"/>
      <c r="U150" s="72"/>
      <c r="V150" s="72"/>
      <c r="W150" s="72">
        <v>97.944000000000003</v>
      </c>
      <c r="X150" s="43"/>
      <c r="Y150" s="44">
        <v>6.8791353644181514</v>
      </c>
      <c r="Z150" s="44">
        <v>0.14881662920566607</v>
      </c>
      <c r="AA150" s="44">
        <v>1.3694527948324968</v>
      </c>
      <c r="AB150" s="44">
        <v>0</v>
      </c>
      <c r="AC150" s="44">
        <v>1.7437479885720724</v>
      </c>
      <c r="AD150" s="44">
        <v>7.1575888592074713E-2</v>
      </c>
      <c r="AE150" s="44">
        <v>3.0652910124156216</v>
      </c>
      <c r="AF150" s="44">
        <v>1.780763670123011</v>
      </c>
      <c r="AG150" s="44">
        <v>0.36502082413909676</v>
      </c>
      <c r="AH150" s="44">
        <v>9.2055697462582631E-2</v>
      </c>
      <c r="AI150" s="44">
        <v>15.515859869760774</v>
      </c>
      <c r="AJ150" s="44"/>
      <c r="AK150" s="44">
        <v>6.7350976957328275</v>
      </c>
      <c r="AL150" s="44">
        <v>0.14570065616590522</v>
      </c>
      <c r="AM150" s="44">
        <v>1.3407787278905159</v>
      </c>
      <c r="AN150" s="44">
        <v>0</v>
      </c>
      <c r="AO150" s="44">
        <v>1.7072368019558326</v>
      </c>
      <c r="AP150" s="44">
        <v>7.0077208368363925E-2</v>
      </c>
      <c r="AQ150" s="44">
        <v>3.0011089098865535</v>
      </c>
      <c r="AR150" s="44">
        <v>1.7434774366159986</v>
      </c>
      <c r="AS150" s="44">
        <v>0.35737789436008105</v>
      </c>
      <c r="AT150" s="44">
        <v>9.0128204056900321E-2</v>
      </c>
      <c r="AU150" s="44">
        <v>0</v>
      </c>
      <c r="AV150" s="44">
        <v>0</v>
      </c>
      <c r="AW150" s="44">
        <v>15.190983535032981</v>
      </c>
    </row>
    <row r="151" spans="1:49" s="42" customFormat="1">
      <c r="A151" s="42" t="s">
        <v>566</v>
      </c>
      <c r="B151" s="78" t="s">
        <v>479</v>
      </c>
      <c r="C151" s="78" t="s">
        <v>483</v>
      </c>
      <c r="D151" s="81" t="s">
        <v>48</v>
      </c>
      <c r="E151" s="81">
        <v>46.914000000000001</v>
      </c>
      <c r="F151" s="81">
        <v>1.23</v>
      </c>
      <c r="G151" s="81">
        <v>7.4820000000000002</v>
      </c>
      <c r="H151" s="81">
        <v>14.260999999999999</v>
      </c>
      <c r="I151" s="81">
        <v>0.58399999999999996</v>
      </c>
      <c r="J151" s="81">
        <v>14.092000000000001</v>
      </c>
      <c r="K151" s="81">
        <v>11.208</v>
      </c>
      <c r="L151" s="81">
        <v>1.3740000000000001</v>
      </c>
      <c r="M151" s="81">
        <v>0.46800000000000003</v>
      </c>
      <c r="O151" s="81"/>
      <c r="P151" s="81"/>
      <c r="Q151" s="81"/>
      <c r="R151" s="81"/>
      <c r="S151" s="81">
        <v>8.4000000000000005E-2</v>
      </c>
      <c r="T151" s="81"/>
      <c r="U151" s="81"/>
      <c r="V151" s="81"/>
      <c r="W151" s="81">
        <v>97.677999999999997</v>
      </c>
      <c r="X151" s="43"/>
      <c r="Y151" s="44">
        <v>6.9180353792612594</v>
      </c>
      <c r="Z151" s="44">
        <v>0.1364368443924302</v>
      </c>
      <c r="AA151" s="44">
        <v>1.3002537408016901</v>
      </c>
      <c r="AB151" s="44">
        <v>0</v>
      </c>
      <c r="AC151" s="44">
        <v>1.7587086329095292</v>
      </c>
      <c r="AD151" s="44">
        <v>7.2934313948900667E-2</v>
      </c>
      <c r="AE151" s="44">
        <v>3.0979744205611772</v>
      </c>
      <c r="AF151" s="44">
        <v>1.7706403485188853</v>
      </c>
      <c r="AG151" s="44">
        <v>0.39280354235619031</v>
      </c>
      <c r="AH151" s="44">
        <v>8.8030908746996553E-2</v>
      </c>
      <c r="AI151" s="44">
        <v>15.535818131497059</v>
      </c>
      <c r="AJ151" s="44"/>
      <c r="AK151" s="44">
        <v>6.7699590174400273</v>
      </c>
      <c r="AL151" s="44">
        <v>0.13351649628369328</v>
      </c>
      <c r="AM151" s="44">
        <v>1.2724225961447049</v>
      </c>
      <c r="AN151" s="44">
        <v>0</v>
      </c>
      <c r="AO151" s="44">
        <v>1.7210645386561916</v>
      </c>
      <c r="AP151" s="44">
        <v>7.13731990847217E-2</v>
      </c>
      <c r="AQ151" s="44">
        <v>3.0316641523906602</v>
      </c>
      <c r="AR151" s="44">
        <v>1.7327408631117216</v>
      </c>
      <c r="AS151" s="44">
        <v>0.38439582018163154</v>
      </c>
      <c r="AT151" s="44">
        <v>8.6146660404736133E-2</v>
      </c>
      <c r="AU151" s="44">
        <v>0</v>
      </c>
      <c r="AV151" s="44">
        <v>0</v>
      </c>
      <c r="AW151" s="44">
        <v>15.203283343698089</v>
      </c>
    </row>
    <row r="152" spans="1:49" s="42" customFormat="1">
      <c r="A152" s="42" t="s">
        <v>566</v>
      </c>
      <c r="B152" s="78" t="s">
        <v>479</v>
      </c>
      <c r="C152" s="78" t="s">
        <v>483</v>
      </c>
      <c r="D152" s="81" t="s">
        <v>289</v>
      </c>
      <c r="E152" s="81">
        <v>47.182000000000002</v>
      </c>
      <c r="F152" s="81">
        <v>1.516</v>
      </c>
      <c r="G152" s="81">
        <v>7.7530000000000001</v>
      </c>
      <c r="H152" s="81">
        <v>13.919</v>
      </c>
      <c r="I152" s="81">
        <v>0.56899999999999995</v>
      </c>
      <c r="J152" s="81">
        <v>13.978</v>
      </c>
      <c r="K152" s="81">
        <v>10.964</v>
      </c>
      <c r="L152" s="81">
        <v>1.302</v>
      </c>
      <c r="M152" s="81">
        <v>0.48199999999999998</v>
      </c>
      <c r="O152" s="81"/>
      <c r="P152" s="81"/>
      <c r="Q152" s="81"/>
      <c r="R152" s="81"/>
      <c r="S152" s="81">
        <v>7.0000000000000007E-2</v>
      </c>
      <c r="T152" s="81"/>
      <c r="U152" s="81"/>
      <c r="V152" s="81"/>
      <c r="W152" s="81">
        <v>97.718999999999994</v>
      </c>
      <c r="X152" s="43"/>
      <c r="Y152" s="44">
        <v>6.9284863020737486</v>
      </c>
      <c r="Z152" s="44">
        <v>0.16745860046592911</v>
      </c>
      <c r="AA152" s="44">
        <v>1.3417199991533268</v>
      </c>
      <c r="AB152" s="44">
        <v>0</v>
      </c>
      <c r="AC152" s="44">
        <v>1.7093604510043972</v>
      </c>
      <c r="AD152" s="44">
        <v>7.076410572289181E-2</v>
      </c>
      <c r="AE152" s="44">
        <v>3.060074010615796</v>
      </c>
      <c r="AF152" s="44">
        <v>1.7248564709228487</v>
      </c>
      <c r="AG152" s="44">
        <v>0.37066480254112777</v>
      </c>
      <c r="AH152" s="44">
        <v>9.028551330830703E-2</v>
      </c>
      <c r="AI152" s="44">
        <v>15.463670255808374</v>
      </c>
      <c r="AJ152" s="44"/>
      <c r="AK152" s="44">
        <v>6.78349511101709</v>
      </c>
      <c r="AL152" s="44">
        <v>0.16395422434744436</v>
      </c>
      <c r="AM152" s="44">
        <v>1.3136420652064051</v>
      </c>
      <c r="AN152" s="44">
        <v>0</v>
      </c>
      <c r="AO152" s="44">
        <v>1.6735889712134804</v>
      </c>
      <c r="AP152" s="44">
        <v>6.9283237965420685E-2</v>
      </c>
      <c r="AQ152" s="44">
        <v>2.9960363902501599</v>
      </c>
      <c r="AR152" s="44">
        <v>1.6887607087004375</v>
      </c>
      <c r="AS152" s="44">
        <v>0.36290796665229397</v>
      </c>
      <c r="AT152" s="44">
        <v>8.8396124553101571E-2</v>
      </c>
      <c r="AU152" s="44">
        <v>0</v>
      </c>
      <c r="AV152" s="44">
        <v>0</v>
      </c>
      <c r="AW152" s="44">
        <v>15.140064799905831</v>
      </c>
    </row>
    <row r="153" spans="1:49" s="42" customFormat="1">
      <c r="A153" s="42" t="s">
        <v>566</v>
      </c>
      <c r="B153" s="78" t="s">
        <v>479</v>
      </c>
      <c r="C153" s="78" t="s">
        <v>483</v>
      </c>
      <c r="D153" s="81" t="s">
        <v>283</v>
      </c>
      <c r="E153" s="81">
        <v>48.511000000000003</v>
      </c>
      <c r="F153" s="81">
        <v>1.19</v>
      </c>
      <c r="G153" s="81">
        <v>6.9420000000000002</v>
      </c>
      <c r="H153" s="81">
        <v>12.997</v>
      </c>
      <c r="I153" s="81">
        <v>0.51</v>
      </c>
      <c r="J153" s="81">
        <v>14.176</v>
      </c>
      <c r="K153" s="81">
        <v>11.273</v>
      </c>
      <c r="L153" s="81">
        <v>1.7310000000000001</v>
      </c>
      <c r="M153" s="81">
        <v>0.53300000000000003</v>
      </c>
      <c r="O153" s="81"/>
      <c r="P153" s="81"/>
      <c r="Q153" s="81"/>
      <c r="R153" s="81"/>
      <c r="S153" s="81">
        <v>4.7E-2</v>
      </c>
      <c r="T153" s="81"/>
      <c r="U153" s="81"/>
      <c r="V153" s="81"/>
      <c r="W153" s="81">
        <v>97.899000000000001</v>
      </c>
      <c r="X153" s="43"/>
      <c r="Y153" s="44">
        <v>7.079014474960073</v>
      </c>
      <c r="Z153" s="44">
        <v>0.13062484078477965</v>
      </c>
      <c r="AA153" s="44">
        <v>1.1938431595257426</v>
      </c>
      <c r="AB153" s="44">
        <v>0</v>
      </c>
      <c r="AC153" s="44">
        <v>1.5861318735512171</v>
      </c>
      <c r="AD153" s="44">
        <v>6.3029155625359573E-2</v>
      </c>
      <c r="AE153" s="44">
        <v>3.083977178109921</v>
      </c>
      <c r="AF153" s="44">
        <v>1.7623574517709397</v>
      </c>
      <c r="AG153" s="44">
        <v>0.48970889074964519</v>
      </c>
      <c r="AH153" s="44">
        <v>9.9213049578851131E-2</v>
      </c>
      <c r="AI153" s="44">
        <v>15.48790007465653</v>
      </c>
      <c r="AJ153" s="44"/>
      <c r="AK153" s="44">
        <v>7.0053928173990263</v>
      </c>
      <c r="AL153" s="44">
        <v>0.12926634415629557</v>
      </c>
      <c r="AM153" s="44">
        <v>1.181427206347077</v>
      </c>
      <c r="AN153" s="44">
        <v>0</v>
      </c>
      <c r="AO153" s="44">
        <v>1.5696361228991595</v>
      </c>
      <c r="AP153" s="44">
        <v>6.2373653234705353E-2</v>
      </c>
      <c r="AQ153" s="44">
        <v>3.051903855963737</v>
      </c>
      <c r="AR153" s="44">
        <v>1.7440289574200121</v>
      </c>
      <c r="AS153" s="44">
        <v>0.48461592471787651</v>
      </c>
      <c r="AT153" s="44">
        <v>9.818123516633398E-2</v>
      </c>
      <c r="AU153" s="44">
        <v>0</v>
      </c>
      <c r="AV153" s="44">
        <v>0</v>
      </c>
      <c r="AW153" s="44">
        <v>15.326826117304224</v>
      </c>
    </row>
    <row r="154" spans="1:49" s="42" customFormat="1">
      <c r="A154" s="42" t="s">
        <v>566</v>
      </c>
      <c r="B154" s="78" t="s">
        <v>479</v>
      </c>
      <c r="C154" s="78" t="s">
        <v>483</v>
      </c>
      <c r="D154" s="81" t="s">
        <v>259</v>
      </c>
      <c r="E154" s="81">
        <v>48.600999999999999</v>
      </c>
      <c r="F154" s="81">
        <v>1.1379999999999999</v>
      </c>
      <c r="G154" s="81">
        <v>6.54</v>
      </c>
      <c r="H154" s="81">
        <v>13.901999999999999</v>
      </c>
      <c r="I154" s="81">
        <v>0.54900000000000004</v>
      </c>
      <c r="J154" s="81">
        <v>14.644</v>
      </c>
      <c r="K154" s="81">
        <v>11.368</v>
      </c>
      <c r="L154" s="81">
        <v>1.0940000000000001</v>
      </c>
      <c r="M154" s="81">
        <v>0.371</v>
      </c>
      <c r="O154" s="81"/>
      <c r="P154" s="81"/>
      <c r="Q154" s="81"/>
      <c r="R154" s="81"/>
      <c r="S154" s="81">
        <v>5.0999999999999997E-2</v>
      </c>
      <c r="T154" s="81"/>
      <c r="U154" s="81"/>
      <c r="V154" s="81"/>
      <c r="W154" s="81">
        <v>98.245999999999995</v>
      </c>
      <c r="X154" s="43"/>
      <c r="Y154" s="44">
        <v>7.0804813191992295</v>
      </c>
      <c r="Z154" s="44">
        <v>0.12471137790176275</v>
      </c>
      <c r="AA154" s="44">
        <v>1.1228594987232701</v>
      </c>
      <c r="AB154" s="44">
        <v>0</v>
      </c>
      <c r="AC154" s="44">
        <v>1.6937856944645313</v>
      </c>
      <c r="AD154" s="44">
        <v>6.7737421440388648E-2</v>
      </c>
      <c r="AE154" s="44">
        <v>3.1805496102415973</v>
      </c>
      <c r="AF154" s="44">
        <v>1.7742857312842812</v>
      </c>
      <c r="AG154" s="44">
        <v>0.30898916147328803</v>
      </c>
      <c r="AH154" s="44">
        <v>6.8944639091342061E-2</v>
      </c>
      <c r="AI154" s="44">
        <v>15.422344453819692</v>
      </c>
      <c r="AJ154" s="44"/>
      <c r="AK154" s="44">
        <v>6.9363519703716516</v>
      </c>
      <c r="AL154" s="44">
        <v>0.12217276945439186</v>
      </c>
      <c r="AM154" s="44">
        <v>1.1000027180780036</v>
      </c>
      <c r="AN154" s="44">
        <v>0</v>
      </c>
      <c r="AO154" s="44">
        <v>1.6593072150799903</v>
      </c>
      <c r="AP154" s="44">
        <v>6.6358567376189725E-2</v>
      </c>
      <c r="AQ154" s="44">
        <v>3.1158067596397725</v>
      </c>
      <c r="AR154" s="44">
        <v>1.7381686037112385</v>
      </c>
      <c r="AS154" s="44">
        <v>0.30269941863939825</v>
      </c>
      <c r="AT154" s="44">
        <v>6.7541211063018233E-2</v>
      </c>
      <c r="AU154" s="44">
        <v>0</v>
      </c>
      <c r="AV154" s="44">
        <v>0</v>
      </c>
      <c r="AW154" s="44">
        <v>15.108409233413655</v>
      </c>
    </row>
    <row r="155" spans="1:49" s="42" customFormat="1">
      <c r="A155" s="42" t="s">
        <v>566</v>
      </c>
      <c r="B155" s="78" t="s">
        <v>479</v>
      </c>
      <c r="C155" s="78" t="s">
        <v>483</v>
      </c>
      <c r="D155" s="81" t="s">
        <v>260</v>
      </c>
      <c r="E155" s="81">
        <v>47.033999999999999</v>
      </c>
      <c r="F155" s="81">
        <v>1.518</v>
      </c>
      <c r="G155" s="81">
        <v>7.4550000000000001</v>
      </c>
      <c r="H155" s="81">
        <v>14.311999999999999</v>
      </c>
      <c r="I155" s="81">
        <v>0.55900000000000005</v>
      </c>
      <c r="J155" s="81">
        <v>14.102</v>
      </c>
      <c r="K155" s="81">
        <v>11.209</v>
      </c>
      <c r="L155" s="81">
        <v>1.2849999999999999</v>
      </c>
      <c r="M155" s="81">
        <v>0.438</v>
      </c>
      <c r="O155" s="81"/>
      <c r="P155" s="81"/>
      <c r="Q155" s="81"/>
      <c r="R155" s="81"/>
      <c r="S155" s="81">
        <v>6.4000000000000001E-2</v>
      </c>
      <c r="T155" s="81"/>
      <c r="U155" s="81"/>
      <c r="V155" s="81"/>
      <c r="W155" s="81">
        <v>97.962000000000003</v>
      </c>
      <c r="X155" s="43"/>
      <c r="Y155" s="44">
        <v>6.9110238095496479</v>
      </c>
      <c r="Z155" s="44">
        <v>0.16778320477956954</v>
      </c>
      <c r="AA155" s="44">
        <v>1.2909464126005543</v>
      </c>
      <c r="AB155" s="44">
        <v>0</v>
      </c>
      <c r="AC155" s="44">
        <v>1.7587106854433074</v>
      </c>
      <c r="AD155" s="44">
        <v>6.9563435487346281E-2</v>
      </c>
      <c r="AE155" s="44">
        <v>3.0891291281483242</v>
      </c>
      <c r="AF155" s="44">
        <v>1.7644902484666523</v>
      </c>
      <c r="AG155" s="44">
        <v>0.36605129681811854</v>
      </c>
      <c r="AH155" s="44">
        <v>8.209441297209101E-2</v>
      </c>
      <c r="AI155" s="44">
        <v>15.499792634265612</v>
      </c>
      <c r="AJ155" s="44"/>
      <c r="AK155" s="44">
        <v>6.7616655477816581</v>
      </c>
      <c r="AL155" s="44">
        <v>0.16415714176628465</v>
      </c>
      <c r="AM155" s="44">
        <v>1.2630469989195867</v>
      </c>
      <c r="AN155" s="44">
        <v>0</v>
      </c>
      <c r="AO155" s="44">
        <v>1.7207021387837469</v>
      </c>
      <c r="AP155" s="44">
        <v>6.8060058550250074E-2</v>
      </c>
      <c r="AQ155" s="44">
        <v>3.0223681141984726</v>
      </c>
      <c r="AR155" s="44">
        <v>1.7263567962199116</v>
      </c>
      <c r="AS155" s="44">
        <v>0.35814034369202369</v>
      </c>
      <c r="AT155" s="44">
        <v>8.0320221598964472E-2</v>
      </c>
      <c r="AU155" s="44">
        <v>0</v>
      </c>
      <c r="AV155" s="44">
        <v>0</v>
      </c>
      <c r="AW155" s="44">
        <v>15.164817361510899</v>
      </c>
    </row>
    <row r="156" spans="1:49" s="42" customFormat="1">
      <c r="A156" s="42" t="s">
        <v>566</v>
      </c>
      <c r="B156" s="78" t="s">
        <v>479</v>
      </c>
      <c r="C156" s="78" t="s">
        <v>483</v>
      </c>
      <c r="D156" s="81" t="s">
        <v>68</v>
      </c>
      <c r="E156" s="81">
        <v>47.429000000000002</v>
      </c>
      <c r="F156" s="81">
        <v>1.3180000000000001</v>
      </c>
      <c r="G156" s="81">
        <v>7.7439999999999998</v>
      </c>
      <c r="H156" s="81">
        <v>14.362</v>
      </c>
      <c r="I156" s="81">
        <v>0.56599999999999995</v>
      </c>
      <c r="J156" s="81">
        <v>14.317</v>
      </c>
      <c r="K156" s="81">
        <v>11.253</v>
      </c>
      <c r="L156" s="81">
        <v>1.4319999999999999</v>
      </c>
      <c r="M156" s="81">
        <v>0.46</v>
      </c>
      <c r="O156" s="81"/>
      <c r="P156" s="81"/>
      <c r="Q156" s="81"/>
      <c r="R156" s="81"/>
      <c r="S156" s="81">
        <v>6.0999999999999999E-2</v>
      </c>
      <c r="T156" s="81"/>
      <c r="U156" s="81"/>
      <c r="V156" s="81"/>
      <c r="W156" s="81">
        <v>98.927999999999997</v>
      </c>
      <c r="X156" s="43"/>
      <c r="Y156" s="44">
        <v>6.8997740507747078</v>
      </c>
      <c r="Z156" s="44">
        <v>0.14422898618654645</v>
      </c>
      <c r="AA156" s="44">
        <v>1.3276583711502732</v>
      </c>
      <c r="AB156" s="44">
        <v>0</v>
      </c>
      <c r="AC156" s="44">
        <v>1.7473078325078422</v>
      </c>
      <c r="AD156" s="44">
        <v>6.9734239986121938E-2</v>
      </c>
      <c r="AE156" s="44">
        <v>3.1050443221220698</v>
      </c>
      <c r="AF156" s="44">
        <v>1.7538043335958133</v>
      </c>
      <c r="AG156" s="44">
        <v>0.40387062519708189</v>
      </c>
      <c r="AH156" s="44">
        <v>8.5360657083384944E-2</v>
      </c>
      <c r="AI156" s="44">
        <v>15.536783418603841</v>
      </c>
      <c r="AJ156" s="44"/>
      <c r="AK156" s="44">
        <v>6.7473118936156968</v>
      </c>
      <c r="AL156" s="44">
        <v>0.14104200322202617</v>
      </c>
      <c r="AM156" s="44">
        <v>1.2983215178350458</v>
      </c>
      <c r="AN156" s="44">
        <v>0</v>
      </c>
      <c r="AO156" s="44">
        <v>1.7086981158121093</v>
      </c>
      <c r="AP156" s="44">
        <v>6.8193344215059043E-2</v>
      </c>
      <c r="AQ156" s="44">
        <v>3.0364331253000647</v>
      </c>
      <c r="AR156" s="44">
        <v>1.7150510657399163</v>
      </c>
      <c r="AS156" s="44">
        <v>0.39494642184236595</v>
      </c>
      <c r="AT156" s="44">
        <v>8.3474469243077012E-2</v>
      </c>
      <c r="AU156" s="44">
        <v>0</v>
      </c>
      <c r="AV156" s="44">
        <v>0</v>
      </c>
      <c r="AW156" s="44">
        <v>15.193471956825361</v>
      </c>
    </row>
    <row r="157" spans="1:49" s="42" customFormat="1">
      <c r="A157" s="42" t="s">
        <v>566</v>
      </c>
      <c r="B157" s="78" t="s">
        <v>479</v>
      </c>
      <c r="C157" s="78" t="s">
        <v>483</v>
      </c>
      <c r="D157" s="81" t="s">
        <v>10</v>
      </c>
      <c r="E157" s="81">
        <v>48.936</v>
      </c>
      <c r="F157" s="81">
        <v>1.1619999999999999</v>
      </c>
      <c r="G157" s="81">
        <v>6.9619999999999997</v>
      </c>
      <c r="H157" s="81">
        <v>13.965</v>
      </c>
      <c r="I157" s="81">
        <v>0.60399999999999998</v>
      </c>
      <c r="J157" s="81">
        <v>14.548999999999999</v>
      </c>
      <c r="K157" s="81">
        <v>11.462</v>
      </c>
      <c r="L157" s="81">
        <v>1.2589999999999999</v>
      </c>
      <c r="M157" s="81">
        <v>0.40699999999999997</v>
      </c>
      <c r="O157" s="81"/>
      <c r="P157" s="81"/>
      <c r="Q157" s="81"/>
      <c r="R157" s="81"/>
      <c r="S157" s="81">
        <v>5.1999999999999998E-2</v>
      </c>
      <c r="T157" s="81"/>
      <c r="U157" s="81"/>
      <c r="V157" s="81"/>
      <c r="W157" s="81">
        <v>99.346000000000004</v>
      </c>
      <c r="X157" s="43"/>
      <c r="Y157" s="44">
        <v>7.0536293414613009</v>
      </c>
      <c r="Z157" s="44">
        <v>0.12599013302572012</v>
      </c>
      <c r="AA157" s="44">
        <v>1.1826283308463719</v>
      </c>
      <c r="AB157" s="44">
        <v>0</v>
      </c>
      <c r="AC157" s="44">
        <v>1.683405366167178</v>
      </c>
      <c r="AD157" s="44">
        <v>7.3732650395665594E-2</v>
      </c>
      <c r="AE157" s="44">
        <v>3.1263830580755205</v>
      </c>
      <c r="AF157" s="44">
        <v>1.7699723827291234</v>
      </c>
      <c r="AG157" s="44">
        <v>0.35181815335684352</v>
      </c>
      <c r="AH157" s="44">
        <v>7.48320414209898E-2</v>
      </c>
      <c r="AI157" s="44">
        <v>15.442391457478715</v>
      </c>
      <c r="AJ157" s="44"/>
      <c r="AK157" s="44">
        <v>6.9227526367040468</v>
      </c>
      <c r="AL157" s="44">
        <v>0.12365244661719128</v>
      </c>
      <c r="AM157" s="44">
        <v>1.1606852301529524</v>
      </c>
      <c r="AN157" s="44">
        <v>0</v>
      </c>
      <c r="AO157" s="44">
        <v>1.6521705880934843</v>
      </c>
      <c r="AP157" s="44">
        <v>7.2364576479436227E-2</v>
      </c>
      <c r="AQ157" s="44">
        <v>3.0683745219528866</v>
      </c>
      <c r="AR157" s="44">
        <v>1.7371313952389953</v>
      </c>
      <c r="AS157" s="44">
        <v>0.3452903364903584</v>
      </c>
      <c r="AT157" s="44">
        <v>7.3443568832294276E-2</v>
      </c>
      <c r="AU157" s="44">
        <v>0</v>
      </c>
      <c r="AV157" s="44">
        <v>0</v>
      </c>
      <c r="AW157" s="44">
        <v>15.155865300561645</v>
      </c>
    </row>
    <row r="158" spans="1:49" s="42" customFormat="1">
      <c r="A158" s="42" t="s">
        <v>566</v>
      </c>
      <c r="B158" s="78" t="s">
        <v>479</v>
      </c>
      <c r="C158" s="78" t="s">
        <v>483</v>
      </c>
      <c r="D158" s="81" t="s">
        <v>56</v>
      </c>
      <c r="E158" s="81">
        <v>49.091999999999999</v>
      </c>
      <c r="F158" s="81">
        <v>0.96299999999999997</v>
      </c>
      <c r="G158" s="81">
        <v>6.5960000000000001</v>
      </c>
      <c r="H158" s="81">
        <v>13.791</v>
      </c>
      <c r="I158" s="81">
        <v>0.60299999999999998</v>
      </c>
      <c r="J158" s="81">
        <v>14.816000000000001</v>
      </c>
      <c r="K158" s="81">
        <v>11.327</v>
      </c>
      <c r="L158" s="81">
        <v>1.1779999999999999</v>
      </c>
      <c r="M158" s="81">
        <v>0.33800000000000002</v>
      </c>
      <c r="O158" s="81"/>
      <c r="P158" s="81"/>
      <c r="Q158" s="81"/>
      <c r="R158" s="81"/>
      <c r="S158" s="81">
        <v>6.0999999999999999E-2</v>
      </c>
      <c r="T158" s="81"/>
      <c r="U158" s="81"/>
      <c r="V158" s="81"/>
      <c r="W158" s="81">
        <v>98.751000000000005</v>
      </c>
      <c r="X158" s="43"/>
      <c r="Y158" s="44">
        <v>7.1050510595388978</v>
      </c>
      <c r="Z158" s="44">
        <v>0.10484048091067205</v>
      </c>
      <c r="AA158" s="44">
        <v>1.1250380669994211</v>
      </c>
      <c r="AB158" s="44">
        <v>0</v>
      </c>
      <c r="AC158" s="44">
        <v>1.6692286744822229</v>
      </c>
      <c r="AD158" s="44">
        <v>7.3911587400761244E-2</v>
      </c>
      <c r="AE158" s="44">
        <v>3.1967768749005758</v>
      </c>
      <c r="AF158" s="44">
        <v>1.7562781459928338</v>
      </c>
      <c r="AG158" s="44">
        <v>0.33052941573874112</v>
      </c>
      <c r="AH158" s="44">
        <v>6.2399655911911815E-2</v>
      </c>
      <c r="AI158" s="44">
        <v>15.424053961876039</v>
      </c>
      <c r="AJ158" s="44"/>
      <c r="AK158" s="44">
        <v>6.9579457717005475</v>
      </c>
      <c r="AL158" s="44">
        <v>0.1026698294977213</v>
      </c>
      <c r="AM158" s="44">
        <v>1.1017449129758679</v>
      </c>
      <c r="AN158" s="44">
        <v>0</v>
      </c>
      <c r="AO158" s="44">
        <v>1.6346684211399101</v>
      </c>
      <c r="AP158" s="44">
        <v>7.2381297857721169E-2</v>
      </c>
      <c r="AQ158" s="44">
        <v>3.1305897668282312</v>
      </c>
      <c r="AR158" s="44">
        <v>1.7199155920821734</v>
      </c>
      <c r="AS158" s="44">
        <v>0.32368602722065154</v>
      </c>
      <c r="AT158" s="44">
        <v>6.110771314232228E-2</v>
      </c>
      <c r="AU158" s="44">
        <v>0</v>
      </c>
      <c r="AV158" s="44">
        <v>0</v>
      </c>
      <c r="AW158" s="44">
        <v>15.104709332445145</v>
      </c>
    </row>
    <row r="159" spans="1:49" s="42" customFormat="1">
      <c r="A159" s="42" t="s">
        <v>566</v>
      </c>
      <c r="B159" s="78" t="s">
        <v>479</v>
      </c>
      <c r="C159" s="78" t="s">
        <v>483</v>
      </c>
      <c r="D159" s="81" t="s">
        <v>232</v>
      </c>
      <c r="E159" s="81">
        <v>46.953000000000003</v>
      </c>
      <c r="F159" s="81">
        <v>1.2250000000000001</v>
      </c>
      <c r="G159" s="81">
        <v>7.9779999999999998</v>
      </c>
      <c r="H159" s="81">
        <v>13.994999999999999</v>
      </c>
      <c r="I159" s="81">
        <v>0.55300000000000005</v>
      </c>
      <c r="J159" s="81">
        <v>14.351000000000001</v>
      </c>
      <c r="K159" s="81">
        <v>11.24</v>
      </c>
      <c r="L159" s="81">
        <v>1.357</v>
      </c>
      <c r="M159" s="81">
        <v>0.505</v>
      </c>
      <c r="O159" s="81"/>
      <c r="P159" s="81"/>
      <c r="Q159" s="81"/>
      <c r="R159" s="81"/>
      <c r="S159" s="81">
        <v>8.6999999999999994E-2</v>
      </c>
      <c r="T159" s="81"/>
      <c r="U159" s="81"/>
      <c r="V159" s="81"/>
      <c r="W159" s="81">
        <v>98.224000000000004</v>
      </c>
      <c r="X159" s="43"/>
      <c r="Y159" s="44">
        <v>6.8741560604271488</v>
      </c>
      <c r="Z159" s="44">
        <v>0.13490820676781173</v>
      </c>
      <c r="AA159" s="44">
        <v>1.3765125209553326</v>
      </c>
      <c r="AB159" s="44">
        <v>0</v>
      </c>
      <c r="AC159" s="44">
        <v>1.7135332831605268</v>
      </c>
      <c r="AD159" s="44">
        <v>6.856775218406419E-2</v>
      </c>
      <c r="AE159" s="44">
        <v>3.1322980752154166</v>
      </c>
      <c r="AF159" s="44">
        <v>1.7629673593683541</v>
      </c>
      <c r="AG159" s="44">
        <v>0.38516271265800639</v>
      </c>
      <c r="AH159" s="44">
        <v>9.43097158394261E-2</v>
      </c>
      <c r="AI159" s="44">
        <v>15.542415686576087</v>
      </c>
      <c r="AJ159" s="44"/>
      <c r="AK159" s="44">
        <v>6.7191120845729166</v>
      </c>
      <c r="AL159" s="44">
        <v>0.13186540346675507</v>
      </c>
      <c r="AM159" s="44">
        <v>1.3454658045022898</v>
      </c>
      <c r="AN159" s="44">
        <v>0</v>
      </c>
      <c r="AO159" s="44">
        <v>1.6748851915774479</v>
      </c>
      <c r="AP159" s="44">
        <v>6.7021232608344167E-2</v>
      </c>
      <c r="AQ159" s="44">
        <v>3.0616502832722445</v>
      </c>
      <c r="AR159" s="44">
        <v>1.7232043009950879</v>
      </c>
      <c r="AS159" s="44">
        <v>0.3764755141428206</v>
      </c>
      <c r="AT159" s="44">
        <v>9.2182596062555786E-2</v>
      </c>
      <c r="AU159" s="44">
        <v>0</v>
      </c>
      <c r="AV159" s="44">
        <v>0</v>
      </c>
      <c r="AW159" s="44">
        <v>15.191862411200461</v>
      </c>
    </row>
    <row r="160" spans="1:49" s="42" customFormat="1">
      <c r="A160" s="42" t="s">
        <v>566</v>
      </c>
      <c r="B160" s="78" t="s">
        <v>479</v>
      </c>
      <c r="C160" s="78" t="s">
        <v>483</v>
      </c>
      <c r="D160" s="81" t="s">
        <v>51</v>
      </c>
      <c r="E160" s="81">
        <v>48.491</v>
      </c>
      <c r="F160" s="81">
        <v>1.147</v>
      </c>
      <c r="G160" s="81">
        <v>6.7949999999999999</v>
      </c>
      <c r="H160" s="81">
        <v>13.311</v>
      </c>
      <c r="I160" s="81">
        <v>0.47699999999999998</v>
      </c>
      <c r="J160" s="81">
        <v>14.826000000000001</v>
      </c>
      <c r="K160" s="81">
        <v>10.895</v>
      </c>
      <c r="L160" s="81">
        <v>1.3660000000000001</v>
      </c>
      <c r="M160" s="81">
        <v>0.39400000000000002</v>
      </c>
      <c r="O160" s="81"/>
      <c r="P160" s="81"/>
      <c r="Q160" s="81"/>
      <c r="R160" s="81"/>
      <c r="S160" s="81">
        <v>6.0999999999999999E-2</v>
      </c>
      <c r="T160" s="81"/>
      <c r="U160" s="81"/>
      <c r="V160" s="81"/>
      <c r="W160" s="81">
        <v>97.748999999999995</v>
      </c>
      <c r="X160" s="43"/>
      <c r="Y160" s="44">
        <v>7.0764682855301748</v>
      </c>
      <c r="Z160" s="44">
        <v>0.12591140836791329</v>
      </c>
      <c r="AA160" s="44">
        <v>1.1686244763270393</v>
      </c>
      <c r="AB160" s="44">
        <v>0</v>
      </c>
      <c r="AC160" s="44">
        <v>1.6245373772633536</v>
      </c>
      <c r="AD160" s="44">
        <v>5.895390036850618E-2</v>
      </c>
      <c r="AE160" s="44">
        <v>3.2255538584148633</v>
      </c>
      <c r="AF160" s="44">
        <v>1.7033526788581907</v>
      </c>
      <c r="AG160" s="44">
        <v>0.38646882909180408</v>
      </c>
      <c r="AH160" s="44">
        <v>7.3343336524895983E-2</v>
      </c>
      <c r="AI160" s="44">
        <v>15.443214150746741</v>
      </c>
      <c r="AJ160" s="44"/>
      <c r="AK160" s="44">
        <v>6.9272399213492122</v>
      </c>
      <c r="AL160" s="44">
        <v>0.12325619212948467</v>
      </c>
      <c r="AM160" s="44">
        <v>1.1439805562375915</v>
      </c>
      <c r="AN160" s="44">
        <v>0</v>
      </c>
      <c r="AO160" s="44">
        <v>1.5902791787414225</v>
      </c>
      <c r="AP160" s="44">
        <v>5.7710682175602136E-2</v>
      </c>
      <c r="AQ160" s="44">
        <v>3.1575334693666877</v>
      </c>
      <c r="AR160" s="44">
        <v>1.6674324254728932</v>
      </c>
      <c r="AS160" s="44">
        <v>0.37831898529327701</v>
      </c>
      <c r="AT160" s="44">
        <v>7.179667430702609E-2</v>
      </c>
      <c r="AU160" s="44">
        <v>0</v>
      </c>
      <c r="AV160" s="44">
        <v>0</v>
      </c>
      <c r="AW160" s="44">
        <v>15.117548085073194</v>
      </c>
    </row>
    <row r="161" spans="1:49" s="42" customFormat="1">
      <c r="A161" s="42" t="s">
        <v>566</v>
      </c>
      <c r="B161" s="78" t="s">
        <v>479</v>
      </c>
      <c r="C161" s="78" t="s">
        <v>483</v>
      </c>
      <c r="D161" s="81" t="s">
        <v>264</v>
      </c>
      <c r="E161" s="81">
        <v>45.148000000000003</v>
      </c>
      <c r="F161" s="81">
        <v>1.3740000000000001</v>
      </c>
      <c r="G161" s="81">
        <v>8.4280000000000008</v>
      </c>
      <c r="H161" s="81">
        <v>14.705</v>
      </c>
      <c r="I161" s="81">
        <v>0.54700000000000004</v>
      </c>
      <c r="J161" s="81">
        <v>13.125</v>
      </c>
      <c r="K161" s="81">
        <v>11.833</v>
      </c>
      <c r="L161" s="81">
        <v>1.6060000000000001</v>
      </c>
      <c r="M161" s="81">
        <v>0.51400000000000001</v>
      </c>
      <c r="O161" s="81"/>
      <c r="P161" s="81"/>
      <c r="Q161" s="81"/>
      <c r="R161" s="81"/>
      <c r="S161" s="81">
        <v>9.0999999999999998E-2</v>
      </c>
      <c r="T161" s="81"/>
      <c r="U161" s="81"/>
      <c r="V161" s="81"/>
      <c r="W161" s="81">
        <v>97.35</v>
      </c>
      <c r="X161" s="43"/>
      <c r="Y161" s="44">
        <v>6.7362598883111451</v>
      </c>
      <c r="Z161" s="44">
        <v>0.15421026732876056</v>
      </c>
      <c r="AA161" s="44">
        <v>1.4819547310337111</v>
      </c>
      <c r="AB161" s="44">
        <v>0</v>
      </c>
      <c r="AC161" s="44">
        <v>1.8348854079340038</v>
      </c>
      <c r="AD161" s="44">
        <v>6.912042247191709E-2</v>
      </c>
      <c r="AE161" s="44">
        <v>2.9194732993554333</v>
      </c>
      <c r="AF161" s="44">
        <v>1.8914597382192724</v>
      </c>
      <c r="AG161" s="44">
        <v>0.46455186339365379</v>
      </c>
      <c r="AH161" s="44">
        <v>9.7825584984342628E-2</v>
      </c>
      <c r="AI161" s="44">
        <v>15.649741203032237</v>
      </c>
      <c r="AJ161" s="44"/>
      <c r="AK161" s="44">
        <v>6.6362545861941884</v>
      </c>
      <c r="AL161" s="44">
        <v>0.15192088945001966</v>
      </c>
      <c r="AM161" s="44">
        <v>1.4599538977734263</v>
      </c>
      <c r="AN161" s="44">
        <v>0</v>
      </c>
      <c r="AO161" s="44">
        <v>1.8076450293540673</v>
      </c>
      <c r="AP161" s="44">
        <v>6.809427311806715E-2</v>
      </c>
      <c r="AQ161" s="44">
        <v>2.8761313241102315</v>
      </c>
      <c r="AR161" s="44">
        <v>1.8633794673124291</v>
      </c>
      <c r="AS161" s="44">
        <v>0.45765521002547077</v>
      </c>
      <c r="AT161" s="44">
        <v>9.6373283953305675E-2</v>
      </c>
      <c r="AU161" s="44">
        <v>0</v>
      </c>
      <c r="AV161" s="44">
        <v>0</v>
      </c>
      <c r="AW161" s="44">
        <v>15.417407961291206</v>
      </c>
    </row>
    <row r="162" spans="1:49" s="42" customFormat="1">
      <c r="A162" s="42" t="s">
        <v>566</v>
      </c>
      <c r="B162" s="78" t="s">
        <v>479</v>
      </c>
      <c r="C162" s="78" t="s">
        <v>483</v>
      </c>
      <c r="D162" s="81" t="s">
        <v>13</v>
      </c>
      <c r="E162" s="81">
        <v>48.179000000000002</v>
      </c>
      <c r="F162" s="81">
        <v>1.276</v>
      </c>
      <c r="G162" s="81">
        <v>7.1</v>
      </c>
      <c r="H162" s="81">
        <v>14.125</v>
      </c>
      <c r="I162" s="81">
        <v>0.64400000000000002</v>
      </c>
      <c r="J162" s="81">
        <v>14.266999999999999</v>
      </c>
      <c r="K162" s="81">
        <v>11.122999999999999</v>
      </c>
      <c r="L162" s="81">
        <v>1.2729999999999999</v>
      </c>
      <c r="M162" s="81">
        <v>0.379</v>
      </c>
      <c r="O162" s="81"/>
      <c r="P162" s="81"/>
      <c r="Q162" s="81"/>
      <c r="R162" s="81"/>
      <c r="S162" s="81">
        <v>5.8999999999999997E-2</v>
      </c>
      <c r="T162" s="81"/>
      <c r="U162" s="81"/>
      <c r="V162" s="81"/>
      <c r="W162" s="81">
        <v>98.412000000000006</v>
      </c>
      <c r="X162" s="43"/>
      <c r="Y162" s="44">
        <v>7.0201309544051993</v>
      </c>
      <c r="Z162" s="44">
        <v>0.13985704437291072</v>
      </c>
      <c r="AA162" s="44">
        <v>1.219202581623642</v>
      </c>
      <c r="AB162" s="44">
        <v>0</v>
      </c>
      <c r="AC162" s="44">
        <v>1.7212323061573103</v>
      </c>
      <c r="AD162" s="44">
        <v>7.9471615095469669E-2</v>
      </c>
      <c r="AE162" s="44">
        <v>3.0991669435872122</v>
      </c>
      <c r="AF162" s="44">
        <v>1.7363260791401625</v>
      </c>
      <c r="AG162" s="44">
        <v>0.35960372636799492</v>
      </c>
      <c r="AH162" s="44">
        <v>7.0442645688330696E-2</v>
      </c>
      <c r="AI162" s="44">
        <v>15.445433896438233</v>
      </c>
      <c r="AJ162" s="44"/>
      <c r="AK162" s="44">
        <v>6.8726018614793878</v>
      </c>
      <c r="AL162" s="44">
        <v>0.13691792784793005</v>
      </c>
      <c r="AM162" s="44">
        <v>1.1935808585919834</v>
      </c>
      <c r="AN162" s="44">
        <v>0</v>
      </c>
      <c r="AO162" s="44">
        <v>1.6850603540254707</v>
      </c>
      <c r="AP162" s="44">
        <v>7.780150732048198E-2</v>
      </c>
      <c r="AQ162" s="44">
        <v>3.0340374907347449</v>
      </c>
      <c r="AR162" s="44">
        <v>1.6998369291310396</v>
      </c>
      <c r="AS162" s="44">
        <v>0.35204660073766453</v>
      </c>
      <c r="AT162" s="44">
        <v>6.8962283044216144E-2</v>
      </c>
      <c r="AU162" s="44">
        <v>0</v>
      </c>
      <c r="AV162" s="44">
        <v>0</v>
      </c>
      <c r="AW162" s="44">
        <v>15.120845812912918</v>
      </c>
    </row>
    <row r="163" spans="1:49" s="42" customFormat="1"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O163" s="72"/>
      <c r="P163" s="72"/>
      <c r="Q163" s="72"/>
      <c r="R163" s="72"/>
      <c r="S163" s="72"/>
      <c r="T163" s="72"/>
      <c r="U163" s="72"/>
      <c r="V163" s="72"/>
      <c r="W163" s="72"/>
      <c r="X163" s="43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</row>
    <row r="164" spans="1:49" s="42" customFormat="1">
      <c r="A164" s="42" t="s">
        <v>563</v>
      </c>
      <c r="B164" s="78" t="s">
        <v>479</v>
      </c>
      <c r="C164" s="78" t="s">
        <v>480</v>
      </c>
      <c r="D164" s="72" t="s">
        <v>9</v>
      </c>
      <c r="E164" s="72">
        <v>47.892000000000003</v>
      </c>
      <c r="F164" s="72">
        <v>1.3380000000000001</v>
      </c>
      <c r="G164" s="72">
        <v>6.984</v>
      </c>
      <c r="H164" s="72">
        <v>14.305</v>
      </c>
      <c r="I164" s="72">
        <v>0.63200000000000001</v>
      </c>
      <c r="J164" s="72">
        <v>14.125999999999999</v>
      </c>
      <c r="K164" s="72">
        <v>10.929</v>
      </c>
      <c r="L164" s="72">
        <v>1.41</v>
      </c>
      <c r="M164" s="72">
        <v>0.35599999999999998</v>
      </c>
      <c r="O164" s="72"/>
      <c r="P164" s="72"/>
      <c r="Q164" s="72"/>
      <c r="R164" s="72"/>
      <c r="S164" s="72">
        <v>6.2E-2</v>
      </c>
      <c r="T164" s="72"/>
      <c r="U164" s="72"/>
      <c r="V164" s="72"/>
      <c r="W164" s="72">
        <v>98.02</v>
      </c>
      <c r="X164" s="43"/>
      <c r="Y164" s="44">
        <v>7.0158844436371917</v>
      </c>
      <c r="Z164" s="44">
        <v>0.14744220137342967</v>
      </c>
      <c r="AA164" s="44">
        <v>1.2057403006878584</v>
      </c>
      <c r="AB164" s="44">
        <v>0</v>
      </c>
      <c r="AC164" s="44">
        <v>1.7525520127143612</v>
      </c>
      <c r="AD164" s="44">
        <v>7.8410689280945259E-2</v>
      </c>
      <c r="AE164" s="44">
        <v>3.0850594201620742</v>
      </c>
      <c r="AF164" s="44">
        <v>1.7152277662325723</v>
      </c>
      <c r="AG164" s="44">
        <v>0.40044872374113449</v>
      </c>
      <c r="AH164" s="44">
        <v>6.6524017372884631E-2</v>
      </c>
      <c r="AI164" s="44">
        <v>15.467289575202454</v>
      </c>
      <c r="AJ164" s="44"/>
      <c r="AK164" s="44">
        <v>6.8653282865798442</v>
      </c>
      <c r="AL164" s="44">
        <v>0.14427819099024969</v>
      </c>
      <c r="AM164" s="44">
        <v>1.1798659255411341</v>
      </c>
      <c r="AN164" s="44">
        <v>0</v>
      </c>
      <c r="AO164" s="44">
        <v>1.714943426341949</v>
      </c>
      <c r="AP164" s="44">
        <v>7.6728048675160587E-2</v>
      </c>
      <c r="AQ164" s="44">
        <v>3.018856121871663</v>
      </c>
      <c r="AR164" s="44">
        <v>1.6784201330629247</v>
      </c>
      <c r="AS164" s="44">
        <v>0.39185536371228413</v>
      </c>
      <c r="AT164" s="44">
        <v>6.5096456744122982E-2</v>
      </c>
      <c r="AU164" s="44">
        <v>0</v>
      </c>
      <c r="AV164" s="44">
        <v>0</v>
      </c>
      <c r="AW164" s="44">
        <v>15.135371953519332</v>
      </c>
    </row>
    <row r="165" spans="1:49" s="42" customFormat="1">
      <c r="A165" s="42" t="s">
        <v>563</v>
      </c>
      <c r="B165" s="78" t="s">
        <v>479</v>
      </c>
      <c r="C165" s="78" t="s">
        <v>480</v>
      </c>
      <c r="D165" s="72" t="s">
        <v>60</v>
      </c>
      <c r="E165" s="72">
        <v>48.314</v>
      </c>
      <c r="F165" s="72">
        <v>1.0960000000000001</v>
      </c>
      <c r="G165" s="72">
        <v>6.8789999999999996</v>
      </c>
      <c r="H165" s="72">
        <v>14.009</v>
      </c>
      <c r="I165" s="72">
        <v>0.59099999999999997</v>
      </c>
      <c r="J165" s="72">
        <v>14.212</v>
      </c>
      <c r="K165" s="72">
        <v>11.013</v>
      </c>
      <c r="L165" s="72">
        <v>1.379</v>
      </c>
      <c r="M165" s="72">
        <v>0.40899999999999997</v>
      </c>
      <c r="O165" s="72"/>
      <c r="P165" s="72"/>
      <c r="Q165" s="72"/>
      <c r="R165" s="72"/>
      <c r="S165" s="72"/>
      <c r="T165" s="72"/>
      <c r="U165" s="72"/>
      <c r="V165" s="72"/>
      <c r="W165" s="72">
        <v>97.902000000000001</v>
      </c>
      <c r="X165" s="43"/>
      <c r="Y165" s="44">
        <v>7.0671719904922421</v>
      </c>
      <c r="Z165" s="44">
        <v>0.12059504374963255</v>
      </c>
      <c r="AA165" s="44">
        <v>1.185845385669416</v>
      </c>
      <c r="AB165" s="44">
        <v>0</v>
      </c>
      <c r="AC165" s="44">
        <v>1.7137339535350082</v>
      </c>
      <c r="AD165" s="44">
        <v>7.3214801025326001E-2</v>
      </c>
      <c r="AE165" s="44">
        <v>3.0992224004852336</v>
      </c>
      <c r="AF165" s="44">
        <v>1.7258387819764511</v>
      </c>
      <c r="AG165" s="44">
        <v>0.39106169617248993</v>
      </c>
      <c r="AH165" s="44">
        <v>7.6314135807720201E-2</v>
      </c>
      <c r="AI165" s="44">
        <v>15.452998188913519</v>
      </c>
      <c r="AJ165" s="44"/>
      <c r="AK165" s="44">
        <v>6.9287130786897535</v>
      </c>
      <c r="AL165" s="44">
        <v>0.11823236479561651</v>
      </c>
      <c r="AM165" s="44">
        <v>1.1626124911131943</v>
      </c>
      <c r="AN165" s="44">
        <v>0</v>
      </c>
      <c r="AO165" s="44">
        <v>1.6801587499536239</v>
      </c>
      <c r="AP165" s="44">
        <v>7.1780388265676107E-2</v>
      </c>
      <c r="AQ165" s="44">
        <v>3.0385029271821375</v>
      </c>
      <c r="AR165" s="44">
        <v>1.692026422517749</v>
      </c>
      <c r="AS165" s="44">
        <v>0.38340007749778904</v>
      </c>
      <c r="AT165" s="44">
        <v>7.4819001372998697E-2</v>
      </c>
      <c r="AU165" s="44">
        <v>0</v>
      </c>
      <c r="AV165" s="44">
        <v>0</v>
      </c>
      <c r="AW165" s="44">
        <v>15.150245501388538</v>
      </c>
    </row>
    <row r="166" spans="1:49" s="42" customFormat="1">
      <c r="A166" s="42" t="s">
        <v>564</v>
      </c>
      <c r="B166" s="78" t="s">
        <v>479</v>
      </c>
      <c r="C166" s="78" t="s">
        <v>480</v>
      </c>
      <c r="D166" s="72" t="s">
        <v>7</v>
      </c>
      <c r="E166" s="72">
        <v>49.466999999999999</v>
      </c>
      <c r="F166" s="72">
        <v>1.0780000000000001</v>
      </c>
      <c r="G166" s="72">
        <v>5.7169999999999996</v>
      </c>
      <c r="H166" s="72">
        <v>13.144</v>
      </c>
      <c r="I166" s="72">
        <v>0.621</v>
      </c>
      <c r="J166" s="72">
        <v>15.092000000000001</v>
      </c>
      <c r="K166" s="72">
        <v>11.151</v>
      </c>
      <c r="L166" s="72">
        <v>1.0529999999999999</v>
      </c>
      <c r="M166" s="72">
        <v>0.33800000000000002</v>
      </c>
      <c r="O166" s="72"/>
      <c r="P166" s="72"/>
      <c r="Q166" s="72"/>
      <c r="R166" s="72"/>
      <c r="S166" s="72">
        <v>3.6999999999999998E-2</v>
      </c>
      <c r="T166" s="72"/>
      <c r="U166" s="72"/>
      <c r="V166" s="72"/>
      <c r="W166" s="72">
        <v>97.69</v>
      </c>
      <c r="X166" s="43"/>
      <c r="Y166" s="44">
        <v>7.2071679335102088</v>
      </c>
      <c r="Z166" s="44">
        <v>0.11814465252098355</v>
      </c>
      <c r="AA166" s="44">
        <v>0.98162894084472929</v>
      </c>
      <c r="AB166" s="44">
        <v>0</v>
      </c>
      <c r="AC166" s="44">
        <v>1.6015489596574246</v>
      </c>
      <c r="AD166" s="44">
        <v>7.6626574071119752E-2</v>
      </c>
      <c r="AE166" s="44">
        <v>3.2780890212385461</v>
      </c>
      <c r="AF166" s="44">
        <v>1.7405431875131505</v>
      </c>
      <c r="AG166" s="44">
        <v>0.29743069632504754</v>
      </c>
      <c r="AH166" s="44">
        <v>6.2816652055501521E-2</v>
      </c>
      <c r="AI166" s="44">
        <v>15.363996617736714</v>
      </c>
      <c r="AJ166" s="44"/>
      <c r="AK166" s="44">
        <v>7.0641429046251689</v>
      </c>
      <c r="AL166" s="44">
        <v>0.1158000918703485</v>
      </c>
      <c r="AM166" s="44">
        <v>0.96214868051030289</v>
      </c>
      <c r="AN166" s="44">
        <v>0</v>
      </c>
      <c r="AO166" s="44">
        <v>1.5697664913801457</v>
      </c>
      <c r="AP166" s="44">
        <v>7.5105932666480538E-2</v>
      </c>
      <c r="AQ166" s="44">
        <v>3.2130358989475511</v>
      </c>
      <c r="AR166" s="44">
        <v>1.7060024022884495</v>
      </c>
      <c r="AS166" s="44">
        <v>0.29152823445297232</v>
      </c>
      <c r="AT166" s="44">
        <v>6.1570066217959664E-2</v>
      </c>
      <c r="AU166" s="44">
        <v>0</v>
      </c>
      <c r="AV166" s="44">
        <v>0</v>
      </c>
      <c r="AW166" s="44">
        <v>15.059100702959377</v>
      </c>
    </row>
    <row r="167" spans="1:49" s="42" customFormat="1">
      <c r="A167" s="42" t="s">
        <v>564</v>
      </c>
      <c r="B167" s="78" t="s">
        <v>479</v>
      </c>
      <c r="C167" s="78" t="s">
        <v>480</v>
      </c>
      <c r="D167" s="72" t="s">
        <v>2</v>
      </c>
      <c r="E167" s="72">
        <v>48.561999999999998</v>
      </c>
      <c r="F167" s="72">
        <v>1.093</v>
      </c>
      <c r="G167" s="72">
        <v>6.431</v>
      </c>
      <c r="H167" s="72">
        <v>13.807</v>
      </c>
      <c r="I167" s="72">
        <v>0.56799999999999995</v>
      </c>
      <c r="J167" s="72">
        <v>14.622</v>
      </c>
      <c r="K167" s="72">
        <v>11.143000000000001</v>
      </c>
      <c r="L167" s="72">
        <v>1.1719999999999999</v>
      </c>
      <c r="M167" s="72">
        <v>0.40400000000000003</v>
      </c>
      <c r="O167" s="72"/>
      <c r="P167" s="72"/>
      <c r="Q167" s="72"/>
      <c r="R167" s="72"/>
      <c r="S167" s="72">
        <v>6.5000000000000002E-2</v>
      </c>
      <c r="T167" s="72"/>
      <c r="U167" s="72"/>
      <c r="V167" s="72"/>
      <c r="W167" s="72">
        <v>97.852000000000004</v>
      </c>
      <c r="X167" s="43"/>
      <c r="Y167" s="44">
        <v>7.1008387672309023</v>
      </c>
      <c r="Z167" s="44">
        <v>0.12022076536226553</v>
      </c>
      <c r="AA167" s="44">
        <v>1.1082090423331714</v>
      </c>
      <c r="AB167" s="44">
        <v>0</v>
      </c>
      <c r="AC167" s="44">
        <v>1.6884025996392771</v>
      </c>
      <c r="AD167" s="44">
        <v>7.0339643448892111E-2</v>
      </c>
      <c r="AE167" s="44">
        <v>3.1874600070858596</v>
      </c>
      <c r="AF167" s="44">
        <v>1.7455694661143126</v>
      </c>
      <c r="AG167" s="44">
        <v>0.332237803138557</v>
      </c>
      <c r="AH167" s="44">
        <v>7.5353506912578139E-2</v>
      </c>
      <c r="AI167" s="44">
        <v>15.428631601265819</v>
      </c>
      <c r="AJ167" s="44"/>
      <c r="AK167" s="44">
        <v>6.9534937924360829</v>
      </c>
      <c r="AL167" s="44">
        <v>0.11772614096326306</v>
      </c>
      <c r="AM167" s="44">
        <v>1.085213303553195</v>
      </c>
      <c r="AN167" s="44">
        <v>0</v>
      </c>
      <c r="AO167" s="44">
        <v>1.6533676345256598</v>
      </c>
      <c r="AP167" s="44">
        <v>6.888007038565308E-2</v>
      </c>
      <c r="AQ167" s="44">
        <v>3.1213190581361467</v>
      </c>
      <c r="AR167" s="44">
        <v>1.7093482678279701</v>
      </c>
      <c r="AS167" s="44">
        <v>0.32534374845937614</v>
      </c>
      <c r="AT167" s="44">
        <v>7.3789894367540049E-2</v>
      </c>
      <c r="AU167" s="44">
        <v>0</v>
      </c>
      <c r="AV167" s="44">
        <v>0</v>
      </c>
      <c r="AW167" s="44">
        <v>15.108481910654886</v>
      </c>
    </row>
    <row r="168" spans="1:49" s="42" customFormat="1">
      <c r="A168" s="42" t="s">
        <v>564</v>
      </c>
      <c r="B168" s="78" t="s">
        <v>479</v>
      </c>
      <c r="C168" s="78" t="s">
        <v>480</v>
      </c>
      <c r="D168" s="72" t="s">
        <v>16</v>
      </c>
      <c r="E168" s="72">
        <v>48.161000000000001</v>
      </c>
      <c r="F168" s="72">
        <v>1.2450000000000001</v>
      </c>
      <c r="G168" s="72">
        <v>6.7919999999999998</v>
      </c>
      <c r="H168" s="72">
        <v>13.785</v>
      </c>
      <c r="I168" s="72">
        <v>0.54700000000000004</v>
      </c>
      <c r="J168" s="72">
        <v>14.294</v>
      </c>
      <c r="K168" s="72">
        <v>11.154999999999999</v>
      </c>
      <c r="L168" s="72">
        <v>1.2150000000000001</v>
      </c>
      <c r="M168" s="72">
        <v>0.46700000000000003</v>
      </c>
      <c r="O168" s="72"/>
      <c r="P168" s="72"/>
      <c r="Q168" s="72"/>
      <c r="R168" s="72"/>
      <c r="S168" s="72">
        <v>6.7000000000000004E-2</v>
      </c>
      <c r="T168" s="72"/>
      <c r="U168" s="72"/>
      <c r="V168" s="72"/>
      <c r="W168" s="72">
        <v>97.712999999999994</v>
      </c>
      <c r="X168" s="43"/>
      <c r="Y168" s="44">
        <v>7.0586108801261744</v>
      </c>
      <c r="Z168" s="44">
        <v>0.13725852775671021</v>
      </c>
      <c r="AA168" s="44">
        <v>1.1731445176897153</v>
      </c>
      <c r="AB168" s="44">
        <v>0</v>
      </c>
      <c r="AC168" s="44">
        <v>1.6896397423260257</v>
      </c>
      <c r="AD168" s="44">
        <v>6.7896878981670794E-2</v>
      </c>
      <c r="AE168" s="44">
        <v>3.1232187333732981</v>
      </c>
      <c r="AF168" s="44">
        <v>1.7515205574947692</v>
      </c>
      <c r="AG168" s="44">
        <v>0.34522987499512242</v>
      </c>
      <c r="AH168" s="44">
        <v>8.7307116052670705E-2</v>
      </c>
      <c r="AI168" s="44">
        <v>15.433826828796159</v>
      </c>
      <c r="AJ168" s="44"/>
      <c r="AK168" s="44">
        <v>6.9255501360612364</v>
      </c>
      <c r="AL168" s="44">
        <v>0.13467108921636112</v>
      </c>
      <c r="AM168" s="44">
        <v>1.1510297581328455</v>
      </c>
      <c r="AN168" s="44">
        <v>0</v>
      </c>
      <c r="AO168" s="44">
        <v>1.6577886139476934</v>
      </c>
      <c r="AP168" s="44">
        <v>6.6616965781975249E-2</v>
      </c>
      <c r="AQ168" s="44">
        <v>3.0643434368598896</v>
      </c>
      <c r="AR168" s="44">
        <v>1.7185029237728886</v>
      </c>
      <c r="AS168" s="44">
        <v>0.33872200187101625</v>
      </c>
      <c r="AT168" s="44">
        <v>8.566130358029872E-2</v>
      </c>
      <c r="AU168" s="44">
        <v>0</v>
      </c>
      <c r="AV168" s="44">
        <v>0</v>
      </c>
      <c r="AW168" s="44">
        <v>15.142886229224203</v>
      </c>
    </row>
    <row r="169" spans="1:49" s="42" customFormat="1">
      <c r="A169" s="42" t="s">
        <v>564</v>
      </c>
      <c r="B169" s="78" t="s">
        <v>479</v>
      </c>
      <c r="C169" s="78" t="s">
        <v>480</v>
      </c>
      <c r="D169" s="72" t="s">
        <v>11</v>
      </c>
      <c r="E169" s="72">
        <v>47.621000000000002</v>
      </c>
      <c r="F169" s="72">
        <v>1.3160000000000001</v>
      </c>
      <c r="G169" s="72">
        <v>7.5890000000000004</v>
      </c>
      <c r="H169" s="72">
        <v>14.473000000000001</v>
      </c>
      <c r="I169" s="72">
        <v>0.55400000000000005</v>
      </c>
      <c r="J169" s="72">
        <v>13.962999999999999</v>
      </c>
      <c r="K169" s="72">
        <v>11.374000000000001</v>
      </c>
      <c r="L169" s="72">
        <v>1.3740000000000001</v>
      </c>
      <c r="M169" s="72">
        <v>0.47799999999999998</v>
      </c>
      <c r="O169" s="72"/>
      <c r="P169" s="72"/>
      <c r="Q169" s="72"/>
      <c r="R169" s="72"/>
      <c r="S169" s="72">
        <v>6.7000000000000004E-2</v>
      </c>
      <c r="T169" s="72"/>
      <c r="U169" s="72"/>
      <c r="V169" s="72"/>
      <c r="W169" s="72">
        <v>98.793999999999997</v>
      </c>
      <c r="X169" s="43"/>
      <c r="Y169" s="44">
        <v>6.9388181412659353</v>
      </c>
      <c r="Z169" s="44">
        <v>0.14424113235588823</v>
      </c>
      <c r="AA169" s="44">
        <v>1.303171699461952</v>
      </c>
      <c r="AB169" s="44">
        <v>0</v>
      </c>
      <c r="AC169" s="44">
        <v>1.7636368182970912</v>
      </c>
      <c r="AD169" s="44">
        <v>6.8365264576305068E-2</v>
      </c>
      <c r="AE169" s="44">
        <v>3.033127105707579</v>
      </c>
      <c r="AF169" s="44">
        <v>1.7755059713076218</v>
      </c>
      <c r="AG169" s="44">
        <v>0.38813434565856197</v>
      </c>
      <c r="AH169" s="44">
        <v>8.884314169110169E-2</v>
      </c>
      <c r="AI169" s="44">
        <v>15.503843620322035</v>
      </c>
      <c r="AJ169" s="44"/>
      <c r="AK169" s="44">
        <v>6.8071982601010861</v>
      </c>
      <c r="AL169" s="44">
        <v>0.1415050755356555</v>
      </c>
      <c r="AM169" s="44">
        <v>1.2784523163150574</v>
      </c>
      <c r="AN169" s="44">
        <v>0</v>
      </c>
      <c r="AO169" s="44">
        <v>1.7301830422049189</v>
      </c>
      <c r="AP169" s="44">
        <v>6.7068469096708452E-2</v>
      </c>
      <c r="AQ169" s="44">
        <v>2.9755928367465718</v>
      </c>
      <c r="AR169" s="44">
        <v>1.7418270536312535</v>
      </c>
      <c r="AS169" s="44">
        <v>0.3807719684623993</v>
      </c>
      <c r="AT169" s="44">
        <v>8.7157908916062982E-2</v>
      </c>
      <c r="AU169" s="44">
        <v>0</v>
      </c>
      <c r="AV169" s="44">
        <v>0</v>
      </c>
      <c r="AW169" s="44">
        <v>15.209756931009714</v>
      </c>
    </row>
    <row r="170" spans="1:49" s="42" customFormat="1">
      <c r="A170" s="42" t="s">
        <v>564</v>
      </c>
      <c r="B170" s="78" t="s">
        <v>479</v>
      </c>
      <c r="C170" s="78" t="s">
        <v>480</v>
      </c>
      <c r="D170" s="72" t="s">
        <v>23</v>
      </c>
      <c r="E170" s="72">
        <v>48.234999999999999</v>
      </c>
      <c r="F170" s="72">
        <v>1.3320000000000001</v>
      </c>
      <c r="G170" s="72">
        <v>6.6779999999999999</v>
      </c>
      <c r="H170" s="72">
        <v>13.789</v>
      </c>
      <c r="I170" s="72">
        <v>0.629</v>
      </c>
      <c r="J170" s="72">
        <v>14.648999999999999</v>
      </c>
      <c r="K170" s="72">
        <v>11.3</v>
      </c>
      <c r="L170" s="72">
        <v>1.228</v>
      </c>
      <c r="M170" s="72">
        <v>0.41499999999999998</v>
      </c>
      <c r="O170" s="72"/>
      <c r="P170" s="72"/>
      <c r="Q170" s="72"/>
      <c r="R170" s="72"/>
      <c r="S170" s="72">
        <v>5.8000000000000003E-2</v>
      </c>
      <c r="T170" s="72"/>
      <c r="U170" s="72"/>
      <c r="V170" s="72"/>
      <c r="W170" s="72">
        <v>98.3</v>
      </c>
      <c r="X170" s="43"/>
      <c r="Y170" s="44">
        <v>7.0329683631427855</v>
      </c>
      <c r="Z170" s="44">
        <v>0.14609213816422556</v>
      </c>
      <c r="AA170" s="44">
        <v>1.147500513420884</v>
      </c>
      <c r="AB170" s="44">
        <v>0</v>
      </c>
      <c r="AC170" s="44">
        <v>1.68140661960274</v>
      </c>
      <c r="AD170" s="44">
        <v>7.7672228596154733E-2</v>
      </c>
      <c r="AE170" s="44">
        <v>3.1842652529501598</v>
      </c>
      <c r="AF170" s="44">
        <v>1.7651301919273501</v>
      </c>
      <c r="AG170" s="44">
        <v>0.3471227642045962</v>
      </c>
      <c r="AH170" s="44">
        <v>7.7185104151895972E-2</v>
      </c>
      <c r="AI170" s="44">
        <v>15.459343176160791</v>
      </c>
      <c r="AJ170" s="44"/>
      <c r="AK170" s="44">
        <v>6.8899203063227104</v>
      </c>
      <c r="AL170" s="44">
        <v>0.14312067641407716</v>
      </c>
      <c r="AM170" s="44">
        <v>1.1241607640904117</v>
      </c>
      <c r="AN170" s="44">
        <v>0</v>
      </c>
      <c r="AO170" s="44">
        <v>1.6472074113539055</v>
      </c>
      <c r="AP170" s="44">
        <v>7.6092403293969005E-2</v>
      </c>
      <c r="AQ170" s="44">
        <v>3.1194984385249267</v>
      </c>
      <c r="AR170" s="44">
        <v>1.7292280762128949</v>
      </c>
      <c r="AS170" s="44">
        <v>0.34006241154359101</v>
      </c>
      <c r="AT170" s="44">
        <v>7.5615186786385472E-2</v>
      </c>
      <c r="AU170" s="44">
        <v>0</v>
      </c>
      <c r="AV170" s="44">
        <v>0</v>
      </c>
      <c r="AW170" s="44">
        <v>15.144905674542875</v>
      </c>
    </row>
    <row r="171" spans="1:49" s="42" customFormat="1">
      <c r="A171" s="42" t="s">
        <v>564</v>
      </c>
      <c r="B171" s="78" t="s">
        <v>479</v>
      </c>
      <c r="C171" s="78" t="s">
        <v>480</v>
      </c>
      <c r="D171" s="72" t="s">
        <v>6</v>
      </c>
      <c r="E171" s="72">
        <v>47.140999999999998</v>
      </c>
      <c r="F171" s="72">
        <v>1.8560000000000001</v>
      </c>
      <c r="G171" s="72">
        <v>8.06</v>
      </c>
      <c r="H171" s="72">
        <v>14.404999999999999</v>
      </c>
      <c r="I171" s="72">
        <v>0.57699999999999996</v>
      </c>
      <c r="J171" s="72">
        <v>13.634</v>
      </c>
      <c r="K171" s="72">
        <v>11.481</v>
      </c>
      <c r="L171" s="72">
        <v>1.5449999999999999</v>
      </c>
      <c r="M171" s="72">
        <v>0.49199999999999999</v>
      </c>
      <c r="O171" s="72"/>
      <c r="P171" s="72"/>
      <c r="Q171" s="72"/>
      <c r="R171" s="72"/>
      <c r="S171" s="72">
        <v>7.5999999999999998E-2</v>
      </c>
      <c r="T171" s="72"/>
      <c r="U171" s="72"/>
      <c r="V171" s="72"/>
      <c r="W171" s="72">
        <v>99.25</v>
      </c>
      <c r="X171" s="43"/>
      <c r="Y171" s="44">
        <v>6.8495044835630869</v>
      </c>
      <c r="Z171" s="44">
        <v>0.20285446660779666</v>
      </c>
      <c r="AA171" s="44">
        <v>1.3801474838699808</v>
      </c>
      <c r="AB171" s="44">
        <v>0</v>
      </c>
      <c r="AC171" s="44">
        <v>1.750399684148531</v>
      </c>
      <c r="AD171" s="44">
        <v>7.1002708586569943E-2</v>
      </c>
      <c r="AE171" s="44">
        <v>2.9533065653176469</v>
      </c>
      <c r="AF171" s="44">
        <v>1.7871540897632667</v>
      </c>
      <c r="AG171" s="44">
        <v>0.43520832556361144</v>
      </c>
      <c r="AH171" s="44">
        <v>9.1187326510893008E-2</v>
      </c>
      <c r="AI171" s="44">
        <v>15.520765133931382</v>
      </c>
      <c r="AJ171" s="44"/>
      <c r="AK171" s="44">
        <v>6.742038775230796</v>
      </c>
      <c r="AL171" s="44">
        <v>0.19967176937842926</v>
      </c>
      <c r="AM171" s="44">
        <v>1.3584935777643581</v>
      </c>
      <c r="AN171" s="44">
        <v>0</v>
      </c>
      <c r="AO171" s="44">
        <v>1.7229366841062586</v>
      </c>
      <c r="AP171" s="44">
        <v>6.9888707363550448E-2</v>
      </c>
      <c r="AQ171" s="44">
        <v>2.906970486156609</v>
      </c>
      <c r="AR171" s="44">
        <v>1.7591144292861847</v>
      </c>
      <c r="AS171" s="44">
        <v>0.42838009863259208</v>
      </c>
      <c r="AT171" s="44">
        <v>8.9756637523399518E-2</v>
      </c>
      <c r="AU171" s="44">
        <v>0</v>
      </c>
      <c r="AV171" s="44">
        <v>0</v>
      </c>
      <c r="AW171" s="44">
        <v>15.277251165442177</v>
      </c>
    </row>
    <row r="172" spans="1:49" s="42" customFormat="1">
      <c r="A172" s="42" t="s">
        <v>564</v>
      </c>
      <c r="B172" s="78" t="s">
        <v>479</v>
      </c>
      <c r="C172" s="78" t="s">
        <v>480</v>
      </c>
      <c r="D172" s="72" t="s">
        <v>25</v>
      </c>
      <c r="E172" s="72">
        <v>47.47</v>
      </c>
      <c r="F172" s="72">
        <v>1.2909999999999999</v>
      </c>
      <c r="G172" s="72">
        <v>7.54</v>
      </c>
      <c r="H172" s="72">
        <v>13.776</v>
      </c>
      <c r="I172" s="72">
        <v>0.60299999999999998</v>
      </c>
      <c r="J172" s="72">
        <v>13.993</v>
      </c>
      <c r="K172" s="72">
        <v>10.76</v>
      </c>
      <c r="L172" s="72">
        <v>1.8180000000000001</v>
      </c>
      <c r="M172" s="72">
        <v>0.46200000000000002</v>
      </c>
      <c r="O172" s="72"/>
      <c r="P172" s="72"/>
      <c r="Q172" s="72"/>
      <c r="R172" s="72"/>
      <c r="S172" s="72">
        <v>6.7000000000000004E-2</v>
      </c>
      <c r="T172" s="72"/>
      <c r="U172" s="72"/>
      <c r="V172" s="72"/>
      <c r="W172" s="72">
        <v>97.765000000000001</v>
      </c>
      <c r="X172" s="43"/>
      <c r="Y172" s="44">
        <v>6.9680459053457984</v>
      </c>
      <c r="Z172" s="44">
        <v>0.14254902567451272</v>
      </c>
      <c r="AA172" s="44">
        <v>1.3043471997174503</v>
      </c>
      <c r="AB172" s="44">
        <v>0</v>
      </c>
      <c r="AC172" s="44">
        <v>1.6911358878265823</v>
      </c>
      <c r="AD172" s="44">
        <v>7.4963149277871011E-2</v>
      </c>
      <c r="AE172" s="44">
        <v>3.0621572096565131</v>
      </c>
      <c r="AF172" s="44">
        <v>1.6920997518691769</v>
      </c>
      <c r="AG172" s="44">
        <v>0.51736137009722838</v>
      </c>
      <c r="AH172" s="44">
        <v>8.6505309408891215E-2</v>
      </c>
      <c r="AI172" s="44">
        <v>15.539164808874025</v>
      </c>
      <c r="AJ172" s="44"/>
      <c r="AK172" s="44">
        <v>6.8400845617027066</v>
      </c>
      <c r="AL172" s="44">
        <v>0.13993125232627313</v>
      </c>
      <c r="AM172" s="44">
        <v>1.2803941399184469</v>
      </c>
      <c r="AN172" s="44">
        <v>0</v>
      </c>
      <c r="AO172" s="44">
        <v>1.660079832308446</v>
      </c>
      <c r="AP172" s="44">
        <v>7.3586524405472448E-2</v>
      </c>
      <c r="AQ172" s="44">
        <v>3.0059236893386556</v>
      </c>
      <c r="AR172" s="44">
        <v>1.6610259959312019</v>
      </c>
      <c r="AS172" s="44">
        <v>0.50786053486078386</v>
      </c>
      <c r="AT172" s="44">
        <v>8.4916724061637583E-2</v>
      </c>
      <c r="AU172" s="44">
        <v>0</v>
      </c>
      <c r="AV172" s="44">
        <v>0</v>
      </c>
      <c r="AW172" s="44">
        <v>15.253803254853622</v>
      </c>
    </row>
    <row r="173" spans="1:49" s="42" customFormat="1">
      <c r="A173" s="42" t="s">
        <v>564</v>
      </c>
      <c r="B173" s="78" t="s">
        <v>479</v>
      </c>
      <c r="C173" s="78" t="s">
        <v>480</v>
      </c>
      <c r="D173" s="72" t="s">
        <v>20</v>
      </c>
      <c r="E173" s="72">
        <v>49.609000000000002</v>
      </c>
      <c r="F173" s="72">
        <v>1.1879999999999999</v>
      </c>
      <c r="G173" s="72">
        <v>6.1070000000000002</v>
      </c>
      <c r="H173" s="72">
        <v>12.955</v>
      </c>
      <c r="I173" s="72">
        <v>0.59299999999999997</v>
      </c>
      <c r="J173" s="72">
        <v>15.016999999999999</v>
      </c>
      <c r="K173" s="72">
        <v>11.301</v>
      </c>
      <c r="L173" s="72">
        <v>1.19</v>
      </c>
      <c r="M173" s="72">
        <v>0.33</v>
      </c>
      <c r="O173" s="72"/>
      <c r="P173" s="72"/>
      <c r="Q173" s="72"/>
      <c r="R173" s="72"/>
      <c r="S173" s="72">
        <v>4.3999999999999997E-2</v>
      </c>
      <c r="T173" s="72"/>
      <c r="U173" s="72"/>
      <c r="V173" s="72"/>
      <c r="W173" s="72">
        <v>98.323999999999998</v>
      </c>
      <c r="X173" s="43"/>
      <c r="Y173" s="44">
        <v>7.1763185600975072</v>
      </c>
      <c r="Z173" s="44">
        <v>0.1292718358375573</v>
      </c>
      <c r="AA173" s="44">
        <v>1.0411163074713266</v>
      </c>
      <c r="AB173" s="44">
        <v>0</v>
      </c>
      <c r="AC173" s="44">
        <v>1.5672643460837796</v>
      </c>
      <c r="AD173" s="44">
        <v>7.2649841217230601E-2</v>
      </c>
      <c r="AE173" s="44">
        <v>3.2385402187960546</v>
      </c>
      <c r="AF173" s="44">
        <v>1.7513785653106613</v>
      </c>
      <c r="AG173" s="44">
        <v>0.33373099660505745</v>
      </c>
      <c r="AH173" s="44">
        <v>6.0892554425251849E-2</v>
      </c>
      <c r="AI173" s="44">
        <v>15.371163225844427</v>
      </c>
      <c r="AJ173" s="44"/>
      <c r="AK173" s="44">
        <v>7.0541402489402474</v>
      </c>
      <c r="AL173" s="44">
        <v>0.12707095603399729</v>
      </c>
      <c r="AM173" s="44">
        <v>1.0233910865102045</v>
      </c>
      <c r="AN173" s="44">
        <v>0</v>
      </c>
      <c r="AO173" s="44">
        <v>1.54058134569327</v>
      </c>
      <c r="AP173" s="44">
        <v>7.1412962609984976E-2</v>
      </c>
      <c r="AQ173" s="44">
        <v>3.1834034002122946</v>
      </c>
      <c r="AR173" s="44">
        <v>1.7215609821704034</v>
      </c>
      <c r="AS173" s="44">
        <v>0.32804915720445521</v>
      </c>
      <c r="AT173" s="44">
        <v>5.9855846062959225E-2</v>
      </c>
      <c r="AU173" s="44">
        <v>0</v>
      </c>
      <c r="AV173" s="44">
        <v>0</v>
      </c>
      <c r="AW173" s="44">
        <v>15.109465985437815</v>
      </c>
    </row>
    <row r="174" spans="1:49" s="42" customFormat="1">
      <c r="A174" s="42" t="s">
        <v>564</v>
      </c>
      <c r="B174" s="78" t="s">
        <v>479</v>
      </c>
      <c r="C174" s="78" t="s">
        <v>480</v>
      </c>
      <c r="D174" s="72" t="s">
        <v>15</v>
      </c>
      <c r="E174" s="72">
        <v>47.764000000000003</v>
      </c>
      <c r="F174" s="72">
        <v>1.2230000000000001</v>
      </c>
      <c r="G174" s="72">
        <v>7.7290000000000001</v>
      </c>
      <c r="H174" s="72">
        <v>13.955</v>
      </c>
      <c r="I174" s="72">
        <v>0.59399999999999997</v>
      </c>
      <c r="J174" s="72">
        <v>13.863</v>
      </c>
      <c r="K174" s="72">
        <v>11.420999999999999</v>
      </c>
      <c r="L174" s="72">
        <v>1.321</v>
      </c>
      <c r="M174" s="72">
        <v>0.53300000000000003</v>
      </c>
      <c r="O174" s="72"/>
      <c r="P174" s="72"/>
      <c r="Q174" s="72"/>
      <c r="R174" s="72"/>
      <c r="S174" s="72">
        <v>5.5E-2</v>
      </c>
      <c r="T174" s="72"/>
      <c r="U174" s="72"/>
      <c r="V174" s="72"/>
      <c r="W174" s="72">
        <v>98.445999999999998</v>
      </c>
      <c r="X174" s="43"/>
      <c r="Y174" s="44">
        <v>6.9649840283818385</v>
      </c>
      <c r="Z174" s="44">
        <v>0.1341504493730365</v>
      </c>
      <c r="AA174" s="44">
        <v>1.3282286242680164</v>
      </c>
      <c r="AB174" s="44">
        <v>0</v>
      </c>
      <c r="AC174" s="44">
        <v>1.7018170733082674</v>
      </c>
      <c r="AD174" s="44">
        <v>7.3357516509478818E-2</v>
      </c>
      <c r="AE174" s="44">
        <v>3.0137105351384808</v>
      </c>
      <c r="AF174" s="44">
        <v>1.7842080141682066</v>
      </c>
      <c r="AG174" s="44">
        <v>0.37344839783127537</v>
      </c>
      <c r="AH174" s="44">
        <v>9.9141540096300343E-2</v>
      </c>
      <c r="AI174" s="44">
        <v>15.473046179074901</v>
      </c>
      <c r="AJ174" s="44"/>
      <c r="AK174" s="44">
        <v>6.8510208656742231</v>
      </c>
      <c r="AL174" s="44">
        <v>0.13195543938781606</v>
      </c>
      <c r="AM174" s="44">
        <v>1.3064957481833694</v>
      </c>
      <c r="AN174" s="44">
        <v>0</v>
      </c>
      <c r="AO174" s="44">
        <v>1.673971430700371</v>
      </c>
      <c r="AP174" s="44">
        <v>7.2157218769278747E-2</v>
      </c>
      <c r="AQ174" s="44">
        <v>2.9643992972849413</v>
      </c>
      <c r="AR174" s="44">
        <v>1.7550142662149724</v>
      </c>
      <c r="AS174" s="44">
        <v>0.36733792286801376</v>
      </c>
      <c r="AT174" s="44">
        <v>9.75193564101587E-2</v>
      </c>
      <c r="AU174" s="44">
        <v>0</v>
      </c>
      <c r="AV174" s="44">
        <v>0</v>
      </c>
      <c r="AW174" s="44">
        <v>15.219871545493145</v>
      </c>
    </row>
    <row r="175" spans="1:49" s="42" customFormat="1">
      <c r="A175" s="42" t="s">
        <v>564</v>
      </c>
      <c r="B175" s="78" t="s">
        <v>479</v>
      </c>
      <c r="C175" s="78" t="s">
        <v>480</v>
      </c>
      <c r="D175" s="72" t="s">
        <v>34</v>
      </c>
      <c r="E175" s="72">
        <v>43.893999999999998</v>
      </c>
      <c r="F175" s="72">
        <v>2.41</v>
      </c>
      <c r="G175" s="72">
        <v>10.102</v>
      </c>
      <c r="H175" s="72">
        <v>15.618</v>
      </c>
      <c r="I175" s="72">
        <v>0.61499999999999999</v>
      </c>
      <c r="J175" s="72">
        <v>11.930999999999999</v>
      </c>
      <c r="K175" s="72">
        <v>11.089</v>
      </c>
      <c r="L175" s="72">
        <v>1.837</v>
      </c>
      <c r="M175" s="72">
        <v>0.59899999999999998</v>
      </c>
      <c r="O175" s="72"/>
      <c r="P175" s="72"/>
      <c r="Q175" s="72"/>
      <c r="R175" s="72"/>
      <c r="S175" s="72">
        <v>5.8999999999999997E-2</v>
      </c>
      <c r="T175" s="72"/>
      <c r="U175" s="72"/>
      <c r="V175" s="72"/>
      <c r="W175" s="72">
        <v>98.141000000000005</v>
      </c>
      <c r="X175" s="43"/>
      <c r="Y175" s="44">
        <v>6.5266344668403029</v>
      </c>
      <c r="Z175" s="44">
        <v>0.2695550129962449</v>
      </c>
      <c r="AA175" s="44">
        <v>1.7701969488211786</v>
      </c>
      <c r="AB175" s="44">
        <v>0</v>
      </c>
      <c r="AC175" s="44">
        <v>1.9421069822804797</v>
      </c>
      <c r="AD175" s="44">
        <v>7.7445820710659599E-2</v>
      </c>
      <c r="AE175" s="44">
        <v>2.6447574816763102</v>
      </c>
      <c r="AF175" s="44">
        <v>1.7664381404539442</v>
      </c>
      <c r="AG175" s="44">
        <v>0.52954349184082306</v>
      </c>
      <c r="AH175" s="44">
        <v>0.1136108921066508</v>
      </c>
      <c r="AI175" s="44">
        <v>15.640289237726593</v>
      </c>
      <c r="AJ175" s="44"/>
      <c r="AK175" s="44">
        <v>6.4128329677054587</v>
      </c>
      <c r="AL175" s="44">
        <v>0.26485492373367953</v>
      </c>
      <c r="AM175" s="44">
        <v>1.739330953864163</v>
      </c>
      <c r="AN175" s="44">
        <v>0</v>
      </c>
      <c r="AO175" s="44">
        <v>1.9082434823117485</v>
      </c>
      <c r="AP175" s="44">
        <v>7.6095438589004125E-2</v>
      </c>
      <c r="AQ175" s="44">
        <v>2.5986422337959474</v>
      </c>
      <c r="AR175" s="44">
        <v>1.7356376858652951</v>
      </c>
      <c r="AS175" s="44">
        <v>0.52031011994987952</v>
      </c>
      <c r="AT175" s="44">
        <v>0.11162991861940062</v>
      </c>
      <c r="AU175" s="44">
        <v>0</v>
      </c>
      <c r="AV175" s="44">
        <v>0</v>
      </c>
      <c r="AW175" s="44">
        <v>15.367577724434577</v>
      </c>
    </row>
    <row r="176" spans="1:49" s="42" customFormat="1">
      <c r="A176" s="42" t="s">
        <v>564</v>
      </c>
      <c r="B176" s="78" t="s">
        <v>479</v>
      </c>
      <c r="C176" s="78" t="s">
        <v>480</v>
      </c>
      <c r="D176" s="72" t="s">
        <v>40</v>
      </c>
      <c r="E176" s="72">
        <v>46.716999999999999</v>
      </c>
      <c r="F176" s="72">
        <v>2.0859999999999999</v>
      </c>
      <c r="G176" s="72">
        <v>7.7610000000000001</v>
      </c>
      <c r="H176" s="72">
        <v>14.333</v>
      </c>
      <c r="I176" s="72">
        <v>0.54600000000000004</v>
      </c>
      <c r="J176" s="72">
        <v>13.582000000000001</v>
      </c>
      <c r="K176" s="72">
        <v>10.539</v>
      </c>
      <c r="L176" s="72">
        <v>1.5680000000000001</v>
      </c>
      <c r="M176" s="72">
        <v>0.44700000000000001</v>
      </c>
      <c r="O176" s="72"/>
      <c r="P176" s="72"/>
      <c r="Q176" s="72"/>
      <c r="R176" s="72"/>
      <c r="S176" s="72">
        <v>7.3999999999999996E-2</v>
      </c>
      <c r="T176" s="72"/>
      <c r="U176" s="72"/>
      <c r="V176" s="72"/>
      <c r="W176" s="72">
        <v>97.635999999999996</v>
      </c>
      <c r="X176" s="43"/>
      <c r="Y176" s="44">
        <v>6.884012855470905</v>
      </c>
      <c r="Z176" s="44">
        <v>0.23122099736966595</v>
      </c>
      <c r="AA176" s="44">
        <v>1.3477660203821218</v>
      </c>
      <c r="AB176" s="44">
        <v>0</v>
      </c>
      <c r="AC176" s="44">
        <v>1.766312033637689</v>
      </c>
      <c r="AD176" s="44">
        <v>6.8139369250192885E-2</v>
      </c>
      <c r="AE176" s="44">
        <v>2.9837012106679359</v>
      </c>
      <c r="AF176" s="44">
        <v>1.6637499294806772</v>
      </c>
      <c r="AG176" s="44">
        <v>0.44794132740600562</v>
      </c>
      <c r="AH176" s="44">
        <v>8.4020114012353139E-2</v>
      </c>
      <c r="AI176" s="44">
        <v>15.476863857677548</v>
      </c>
      <c r="AJ176" s="44"/>
      <c r="AK176" s="44">
        <v>6.7382832333422797</v>
      </c>
      <c r="AL176" s="44">
        <v>0.22632621444547282</v>
      </c>
      <c r="AM176" s="44">
        <v>1.3192347789402938</v>
      </c>
      <c r="AN176" s="44">
        <v>0</v>
      </c>
      <c r="AO176" s="44">
        <v>1.7289204728391501</v>
      </c>
      <c r="AP176" s="44">
        <v>6.6696907601530811E-2</v>
      </c>
      <c r="AQ176" s="44">
        <v>2.920538392831272</v>
      </c>
      <c r="AR176" s="44">
        <v>1.6285295349767568</v>
      </c>
      <c r="AS176" s="44">
        <v>0.43845873030033733</v>
      </c>
      <c r="AT176" s="44">
        <v>8.2241468370154294E-2</v>
      </c>
      <c r="AU176" s="44">
        <v>0</v>
      </c>
      <c r="AV176" s="44">
        <v>0</v>
      </c>
      <c r="AW176" s="44">
        <v>15.149229733647248</v>
      </c>
    </row>
    <row r="177" spans="1:49" s="42" customFormat="1">
      <c r="A177" s="42" t="s">
        <v>564</v>
      </c>
      <c r="B177" s="78" t="s">
        <v>479</v>
      </c>
      <c r="C177" s="78" t="s">
        <v>480</v>
      </c>
      <c r="D177" s="72" t="s">
        <v>44</v>
      </c>
      <c r="E177" s="72">
        <v>46.61</v>
      </c>
      <c r="F177" s="72">
        <v>1.7110000000000001</v>
      </c>
      <c r="G177" s="72">
        <v>8.0579999999999998</v>
      </c>
      <c r="H177" s="72">
        <v>14.538</v>
      </c>
      <c r="I177" s="72">
        <v>0.52400000000000002</v>
      </c>
      <c r="J177" s="72">
        <v>13.680999999999999</v>
      </c>
      <c r="K177" s="72">
        <v>11.294</v>
      </c>
      <c r="L177" s="72">
        <v>1.472</v>
      </c>
      <c r="M177" s="72">
        <v>0.53100000000000003</v>
      </c>
      <c r="O177" s="72"/>
      <c r="P177" s="72"/>
      <c r="Q177" s="72"/>
      <c r="R177" s="72"/>
      <c r="S177" s="72">
        <v>7.9000000000000001E-2</v>
      </c>
      <c r="T177" s="72"/>
      <c r="U177" s="72"/>
      <c r="V177" s="72"/>
      <c r="W177" s="72">
        <v>98.48</v>
      </c>
      <c r="X177" s="43"/>
      <c r="Y177" s="44">
        <v>6.8324986472355063</v>
      </c>
      <c r="Z177" s="44">
        <v>0.18866732876131573</v>
      </c>
      <c r="AA177" s="44">
        <v>1.3920595284971422</v>
      </c>
      <c r="AB177" s="44">
        <v>0</v>
      </c>
      <c r="AC177" s="44">
        <v>1.7822503813204735</v>
      </c>
      <c r="AD177" s="44">
        <v>6.5053471675746558E-2</v>
      </c>
      <c r="AE177" s="44">
        <v>2.9898071227695122</v>
      </c>
      <c r="AF177" s="44">
        <v>1.7736591099401089</v>
      </c>
      <c r="AG177" s="44">
        <v>0.41832768691434707</v>
      </c>
      <c r="AH177" s="44">
        <v>9.9289652195253375E-2</v>
      </c>
      <c r="AI177" s="44">
        <v>15.541612929309405</v>
      </c>
      <c r="AJ177" s="44"/>
      <c r="AK177" s="44">
        <v>6.7034133470036021</v>
      </c>
      <c r="AL177" s="44">
        <v>0.18510286720273797</v>
      </c>
      <c r="AM177" s="44">
        <v>1.3657595712700095</v>
      </c>
      <c r="AN177" s="44">
        <v>0</v>
      </c>
      <c r="AO177" s="44">
        <v>1.7485786109419659</v>
      </c>
      <c r="AP177" s="44">
        <v>6.382442687735658E-2</v>
      </c>
      <c r="AQ177" s="44">
        <v>2.9333211767043279</v>
      </c>
      <c r="AR177" s="44">
        <v>1.7401496530727729</v>
      </c>
      <c r="AS177" s="44">
        <v>0.41042428907284068</v>
      </c>
      <c r="AT177" s="44">
        <v>9.7413788733687764E-2</v>
      </c>
      <c r="AU177" s="44">
        <v>0</v>
      </c>
      <c r="AV177" s="44">
        <v>0</v>
      </c>
      <c r="AW177" s="44">
        <v>15.247987730879302</v>
      </c>
    </row>
    <row r="178" spans="1:49" s="42" customFormat="1">
      <c r="A178" s="42" t="s">
        <v>564</v>
      </c>
      <c r="B178" s="78" t="s">
        <v>479</v>
      </c>
      <c r="C178" s="78" t="s">
        <v>480</v>
      </c>
      <c r="D178" s="72" t="s">
        <v>51</v>
      </c>
      <c r="E178" s="72">
        <v>48.116</v>
      </c>
      <c r="F178" s="72">
        <v>1.3819999999999999</v>
      </c>
      <c r="G178" s="72">
        <v>6.9950000000000001</v>
      </c>
      <c r="H178" s="72">
        <v>13.911</v>
      </c>
      <c r="I178" s="72">
        <v>0.60499999999999998</v>
      </c>
      <c r="J178" s="72">
        <v>14.342000000000001</v>
      </c>
      <c r="K178" s="72">
        <v>11.125</v>
      </c>
      <c r="L178" s="72">
        <v>1.361</v>
      </c>
      <c r="M178" s="72">
        <v>0.40200000000000002</v>
      </c>
      <c r="O178" s="72"/>
      <c r="P178" s="72"/>
      <c r="Q178" s="72"/>
      <c r="R178" s="72"/>
      <c r="S178" s="72"/>
      <c r="T178" s="72"/>
      <c r="U178" s="72"/>
      <c r="V178" s="72"/>
      <c r="W178" s="72">
        <v>98.239000000000004</v>
      </c>
      <c r="X178" s="43"/>
      <c r="Y178" s="44">
        <v>7.0176295524498533</v>
      </c>
      <c r="Z178" s="44">
        <v>0.15161955067740249</v>
      </c>
      <c r="AA178" s="44">
        <v>1.2023162983904183</v>
      </c>
      <c r="AB178" s="44">
        <v>0</v>
      </c>
      <c r="AC178" s="44">
        <v>1.6967695962671123</v>
      </c>
      <c r="AD178" s="44">
        <v>7.4730009452613211E-2</v>
      </c>
      <c r="AE178" s="44">
        <v>3.1184265454419022</v>
      </c>
      <c r="AF178" s="44">
        <v>1.7382925199854178</v>
      </c>
      <c r="AG178" s="44">
        <v>0.38482864858264426</v>
      </c>
      <c r="AH178" s="44">
        <v>7.4788701442981845E-2</v>
      </c>
      <c r="AI178" s="44">
        <v>15.459401422690346</v>
      </c>
      <c r="AJ178" s="44"/>
      <c r="AK178" s="44">
        <v>6.8792551591541375</v>
      </c>
      <c r="AL178" s="44">
        <v>0.14862989965921353</v>
      </c>
      <c r="AM178" s="44">
        <v>1.1786088930485039</v>
      </c>
      <c r="AN178" s="44">
        <v>0</v>
      </c>
      <c r="AO178" s="44">
        <v>1.6633125062780698</v>
      </c>
      <c r="AP178" s="44">
        <v>7.325647488631816E-2</v>
      </c>
      <c r="AQ178" s="44">
        <v>3.0569370669737581</v>
      </c>
      <c r="AR178" s="44">
        <v>1.7040166764080813</v>
      </c>
      <c r="AS178" s="44">
        <v>0.37724055485777042</v>
      </c>
      <c r="AT178" s="44">
        <v>7.3314009581549183E-2</v>
      </c>
      <c r="AU178" s="44">
        <v>0</v>
      </c>
      <c r="AV178" s="44">
        <v>0</v>
      </c>
      <c r="AW178" s="44">
        <v>15.154571240847401</v>
      </c>
    </row>
    <row r="179" spans="1:49" s="42" customFormat="1">
      <c r="A179" s="42" t="s">
        <v>564</v>
      </c>
      <c r="B179" s="78" t="s">
        <v>479</v>
      </c>
      <c r="C179" s="78" t="s">
        <v>480</v>
      </c>
      <c r="D179" s="72" t="s">
        <v>53</v>
      </c>
      <c r="E179" s="72">
        <v>48.444000000000003</v>
      </c>
      <c r="F179" s="72">
        <v>1.0660000000000001</v>
      </c>
      <c r="G179" s="72">
        <v>6.9489999999999998</v>
      </c>
      <c r="H179" s="72">
        <v>13.84</v>
      </c>
      <c r="I179" s="72">
        <v>0.56200000000000006</v>
      </c>
      <c r="J179" s="72">
        <v>14.134</v>
      </c>
      <c r="K179" s="72">
        <v>11.204000000000001</v>
      </c>
      <c r="L179" s="72">
        <v>1.1240000000000001</v>
      </c>
      <c r="M179" s="72">
        <v>0.40100000000000002</v>
      </c>
      <c r="O179" s="72"/>
      <c r="P179" s="72"/>
      <c r="Q179" s="72"/>
      <c r="R179" s="72"/>
      <c r="S179" s="72"/>
      <c r="T179" s="72"/>
      <c r="U179" s="72"/>
      <c r="V179" s="72"/>
      <c r="W179" s="72">
        <v>97.724000000000004</v>
      </c>
      <c r="X179" s="43"/>
      <c r="Y179" s="44">
        <v>7.0857927342039648</v>
      </c>
      <c r="Z179" s="44">
        <v>0.11728754432894936</v>
      </c>
      <c r="AA179" s="44">
        <v>1.1978456326254765</v>
      </c>
      <c r="AB179" s="44">
        <v>0</v>
      </c>
      <c r="AC179" s="44">
        <v>1.6929656236714283</v>
      </c>
      <c r="AD179" s="44">
        <v>6.9618314515727045E-2</v>
      </c>
      <c r="AE179" s="44">
        <v>3.0820410161110789</v>
      </c>
      <c r="AF179" s="44">
        <v>1.7556723455713545</v>
      </c>
      <c r="AG179" s="44">
        <v>0.31873012144212176</v>
      </c>
      <c r="AH179" s="44">
        <v>7.4817266810602717E-2</v>
      </c>
      <c r="AI179" s="44">
        <v>15.394770599280706</v>
      </c>
      <c r="AJ179" s="44"/>
      <c r="AK179" s="44">
        <v>6.9544337174289339</v>
      </c>
      <c r="AL179" s="44">
        <v>0.11511322494353489</v>
      </c>
      <c r="AM179" s="44">
        <v>1.1756395322705495</v>
      </c>
      <c r="AN179" s="44">
        <v>0</v>
      </c>
      <c r="AO179" s="44">
        <v>1.6615808078715082</v>
      </c>
      <c r="AP179" s="44">
        <v>6.8327704743841283E-2</v>
      </c>
      <c r="AQ179" s="44">
        <v>3.0249050127416339</v>
      </c>
      <c r="AR179" s="44">
        <v>1.7231250496308284</v>
      </c>
      <c r="AS179" s="44">
        <v>0.31282138590049052</v>
      </c>
      <c r="AT179" s="44">
        <v>7.3430276959968857E-2</v>
      </c>
      <c r="AU179" s="44">
        <v>0</v>
      </c>
      <c r="AV179" s="44">
        <v>0</v>
      </c>
      <c r="AW179" s="44">
        <v>15.10937671249129</v>
      </c>
    </row>
    <row r="180" spans="1:49" s="42" customFormat="1">
      <c r="A180" s="42" t="s">
        <v>564</v>
      </c>
      <c r="B180" s="78" t="s">
        <v>479</v>
      </c>
      <c r="C180" s="78" t="s">
        <v>480</v>
      </c>
      <c r="D180" s="72" t="s">
        <v>56</v>
      </c>
      <c r="E180" s="72">
        <v>48.92</v>
      </c>
      <c r="F180" s="72">
        <v>1.1040000000000001</v>
      </c>
      <c r="G180" s="72">
        <v>7.2240000000000002</v>
      </c>
      <c r="H180" s="72">
        <v>14.242000000000001</v>
      </c>
      <c r="I180" s="72">
        <v>0.59</v>
      </c>
      <c r="J180" s="72">
        <v>14.680999999999999</v>
      </c>
      <c r="K180" s="72">
        <v>10.894</v>
      </c>
      <c r="L180" s="72">
        <v>1.36</v>
      </c>
      <c r="M180" s="72">
        <v>0.39100000000000001</v>
      </c>
      <c r="O180" s="72"/>
      <c r="P180" s="72"/>
      <c r="Q180" s="72"/>
      <c r="R180" s="72"/>
      <c r="S180" s="72"/>
      <c r="T180" s="72"/>
      <c r="U180" s="72"/>
      <c r="V180" s="72"/>
      <c r="W180" s="72">
        <v>99.406000000000006</v>
      </c>
      <c r="X180" s="43"/>
      <c r="Y180" s="44">
        <v>7.0407480711654964</v>
      </c>
      <c r="Z180" s="44">
        <v>0.11952194984051859</v>
      </c>
      <c r="AA180" s="44">
        <v>1.2252936608825407</v>
      </c>
      <c r="AB180" s="44">
        <v>0</v>
      </c>
      <c r="AC180" s="44">
        <v>1.7142215019518203</v>
      </c>
      <c r="AD180" s="44">
        <v>7.1915599972722774E-2</v>
      </c>
      <c r="AE180" s="44">
        <v>3.1500168217931446</v>
      </c>
      <c r="AF180" s="44">
        <v>1.6797383840438485</v>
      </c>
      <c r="AG180" s="44">
        <v>0.37947189199404613</v>
      </c>
      <c r="AH180" s="44">
        <v>7.1782425811198577E-2</v>
      </c>
      <c r="AI180" s="44">
        <v>15.452710307455336</v>
      </c>
      <c r="AJ180" s="44"/>
      <c r="AK180" s="44">
        <v>6.8707149959876466</v>
      </c>
      <c r="AL180" s="44">
        <v>0.11663551157043403</v>
      </c>
      <c r="AM180" s="44">
        <v>1.1957029913897612</v>
      </c>
      <c r="AN180" s="44">
        <v>0</v>
      </c>
      <c r="AO180" s="44">
        <v>1.672823293896833</v>
      </c>
      <c r="AP180" s="44">
        <v>7.0178848353004905E-2</v>
      </c>
      <c r="AQ180" s="44">
        <v>3.0739443588023216</v>
      </c>
      <c r="AR180" s="44">
        <v>1.6391729384340372</v>
      </c>
      <c r="AS180" s="44">
        <v>0.37030769919988138</v>
      </c>
      <c r="AT180" s="44">
        <v>7.004889032874187E-2</v>
      </c>
      <c r="AU180" s="44">
        <v>0</v>
      </c>
      <c r="AV180" s="44">
        <v>0</v>
      </c>
      <c r="AW180" s="44">
        <v>15.079529527962661</v>
      </c>
    </row>
    <row r="181" spans="1:49" s="42" customFormat="1">
      <c r="A181" s="42" t="s">
        <v>564</v>
      </c>
      <c r="B181" s="78" t="s">
        <v>479</v>
      </c>
      <c r="C181" s="78" t="s">
        <v>480</v>
      </c>
      <c r="D181" s="72" t="s">
        <v>13</v>
      </c>
      <c r="E181" s="72">
        <v>47.920999999999999</v>
      </c>
      <c r="F181" s="72">
        <v>1.2490000000000001</v>
      </c>
      <c r="G181" s="72">
        <v>7.4770000000000003</v>
      </c>
      <c r="H181" s="72">
        <v>14.249000000000001</v>
      </c>
      <c r="I181" s="72">
        <v>0.59299999999999997</v>
      </c>
      <c r="J181" s="72">
        <v>14.093999999999999</v>
      </c>
      <c r="K181" s="72">
        <v>11.034000000000001</v>
      </c>
      <c r="L181" s="72">
        <v>1.34</v>
      </c>
      <c r="M181" s="72">
        <v>0.432</v>
      </c>
      <c r="O181" s="72"/>
      <c r="P181" s="72"/>
      <c r="Q181" s="72"/>
      <c r="R181" s="72"/>
      <c r="S181" s="72"/>
      <c r="T181" s="72"/>
      <c r="U181" s="72"/>
      <c r="V181" s="72"/>
      <c r="W181" s="72">
        <v>98.388999999999996</v>
      </c>
      <c r="X181" s="43"/>
      <c r="Y181" s="44">
        <v>6.9862636508095646</v>
      </c>
      <c r="Z181" s="44">
        <v>0.13697073207319754</v>
      </c>
      <c r="AA181" s="44">
        <v>1.2846256004508807</v>
      </c>
      <c r="AB181" s="44">
        <v>0</v>
      </c>
      <c r="AC181" s="44">
        <v>1.7372690627993366</v>
      </c>
      <c r="AD181" s="44">
        <v>7.3217101516758587E-2</v>
      </c>
      <c r="AE181" s="44">
        <v>3.0632203889653171</v>
      </c>
      <c r="AF181" s="44">
        <v>1.7233520205344377</v>
      </c>
      <c r="AG181" s="44">
        <v>0.37873221266189144</v>
      </c>
      <c r="AH181" s="44">
        <v>8.0336306822723164E-2</v>
      </c>
      <c r="AI181" s="44">
        <v>15.463987076634108</v>
      </c>
      <c r="AJ181" s="44"/>
      <c r="AK181" s="44">
        <v>6.8381562679481265</v>
      </c>
      <c r="AL181" s="44">
        <v>0.13406698012939197</v>
      </c>
      <c r="AM181" s="44">
        <v>1.2573917963533878</v>
      </c>
      <c r="AN181" s="44">
        <v>0</v>
      </c>
      <c r="AO181" s="44">
        <v>1.7004393084301987</v>
      </c>
      <c r="AP181" s="44">
        <v>7.1664913705310807E-2</v>
      </c>
      <c r="AQ181" s="44">
        <v>2.9982807334335835</v>
      </c>
      <c r="AR181" s="44">
        <v>1.686817304659415</v>
      </c>
      <c r="AS181" s="44">
        <v>0.37070316600314218</v>
      </c>
      <c r="AT181" s="44">
        <v>7.8633193292089634E-2</v>
      </c>
      <c r="AU181" s="44">
        <v>0</v>
      </c>
      <c r="AV181" s="44">
        <v>0</v>
      </c>
      <c r="AW181" s="44">
        <v>15.136153663954646</v>
      </c>
    </row>
    <row r="182" spans="1:49" s="42" customFormat="1">
      <c r="A182" s="42" t="s">
        <v>565</v>
      </c>
      <c r="B182" s="78" t="s">
        <v>479</v>
      </c>
      <c r="C182" s="78" t="s">
        <v>480</v>
      </c>
      <c r="D182" s="72" t="s">
        <v>1</v>
      </c>
      <c r="E182" s="72">
        <v>46.383000000000003</v>
      </c>
      <c r="F182" s="72">
        <v>1.4650000000000001</v>
      </c>
      <c r="G182" s="72">
        <v>7.9379999999999997</v>
      </c>
      <c r="H182" s="72">
        <v>14.298999999999999</v>
      </c>
      <c r="I182" s="72">
        <v>0.55800000000000005</v>
      </c>
      <c r="J182" s="72">
        <v>13.721</v>
      </c>
      <c r="K182" s="72">
        <v>11.233000000000001</v>
      </c>
      <c r="L182" s="72">
        <v>1.4059999999999999</v>
      </c>
      <c r="M182" s="72">
        <v>0.52300000000000002</v>
      </c>
      <c r="O182" s="72"/>
      <c r="P182" s="72"/>
      <c r="Q182" s="72"/>
      <c r="R182" s="72"/>
      <c r="S182" s="72">
        <v>6.6000000000000003E-2</v>
      </c>
      <c r="T182" s="72"/>
      <c r="U182" s="72"/>
      <c r="V182" s="72"/>
      <c r="W182" s="72">
        <v>97.576999999999998</v>
      </c>
      <c r="X182" s="43"/>
      <c r="Y182" s="44">
        <v>6.8552397692066567</v>
      </c>
      <c r="Z182" s="44">
        <v>0.16287246852192208</v>
      </c>
      <c r="AA182" s="44">
        <v>1.382626899058252</v>
      </c>
      <c r="AB182" s="44">
        <v>0</v>
      </c>
      <c r="AC182" s="44">
        <v>1.767392797856022</v>
      </c>
      <c r="AD182" s="44">
        <v>6.9845230223416432E-2</v>
      </c>
      <c r="AE182" s="44">
        <v>3.0232527500887851</v>
      </c>
      <c r="AF182" s="44">
        <v>1.7786131230796838</v>
      </c>
      <c r="AG182" s="44">
        <v>0.4028630931160081</v>
      </c>
      <c r="AH182" s="44">
        <v>9.8599456299100954E-2</v>
      </c>
      <c r="AI182" s="44">
        <v>15.541305587449846</v>
      </c>
      <c r="AJ182" s="44"/>
      <c r="AK182" s="44">
        <v>6.7201999792783607</v>
      </c>
      <c r="AL182" s="44">
        <v>0.15966408126271925</v>
      </c>
      <c r="AM182" s="44">
        <v>1.3553908500965912</v>
      </c>
      <c r="AN182" s="44">
        <v>0</v>
      </c>
      <c r="AO182" s="44">
        <v>1.7325773340387907</v>
      </c>
      <c r="AP182" s="44">
        <v>6.8469365113747904E-2</v>
      </c>
      <c r="AQ182" s="44">
        <v>2.9636983902097902</v>
      </c>
      <c r="AR182" s="44">
        <v>1.7435766326591327</v>
      </c>
      <c r="AS182" s="44">
        <v>0.39492718579608882</v>
      </c>
      <c r="AT182" s="44">
        <v>9.6657168310067459E-2</v>
      </c>
      <c r="AU182" s="44">
        <v>0</v>
      </c>
      <c r="AV182" s="44">
        <v>0</v>
      </c>
      <c r="AW182" s="44">
        <v>15.235160986765289</v>
      </c>
    </row>
    <row r="183" spans="1:49" s="42" customFormat="1">
      <c r="A183" s="42" t="s">
        <v>565</v>
      </c>
      <c r="B183" s="78" t="s">
        <v>479</v>
      </c>
      <c r="C183" s="78" t="s">
        <v>480</v>
      </c>
      <c r="D183" s="72" t="s">
        <v>4</v>
      </c>
      <c r="E183" s="72">
        <v>47.344000000000001</v>
      </c>
      <c r="F183" s="72">
        <v>1.3089999999999999</v>
      </c>
      <c r="G183" s="72">
        <v>7.6619999999999999</v>
      </c>
      <c r="H183" s="72">
        <v>14.224</v>
      </c>
      <c r="I183" s="72">
        <v>0.57799999999999996</v>
      </c>
      <c r="J183" s="72">
        <v>13.823</v>
      </c>
      <c r="K183" s="72">
        <v>11.241</v>
      </c>
      <c r="L183" s="72">
        <v>1.393</v>
      </c>
      <c r="M183" s="72">
        <v>0.51300000000000001</v>
      </c>
      <c r="O183" s="72"/>
      <c r="P183" s="72"/>
      <c r="Q183" s="72"/>
      <c r="R183" s="72"/>
      <c r="S183" s="72">
        <v>7.8E-2</v>
      </c>
      <c r="T183" s="72"/>
      <c r="U183" s="72"/>
      <c r="V183" s="72"/>
      <c r="W183" s="72">
        <v>98.147000000000006</v>
      </c>
      <c r="X183" s="43"/>
      <c r="Y183" s="44">
        <v>6.9395120308027654</v>
      </c>
      <c r="Z183" s="44">
        <v>0.1443277599986624</v>
      </c>
      <c r="AA183" s="44">
        <v>1.3235374237167834</v>
      </c>
      <c r="AB183" s="44">
        <v>0</v>
      </c>
      <c r="AC183" s="44">
        <v>1.74360991182882</v>
      </c>
      <c r="AD183" s="44">
        <v>7.1751430419920922E-2</v>
      </c>
      <c r="AE183" s="44">
        <v>3.0205857629179333</v>
      </c>
      <c r="AF183" s="44">
        <v>1.7651875352966009</v>
      </c>
      <c r="AG183" s="44">
        <v>0.39584343751176254</v>
      </c>
      <c r="AH183" s="44">
        <v>9.5915847205623558E-2</v>
      </c>
      <c r="AI183" s="44">
        <v>15.500271139698873</v>
      </c>
      <c r="AJ183" s="44"/>
      <c r="AK183" s="44">
        <v>6.8120099019505487</v>
      </c>
      <c r="AL183" s="44">
        <v>0.14167597460357714</v>
      </c>
      <c r="AM183" s="44">
        <v>1.2992195987183666</v>
      </c>
      <c r="AN183" s="44">
        <v>0</v>
      </c>
      <c r="AO183" s="44">
        <v>1.7115739452278249</v>
      </c>
      <c r="AP183" s="44">
        <v>7.0433115805561303E-2</v>
      </c>
      <c r="AQ183" s="44">
        <v>2.9650874636941209</v>
      </c>
      <c r="AR183" s="44">
        <v>1.7327551153260459</v>
      </c>
      <c r="AS183" s="44">
        <v>0.38857046489482611</v>
      </c>
      <c r="AT183" s="44">
        <v>9.415355114574249E-2</v>
      </c>
      <c r="AU183" s="44">
        <v>0</v>
      </c>
      <c r="AV183" s="44">
        <v>0</v>
      </c>
      <c r="AW183" s="44">
        <v>15.215479131366616</v>
      </c>
    </row>
    <row r="184" spans="1:49" s="42" customFormat="1">
      <c r="A184" s="42" t="s">
        <v>565</v>
      </c>
      <c r="B184" s="78" t="s">
        <v>479</v>
      </c>
      <c r="C184" s="78" t="s">
        <v>480</v>
      </c>
      <c r="D184" s="72" t="s">
        <v>67</v>
      </c>
      <c r="E184" s="72">
        <v>46.790999999999997</v>
      </c>
      <c r="F184" s="72">
        <v>1.845</v>
      </c>
      <c r="G184" s="72">
        <v>8.0649999999999995</v>
      </c>
      <c r="H184" s="72">
        <v>14.491</v>
      </c>
      <c r="I184" s="72">
        <v>0.55200000000000005</v>
      </c>
      <c r="J184" s="72">
        <v>13.433</v>
      </c>
      <c r="K184" s="72">
        <v>11.196999999999999</v>
      </c>
      <c r="L184" s="72">
        <v>1.492</v>
      </c>
      <c r="M184" s="72">
        <v>0.53900000000000003</v>
      </c>
      <c r="O184" s="72"/>
      <c r="P184" s="72"/>
      <c r="Q184" s="72"/>
      <c r="R184" s="72"/>
      <c r="S184" s="72">
        <v>8.1000000000000003E-2</v>
      </c>
      <c r="T184" s="72"/>
      <c r="U184" s="72"/>
      <c r="V184" s="72"/>
      <c r="W184" s="72">
        <v>98.468000000000004</v>
      </c>
      <c r="X184" s="43"/>
      <c r="Y184" s="44">
        <v>6.8541724030456379</v>
      </c>
      <c r="Z184" s="44">
        <v>0.20329903034359881</v>
      </c>
      <c r="AA184" s="44">
        <v>1.3922818503597905</v>
      </c>
      <c r="AB184" s="44">
        <v>0</v>
      </c>
      <c r="AC184" s="44">
        <v>1.7752301039678287</v>
      </c>
      <c r="AD184" s="44">
        <v>6.8481066419393832E-2</v>
      </c>
      <c r="AE184" s="44">
        <v>2.9335303772484997</v>
      </c>
      <c r="AF184" s="44">
        <v>1.757180173494153</v>
      </c>
      <c r="AG184" s="44">
        <v>0.42371112601034006</v>
      </c>
      <c r="AH184" s="44">
        <v>0.10071414709359439</v>
      </c>
      <c r="AI184" s="44">
        <v>15.508600277982838</v>
      </c>
      <c r="AJ184" s="44"/>
      <c r="AK184" s="44">
        <v>6.7365446479323117</v>
      </c>
      <c r="AL184" s="44">
        <v>0.19981011772952342</v>
      </c>
      <c r="AM184" s="44">
        <v>1.3683882306909769</v>
      </c>
      <c r="AN184" s="44">
        <v>0</v>
      </c>
      <c r="AO184" s="44">
        <v>1.7447645248051942</v>
      </c>
      <c r="AP184" s="44">
        <v>6.7305829842750312E-2</v>
      </c>
      <c r="AQ184" s="44">
        <v>2.883186648999243</v>
      </c>
      <c r="AR184" s="44">
        <v>1.7270243578852666</v>
      </c>
      <c r="AS184" s="44">
        <v>0.41643961522269352</v>
      </c>
      <c r="AT184" s="44">
        <v>9.8985743088829542E-2</v>
      </c>
      <c r="AU184" s="44">
        <v>0</v>
      </c>
      <c r="AV184" s="44">
        <v>0</v>
      </c>
      <c r="AW184" s="44">
        <v>15.24244971619679</v>
      </c>
    </row>
    <row r="185" spans="1:49" s="42" customFormat="1">
      <c r="A185" s="42" t="s">
        <v>565</v>
      </c>
      <c r="B185" s="78" t="s">
        <v>479</v>
      </c>
      <c r="C185" s="78" t="s">
        <v>480</v>
      </c>
      <c r="D185" s="72" t="s">
        <v>32</v>
      </c>
      <c r="E185" s="72">
        <v>48.447000000000003</v>
      </c>
      <c r="F185" s="72">
        <v>1.1140000000000001</v>
      </c>
      <c r="G185" s="72">
        <v>6.91</v>
      </c>
      <c r="H185" s="72">
        <v>13.944000000000001</v>
      </c>
      <c r="I185" s="72">
        <v>0.57099999999999995</v>
      </c>
      <c r="J185" s="72">
        <v>14.64</v>
      </c>
      <c r="K185" s="72">
        <v>11.247999999999999</v>
      </c>
      <c r="L185" s="72">
        <v>1.2709999999999999</v>
      </c>
      <c r="M185" s="72">
        <v>0.42599999999999999</v>
      </c>
      <c r="O185" s="72"/>
      <c r="P185" s="72"/>
      <c r="Q185" s="72"/>
      <c r="R185" s="72"/>
      <c r="S185" s="72">
        <v>0.06</v>
      </c>
      <c r="T185" s="72"/>
      <c r="U185" s="72"/>
      <c r="V185" s="72"/>
      <c r="W185" s="72">
        <v>98.617000000000004</v>
      </c>
      <c r="X185" s="43"/>
      <c r="Y185" s="44">
        <v>7.0386139129622247</v>
      </c>
      <c r="Z185" s="44">
        <v>0.12174515439259651</v>
      </c>
      <c r="AA185" s="44">
        <v>1.183118906700422</v>
      </c>
      <c r="AB185" s="44">
        <v>0</v>
      </c>
      <c r="AC185" s="44">
        <v>1.6942255574895977</v>
      </c>
      <c r="AD185" s="44">
        <v>7.0257889943700941E-2</v>
      </c>
      <c r="AE185" s="44">
        <v>3.1709267443627249</v>
      </c>
      <c r="AF185" s="44">
        <v>1.7507231765289617</v>
      </c>
      <c r="AG185" s="44">
        <v>0.35799268504344439</v>
      </c>
      <c r="AH185" s="44">
        <v>7.8947588786024356E-2</v>
      </c>
      <c r="AI185" s="44">
        <v>15.466551616209696</v>
      </c>
      <c r="AJ185" s="44"/>
      <c r="AK185" s="44">
        <v>6.8907863162685983</v>
      </c>
      <c r="AL185" s="44">
        <v>0.11918821721639927</v>
      </c>
      <c r="AM185" s="44">
        <v>1.158270601800756</v>
      </c>
      <c r="AN185" s="44">
        <v>0</v>
      </c>
      <c r="AO185" s="44">
        <v>1.6586427999299909</v>
      </c>
      <c r="AP185" s="44">
        <v>6.8782307514038771E-2</v>
      </c>
      <c r="AQ185" s="44">
        <v>3.1043297572702171</v>
      </c>
      <c r="AR185" s="44">
        <v>1.713953834885503</v>
      </c>
      <c r="AS185" s="44">
        <v>0.35047398904473193</v>
      </c>
      <c r="AT185" s="44">
        <v>7.7289502057683951E-2</v>
      </c>
      <c r="AU185" s="44">
        <v>0</v>
      </c>
      <c r="AV185" s="44">
        <v>0</v>
      </c>
      <c r="AW185" s="44">
        <v>15.141717325987919</v>
      </c>
    </row>
    <row r="186" spans="1:49" s="42" customFormat="1">
      <c r="A186" s="42" t="s">
        <v>565</v>
      </c>
      <c r="B186" s="78" t="s">
        <v>479</v>
      </c>
      <c r="C186" s="78" t="s">
        <v>480</v>
      </c>
      <c r="D186" s="72" t="s">
        <v>19</v>
      </c>
      <c r="E186" s="72">
        <v>47.938000000000002</v>
      </c>
      <c r="F186" s="72">
        <v>1.1359999999999999</v>
      </c>
      <c r="G186" s="72">
        <v>7.1429999999999998</v>
      </c>
      <c r="H186" s="72">
        <v>13.991</v>
      </c>
      <c r="I186" s="72">
        <v>0.61699999999999999</v>
      </c>
      <c r="J186" s="72">
        <v>14.286</v>
      </c>
      <c r="K186" s="72">
        <v>11.127000000000001</v>
      </c>
      <c r="L186" s="72">
        <v>1.2829999999999999</v>
      </c>
      <c r="M186" s="72">
        <v>0.35899999999999999</v>
      </c>
      <c r="O186" s="72"/>
      <c r="P186" s="72"/>
      <c r="Q186" s="72"/>
      <c r="R186" s="72"/>
      <c r="S186" s="72">
        <v>7.1999999999999995E-2</v>
      </c>
      <c r="T186" s="72"/>
      <c r="U186" s="72"/>
      <c r="V186" s="72"/>
      <c r="W186" s="72">
        <v>97.936000000000007</v>
      </c>
      <c r="X186" s="43"/>
      <c r="Y186" s="44">
        <v>7.0171109426578226</v>
      </c>
      <c r="Z186" s="44">
        <v>0.12508435768755299</v>
      </c>
      <c r="AA186" s="44">
        <v>1.2322226141097554</v>
      </c>
      <c r="AB186" s="44">
        <v>0</v>
      </c>
      <c r="AC186" s="44">
        <v>1.7127374296440185</v>
      </c>
      <c r="AD186" s="44">
        <v>7.648959047825947E-2</v>
      </c>
      <c r="AE186" s="44">
        <v>3.1175537899412071</v>
      </c>
      <c r="AF186" s="44">
        <v>1.7449317258185235</v>
      </c>
      <c r="AG186" s="44">
        <v>0.36409392776156024</v>
      </c>
      <c r="AH186" s="44">
        <v>6.7031956763651729E-2</v>
      </c>
      <c r="AI186" s="44">
        <v>15.45725633486235</v>
      </c>
      <c r="AJ186" s="44"/>
      <c r="AK186" s="44">
        <v>6.8685398168272735</v>
      </c>
      <c r="AL186" s="44">
        <v>0.12243598515970008</v>
      </c>
      <c r="AM186" s="44">
        <v>1.2061331447329453</v>
      </c>
      <c r="AN186" s="44">
        <v>0</v>
      </c>
      <c r="AO186" s="44">
        <v>1.6764741682742397</v>
      </c>
      <c r="AP186" s="44">
        <v>7.4870099969339507E-2</v>
      </c>
      <c r="AQ186" s="44">
        <v>3.0515467850365035</v>
      </c>
      <c r="AR186" s="44">
        <v>1.7079868245449361</v>
      </c>
      <c r="AS186" s="44">
        <v>0.35638507931985192</v>
      </c>
      <c r="AT186" s="44">
        <v>6.5612709816527309E-2</v>
      </c>
      <c r="AU186" s="44">
        <v>0</v>
      </c>
      <c r="AV186" s="44">
        <v>0</v>
      </c>
      <c r="AW186" s="44">
        <v>15.129984613681316</v>
      </c>
    </row>
    <row r="187" spans="1:49" s="42" customFormat="1">
      <c r="A187" s="42" t="s">
        <v>565</v>
      </c>
      <c r="B187" s="78" t="s">
        <v>479</v>
      </c>
      <c r="C187" s="78" t="s">
        <v>480</v>
      </c>
      <c r="D187" s="72" t="s">
        <v>68</v>
      </c>
      <c r="E187" s="72">
        <v>47.219000000000001</v>
      </c>
      <c r="F187" s="72">
        <v>1.397</v>
      </c>
      <c r="G187" s="72">
        <v>8.1389999999999993</v>
      </c>
      <c r="H187" s="72">
        <v>14.585000000000001</v>
      </c>
      <c r="I187" s="72">
        <v>0.55500000000000005</v>
      </c>
      <c r="J187" s="72">
        <v>13.404999999999999</v>
      </c>
      <c r="K187" s="72">
        <v>11.335000000000001</v>
      </c>
      <c r="L187" s="72">
        <v>1.359</v>
      </c>
      <c r="M187" s="72">
        <v>0.53600000000000003</v>
      </c>
      <c r="O187" s="72"/>
      <c r="P187" s="72"/>
      <c r="Q187" s="72"/>
      <c r="R187" s="72"/>
      <c r="S187" s="72"/>
      <c r="T187" s="72"/>
      <c r="U187" s="72"/>
      <c r="V187" s="72"/>
      <c r="W187" s="72">
        <v>98.53</v>
      </c>
      <c r="X187" s="43"/>
      <c r="Y187" s="44">
        <v>6.900640013310702</v>
      </c>
      <c r="Z187" s="44">
        <v>0.15357312879548166</v>
      </c>
      <c r="AA187" s="44">
        <v>1.4017602099905471</v>
      </c>
      <c r="AB187" s="44">
        <v>0</v>
      </c>
      <c r="AC187" s="44">
        <v>1.7825536939213056</v>
      </c>
      <c r="AD187" s="44">
        <v>6.8691707140747571E-2</v>
      </c>
      <c r="AE187" s="44">
        <v>2.9205475595059078</v>
      </c>
      <c r="AF187" s="44">
        <v>1.7746635533934825</v>
      </c>
      <c r="AG187" s="44">
        <v>0.38503516150245126</v>
      </c>
      <c r="AH187" s="44">
        <v>9.9918612178292024E-2</v>
      </c>
      <c r="AI187" s="44">
        <v>15.487383639738917</v>
      </c>
      <c r="AJ187" s="44"/>
      <c r="AK187" s="44">
        <v>6.7818192469237593</v>
      </c>
      <c r="AL187" s="44">
        <v>0.15092878322395178</v>
      </c>
      <c r="AM187" s="44">
        <v>1.3776235759797129</v>
      </c>
      <c r="AN187" s="44">
        <v>0</v>
      </c>
      <c r="AO187" s="44">
        <v>1.7518602516276842</v>
      </c>
      <c r="AP187" s="44">
        <v>6.7508918113766414E-2</v>
      </c>
      <c r="AQ187" s="44">
        <v>2.870259224131126</v>
      </c>
      <c r="AR187" s="44">
        <v>1.7441059698814538</v>
      </c>
      <c r="AS187" s="44">
        <v>0.37840531660583393</v>
      </c>
      <c r="AT187" s="44">
        <v>9.8198133200625648E-2</v>
      </c>
      <c r="AU187" s="44">
        <v>0</v>
      </c>
      <c r="AV187" s="44">
        <v>0</v>
      </c>
      <c r="AW187" s="44">
        <v>15.220709419687914</v>
      </c>
    </row>
    <row r="188" spans="1:49" s="42" customFormat="1">
      <c r="A188" s="42" t="s">
        <v>566</v>
      </c>
      <c r="B188" s="78" t="s">
        <v>479</v>
      </c>
      <c r="C188" s="78" t="s">
        <v>480</v>
      </c>
      <c r="D188" s="72" t="s">
        <v>5</v>
      </c>
      <c r="E188" s="72">
        <v>47.826000000000001</v>
      </c>
      <c r="F188" s="72">
        <v>1.2609999999999999</v>
      </c>
      <c r="G188" s="72">
        <v>7.2629999999999999</v>
      </c>
      <c r="H188" s="72">
        <v>13.951000000000001</v>
      </c>
      <c r="I188" s="72">
        <v>0.59699999999999998</v>
      </c>
      <c r="J188" s="72">
        <v>14.16</v>
      </c>
      <c r="K188" s="72">
        <v>11.327999999999999</v>
      </c>
      <c r="L188" s="72">
        <v>1.2889999999999999</v>
      </c>
      <c r="M188" s="72">
        <v>0.42899999999999999</v>
      </c>
      <c r="O188" s="72"/>
      <c r="P188" s="72"/>
      <c r="Q188" s="72"/>
      <c r="R188" s="72"/>
      <c r="S188" s="72">
        <v>5.8999999999999997E-2</v>
      </c>
      <c r="T188" s="72"/>
      <c r="U188" s="72"/>
      <c r="V188" s="72"/>
      <c r="W188" s="72">
        <v>98.15</v>
      </c>
      <c r="X188" s="43"/>
      <c r="Y188" s="44">
        <v>6.9916502328901453</v>
      </c>
      <c r="Z188" s="44">
        <v>0.1386682263185586</v>
      </c>
      <c r="AA188" s="44">
        <v>1.2513009419427996</v>
      </c>
      <c r="AB188" s="44">
        <v>0</v>
      </c>
      <c r="AC188" s="44">
        <v>1.7056290078745653</v>
      </c>
      <c r="AD188" s="44">
        <v>7.3914340361679653E-2</v>
      </c>
      <c r="AE188" s="44">
        <v>3.0860557378475084</v>
      </c>
      <c r="AF188" s="44">
        <v>1.774151872114901</v>
      </c>
      <c r="AG188" s="44">
        <v>0.36532290258850386</v>
      </c>
      <c r="AH188" s="44">
        <v>7.9998518350972506E-2</v>
      </c>
      <c r="AI188" s="44">
        <v>15.466691780289636</v>
      </c>
      <c r="AJ188" s="44"/>
      <c r="AK188" s="44">
        <v>6.8611726390074264</v>
      </c>
      <c r="AL188" s="44">
        <v>0.13608041143718536</v>
      </c>
      <c r="AM188" s="44">
        <v>1.2279492680618842</v>
      </c>
      <c r="AN188" s="44">
        <v>0</v>
      </c>
      <c r="AO188" s="44">
        <v>1.6737987014960884</v>
      </c>
      <c r="AP188" s="44">
        <v>7.2534957102709949E-2</v>
      </c>
      <c r="AQ188" s="44">
        <v>3.0284640228947062</v>
      </c>
      <c r="AR188" s="44">
        <v>1.7410427977554439</v>
      </c>
      <c r="AS188" s="44">
        <v>0.35850527703055385</v>
      </c>
      <c r="AT188" s="44">
        <v>7.8505592669491059E-2</v>
      </c>
      <c r="AU188" s="44">
        <v>0</v>
      </c>
      <c r="AV188" s="44">
        <v>0</v>
      </c>
      <c r="AW188" s="44">
        <v>15.178053667455487</v>
      </c>
    </row>
    <row r="189" spans="1:49" s="42" customFormat="1">
      <c r="A189" s="42" t="s">
        <v>566</v>
      </c>
      <c r="B189" s="78" t="s">
        <v>479</v>
      </c>
      <c r="C189" s="78" t="s">
        <v>480</v>
      </c>
      <c r="D189" s="72" t="s">
        <v>275</v>
      </c>
      <c r="E189" s="72">
        <v>47.055</v>
      </c>
      <c r="F189" s="72">
        <v>1.296</v>
      </c>
      <c r="G189" s="72">
        <v>7.9189999999999996</v>
      </c>
      <c r="H189" s="72">
        <v>14.513999999999999</v>
      </c>
      <c r="I189" s="72">
        <v>0.57999999999999996</v>
      </c>
      <c r="J189" s="72">
        <v>13.718999999999999</v>
      </c>
      <c r="K189" s="72">
        <v>11.22</v>
      </c>
      <c r="L189" s="72">
        <v>1.325</v>
      </c>
      <c r="M189" s="72">
        <v>0.52</v>
      </c>
      <c r="O189" s="72"/>
      <c r="P189" s="72"/>
      <c r="Q189" s="72"/>
      <c r="R189" s="72"/>
      <c r="S189" s="72">
        <v>4.8000000000000001E-2</v>
      </c>
      <c r="T189" s="72"/>
      <c r="U189" s="72"/>
      <c r="V189" s="72"/>
      <c r="W189" s="72">
        <v>98.185000000000002</v>
      </c>
      <c r="X189" s="43"/>
      <c r="Y189" s="44">
        <v>6.9032233362654258</v>
      </c>
      <c r="Z189" s="44">
        <v>0.14302020211797087</v>
      </c>
      <c r="AA189" s="44">
        <v>1.3691359755929235</v>
      </c>
      <c r="AB189" s="44">
        <v>0</v>
      </c>
      <c r="AC189" s="44">
        <v>1.7807250391114562</v>
      </c>
      <c r="AD189" s="44">
        <v>7.2063089907248079E-2</v>
      </c>
      <c r="AE189" s="44">
        <v>3.0004989582116388</v>
      </c>
      <c r="AF189" s="44">
        <v>1.7634409528809343</v>
      </c>
      <c r="AG189" s="44">
        <v>0.37685160771420911</v>
      </c>
      <c r="AH189" s="44">
        <v>9.7310231750878287E-2</v>
      </c>
      <c r="AI189" s="44">
        <v>15.506269393552685</v>
      </c>
      <c r="AJ189" s="44"/>
      <c r="AK189" s="44">
        <v>6.7634454967230351</v>
      </c>
      <c r="AL189" s="44">
        <v>0.14012430061092487</v>
      </c>
      <c r="AM189" s="44">
        <v>1.3414134379628904</v>
      </c>
      <c r="AN189" s="44">
        <v>0</v>
      </c>
      <c r="AO189" s="44">
        <v>1.7446685642356639</v>
      </c>
      <c r="AP189" s="44">
        <v>7.0603942125505664E-2</v>
      </c>
      <c r="AQ189" s="44">
        <v>2.9397442583419822</v>
      </c>
      <c r="AR189" s="44">
        <v>1.72773444962189</v>
      </c>
      <c r="AS189" s="44">
        <v>0.36922104138476086</v>
      </c>
      <c r="AT189" s="44">
        <v>9.5339874818045012E-2</v>
      </c>
      <c r="AU189" s="44">
        <v>0</v>
      </c>
      <c r="AV189" s="44">
        <v>0</v>
      </c>
      <c r="AW189" s="44">
        <v>15.192295365824695</v>
      </c>
    </row>
    <row r="190" spans="1:49" s="42" customFormat="1">
      <c r="A190" s="42" t="s">
        <v>566</v>
      </c>
      <c r="B190" s="78" t="s">
        <v>479</v>
      </c>
      <c r="C190" s="78" t="s">
        <v>480</v>
      </c>
      <c r="D190" s="72" t="s">
        <v>38</v>
      </c>
      <c r="E190" s="72">
        <v>47.487000000000002</v>
      </c>
      <c r="F190" s="72">
        <v>1.571</v>
      </c>
      <c r="G190" s="72">
        <v>7.1580000000000004</v>
      </c>
      <c r="H190" s="72">
        <v>14.474</v>
      </c>
      <c r="I190" s="72">
        <v>0.55000000000000004</v>
      </c>
      <c r="J190" s="72">
        <v>14.048</v>
      </c>
      <c r="K190" s="72">
        <v>11.021000000000001</v>
      </c>
      <c r="L190" s="72">
        <v>1.429</v>
      </c>
      <c r="M190" s="72">
        <v>0.41499999999999998</v>
      </c>
      <c r="O190" s="72"/>
      <c r="P190" s="72"/>
      <c r="Q190" s="72"/>
      <c r="R190" s="72"/>
      <c r="S190" s="72">
        <v>4.8000000000000001E-2</v>
      </c>
      <c r="T190" s="72"/>
      <c r="U190" s="72"/>
      <c r="V190" s="72"/>
      <c r="W190" s="72">
        <v>98.19</v>
      </c>
      <c r="X190" s="43"/>
      <c r="Y190" s="44">
        <v>6.9584008794253354</v>
      </c>
      <c r="Z190" s="44">
        <v>0.17316381130760564</v>
      </c>
      <c r="AA190" s="44">
        <v>1.2361082309860176</v>
      </c>
      <c r="AB190" s="44">
        <v>0</v>
      </c>
      <c r="AC190" s="44">
        <v>1.7737274208144673</v>
      </c>
      <c r="AD190" s="44">
        <v>6.8255262424241001E-2</v>
      </c>
      <c r="AE190" s="44">
        <v>3.0688388805975735</v>
      </c>
      <c r="AF190" s="44">
        <v>1.7301256022168365</v>
      </c>
      <c r="AG190" s="44">
        <v>0.4059525632374556</v>
      </c>
      <c r="AH190" s="44">
        <v>7.7569648766488988E-2</v>
      </c>
      <c r="AI190" s="44">
        <v>15.492142299776022</v>
      </c>
      <c r="AJ190" s="44"/>
      <c r="AK190" s="44">
        <v>6.8124599163657971</v>
      </c>
      <c r="AL190" s="44">
        <v>0.16953198643473641</v>
      </c>
      <c r="AM190" s="44">
        <v>1.2101829029110964</v>
      </c>
      <c r="AN190" s="44">
        <v>0</v>
      </c>
      <c r="AO190" s="44">
        <v>1.7365264183881521</v>
      </c>
      <c r="AP190" s="44">
        <v>6.6823721053646978E-2</v>
      </c>
      <c r="AQ190" s="44">
        <v>3.0044750548465693</v>
      </c>
      <c r="AR190" s="44">
        <v>1.6938390759047248</v>
      </c>
      <c r="AS190" s="44">
        <v>0.39743837886349426</v>
      </c>
      <c r="AT190" s="44">
        <v>7.594275352987731E-2</v>
      </c>
      <c r="AU190" s="44">
        <v>0</v>
      </c>
      <c r="AV190" s="44">
        <v>0</v>
      </c>
      <c r="AW190" s="44">
        <v>15.167220208298096</v>
      </c>
    </row>
    <row r="191" spans="1:49" s="42" customFormat="1">
      <c r="A191" s="42" t="s">
        <v>566</v>
      </c>
      <c r="B191" s="78" t="s">
        <v>479</v>
      </c>
      <c r="C191" s="78" t="s">
        <v>480</v>
      </c>
      <c r="D191" s="72" t="s">
        <v>48</v>
      </c>
      <c r="E191" s="72">
        <v>48.191000000000003</v>
      </c>
      <c r="F191" s="72">
        <v>1.181</v>
      </c>
      <c r="G191" s="72">
        <v>7.0629999999999997</v>
      </c>
      <c r="H191" s="72">
        <v>14.183</v>
      </c>
      <c r="I191" s="72">
        <v>0.59199999999999997</v>
      </c>
      <c r="J191" s="72">
        <v>14.573</v>
      </c>
      <c r="K191" s="72">
        <v>11.143000000000001</v>
      </c>
      <c r="L191" s="72">
        <v>1.2769999999999999</v>
      </c>
      <c r="M191" s="72">
        <v>0.36199999999999999</v>
      </c>
      <c r="O191" s="72"/>
      <c r="P191" s="72"/>
      <c r="Q191" s="72"/>
      <c r="R191" s="72"/>
      <c r="S191" s="72">
        <v>4.9000000000000002E-2</v>
      </c>
      <c r="T191" s="72"/>
      <c r="U191" s="72"/>
      <c r="V191" s="72"/>
      <c r="W191" s="72">
        <v>98.602999999999994</v>
      </c>
      <c r="X191" s="43"/>
      <c r="Y191" s="44">
        <v>7.0089675211695193</v>
      </c>
      <c r="Z191" s="44">
        <v>0.12920646550776579</v>
      </c>
      <c r="AA191" s="44">
        <v>1.2106187843739986</v>
      </c>
      <c r="AB191" s="44">
        <v>0</v>
      </c>
      <c r="AC191" s="44">
        <v>1.7251219950946217</v>
      </c>
      <c r="AD191" s="44">
        <v>7.2920318310070981E-2</v>
      </c>
      <c r="AE191" s="44">
        <v>3.1598171501783585</v>
      </c>
      <c r="AF191" s="44">
        <v>1.7362496001595165</v>
      </c>
      <c r="AG191" s="44">
        <v>0.36007034447850916</v>
      </c>
      <c r="AH191" s="44">
        <v>6.7159228205218538E-2</v>
      </c>
      <c r="AI191" s="44">
        <v>15.470131407477579</v>
      </c>
      <c r="AJ191" s="44"/>
      <c r="AK191" s="44">
        <v>6.8474456361042506</v>
      </c>
      <c r="AL191" s="44">
        <v>0.12622889829713149</v>
      </c>
      <c r="AM191" s="44">
        <v>1.1827200350137099</v>
      </c>
      <c r="AN191" s="44">
        <v>0</v>
      </c>
      <c r="AO191" s="44">
        <v>1.6853665024669793</v>
      </c>
      <c r="AP191" s="44">
        <v>7.1239867196918036E-2</v>
      </c>
      <c r="AQ191" s="44">
        <v>3.0869990609210105</v>
      </c>
      <c r="AR191" s="44">
        <v>1.6962376715103178</v>
      </c>
      <c r="AS191" s="44">
        <v>0.35177251164926454</v>
      </c>
      <c r="AT191" s="44">
        <v>6.561154160138255E-2</v>
      </c>
      <c r="AU191" s="44">
        <v>0</v>
      </c>
      <c r="AV191" s="44">
        <v>0</v>
      </c>
      <c r="AW191" s="44">
        <v>15.113621724760964</v>
      </c>
    </row>
    <row r="192" spans="1:49" s="42" customFormat="1">
      <c r="A192" s="42" t="s">
        <v>566</v>
      </c>
      <c r="B192" s="78" t="s">
        <v>479</v>
      </c>
      <c r="C192" s="78" t="s">
        <v>480</v>
      </c>
      <c r="D192" s="72" t="s">
        <v>57</v>
      </c>
      <c r="E192" s="72">
        <v>46.893999999999998</v>
      </c>
      <c r="F192" s="72">
        <v>1.724</v>
      </c>
      <c r="G192" s="72">
        <v>7.5860000000000003</v>
      </c>
      <c r="H192" s="72">
        <v>13.704000000000001</v>
      </c>
      <c r="I192" s="72">
        <v>0.54900000000000004</v>
      </c>
      <c r="J192" s="72">
        <v>13.786</v>
      </c>
      <c r="K192" s="72">
        <v>10.817</v>
      </c>
      <c r="L192" s="72">
        <v>1.4239999999999999</v>
      </c>
      <c r="M192" s="72">
        <v>0.47599999999999998</v>
      </c>
      <c r="O192" s="72"/>
      <c r="P192" s="72"/>
      <c r="Q192" s="72"/>
      <c r="R192" s="72"/>
      <c r="S192" s="72">
        <v>5.7000000000000002E-2</v>
      </c>
      <c r="T192" s="72"/>
      <c r="U192" s="72"/>
      <c r="V192" s="72"/>
      <c r="W192" s="72">
        <v>97.004000000000005</v>
      </c>
      <c r="X192" s="43"/>
      <c r="Y192" s="44">
        <v>6.9341999393324683</v>
      </c>
      <c r="Z192" s="44">
        <v>0.19176201379812441</v>
      </c>
      <c r="AA192" s="44">
        <v>1.3219712551739766</v>
      </c>
      <c r="AB192" s="44">
        <v>0</v>
      </c>
      <c r="AC192" s="44">
        <v>1.6946890801447314</v>
      </c>
      <c r="AD192" s="44">
        <v>6.8752764427970334E-2</v>
      </c>
      <c r="AE192" s="44">
        <v>3.0390807017523263</v>
      </c>
      <c r="AF192" s="44">
        <v>1.7135935922551173</v>
      </c>
      <c r="AG192" s="44">
        <v>0.40822295096854128</v>
      </c>
      <c r="AH192" s="44">
        <v>8.9783193826862284E-2</v>
      </c>
      <c r="AI192" s="44">
        <v>15.462055491680118</v>
      </c>
      <c r="AJ192" s="44"/>
      <c r="AK192" s="44">
        <v>6.8031319737682479</v>
      </c>
      <c r="AL192" s="44">
        <v>0.18813739131234158</v>
      </c>
      <c r="AM192" s="44">
        <v>1.2969837895015182</v>
      </c>
      <c r="AN192" s="44">
        <v>0</v>
      </c>
      <c r="AO192" s="44">
        <v>1.6626566247869681</v>
      </c>
      <c r="AP192" s="44">
        <v>6.7453222297756285E-2</v>
      </c>
      <c r="AQ192" s="44">
        <v>2.9816369983331672</v>
      </c>
      <c r="AR192" s="44">
        <v>1.6812038100299476</v>
      </c>
      <c r="AS192" s="44">
        <v>0.4005068550745397</v>
      </c>
      <c r="AT192" s="44">
        <v>8.8086141440184507E-2</v>
      </c>
      <c r="AU192" s="44">
        <v>0</v>
      </c>
      <c r="AV192" s="44">
        <v>0</v>
      </c>
      <c r="AW192" s="44">
        <v>15.169796806544671</v>
      </c>
    </row>
    <row r="193" spans="1:49" s="42" customFormat="1">
      <c r="A193" s="42" t="s">
        <v>566</v>
      </c>
      <c r="B193" s="78" t="s">
        <v>479</v>
      </c>
      <c r="C193" s="78" t="s">
        <v>480</v>
      </c>
      <c r="D193" s="72" t="s">
        <v>52</v>
      </c>
      <c r="E193" s="72">
        <v>48.226999999999997</v>
      </c>
      <c r="F193" s="72">
        <v>1.2050000000000001</v>
      </c>
      <c r="G193" s="72">
        <v>6.8410000000000002</v>
      </c>
      <c r="H193" s="72">
        <v>14.003</v>
      </c>
      <c r="I193" s="72">
        <v>0.61599999999999999</v>
      </c>
      <c r="J193" s="72">
        <v>14.478999999999999</v>
      </c>
      <c r="K193" s="72">
        <v>11.173</v>
      </c>
      <c r="L193" s="72">
        <v>1.1930000000000001</v>
      </c>
      <c r="M193" s="72">
        <v>0.39300000000000002</v>
      </c>
      <c r="O193" s="72"/>
      <c r="P193" s="72"/>
      <c r="Q193" s="72"/>
      <c r="R193" s="72"/>
      <c r="S193" s="72">
        <v>6.6000000000000003E-2</v>
      </c>
      <c r="T193" s="72"/>
      <c r="U193" s="72"/>
      <c r="V193" s="72"/>
      <c r="W193" s="72">
        <v>98.180999999999997</v>
      </c>
      <c r="X193" s="43"/>
      <c r="Y193" s="44">
        <v>7.0402111558915559</v>
      </c>
      <c r="Z193" s="44">
        <v>0.13232098478645674</v>
      </c>
      <c r="AA193" s="44">
        <v>1.1769150628190685</v>
      </c>
      <c r="AB193" s="44">
        <v>0</v>
      </c>
      <c r="AC193" s="44">
        <v>1.7095433859439244</v>
      </c>
      <c r="AD193" s="44">
        <v>7.615788768739043E-2</v>
      </c>
      <c r="AE193" s="44">
        <v>3.1510760433226852</v>
      </c>
      <c r="AF193" s="44">
        <v>1.7473791757822852</v>
      </c>
      <c r="AG193" s="44">
        <v>0.33763248823376035</v>
      </c>
      <c r="AH193" s="44">
        <v>7.3180775124410152E-2</v>
      </c>
      <c r="AI193" s="44">
        <v>15.444416959591537</v>
      </c>
      <c r="AJ193" s="44"/>
      <c r="AK193" s="44">
        <v>6.8885442125196699</v>
      </c>
      <c r="AL193" s="44">
        <v>0.12947039993010265</v>
      </c>
      <c r="AM193" s="44">
        <v>1.1515608360446736</v>
      </c>
      <c r="AN193" s="44">
        <v>0</v>
      </c>
      <c r="AO193" s="44">
        <v>1.6727147718347068</v>
      </c>
      <c r="AP193" s="44">
        <v>7.4517221834699374E-2</v>
      </c>
      <c r="AQ193" s="44">
        <v>3.0831925578361474</v>
      </c>
      <c r="AR193" s="44">
        <v>1.7097354670022149</v>
      </c>
      <c r="AS193" s="44">
        <v>0.33035888715283174</v>
      </c>
      <c r="AT193" s="44">
        <v>7.1604245069993189E-2</v>
      </c>
      <c r="AU193" s="44">
        <v>0</v>
      </c>
      <c r="AV193" s="44">
        <v>0</v>
      </c>
      <c r="AW193" s="44">
        <v>15.111698599225042</v>
      </c>
    </row>
    <row r="194" spans="1:49" s="42" customFormat="1">
      <c r="A194" s="42" t="s">
        <v>566</v>
      </c>
      <c r="B194" s="78" t="s">
        <v>479</v>
      </c>
      <c r="C194" s="78" t="s">
        <v>480</v>
      </c>
      <c r="D194" s="72" t="s">
        <v>18</v>
      </c>
      <c r="E194" s="72">
        <v>47.552</v>
      </c>
      <c r="F194" s="72">
        <v>1.421</v>
      </c>
      <c r="G194" s="72">
        <v>7.8150000000000004</v>
      </c>
      <c r="H194" s="72">
        <v>14.111000000000001</v>
      </c>
      <c r="I194" s="72">
        <v>0.54800000000000004</v>
      </c>
      <c r="J194" s="72">
        <v>13.584</v>
      </c>
      <c r="K194" s="72">
        <v>10.347</v>
      </c>
      <c r="L194" s="72">
        <v>1.446</v>
      </c>
      <c r="M194" s="72">
        <v>0.49099999999999999</v>
      </c>
      <c r="O194" s="72"/>
      <c r="P194" s="72"/>
      <c r="Q194" s="72"/>
      <c r="R194" s="72"/>
      <c r="S194" s="72"/>
      <c r="T194" s="72"/>
      <c r="U194" s="72"/>
      <c r="V194" s="72"/>
      <c r="W194" s="72">
        <v>97.314999999999998</v>
      </c>
      <c r="X194" s="43"/>
      <c r="Y194" s="44">
        <v>6.9941438721554494</v>
      </c>
      <c r="Z194" s="44">
        <v>0.15721938438893218</v>
      </c>
      <c r="AA194" s="44">
        <v>1.3546429749795008</v>
      </c>
      <c r="AB194" s="44">
        <v>0</v>
      </c>
      <c r="AC194" s="44">
        <v>1.7357499687874023</v>
      </c>
      <c r="AD194" s="44">
        <v>6.826295310829443E-2</v>
      </c>
      <c r="AE194" s="44">
        <v>2.9786421079738048</v>
      </c>
      <c r="AF194" s="44">
        <v>1.6304299409364815</v>
      </c>
      <c r="AG194" s="44">
        <v>0.41232760803487822</v>
      </c>
      <c r="AH194" s="44">
        <v>9.2120499237128714E-2</v>
      </c>
      <c r="AI194" s="44">
        <v>15.423539309601875</v>
      </c>
      <c r="AJ194" s="44"/>
      <c r="AK194" s="44">
        <v>6.842214467621023</v>
      </c>
      <c r="AL194" s="44">
        <v>0.15380420622158367</v>
      </c>
      <c r="AM194" s="44">
        <v>1.3252169145055757</v>
      </c>
      <c r="AN194" s="44">
        <v>0</v>
      </c>
      <c r="AO194" s="44">
        <v>1.6980453599033347</v>
      </c>
      <c r="AP194" s="44">
        <v>6.6780119754123179E-2</v>
      </c>
      <c r="AQ194" s="44">
        <v>2.9139389319943603</v>
      </c>
      <c r="AR194" s="44">
        <v>1.5950131330198267</v>
      </c>
      <c r="AS194" s="44">
        <v>0.40337087378592468</v>
      </c>
      <c r="AT194" s="44">
        <v>9.0119423358459683E-2</v>
      </c>
      <c r="AU194" s="44">
        <v>0</v>
      </c>
      <c r="AV194" s="44">
        <v>0</v>
      </c>
      <c r="AW194" s="44">
        <v>15.088503430164209</v>
      </c>
    </row>
    <row r="195" spans="1:49" s="42" customFormat="1">
      <c r="A195" s="42" t="s">
        <v>566</v>
      </c>
      <c r="B195" s="78" t="s">
        <v>479</v>
      </c>
      <c r="C195" s="78" t="s">
        <v>480</v>
      </c>
      <c r="D195" s="72" t="s">
        <v>240</v>
      </c>
      <c r="E195" s="72">
        <v>47.741999999999997</v>
      </c>
      <c r="F195" s="72">
        <v>1.181</v>
      </c>
      <c r="G195" s="72">
        <v>7.3579999999999997</v>
      </c>
      <c r="H195" s="72">
        <v>14.032</v>
      </c>
      <c r="I195" s="72">
        <v>0.58399999999999996</v>
      </c>
      <c r="J195" s="72">
        <v>14.032999999999999</v>
      </c>
      <c r="K195" s="72">
        <v>11.188000000000001</v>
      </c>
      <c r="L195" s="72">
        <v>1.548</v>
      </c>
      <c r="M195" s="72">
        <v>0.433</v>
      </c>
      <c r="O195" s="72"/>
      <c r="P195" s="72"/>
      <c r="Q195" s="72"/>
      <c r="R195" s="72"/>
      <c r="S195" s="72"/>
      <c r="T195" s="72"/>
      <c r="U195" s="72"/>
      <c r="V195" s="72"/>
      <c r="W195" s="72">
        <v>98.099000000000004</v>
      </c>
      <c r="X195" s="43"/>
      <c r="Y195" s="44">
        <v>6.9860040573076585</v>
      </c>
      <c r="Z195" s="44">
        <v>0.12999431571909772</v>
      </c>
      <c r="AA195" s="44">
        <v>1.2688728398766354</v>
      </c>
      <c r="AB195" s="44">
        <v>0</v>
      </c>
      <c r="AC195" s="44">
        <v>1.7171625229679204</v>
      </c>
      <c r="AD195" s="44">
        <v>7.2373539384713984E-2</v>
      </c>
      <c r="AE195" s="44">
        <v>3.0612840459606439</v>
      </c>
      <c r="AF195" s="44">
        <v>1.7538910092251596</v>
      </c>
      <c r="AG195" s="44">
        <v>0.43914458223140329</v>
      </c>
      <c r="AH195" s="44">
        <v>8.0821170954797697E-2</v>
      </c>
      <c r="AI195" s="44">
        <v>15.509548083628028</v>
      </c>
      <c r="AJ195" s="44"/>
      <c r="AK195" s="44">
        <v>6.8616025065059656</v>
      </c>
      <c r="AL195" s="44">
        <v>0.12767947388130285</v>
      </c>
      <c r="AM195" s="44">
        <v>1.2462776985403399</v>
      </c>
      <c r="AN195" s="44">
        <v>0</v>
      </c>
      <c r="AO195" s="44">
        <v>1.6865845732439571</v>
      </c>
      <c r="AP195" s="44">
        <v>7.1084765364171021E-2</v>
      </c>
      <c r="AQ195" s="44">
        <v>3.0067709824642632</v>
      </c>
      <c r="AR195" s="44">
        <v>1.7226590260062944</v>
      </c>
      <c r="AS195" s="44">
        <v>0.431324622980363</v>
      </c>
      <c r="AT195" s="44">
        <v>7.9381967810638582E-2</v>
      </c>
      <c r="AU195" s="44">
        <v>0</v>
      </c>
      <c r="AV195" s="44">
        <v>0</v>
      </c>
      <c r="AW195" s="44">
        <v>15.233365616797295</v>
      </c>
    </row>
    <row r="196" spans="1:49" s="42" customFormat="1">
      <c r="A196" s="42" t="s">
        <v>566</v>
      </c>
      <c r="B196" s="78" t="s">
        <v>479</v>
      </c>
      <c r="C196" s="78" t="s">
        <v>480</v>
      </c>
      <c r="D196" s="72" t="s">
        <v>65</v>
      </c>
      <c r="E196" s="72">
        <v>47.777999999999999</v>
      </c>
      <c r="F196" s="72">
        <v>1.2110000000000001</v>
      </c>
      <c r="G196" s="72">
        <v>7.1120000000000001</v>
      </c>
      <c r="H196" s="72">
        <v>13.282999999999999</v>
      </c>
      <c r="I196" s="72">
        <v>0.55500000000000005</v>
      </c>
      <c r="J196" s="72">
        <v>14.449</v>
      </c>
      <c r="K196" s="72">
        <v>11.164</v>
      </c>
      <c r="L196" s="72">
        <v>1.4410000000000001</v>
      </c>
      <c r="M196" s="72">
        <v>0.42499999999999999</v>
      </c>
      <c r="O196" s="72"/>
      <c r="P196" s="72"/>
      <c r="Q196" s="72"/>
      <c r="R196" s="72"/>
      <c r="S196" s="72"/>
      <c r="T196" s="72"/>
      <c r="U196" s="72"/>
      <c r="V196" s="72"/>
      <c r="W196" s="72">
        <v>97.418000000000006</v>
      </c>
      <c r="X196" s="43"/>
      <c r="Y196" s="44">
        <v>7.0128232497778562</v>
      </c>
      <c r="Z196" s="44">
        <v>0.1337073587135548</v>
      </c>
      <c r="AA196" s="44">
        <v>1.2302312873799368</v>
      </c>
      <c r="AB196" s="44">
        <v>0</v>
      </c>
      <c r="AC196" s="44">
        <v>1.6305146303352673</v>
      </c>
      <c r="AD196" s="44">
        <v>6.8991668805969839E-2</v>
      </c>
      <c r="AE196" s="44">
        <v>3.1617505003306223</v>
      </c>
      <c r="AF196" s="44">
        <v>1.755523606868121</v>
      </c>
      <c r="AG196" s="44">
        <v>0.41005041484016147</v>
      </c>
      <c r="AH196" s="44">
        <v>7.9572476374422343E-2</v>
      </c>
      <c r="AI196" s="44">
        <v>15.483165193425915</v>
      </c>
      <c r="AJ196" s="44"/>
      <c r="AK196" s="44">
        <v>6.8867331543490113</v>
      </c>
      <c r="AL196" s="44">
        <v>0.1313033093001798</v>
      </c>
      <c r="AM196" s="44">
        <v>1.2081118106869801</v>
      </c>
      <c r="AN196" s="44">
        <v>0</v>
      </c>
      <c r="AO196" s="44">
        <v>1.601198085769052</v>
      </c>
      <c r="AP196" s="44">
        <v>6.7751203191238202E-2</v>
      </c>
      <c r="AQ196" s="44">
        <v>3.1049024367035356</v>
      </c>
      <c r="AR196" s="44">
        <v>1.7239594092213881</v>
      </c>
      <c r="AS196" s="44">
        <v>0.40267773566427162</v>
      </c>
      <c r="AT196" s="44">
        <v>7.8141768543609935E-2</v>
      </c>
      <c r="AU196" s="44">
        <v>0</v>
      </c>
      <c r="AV196" s="44">
        <v>0</v>
      </c>
      <c r="AW196" s="44">
        <v>15.204778913429266</v>
      </c>
    </row>
    <row r="197" spans="1:49" s="42" customFormat="1">
      <c r="A197" s="42" t="s">
        <v>566</v>
      </c>
      <c r="B197" s="78" t="s">
        <v>479</v>
      </c>
      <c r="C197" s="78" t="s">
        <v>480</v>
      </c>
      <c r="D197" s="72" t="s">
        <v>232</v>
      </c>
      <c r="E197" s="72">
        <v>47.481999999999999</v>
      </c>
      <c r="F197" s="72">
        <v>1.5249999999999999</v>
      </c>
      <c r="G197" s="72">
        <v>7.585</v>
      </c>
      <c r="H197" s="72">
        <v>14.22</v>
      </c>
      <c r="I197" s="72">
        <v>0.55900000000000005</v>
      </c>
      <c r="J197" s="72">
        <v>13.917999999999999</v>
      </c>
      <c r="K197" s="72">
        <v>11.217000000000001</v>
      </c>
      <c r="L197" s="72">
        <v>1.7070000000000001</v>
      </c>
      <c r="M197" s="72">
        <v>0.44</v>
      </c>
      <c r="O197" s="72"/>
      <c r="P197" s="72"/>
      <c r="Q197" s="72"/>
      <c r="R197" s="72"/>
      <c r="S197" s="72"/>
      <c r="T197" s="72"/>
      <c r="U197" s="72"/>
      <c r="V197" s="72"/>
      <c r="W197" s="72">
        <v>98.653000000000006</v>
      </c>
      <c r="X197" s="43"/>
      <c r="Y197" s="44">
        <v>6.9235965042613845</v>
      </c>
      <c r="Z197" s="44">
        <v>0.16727029758343104</v>
      </c>
      <c r="AA197" s="44">
        <v>1.3034321359928205</v>
      </c>
      <c r="AB197" s="44">
        <v>0</v>
      </c>
      <c r="AC197" s="44">
        <v>1.734067277545716</v>
      </c>
      <c r="AD197" s="44">
        <v>6.903245111690462E-2</v>
      </c>
      <c r="AE197" s="44">
        <v>3.0255508489780074</v>
      </c>
      <c r="AF197" s="44">
        <v>1.7522714508410537</v>
      </c>
      <c r="AG197" s="44">
        <v>0.48255255024109545</v>
      </c>
      <c r="AH197" s="44">
        <v>8.1839777437819797E-2</v>
      </c>
      <c r="AI197" s="44">
        <v>15.539613293998231</v>
      </c>
      <c r="AJ197" s="44"/>
      <c r="AK197" s="44">
        <v>6.8068591239828633</v>
      </c>
      <c r="AL197" s="44">
        <v>0.16444998644509706</v>
      </c>
      <c r="AM197" s="44">
        <v>1.2814552266173265</v>
      </c>
      <c r="AN197" s="44">
        <v>0</v>
      </c>
      <c r="AO197" s="44">
        <v>1.7048295149056196</v>
      </c>
      <c r="AP197" s="44">
        <v>6.786850872184555E-2</v>
      </c>
      <c r="AQ197" s="44">
        <v>2.9745376393272487</v>
      </c>
      <c r="AR197" s="44">
        <v>1.7227267512644495</v>
      </c>
      <c r="AS197" s="44">
        <v>0.47441632789954308</v>
      </c>
      <c r="AT197" s="44">
        <v>8.0459893267101845E-2</v>
      </c>
      <c r="AU197" s="44">
        <v>0</v>
      </c>
      <c r="AV197" s="44">
        <v>0</v>
      </c>
      <c r="AW197" s="44">
        <v>15.277602972431097</v>
      </c>
    </row>
    <row r="198" spans="1:49" s="42" customFormat="1">
      <c r="A198" s="42" t="s">
        <v>566</v>
      </c>
      <c r="B198" s="78" t="s">
        <v>479</v>
      </c>
      <c r="C198" s="78" t="s">
        <v>480</v>
      </c>
      <c r="D198" s="72" t="s">
        <v>10</v>
      </c>
      <c r="E198" s="72">
        <v>48.268999999999998</v>
      </c>
      <c r="F198" s="72">
        <v>1.2</v>
      </c>
      <c r="G198" s="72">
        <v>7.6829999999999998</v>
      </c>
      <c r="H198" s="72">
        <v>13.61</v>
      </c>
      <c r="I198" s="72">
        <v>0.59799999999999998</v>
      </c>
      <c r="J198" s="72">
        <v>14.558</v>
      </c>
      <c r="K198" s="72">
        <v>11.343999999999999</v>
      </c>
      <c r="L198" s="72">
        <v>1.337</v>
      </c>
      <c r="M198" s="72">
        <v>0.47399999999999998</v>
      </c>
      <c r="O198" s="72"/>
      <c r="P198" s="72"/>
      <c r="Q198" s="72"/>
      <c r="R198" s="72"/>
      <c r="S198" s="72"/>
      <c r="T198" s="72"/>
      <c r="U198" s="72"/>
      <c r="V198" s="72"/>
      <c r="W198" s="72">
        <v>99.072999999999993</v>
      </c>
      <c r="X198" s="43"/>
      <c r="Y198" s="44">
        <v>6.9705456047296765</v>
      </c>
      <c r="Z198" s="44">
        <v>0.13035447864090516</v>
      </c>
      <c r="AA198" s="44">
        <v>1.3075532889061756</v>
      </c>
      <c r="AB198" s="44">
        <v>0</v>
      </c>
      <c r="AC198" s="44">
        <v>1.6436910746700792</v>
      </c>
      <c r="AD198" s="44">
        <v>7.3137211035280508E-2</v>
      </c>
      <c r="AE198" s="44">
        <v>3.1341881501103543</v>
      </c>
      <c r="AF198" s="44">
        <v>1.7550383395662883</v>
      </c>
      <c r="AG198" s="44">
        <v>0.37431585789767241</v>
      </c>
      <c r="AH198" s="44">
        <v>8.7314391137460562E-2</v>
      </c>
      <c r="AI198" s="44">
        <v>15.476138396693893</v>
      </c>
      <c r="AJ198" s="44"/>
      <c r="AK198" s="44">
        <v>6.8341414983411113</v>
      </c>
      <c r="AL198" s="44">
        <v>0.12780361861056616</v>
      </c>
      <c r="AM198" s="44">
        <v>1.2819662476553935</v>
      </c>
      <c r="AN198" s="44">
        <v>0</v>
      </c>
      <c r="AO198" s="44">
        <v>1.6115262736727076</v>
      </c>
      <c r="AP198" s="44">
        <v>7.170601518911171E-2</v>
      </c>
      <c r="AQ198" s="44">
        <v>3.0728563465311116</v>
      </c>
      <c r="AR198" s="44">
        <v>1.7206946238858722</v>
      </c>
      <c r="AS198" s="44">
        <v>0.36699100515315308</v>
      </c>
      <c r="AT198" s="44">
        <v>8.5605767139665362E-2</v>
      </c>
      <c r="AU198" s="44">
        <v>0</v>
      </c>
      <c r="AV198" s="44">
        <v>0</v>
      </c>
      <c r="AW198" s="44">
        <v>15.173291396178691</v>
      </c>
    </row>
    <row r="199" spans="1:49" s="42" customFormat="1">
      <c r="A199" s="42" t="s">
        <v>566</v>
      </c>
      <c r="B199" s="78" t="s">
        <v>479</v>
      </c>
      <c r="C199" s="78" t="s">
        <v>480</v>
      </c>
      <c r="D199" s="72" t="s">
        <v>260</v>
      </c>
      <c r="E199" s="72">
        <v>48.664000000000001</v>
      </c>
      <c r="F199" s="72">
        <v>1.202</v>
      </c>
      <c r="G199" s="72">
        <v>6.758</v>
      </c>
      <c r="H199" s="72">
        <v>13.776</v>
      </c>
      <c r="I199" s="72">
        <v>0.69</v>
      </c>
      <c r="J199" s="72">
        <v>14.499000000000001</v>
      </c>
      <c r="K199" s="72">
        <v>11.17</v>
      </c>
      <c r="L199" s="72">
        <v>1.29</v>
      </c>
      <c r="M199" s="72">
        <v>0.33800000000000002</v>
      </c>
      <c r="O199" s="72"/>
      <c r="P199" s="72"/>
      <c r="Q199" s="72"/>
      <c r="R199" s="72"/>
      <c r="S199" s="72"/>
      <c r="T199" s="72"/>
      <c r="U199" s="72"/>
      <c r="V199" s="72"/>
      <c r="W199" s="72">
        <v>98.387</v>
      </c>
      <c r="X199" s="43"/>
      <c r="Y199" s="44">
        <v>7.0734247906092707</v>
      </c>
      <c r="Z199" s="44">
        <v>0.13142338350889915</v>
      </c>
      <c r="AA199" s="44">
        <v>1.1576311835593636</v>
      </c>
      <c r="AB199" s="44">
        <v>0</v>
      </c>
      <c r="AC199" s="44">
        <v>1.6745906853048969</v>
      </c>
      <c r="AD199" s="44">
        <v>8.4939513133951705E-2</v>
      </c>
      <c r="AE199" s="44">
        <v>3.1418457865255163</v>
      </c>
      <c r="AF199" s="44">
        <v>1.7393902401186891</v>
      </c>
      <c r="AG199" s="44">
        <v>0.36351304018697334</v>
      </c>
      <c r="AH199" s="44">
        <v>6.2668262496145016E-2</v>
      </c>
      <c r="AI199" s="44">
        <v>15.429426885443705</v>
      </c>
      <c r="AJ199" s="44"/>
      <c r="AK199" s="44">
        <v>6.9327145013634475</v>
      </c>
      <c r="AL199" s="44">
        <v>0.12880900322570835</v>
      </c>
      <c r="AM199" s="44">
        <v>1.1346026473833832</v>
      </c>
      <c r="AN199" s="44">
        <v>0</v>
      </c>
      <c r="AO199" s="44">
        <v>1.6412783724334234</v>
      </c>
      <c r="AP199" s="44">
        <v>8.324982761169307E-2</v>
      </c>
      <c r="AQ199" s="44">
        <v>3.079345647982346</v>
      </c>
      <c r="AR199" s="44">
        <v>1.7047888820716799</v>
      </c>
      <c r="AS199" s="44">
        <v>0.35628174466273954</v>
      </c>
      <c r="AT199" s="44">
        <v>6.1421614711881768E-2</v>
      </c>
      <c r="AU199" s="44">
        <v>0</v>
      </c>
      <c r="AV199" s="44">
        <v>0</v>
      </c>
      <c r="AW199" s="44">
        <v>15.122492241446302</v>
      </c>
    </row>
    <row r="200" spans="1:49" s="42" customFormat="1">
      <c r="A200" s="42" t="s">
        <v>566</v>
      </c>
      <c r="B200" s="78" t="s">
        <v>479</v>
      </c>
      <c r="C200" s="78" t="s">
        <v>480</v>
      </c>
      <c r="D200" s="72" t="s">
        <v>261</v>
      </c>
      <c r="E200" s="72">
        <v>48.381999999999998</v>
      </c>
      <c r="F200" s="72">
        <v>1.5329999999999999</v>
      </c>
      <c r="G200" s="72">
        <v>7.1619999999999999</v>
      </c>
      <c r="H200" s="72">
        <v>13.718999999999999</v>
      </c>
      <c r="I200" s="72">
        <v>0.54600000000000004</v>
      </c>
      <c r="J200" s="72">
        <v>14.138</v>
      </c>
      <c r="K200" s="72">
        <v>11.018000000000001</v>
      </c>
      <c r="L200" s="72">
        <v>1.3360000000000001</v>
      </c>
      <c r="M200" s="72">
        <v>0.36199999999999999</v>
      </c>
      <c r="O200" s="72"/>
      <c r="P200" s="72"/>
      <c r="Q200" s="72"/>
      <c r="R200" s="72"/>
      <c r="S200" s="72"/>
      <c r="T200" s="72"/>
      <c r="U200" s="72"/>
      <c r="V200" s="72"/>
      <c r="W200" s="72">
        <v>98.195999999999998</v>
      </c>
      <c r="X200" s="43"/>
      <c r="Y200" s="44">
        <v>7.0396697836671196</v>
      </c>
      <c r="Z200" s="44">
        <v>0.16778644213695734</v>
      </c>
      <c r="AA200" s="44">
        <v>1.2280975930084121</v>
      </c>
      <c r="AB200" s="44">
        <v>0</v>
      </c>
      <c r="AC200" s="44">
        <v>1.6693773897800306</v>
      </c>
      <c r="AD200" s="44">
        <v>6.7282148810001205E-2</v>
      </c>
      <c r="AE200" s="44">
        <v>3.0667708445808923</v>
      </c>
      <c r="AF200" s="44">
        <v>1.7174858105589217</v>
      </c>
      <c r="AG200" s="44">
        <v>0.37686280523392662</v>
      </c>
      <c r="AH200" s="44">
        <v>6.7187125064841285E-2</v>
      </c>
      <c r="AI200" s="44">
        <v>15.400519942841104</v>
      </c>
      <c r="AJ200" s="44"/>
      <c r="AK200" s="44">
        <v>6.9125928236973069</v>
      </c>
      <c r="AL200" s="44">
        <v>0.16475763657559642</v>
      </c>
      <c r="AM200" s="44">
        <v>1.2059285263530646</v>
      </c>
      <c r="AN200" s="44">
        <v>0</v>
      </c>
      <c r="AO200" s="44">
        <v>1.6392425382522251</v>
      </c>
      <c r="AP200" s="44">
        <v>6.6067601651717073E-2</v>
      </c>
      <c r="AQ200" s="44">
        <v>3.0114108734700906</v>
      </c>
      <c r="AR200" s="44">
        <v>1.6864825274072759</v>
      </c>
      <c r="AS200" s="44">
        <v>0.37005984698637717</v>
      </c>
      <c r="AT200" s="44">
        <v>6.5974293232564055E-2</v>
      </c>
      <c r="AU200" s="44">
        <v>0</v>
      </c>
      <c r="AV200" s="44">
        <v>0</v>
      </c>
      <c r="AW200" s="44">
        <v>15.122516667626217</v>
      </c>
    </row>
    <row r="201" spans="1:49" s="42" customFormat="1">
      <c r="A201" s="42" t="s">
        <v>566</v>
      </c>
      <c r="B201" s="78" t="s">
        <v>479</v>
      </c>
      <c r="C201" s="78" t="s">
        <v>480</v>
      </c>
      <c r="D201" s="72" t="s">
        <v>262</v>
      </c>
      <c r="E201" s="72">
        <v>48.064</v>
      </c>
      <c r="F201" s="72">
        <v>1.1459999999999999</v>
      </c>
      <c r="G201" s="72">
        <v>7.11</v>
      </c>
      <c r="H201" s="72">
        <v>13.894</v>
      </c>
      <c r="I201" s="72">
        <v>0.59199999999999997</v>
      </c>
      <c r="J201" s="72">
        <v>14.253</v>
      </c>
      <c r="K201" s="72">
        <v>11.151999999999999</v>
      </c>
      <c r="L201" s="72">
        <v>1.5680000000000001</v>
      </c>
      <c r="M201" s="72">
        <v>0.41</v>
      </c>
      <c r="O201" s="72"/>
      <c r="P201" s="72"/>
      <c r="Q201" s="72"/>
      <c r="R201" s="72"/>
      <c r="S201" s="72"/>
      <c r="T201" s="72"/>
      <c r="U201" s="72"/>
      <c r="V201" s="72"/>
      <c r="W201" s="72">
        <v>98.188999999999993</v>
      </c>
      <c r="X201" s="43"/>
      <c r="Y201" s="44">
        <v>7.018010769526061</v>
      </c>
      <c r="Z201" s="44">
        <v>0.12587079538432552</v>
      </c>
      <c r="AA201" s="44">
        <v>1.2234713753268511</v>
      </c>
      <c r="AB201" s="44">
        <v>0</v>
      </c>
      <c r="AC201" s="44">
        <v>1.6966216876356326</v>
      </c>
      <c r="AD201" s="44">
        <v>7.3207329707489222E-2</v>
      </c>
      <c r="AE201" s="44">
        <v>3.1025963864160961</v>
      </c>
      <c r="AF201" s="44">
        <v>1.7444912647502369</v>
      </c>
      <c r="AG201" s="44">
        <v>0.44386257206424906</v>
      </c>
      <c r="AH201" s="44">
        <v>7.636370529473685E-2</v>
      </c>
      <c r="AI201" s="44">
        <v>15.50449588610568</v>
      </c>
      <c r="AJ201" s="44"/>
      <c r="AK201" s="44">
        <v>6.8909114362332726</v>
      </c>
      <c r="AL201" s="44">
        <v>0.12359121863533443</v>
      </c>
      <c r="AM201" s="44">
        <v>1.2013137581310949</v>
      </c>
      <c r="AN201" s="44">
        <v>0</v>
      </c>
      <c r="AO201" s="44">
        <v>1.6658951053560875</v>
      </c>
      <c r="AP201" s="44">
        <v>7.1881512021604477E-2</v>
      </c>
      <c r="AQ201" s="44">
        <v>3.0464069696226068</v>
      </c>
      <c r="AR201" s="44">
        <v>1.7128977428868013</v>
      </c>
      <c r="AS201" s="44">
        <v>0.43582402113640578</v>
      </c>
      <c r="AT201" s="44">
        <v>7.4980724226529766E-2</v>
      </c>
      <c r="AU201" s="44">
        <v>0</v>
      </c>
      <c r="AV201" s="44">
        <v>0</v>
      </c>
      <c r="AW201" s="44">
        <v>15.223702488249739</v>
      </c>
    </row>
    <row r="202" spans="1:49" s="42" customFormat="1">
      <c r="A202" s="42" t="s">
        <v>566</v>
      </c>
      <c r="B202" s="78" t="s">
        <v>479</v>
      </c>
      <c r="C202" s="78" t="s">
        <v>480</v>
      </c>
      <c r="D202" s="72" t="s">
        <v>65</v>
      </c>
      <c r="E202" s="72">
        <v>48.037999999999997</v>
      </c>
      <c r="F202" s="72">
        <v>1.2290000000000001</v>
      </c>
      <c r="G202" s="72">
        <v>7.5330000000000004</v>
      </c>
      <c r="H202" s="72">
        <v>14.17</v>
      </c>
      <c r="I202" s="72">
        <v>0.56299999999999994</v>
      </c>
      <c r="J202" s="72">
        <v>14.308</v>
      </c>
      <c r="K202" s="72">
        <v>11.217000000000001</v>
      </c>
      <c r="L202" s="72">
        <v>1.3129999999999999</v>
      </c>
      <c r="M202" s="72">
        <v>0.42099999999999999</v>
      </c>
      <c r="O202" s="72"/>
      <c r="P202" s="72"/>
      <c r="Q202" s="72"/>
      <c r="R202" s="72"/>
      <c r="S202" s="72"/>
      <c r="T202" s="72"/>
      <c r="U202" s="72"/>
      <c r="V202" s="72"/>
      <c r="W202" s="72">
        <v>98.792000000000002</v>
      </c>
      <c r="X202" s="43"/>
      <c r="Y202" s="44">
        <v>6.9726777764248142</v>
      </c>
      <c r="Z202" s="44">
        <v>0.13418772826311551</v>
      </c>
      <c r="AA202" s="44">
        <v>1.2885840114723455</v>
      </c>
      <c r="AB202" s="44">
        <v>0</v>
      </c>
      <c r="AC202" s="44">
        <v>1.7200779503774122</v>
      </c>
      <c r="AD202" s="44">
        <v>6.9208878669847915E-2</v>
      </c>
      <c r="AE202" s="44">
        <v>3.0961250090758288</v>
      </c>
      <c r="AF202" s="44">
        <v>1.7442684161960709</v>
      </c>
      <c r="AG202" s="44">
        <v>0.36947729203757479</v>
      </c>
      <c r="AH202" s="44">
        <v>7.7948146155348522E-2</v>
      </c>
      <c r="AI202" s="44">
        <v>15.472555208672357</v>
      </c>
      <c r="AJ202" s="44"/>
      <c r="AK202" s="44">
        <v>6.8252207952075086</v>
      </c>
      <c r="AL202" s="44">
        <v>0.13134994944118453</v>
      </c>
      <c r="AM202" s="44">
        <v>1.2613332601155225</v>
      </c>
      <c r="AN202" s="44">
        <v>0</v>
      </c>
      <c r="AO202" s="44">
        <v>1.6837020399805958</v>
      </c>
      <c r="AP202" s="44">
        <v>6.7745261297968845E-2</v>
      </c>
      <c r="AQ202" s="44">
        <v>3.0306486939572181</v>
      </c>
      <c r="AR202" s="44">
        <v>1.7073809300204452</v>
      </c>
      <c r="AS202" s="44">
        <v>0.36166365029775233</v>
      </c>
      <c r="AT202" s="44">
        <v>7.6299712269243092E-2</v>
      </c>
      <c r="AU202" s="44">
        <v>0</v>
      </c>
      <c r="AV202" s="44">
        <v>0</v>
      </c>
      <c r="AW202" s="44">
        <v>15.145344292587437</v>
      </c>
    </row>
    <row r="203" spans="1:49" s="42" customFormat="1">
      <c r="A203" s="42" t="s">
        <v>566</v>
      </c>
      <c r="B203" s="78" t="s">
        <v>479</v>
      </c>
      <c r="C203" s="78" t="s">
        <v>480</v>
      </c>
      <c r="D203" s="72" t="s">
        <v>264</v>
      </c>
      <c r="E203" s="72">
        <v>48</v>
      </c>
      <c r="F203" s="72">
        <v>1.39</v>
      </c>
      <c r="G203" s="72">
        <v>7.2240000000000002</v>
      </c>
      <c r="H203" s="72">
        <v>14.22</v>
      </c>
      <c r="I203" s="72">
        <v>0.59299999999999997</v>
      </c>
      <c r="J203" s="72">
        <v>14.055</v>
      </c>
      <c r="K203" s="72">
        <v>11.186</v>
      </c>
      <c r="L203" s="72">
        <v>1.2649999999999999</v>
      </c>
      <c r="M203" s="72">
        <v>0.378</v>
      </c>
      <c r="O203" s="72"/>
      <c r="P203" s="72"/>
      <c r="Q203" s="72"/>
      <c r="R203" s="72"/>
      <c r="S203" s="72"/>
      <c r="T203" s="72"/>
      <c r="U203" s="72"/>
      <c r="V203" s="72"/>
      <c r="W203" s="72">
        <v>98.311000000000007</v>
      </c>
      <c r="X203" s="43"/>
      <c r="Y203" s="44">
        <v>7.0023884191214014</v>
      </c>
      <c r="Z203" s="44">
        <v>0.15253376834933097</v>
      </c>
      <c r="AA203" s="44">
        <v>1.2419748172073848</v>
      </c>
      <c r="AB203" s="44">
        <v>0</v>
      </c>
      <c r="AC203" s="44">
        <v>1.734874871317039</v>
      </c>
      <c r="AD203" s="44">
        <v>7.3265310256009353E-2</v>
      </c>
      <c r="AE203" s="44">
        <v>3.0567553967036485</v>
      </c>
      <c r="AF203" s="44">
        <v>1.7482425808094177</v>
      </c>
      <c r="AG203" s="44">
        <v>0.3577699276106065</v>
      </c>
      <c r="AH203" s="44">
        <v>7.034055271207873E-2</v>
      </c>
      <c r="AI203" s="44">
        <v>15.438145644086916</v>
      </c>
      <c r="AJ203" s="44"/>
      <c r="AK203" s="44">
        <v>6.8641587386594392</v>
      </c>
      <c r="AL203" s="44">
        <v>0.14952269658401571</v>
      </c>
      <c r="AM203" s="44">
        <v>1.2174577850393919</v>
      </c>
      <c r="AN203" s="44">
        <v>0</v>
      </c>
      <c r="AO203" s="44">
        <v>1.7006278137775299</v>
      </c>
      <c r="AP203" s="44">
        <v>7.1819026528305865E-2</v>
      </c>
      <c r="AQ203" s="44">
        <v>2.9964139394113181</v>
      </c>
      <c r="AR203" s="44">
        <v>1.7137316398488469</v>
      </c>
      <c r="AS203" s="44">
        <v>0.35070741981862674</v>
      </c>
      <c r="AT203" s="44">
        <v>6.8952004756304475E-2</v>
      </c>
      <c r="AU203" s="44">
        <v>0</v>
      </c>
      <c r="AV203" s="44">
        <v>0</v>
      </c>
      <c r="AW203" s="44">
        <v>15.133391064423778</v>
      </c>
    </row>
    <row r="204" spans="1:49" s="42" customFormat="1">
      <c r="D204" s="80"/>
      <c r="E204" s="77" t="s">
        <v>69</v>
      </c>
      <c r="F204" s="77" t="s">
        <v>70</v>
      </c>
      <c r="G204" s="77" t="s">
        <v>71</v>
      </c>
      <c r="H204" s="77" t="s">
        <v>74</v>
      </c>
      <c r="I204" s="77" t="s">
        <v>75</v>
      </c>
      <c r="J204" s="77" t="s">
        <v>76</v>
      </c>
      <c r="K204" s="77" t="s">
        <v>77</v>
      </c>
      <c r="L204" s="77" t="s">
        <v>78</v>
      </c>
      <c r="M204" s="77"/>
      <c r="O204" s="77"/>
      <c r="P204" s="77"/>
      <c r="Q204" s="77"/>
      <c r="R204" s="77"/>
      <c r="S204" s="77" t="s">
        <v>83</v>
      </c>
      <c r="T204" s="77"/>
      <c r="U204" s="77"/>
      <c r="V204" s="77"/>
      <c r="W204" s="77" t="s">
        <v>86</v>
      </c>
      <c r="X204" s="43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</row>
    <row r="205" spans="1:49" s="42" customFormat="1">
      <c r="A205" s="42" t="s">
        <v>564</v>
      </c>
      <c r="B205" s="78" t="s">
        <v>479</v>
      </c>
      <c r="C205" s="78" t="s">
        <v>481</v>
      </c>
      <c r="D205" s="72" t="s">
        <v>0</v>
      </c>
      <c r="E205" s="72">
        <v>47.889000000000003</v>
      </c>
      <c r="F205" s="72">
        <v>1.077</v>
      </c>
      <c r="G205" s="72">
        <v>6.8470000000000004</v>
      </c>
      <c r="H205" s="72">
        <v>13.532999999999999</v>
      </c>
      <c r="I205" s="72">
        <v>0.626</v>
      </c>
      <c r="J205" s="72">
        <v>14.292</v>
      </c>
      <c r="K205" s="72">
        <v>10.904</v>
      </c>
      <c r="L205" s="72">
        <v>1.1240000000000001</v>
      </c>
      <c r="M205" s="72">
        <v>0.33</v>
      </c>
      <c r="O205" s="72"/>
      <c r="P205" s="72"/>
      <c r="Q205" s="72"/>
      <c r="R205" s="72"/>
      <c r="S205" s="72">
        <v>3.4000000000000002E-2</v>
      </c>
      <c r="T205" s="72"/>
      <c r="U205" s="72"/>
      <c r="V205" s="72"/>
      <c r="W205" s="72">
        <v>96.647999999999996</v>
      </c>
      <c r="X205" s="43"/>
      <c r="Y205" s="44">
        <v>7.0769579011697274</v>
      </c>
      <c r="Z205" s="44">
        <v>0.11972167562971207</v>
      </c>
      <c r="AA205" s="44">
        <v>1.1924529834052269</v>
      </c>
      <c r="AB205" s="44">
        <v>0</v>
      </c>
      <c r="AC205" s="44">
        <v>1.672509240552007</v>
      </c>
      <c r="AD205" s="44">
        <v>7.8347278783373456E-2</v>
      </c>
      <c r="AE205" s="44">
        <v>3.1486814758285622</v>
      </c>
      <c r="AF205" s="44">
        <v>1.7263092818667296</v>
      </c>
      <c r="AG205" s="44">
        <v>0.32202197016801182</v>
      </c>
      <c r="AH205" s="44">
        <v>6.2206218357194233E-2</v>
      </c>
      <c r="AI205" s="44">
        <v>15.399208025760544</v>
      </c>
      <c r="AJ205" s="44"/>
      <c r="AK205" s="44">
        <v>6.923224737333741</v>
      </c>
      <c r="AL205" s="44">
        <v>0.11712095477884207</v>
      </c>
      <c r="AM205" s="44">
        <v>1.1665492586092596</v>
      </c>
      <c r="AN205" s="44">
        <v>0</v>
      </c>
      <c r="AO205" s="44">
        <v>1.6361772260500576</v>
      </c>
      <c r="AP205" s="44">
        <v>7.6645336336701939E-2</v>
      </c>
      <c r="AQ205" s="44">
        <v>3.0802824868913969</v>
      </c>
      <c r="AR205" s="44">
        <v>1.6888085659705765</v>
      </c>
      <c r="AS205" s="44">
        <v>0.31502666837450483</v>
      </c>
      <c r="AT205" s="44">
        <v>6.0854909095238191E-2</v>
      </c>
      <c r="AU205" s="44">
        <v>0</v>
      </c>
      <c r="AV205" s="44">
        <v>0</v>
      </c>
      <c r="AW205" s="44">
        <v>15.06469014344032</v>
      </c>
    </row>
    <row r="206" spans="1:49" s="42" customFormat="1">
      <c r="A206" s="42" t="s">
        <v>564</v>
      </c>
      <c r="B206" s="78" t="s">
        <v>479</v>
      </c>
      <c r="C206" s="78" t="s">
        <v>481</v>
      </c>
      <c r="D206" s="72" t="s">
        <v>3</v>
      </c>
      <c r="E206" s="72">
        <v>47.634999999999998</v>
      </c>
      <c r="F206" s="72">
        <v>1.194</v>
      </c>
      <c r="G206" s="72">
        <v>7.0670000000000002</v>
      </c>
      <c r="H206" s="72">
        <v>13.522</v>
      </c>
      <c r="I206" s="72">
        <v>0.54200000000000004</v>
      </c>
      <c r="J206" s="72">
        <v>14.196999999999999</v>
      </c>
      <c r="K206" s="72">
        <v>11.111000000000001</v>
      </c>
      <c r="L206" s="72">
        <v>1.163</v>
      </c>
      <c r="M206" s="72">
        <v>0.34799999999999998</v>
      </c>
      <c r="O206" s="72"/>
      <c r="P206" s="72"/>
      <c r="Q206" s="72"/>
      <c r="R206" s="72"/>
      <c r="S206" s="72">
        <v>2.1999999999999999E-2</v>
      </c>
      <c r="T206" s="72"/>
      <c r="U206" s="72"/>
      <c r="V206" s="72"/>
      <c r="W206" s="72">
        <v>96.796000000000006</v>
      </c>
      <c r="X206" s="43"/>
      <c r="Y206" s="44">
        <v>7.0346308365191863</v>
      </c>
      <c r="Z206" s="44">
        <v>0.13263731086520864</v>
      </c>
      <c r="AA206" s="44">
        <v>1.2299298054100993</v>
      </c>
      <c r="AB206" s="44">
        <v>0</v>
      </c>
      <c r="AC206" s="44">
        <v>1.6700123154081308</v>
      </c>
      <c r="AD206" s="44">
        <v>6.7788054243020923E-2</v>
      </c>
      <c r="AE206" s="44">
        <v>3.1256230582391584</v>
      </c>
      <c r="AF206" s="44">
        <v>1.7578839808130891</v>
      </c>
      <c r="AG206" s="44">
        <v>0.33296854196413128</v>
      </c>
      <c r="AH206" s="44">
        <v>6.5554634861210992E-2</v>
      </c>
      <c r="AI206" s="44">
        <v>15.417028538323237</v>
      </c>
      <c r="AJ206" s="44"/>
      <c r="AK206" s="44">
        <v>6.8963737255898296</v>
      </c>
      <c r="AL206" s="44">
        <v>0.13003048588351046</v>
      </c>
      <c r="AM206" s="44">
        <v>1.205757031387739</v>
      </c>
      <c r="AN206" s="44">
        <v>0</v>
      </c>
      <c r="AO206" s="44">
        <v>1.6371902550455404</v>
      </c>
      <c r="AP206" s="44">
        <v>6.6455762506188287E-2</v>
      </c>
      <c r="AQ206" s="44">
        <v>3.0641927395871917</v>
      </c>
      <c r="AR206" s="44">
        <v>1.7233349097695159</v>
      </c>
      <c r="AS206" s="44">
        <v>0.32642445035333406</v>
      </c>
      <c r="AT206" s="44">
        <v>6.4266238265203612E-2</v>
      </c>
      <c r="AU206" s="44">
        <v>0</v>
      </c>
      <c r="AV206" s="44">
        <v>0</v>
      </c>
      <c r="AW206" s="44">
        <v>15.114025598388054</v>
      </c>
    </row>
    <row r="207" spans="1:49" s="42" customFormat="1">
      <c r="A207" s="42" t="s">
        <v>564</v>
      </c>
      <c r="B207" s="78" t="s">
        <v>479</v>
      </c>
      <c r="C207" s="78" t="s">
        <v>481</v>
      </c>
      <c r="D207" s="72" t="s">
        <v>8</v>
      </c>
      <c r="E207" s="72">
        <v>43.918999999999997</v>
      </c>
      <c r="F207" s="72">
        <v>1.6679999999999999</v>
      </c>
      <c r="G207" s="72">
        <v>9.4369999999999994</v>
      </c>
      <c r="H207" s="72">
        <v>15.718999999999999</v>
      </c>
      <c r="I207" s="72">
        <v>0.54200000000000004</v>
      </c>
      <c r="J207" s="72">
        <v>12.36</v>
      </c>
      <c r="K207" s="72">
        <v>11.005000000000001</v>
      </c>
      <c r="L207" s="72">
        <v>1.581</v>
      </c>
      <c r="M207" s="72">
        <v>0.68</v>
      </c>
      <c r="O207" s="72"/>
      <c r="P207" s="72"/>
      <c r="Q207" s="72"/>
      <c r="R207" s="72"/>
      <c r="S207" s="72">
        <v>8.4000000000000005E-2</v>
      </c>
      <c r="T207" s="72"/>
      <c r="U207" s="72"/>
      <c r="V207" s="72"/>
      <c r="W207" s="72">
        <v>96.975999999999999</v>
      </c>
      <c r="X207" s="43"/>
      <c r="Y207" s="44">
        <v>6.6100973162017302</v>
      </c>
      <c r="Z207" s="44">
        <v>0.18884161077860245</v>
      </c>
      <c r="AA207" s="44">
        <v>1.6738612605038889</v>
      </c>
      <c r="AB207" s="44">
        <v>0</v>
      </c>
      <c r="AC207" s="44">
        <v>1.978535853554882</v>
      </c>
      <c r="AD207" s="44">
        <v>6.9086539030388971E-2</v>
      </c>
      <c r="AE207" s="44">
        <v>2.7733121796014761</v>
      </c>
      <c r="AF207" s="44">
        <v>1.7744647493027819</v>
      </c>
      <c r="AG207" s="44">
        <v>0.46131293058514111</v>
      </c>
      <c r="AH207" s="44">
        <v>0.13054893700279452</v>
      </c>
      <c r="AI207" s="44">
        <v>15.660061376561686</v>
      </c>
      <c r="AJ207" s="44"/>
      <c r="AK207" s="44">
        <v>6.4640423977249082</v>
      </c>
      <c r="AL207" s="44">
        <v>0.1846690177367879</v>
      </c>
      <c r="AM207" s="44">
        <v>1.6368760758311638</v>
      </c>
      <c r="AN207" s="44">
        <v>0</v>
      </c>
      <c r="AO207" s="44">
        <v>1.9348186616632994</v>
      </c>
      <c r="AP207" s="44">
        <v>6.7560021591500888E-2</v>
      </c>
      <c r="AQ207" s="44">
        <v>2.7120338254523388</v>
      </c>
      <c r="AR207" s="44">
        <v>1.7352566572124928</v>
      </c>
      <c r="AS207" s="44">
        <v>0.45111988512062551</v>
      </c>
      <c r="AT207" s="44">
        <v>0.12766436307913323</v>
      </c>
      <c r="AU207" s="44">
        <v>0</v>
      </c>
      <c r="AV207" s="44">
        <v>0</v>
      </c>
      <c r="AW207" s="44">
        <v>15.314040905412252</v>
      </c>
    </row>
    <row r="208" spans="1:49" s="42" customFormat="1">
      <c r="A208" s="42" t="s">
        <v>564</v>
      </c>
      <c r="B208" s="78" t="s">
        <v>479</v>
      </c>
      <c r="C208" s="78" t="s">
        <v>481</v>
      </c>
      <c r="D208" s="72" t="s">
        <v>12</v>
      </c>
      <c r="E208" s="72">
        <v>47.451000000000001</v>
      </c>
      <c r="F208" s="72">
        <v>1.0609999999999999</v>
      </c>
      <c r="G208" s="72">
        <v>6.9290000000000003</v>
      </c>
      <c r="H208" s="72">
        <v>13.625999999999999</v>
      </c>
      <c r="I208" s="72">
        <v>0.53400000000000003</v>
      </c>
      <c r="J208" s="72">
        <v>14.148</v>
      </c>
      <c r="K208" s="72">
        <v>10.726000000000001</v>
      </c>
      <c r="L208" s="72">
        <v>1.1559999999999999</v>
      </c>
      <c r="M208" s="72">
        <v>0.373</v>
      </c>
      <c r="O208" s="72"/>
      <c r="P208" s="72"/>
      <c r="Q208" s="72"/>
      <c r="R208" s="72"/>
      <c r="S208" s="72">
        <v>3.7999999999999999E-2</v>
      </c>
      <c r="T208" s="72"/>
      <c r="U208" s="72"/>
      <c r="V208" s="72"/>
      <c r="W208" s="72">
        <v>96.033000000000001</v>
      </c>
      <c r="X208" s="43"/>
      <c r="Y208" s="44">
        <v>7.0622436786407663</v>
      </c>
      <c r="Z208" s="44">
        <v>0.11878427537626406</v>
      </c>
      <c r="AA208" s="44">
        <v>1.2153405359541123</v>
      </c>
      <c r="AB208" s="44">
        <v>0</v>
      </c>
      <c r="AC208" s="44">
        <v>1.6960135363699875</v>
      </c>
      <c r="AD208" s="44">
        <v>6.7309649041368824E-2</v>
      </c>
      <c r="AE208" s="44">
        <v>3.1391875133302229</v>
      </c>
      <c r="AF208" s="44">
        <v>1.7102399258122825</v>
      </c>
      <c r="AG208" s="44">
        <v>0.33355197082192017</v>
      </c>
      <c r="AH208" s="44">
        <v>7.0813356139897754E-2</v>
      </c>
      <c r="AI208" s="44">
        <v>15.413484441486821</v>
      </c>
      <c r="AJ208" s="44"/>
      <c r="AK208" s="44">
        <v>6.9035267197743995</v>
      </c>
      <c r="AL208" s="44">
        <v>0.11611471598313727</v>
      </c>
      <c r="AM208" s="44">
        <v>1.1880269564981873</v>
      </c>
      <c r="AN208" s="44">
        <v>0</v>
      </c>
      <c r="AO208" s="44">
        <v>1.6578973054754105</v>
      </c>
      <c r="AP208" s="44">
        <v>6.5796931088784011E-2</v>
      </c>
      <c r="AQ208" s="44">
        <v>3.0686373711800812</v>
      </c>
      <c r="AR208" s="44">
        <v>1.6718039708511518</v>
      </c>
      <c r="AS208" s="44">
        <v>0.32605571936958749</v>
      </c>
      <c r="AT208" s="44">
        <v>6.9221895827130883E-2</v>
      </c>
      <c r="AU208" s="44">
        <v>0</v>
      </c>
      <c r="AV208" s="44">
        <v>0</v>
      </c>
      <c r="AW208" s="44">
        <v>15.06708158604787</v>
      </c>
    </row>
    <row r="209" spans="1:50" s="42" customFormat="1">
      <c r="A209" s="42" t="s">
        <v>564</v>
      </c>
      <c r="B209" s="78" t="s">
        <v>479</v>
      </c>
      <c r="C209" s="78" t="s">
        <v>481</v>
      </c>
      <c r="D209" s="72" t="s">
        <v>17</v>
      </c>
      <c r="E209" s="72">
        <v>47.005000000000003</v>
      </c>
      <c r="F209" s="72">
        <v>1.1459999999999999</v>
      </c>
      <c r="G209" s="72">
        <v>7.07</v>
      </c>
      <c r="H209" s="72">
        <v>13.834</v>
      </c>
      <c r="I209" s="72">
        <v>0.52700000000000002</v>
      </c>
      <c r="J209" s="72">
        <v>13.72</v>
      </c>
      <c r="K209" s="72">
        <v>11.055999999999999</v>
      </c>
      <c r="L209" s="72">
        <v>1.2090000000000001</v>
      </c>
      <c r="M209" s="72">
        <v>0.48099999999999998</v>
      </c>
      <c r="O209" s="72"/>
      <c r="P209" s="72"/>
      <c r="Q209" s="72"/>
      <c r="R209" s="72"/>
      <c r="S209" s="72">
        <v>6.3E-2</v>
      </c>
      <c r="T209" s="72"/>
      <c r="U209" s="72"/>
      <c r="V209" s="72"/>
      <c r="W209" s="72">
        <v>96.096999999999994</v>
      </c>
      <c r="X209" s="43"/>
      <c r="Y209" s="44">
        <v>7.019079767462876</v>
      </c>
      <c r="Z209" s="44">
        <v>0.12872620860824921</v>
      </c>
      <c r="AA209" s="44">
        <v>1.2441869091888673</v>
      </c>
      <c r="AB209" s="44">
        <v>0</v>
      </c>
      <c r="AC209" s="44">
        <v>1.727617094158683</v>
      </c>
      <c r="AD209" s="44">
        <v>6.6647747480382311E-2</v>
      </c>
      <c r="AE209" s="44">
        <v>3.0543240379254342</v>
      </c>
      <c r="AF209" s="44">
        <v>1.7687077141218697</v>
      </c>
      <c r="AG209" s="44">
        <v>0.35000219623801709</v>
      </c>
      <c r="AH209" s="44">
        <v>9.1619984538136079E-2</v>
      </c>
      <c r="AI209" s="44">
        <v>15.450911659722516</v>
      </c>
      <c r="AJ209" s="44"/>
      <c r="AK209" s="44">
        <v>6.8915428791377513</v>
      </c>
      <c r="AL209" s="44">
        <v>0.12638724956579894</v>
      </c>
      <c r="AM209" s="44">
        <v>1.2215799960108225</v>
      </c>
      <c r="AN209" s="44">
        <v>0</v>
      </c>
      <c r="AO209" s="44">
        <v>1.6962262401285495</v>
      </c>
      <c r="AP209" s="44">
        <v>6.5436755924633258E-2</v>
      </c>
      <c r="AQ209" s="44">
        <v>2.9988268792324448</v>
      </c>
      <c r="AR209" s="44">
        <v>1.7365702423037819</v>
      </c>
      <c r="AS209" s="44">
        <v>0.34364264591318988</v>
      </c>
      <c r="AT209" s="44">
        <v>8.9955246691651475E-2</v>
      </c>
      <c r="AU209" s="44">
        <v>0</v>
      </c>
      <c r="AV209" s="44">
        <v>0</v>
      </c>
      <c r="AW209" s="44">
        <v>15.170168134908623</v>
      </c>
    </row>
    <row r="210" spans="1:50" s="42" customFormat="1">
      <c r="A210" s="42" t="s">
        <v>564</v>
      </c>
      <c r="B210" s="78" t="s">
        <v>479</v>
      </c>
      <c r="C210" s="78" t="s">
        <v>481</v>
      </c>
      <c r="D210" s="72" t="s">
        <v>21</v>
      </c>
      <c r="E210" s="72">
        <v>41.503999999999998</v>
      </c>
      <c r="F210" s="72">
        <v>2.59</v>
      </c>
      <c r="G210" s="72">
        <v>10.837</v>
      </c>
      <c r="H210" s="72">
        <v>17.431000000000001</v>
      </c>
      <c r="I210" s="72">
        <v>0.51600000000000001</v>
      </c>
      <c r="J210" s="72">
        <v>10.694000000000001</v>
      </c>
      <c r="K210" s="72">
        <v>10.981999999999999</v>
      </c>
      <c r="L210" s="72">
        <v>1.677</v>
      </c>
      <c r="M210" s="72">
        <v>0.75700000000000001</v>
      </c>
      <c r="O210" s="72"/>
      <c r="P210" s="72"/>
      <c r="Q210" s="72"/>
      <c r="R210" s="72"/>
      <c r="S210" s="72">
        <v>9.7000000000000003E-2</v>
      </c>
      <c r="T210" s="72"/>
      <c r="U210" s="72"/>
      <c r="V210" s="72"/>
      <c r="W210" s="72">
        <v>97.063000000000002</v>
      </c>
      <c r="X210" s="43"/>
      <c r="Y210" s="44">
        <v>6.3262938258673387</v>
      </c>
      <c r="Z210" s="44">
        <v>0.29696509665900561</v>
      </c>
      <c r="AA210" s="44">
        <v>1.9466979465159884</v>
      </c>
      <c r="AB210" s="44">
        <v>0</v>
      </c>
      <c r="AC210" s="44">
        <v>2.2220064115616642</v>
      </c>
      <c r="AD210" s="44">
        <v>6.6611290259972089E-2</v>
      </c>
      <c r="AE210" s="44">
        <v>2.4301017722011102</v>
      </c>
      <c r="AF210" s="44">
        <v>1.7933405265701494</v>
      </c>
      <c r="AG210" s="44">
        <v>0.49556521542071202</v>
      </c>
      <c r="AH210" s="44">
        <v>0.1471852537401501</v>
      </c>
      <c r="AI210" s="44">
        <v>15.724767338796092</v>
      </c>
      <c r="AJ210" s="44"/>
      <c r="AK210" s="44">
        <v>6.1888646854729581</v>
      </c>
      <c r="AL210" s="44">
        <v>0.29051398024166386</v>
      </c>
      <c r="AM210" s="44">
        <v>1.9044088855331913</v>
      </c>
      <c r="AN210" s="44">
        <v>0</v>
      </c>
      <c r="AO210" s="44">
        <v>2.1737366916439598</v>
      </c>
      <c r="AP210" s="44">
        <v>6.5164260986124947E-2</v>
      </c>
      <c r="AQ210" s="44">
        <v>2.3773114961221027</v>
      </c>
      <c r="AR210" s="44">
        <v>1.754382922989802</v>
      </c>
      <c r="AS210" s="44">
        <v>0.48479981257360566</v>
      </c>
      <c r="AT210" s="44">
        <v>0.14398787728926038</v>
      </c>
      <c r="AU210" s="44">
        <v>0</v>
      </c>
      <c r="AV210" s="44">
        <v>0</v>
      </c>
      <c r="AW210" s="44">
        <v>15.383170612852668</v>
      </c>
    </row>
    <row r="211" spans="1:50" s="42" customFormat="1">
      <c r="A211" s="42" t="s">
        <v>564</v>
      </c>
      <c r="B211" s="78" t="s">
        <v>479</v>
      </c>
      <c r="C211" s="78" t="s">
        <v>481</v>
      </c>
      <c r="D211" s="72" t="s">
        <v>24</v>
      </c>
      <c r="E211" s="72">
        <v>44.122999999999998</v>
      </c>
      <c r="F211" s="72">
        <v>1.554</v>
      </c>
      <c r="G211" s="72">
        <v>9.2520000000000007</v>
      </c>
      <c r="H211" s="72">
        <v>15.097</v>
      </c>
      <c r="I211" s="72">
        <v>0.51100000000000001</v>
      </c>
      <c r="J211" s="72">
        <v>12.574999999999999</v>
      </c>
      <c r="K211" s="72">
        <v>11.077</v>
      </c>
      <c r="L211" s="72">
        <v>1.4710000000000001</v>
      </c>
      <c r="M211" s="72">
        <v>0.67800000000000005</v>
      </c>
      <c r="O211" s="72"/>
      <c r="P211" s="72"/>
      <c r="Q211" s="72"/>
      <c r="R211" s="72"/>
      <c r="S211" s="72">
        <v>7.0999999999999994E-2</v>
      </c>
      <c r="T211" s="72"/>
      <c r="U211" s="72"/>
      <c r="V211" s="72"/>
      <c r="W211" s="72">
        <v>96.393000000000001</v>
      </c>
      <c r="X211" s="43"/>
      <c r="Y211" s="44">
        <v>6.655923636965472</v>
      </c>
      <c r="Z211" s="44">
        <v>0.17633582396372238</v>
      </c>
      <c r="AA211" s="44">
        <v>1.6447845369668042</v>
      </c>
      <c r="AB211" s="44">
        <v>0</v>
      </c>
      <c r="AC211" s="44">
        <v>1.9045726910200478</v>
      </c>
      <c r="AD211" s="44">
        <v>6.5283425974667283E-2</v>
      </c>
      <c r="AE211" s="44">
        <v>2.827978927657754</v>
      </c>
      <c r="AF211" s="44">
        <v>1.7901415473508409</v>
      </c>
      <c r="AG211" s="44">
        <v>0.43019396933444859</v>
      </c>
      <c r="AH211" s="44">
        <v>0.1304613920417434</v>
      </c>
      <c r="AI211" s="44">
        <v>15.625675951275502</v>
      </c>
      <c r="AJ211" s="44"/>
      <c r="AK211" s="44">
        <v>6.5181013705070994</v>
      </c>
      <c r="AL211" s="44">
        <v>0.17268448956716898</v>
      </c>
      <c r="AM211" s="44">
        <v>1.6107264640253602</v>
      </c>
      <c r="AN211" s="44">
        <v>0</v>
      </c>
      <c r="AO211" s="44">
        <v>1.8651352606605285</v>
      </c>
      <c r="AP211" s="44">
        <v>6.3931621143249753E-2</v>
      </c>
      <c r="AQ211" s="44">
        <v>2.769420794096594</v>
      </c>
      <c r="AR211" s="44">
        <v>1.7530736092562753</v>
      </c>
      <c r="AS211" s="44">
        <v>0.4212860684773666</v>
      </c>
      <c r="AT211" s="44">
        <v>0.12775996610640844</v>
      </c>
      <c r="AU211" s="44">
        <v>0</v>
      </c>
      <c r="AV211" s="44">
        <v>0</v>
      </c>
      <c r="AW211" s="44">
        <v>15.302119643840051</v>
      </c>
    </row>
    <row r="212" spans="1:50" s="42" customFormat="1">
      <c r="A212" s="42" t="s">
        <v>564</v>
      </c>
      <c r="B212" s="78" t="s">
        <v>479</v>
      </c>
      <c r="C212" s="78" t="s">
        <v>481</v>
      </c>
      <c r="D212" s="72" t="s">
        <v>28</v>
      </c>
      <c r="E212" s="72">
        <v>42.524999999999999</v>
      </c>
      <c r="F212" s="72">
        <v>2.1520000000000001</v>
      </c>
      <c r="G212" s="72">
        <v>11.308</v>
      </c>
      <c r="H212" s="72">
        <v>14.994</v>
      </c>
      <c r="I212" s="72">
        <v>0.59299999999999997</v>
      </c>
      <c r="J212" s="72">
        <v>11.645</v>
      </c>
      <c r="K212" s="72">
        <v>11.224</v>
      </c>
      <c r="L212" s="72">
        <v>1.8280000000000001</v>
      </c>
      <c r="M212" s="72">
        <v>0.55600000000000005</v>
      </c>
      <c r="O212" s="72"/>
      <c r="P212" s="72"/>
      <c r="Q212" s="72"/>
      <c r="R212" s="72"/>
      <c r="S212" s="72">
        <v>6.6000000000000003E-2</v>
      </c>
      <c r="T212" s="72"/>
      <c r="U212" s="72"/>
      <c r="V212" s="72"/>
      <c r="W212" s="72">
        <v>96.876000000000005</v>
      </c>
      <c r="X212" s="43"/>
      <c r="Y212" s="44">
        <v>6.3997251803711031</v>
      </c>
      <c r="Z212" s="44">
        <v>0.24361583221664349</v>
      </c>
      <c r="AA212" s="44">
        <v>2.0055472355081356</v>
      </c>
      <c r="AB212" s="44">
        <v>0</v>
      </c>
      <c r="AC212" s="44">
        <v>1.8871138815296051</v>
      </c>
      <c r="AD212" s="44">
        <v>7.5580617474608022E-2</v>
      </c>
      <c r="AE212" s="44">
        <v>2.6126508374162176</v>
      </c>
      <c r="AF212" s="44">
        <v>1.8096166334576518</v>
      </c>
      <c r="AG212" s="44">
        <v>0.53333678865400258</v>
      </c>
      <c r="AH212" s="44">
        <v>0.1067335147144382</v>
      </c>
      <c r="AI212" s="44">
        <v>15.673920521342405</v>
      </c>
      <c r="AJ212" s="44"/>
      <c r="AK212" s="44">
        <v>6.2912097561733527</v>
      </c>
      <c r="AL212" s="44">
        <v>0.23948501805991057</v>
      </c>
      <c r="AM212" s="44">
        <v>1.9715406488382423</v>
      </c>
      <c r="AN212" s="44">
        <v>0</v>
      </c>
      <c r="AO212" s="44">
        <v>1.8551154819746147</v>
      </c>
      <c r="AP212" s="44">
        <v>7.4299052636239524E-2</v>
      </c>
      <c r="AQ212" s="44">
        <v>2.5683500423176402</v>
      </c>
      <c r="AR212" s="44">
        <v>1.7789322976337851</v>
      </c>
      <c r="AS212" s="44">
        <v>0.52429338972203487</v>
      </c>
      <c r="AT212" s="44">
        <v>0.10492371315282138</v>
      </c>
      <c r="AU212" s="44">
        <v>0</v>
      </c>
      <c r="AV212" s="44">
        <v>0</v>
      </c>
      <c r="AW212" s="44">
        <v>15.408149400508641</v>
      </c>
    </row>
    <row r="213" spans="1:50" s="42" customFormat="1">
      <c r="A213" s="42" t="s">
        <v>564</v>
      </c>
      <c r="B213" s="78" t="s">
        <v>479</v>
      </c>
      <c r="C213" s="78" t="s">
        <v>481</v>
      </c>
      <c r="D213" s="72" t="s">
        <v>31</v>
      </c>
      <c r="E213" s="72">
        <v>45.076999999999998</v>
      </c>
      <c r="F213" s="72">
        <v>1.504</v>
      </c>
      <c r="G213" s="72">
        <v>9.3960000000000008</v>
      </c>
      <c r="H213" s="72">
        <v>15.164999999999999</v>
      </c>
      <c r="I213" s="72">
        <v>0.55500000000000005</v>
      </c>
      <c r="J213" s="72">
        <v>12.7</v>
      </c>
      <c r="K213" s="72">
        <v>11.101000000000001</v>
      </c>
      <c r="L213" s="72">
        <v>1.397</v>
      </c>
      <c r="M213" s="72">
        <v>0.64100000000000001</v>
      </c>
      <c r="O213" s="72"/>
      <c r="P213" s="72"/>
      <c r="Q213" s="72"/>
      <c r="R213" s="72"/>
      <c r="S213" s="72">
        <v>0.08</v>
      </c>
      <c r="T213" s="72"/>
      <c r="U213" s="72"/>
      <c r="V213" s="72"/>
      <c r="W213" s="72">
        <v>97.597999999999999</v>
      </c>
      <c r="X213" s="43"/>
      <c r="Y213" s="44">
        <v>6.6988610505617139</v>
      </c>
      <c r="Z213" s="44">
        <v>0.16812799762396818</v>
      </c>
      <c r="AA213" s="44">
        <v>1.6455802477223898</v>
      </c>
      <c r="AB213" s="44">
        <v>0</v>
      </c>
      <c r="AC213" s="44">
        <v>1.8847423090807809</v>
      </c>
      <c r="AD213" s="44">
        <v>6.9851813821873179E-2</v>
      </c>
      <c r="AE213" s="44">
        <v>2.8136790933338149</v>
      </c>
      <c r="AF213" s="44">
        <v>1.7673802050058924</v>
      </c>
      <c r="AG213" s="44">
        <v>0.4024859445223879</v>
      </c>
      <c r="AH213" s="44">
        <v>0.12151027708298158</v>
      </c>
      <c r="AI213" s="44">
        <v>15.572218938755803</v>
      </c>
      <c r="AJ213" s="44"/>
      <c r="AK213" s="44">
        <v>6.5572040010012955</v>
      </c>
      <c r="AL213" s="44">
        <v>0.16457268935407723</v>
      </c>
      <c r="AM213" s="44">
        <v>1.6107820871175047</v>
      </c>
      <c r="AN213" s="44">
        <v>0</v>
      </c>
      <c r="AO213" s="44">
        <v>1.8448867227847068</v>
      </c>
      <c r="AP213" s="44">
        <v>6.8374696774995414E-2</v>
      </c>
      <c r="AQ213" s="44">
        <v>2.7541798029674207</v>
      </c>
      <c r="AR213" s="44">
        <v>1.7300064091616532</v>
      </c>
      <c r="AS213" s="44">
        <v>0.39397480046965394</v>
      </c>
      <c r="AT213" s="44">
        <v>0.1189407675480136</v>
      </c>
      <c r="AU213" s="44">
        <v>0</v>
      </c>
      <c r="AV213" s="44">
        <v>0</v>
      </c>
      <c r="AW213" s="44">
        <v>15.242921977179321</v>
      </c>
    </row>
    <row r="214" spans="1:50" s="42" customFormat="1">
      <c r="A214" s="42" t="s">
        <v>564</v>
      </c>
      <c r="B214" s="78" t="s">
        <v>479</v>
      </c>
      <c r="C214" s="78" t="s">
        <v>481</v>
      </c>
      <c r="D214" s="72" t="s">
        <v>35</v>
      </c>
      <c r="E214" s="72">
        <v>46.127000000000002</v>
      </c>
      <c r="F214" s="72">
        <v>1.36</v>
      </c>
      <c r="G214" s="72">
        <v>8.0289999999999999</v>
      </c>
      <c r="H214" s="72">
        <v>15.438000000000001</v>
      </c>
      <c r="I214" s="72">
        <v>0.53800000000000003</v>
      </c>
      <c r="J214" s="72">
        <v>13.144</v>
      </c>
      <c r="K214" s="72">
        <v>11.009</v>
      </c>
      <c r="L214" s="72">
        <v>1.276</v>
      </c>
      <c r="M214" s="72">
        <v>0.52700000000000002</v>
      </c>
      <c r="O214" s="72"/>
      <c r="P214" s="72"/>
      <c r="Q214" s="72"/>
      <c r="R214" s="72"/>
      <c r="S214" s="72">
        <v>6.5000000000000002E-2</v>
      </c>
      <c r="T214" s="72"/>
      <c r="U214" s="72"/>
      <c r="V214" s="72"/>
      <c r="W214" s="72">
        <v>97.498000000000005</v>
      </c>
      <c r="X214" s="43"/>
      <c r="Y214" s="44">
        <v>6.8525046584601492</v>
      </c>
      <c r="Z214" s="44">
        <v>0.1519774934410385</v>
      </c>
      <c r="AA214" s="44">
        <v>1.405677457692736</v>
      </c>
      <c r="AB214" s="44">
        <v>0</v>
      </c>
      <c r="AC214" s="44">
        <v>1.9180007224872024</v>
      </c>
      <c r="AD214" s="44">
        <v>6.7688539733360337E-2</v>
      </c>
      <c r="AE214" s="44">
        <v>2.9110291731230524</v>
      </c>
      <c r="AF214" s="44">
        <v>1.7521202955088244</v>
      </c>
      <c r="AG214" s="44">
        <v>0.36749645293190436</v>
      </c>
      <c r="AH214" s="44">
        <v>9.9865104680256944E-2</v>
      </c>
      <c r="AI214" s="44">
        <v>15.526359898058525</v>
      </c>
      <c r="AJ214" s="44"/>
      <c r="AK214" s="44">
        <v>6.6944748617330605</v>
      </c>
      <c r="AL214" s="44">
        <v>0.14847264760836504</v>
      </c>
      <c r="AM214" s="44">
        <v>1.3732602709887798</v>
      </c>
      <c r="AN214" s="44">
        <v>0</v>
      </c>
      <c r="AO214" s="44">
        <v>1.8737685359504377</v>
      </c>
      <c r="AP214" s="44">
        <v>6.6127532961681612E-2</v>
      </c>
      <c r="AQ214" s="44">
        <v>2.8438961507576752</v>
      </c>
      <c r="AR214" s="44">
        <v>1.7117135788495639</v>
      </c>
      <c r="AS214" s="44">
        <v>0.35902139269490702</v>
      </c>
      <c r="AT214" s="44">
        <v>9.7562054484841718E-2</v>
      </c>
      <c r="AU214" s="44">
        <v>0</v>
      </c>
      <c r="AV214" s="44">
        <v>0</v>
      </c>
      <c r="AW214" s="44">
        <v>15.168297026029311</v>
      </c>
    </row>
    <row r="215" spans="1:50" s="42" customFormat="1">
      <c r="A215" s="42" t="s">
        <v>564</v>
      </c>
      <c r="B215" s="78" t="s">
        <v>479</v>
      </c>
      <c r="C215" s="78" t="s">
        <v>481</v>
      </c>
      <c r="D215" s="72" t="s">
        <v>39</v>
      </c>
      <c r="E215" s="72">
        <v>45.917000000000002</v>
      </c>
      <c r="F215" s="72">
        <v>1.32</v>
      </c>
      <c r="G215" s="72">
        <v>8.2859999999999996</v>
      </c>
      <c r="H215" s="72">
        <v>14.676</v>
      </c>
      <c r="I215" s="72">
        <v>0.59199999999999997</v>
      </c>
      <c r="J215" s="72">
        <v>13.119</v>
      </c>
      <c r="K215" s="72">
        <v>11.057</v>
      </c>
      <c r="L215" s="72">
        <v>1.425</v>
      </c>
      <c r="M215" s="72">
        <v>0.52500000000000002</v>
      </c>
      <c r="O215" s="72"/>
      <c r="P215" s="72"/>
      <c r="Q215" s="72"/>
      <c r="R215" s="72"/>
      <c r="S215" s="72">
        <v>7.2999999999999995E-2</v>
      </c>
      <c r="T215" s="72"/>
      <c r="U215" s="72"/>
      <c r="V215" s="72"/>
      <c r="W215" s="72">
        <v>96.974000000000004</v>
      </c>
      <c r="X215" s="43"/>
      <c r="Y215" s="44">
        <v>6.8416388862250823</v>
      </c>
      <c r="Z215" s="44">
        <v>0.14794722131464255</v>
      </c>
      <c r="AA215" s="44">
        <v>1.4549955460429307</v>
      </c>
      <c r="AB215" s="44">
        <v>0</v>
      </c>
      <c r="AC215" s="44">
        <v>1.8287651858559189</v>
      </c>
      <c r="AD215" s="44">
        <v>7.4704555955407231E-2</v>
      </c>
      <c r="AE215" s="44">
        <v>2.9141523454133429</v>
      </c>
      <c r="AF215" s="44">
        <v>1.7650047182419373</v>
      </c>
      <c r="AG215" s="44">
        <v>0.41163268716009849</v>
      </c>
      <c r="AH215" s="44">
        <v>9.9782633618996724E-2</v>
      </c>
      <c r="AI215" s="44">
        <v>15.538623779828354</v>
      </c>
      <c r="AJ215" s="44"/>
      <c r="AK215" s="44">
        <v>6.7063745406999642</v>
      </c>
      <c r="AL215" s="44">
        <v>0.14502219349657444</v>
      </c>
      <c r="AM215" s="44">
        <v>1.4262291899767383</v>
      </c>
      <c r="AN215" s="44">
        <v>0</v>
      </c>
      <c r="AO215" s="44">
        <v>1.7926091229450325</v>
      </c>
      <c r="AP215" s="44">
        <v>7.3227590708177095E-2</v>
      </c>
      <c r="AQ215" s="44">
        <v>2.8565373621735133</v>
      </c>
      <c r="AR215" s="44">
        <v>1.7301092477220854</v>
      </c>
      <c r="AS215" s="44">
        <v>0.40349439939727011</v>
      </c>
      <c r="AT215" s="44">
        <v>9.780985591825879E-2</v>
      </c>
      <c r="AU215" s="44">
        <v>0</v>
      </c>
      <c r="AV215" s="44">
        <v>0</v>
      </c>
      <c r="AW215" s="44">
        <v>15.231413503037613</v>
      </c>
    </row>
    <row r="216" spans="1:50" s="42" customFormat="1">
      <c r="A216" s="42" t="s">
        <v>564</v>
      </c>
      <c r="B216" s="78" t="s">
        <v>479</v>
      </c>
      <c r="C216" s="78" t="s">
        <v>481</v>
      </c>
      <c r="D216" s="72" t="s">
        <v>43</v>
      </c>
      <c r="E216" s="72">
        <v>44.615000000000002</v>
      </c>
      <c r="F216" s="72">
        <v>1.5760000000000001</v>
      </c>
      <c r="G216" s="72">
        <v>9.5709999999999997</v>
      </c>
      <c r="H216" s="72">
        <v>14.786</v>
      </c>
      <c r="I216" s="72">
        <v>0.55400000000000005</v>
      </c>
      <c r="J216" s="72">
        <v>12.473000000000001</v>
      </c>
      <c r="K216" s="72">
        <v>11.045999999999999</v>
      </c>
      <c r="L216" s="72">
        <v>1.49</v>
      </c>
      <c r="M216" s="72">
        <v>0.66900000000000004</v>
      </c>
      <c r="O216" s="72"/>
      <c r="P216" s="72"/>
      <c r="Q216" s="72"/>
      <c r="R216" s="72"/>
      <c r="S216" s="72">
        <v>9.1999999999999998E-2</v>
      </c>
      <c r="T216" s="72"/>
      <c r="U216" s="72"/>
      <c r="V216" s="72"/>
      <c r="W216" s="72">
        <v>96.850999999999999</v>
      </c>
      <c r="X216" s="43"/>
      <c r="Y216" s="44">
        <v>6.678249381487535</v>
      </c>
      <c r="Z216" s="44">
        <v>0.17745334408789695</v>
      </c>
      <c r="AA216" s="44">
        <v>1.6883758999610983</v>
      </c>
      <c r="AB216" s="44">
        <v>0</v>
      </c>
      <c r="AC216" s="44">
        <v>1.8509557546252728</v>
      </c>
      <c r="AD216" s="44">
        <v>7.023122439330283E-2</v>
      </c>
      <c r="AE216" s="44">
        <v>2.7834122577143825</v>
      </c>
      <c r="AF216" s="44">
        <v>1.7713675854941344</v>
      </c>
      <c r="AG216" s="44">
        <v>0.43239070697702331</v>
      </c>
      <c r="AH216" s="44">
        <v>0.12773704638377306</v>
      </c>
      <c r="AI216" s="44">
        <v>15.580173201124419</v>
      </c>
      <c r="AJ216" s="44"/>
      <c r="AK216" s="44">
        <v>6.5528985504721318</v>
      </c>
      <c r="AL216" s="44">
        <v>0.17412254242458358</v>
      </c>
      <c r="AM216" s="44">
        <v>1.6566850615337139</v>
      </c>
      <c r="AN216" s="44">
        <v>0</v>
      </c>
      <c r="AO216" s="44">
        <v>1.81621329013178</v>
      </c>
      <c r="AP216" s="44">
        <v>6.8912983363650121E-2</v>
      </c>
      <c r="AQ216" s="44">
        <v>2.7311675720741402</v>
      </c>
      <c r="AR216" s="44">
        <v>1.7381189920092983</v>
      </c>
      <c r="AS216" s="44">
        <v>0.42427472757182855</v>
      </c>
      <c r="AT216" s="44">
        <v>0.12533942029930173</v>
      </c>
      <c r="AU216" s="44">
        <v>0</v>
      </c>
      <c r="AV216" s="44">
        <v>0</v>
      </c>
      <c r="AW216" s="44">
        <v>15.287733139880427</v>
      </c>
    </row>
    <row r="217" spans="1:50" s="42" customFormat="1">
      <c r="A217" s="42" t="s">
        <v>564</v>
      </c>
      <c r="B217" s="78" t="s">
        <v>479</v>
      </c>
      <c r="C217" s="78" t="s">
        <v>481</v>
      </c>
      <c r="D217" s="72" t="s">
        <v>46</v>
      </c>
      <c r="E217" s="72">
        <v>46.654000000000003</v>
      </c>
      <c r="F217" s="72">
        <v>1.2390000000000001</v>
      </c>
      <c r="G217" s="72">
        <v>7.5579999999999998</v>
      </c>
      <c r="H217" s="72">
        <v>14.353999999999999</v>
      </c>
      <c r="I217" s="72">
        <v>0.54600000000000004</v>
      </c>
      <c r="J217" s="72">
        <v>13.734</v>
      </c>
      <c r="K217" s="72">
        <v>11.138</v>
      </c>
      <c r="L217" s="72">
        <v>1.2749999999999999</v>
      </c>
      <c r="M217" s="72">
        <v>0.47699999999999998</v>
      </c>
      <c r="O217" s="72"/>
      <c r="P217" s="72"/>
      <c r="Q217" s="72"/>
      <c r="R217" s="72"/>
      <c r="S217" s="72">
        <v>6.9000000000000006E-2</v>
      </c>
      <c r="T217" s="72"/>
      <c r="U217" s="72"/>
      <c r="V217" s="72"/>
      <c r="W217" s="72">
        <v>97.028000000000006</v>
      </c>
      <c r="X217" s="43"/>
      <c r="Y217" s="44">
        <v>6.9252255106057552</v>
      </c>
      <c r="Z217" s="44">
        <v>0.13834471757245206</v>
      </c>
      <c r="AA217" s="44">
        <v>1.3221539158435549</v>
      </c>
      <c r="AB217" s="44">
        <v>0</v>
      </c>
      <c r="AC217" s="44">
        <v>1.7818928179664073</v>
      </c>
      <c r="AD217" s="44">
        <v>6.8639864532286876E-2</v>
      </c>
      <c r="AE217" s="44">
        <v>3.039253713884293</v>
      </c>
      <c r="AF217" s="44">
        <v>1.7712267712704299</v>
      </c>
      <c r="AG217" s="44">
        <v>0.36691339562144876</v>
      </c>
      <c r="AH217" s="44">
        <v>9.0317608828229437E-2</v>
      </c>
      <c r="AI217" s="44">
        <v>15.503968316124855</v>
      </c>
      <c r="AJ217" s="44"/>
      <c r="AK217" s="44">
        <v>6.7815042866991702</v>
      </c>
      <c r="AL217" s="44">
        <v>0.13547360931755503</v>
      </c>
      <c r="AM217" s="44">
        <v>1.294714870185488</v>
      </c>
      <c r="AN217" s="44">
        <v>0</v>
      </c>
      <c r="AO217" s="44">
        <v>1.7449126768466294</v>
      </c>
      <c r="AP217" s="44">
        <v>6.7215361413326416E-2</v>
      </c>
      <c r="AQ217" s="44">
        <v>2.9761791955378314</v>
      </c>
      <c r="AR217" s="44">
        <v>1.7344679857271663</v>
      </c>
      <c r="AS217" s="44">
        <v>0.35929873495723258</v>
      </c>
      <c r="AT217" s="44">
        <v>8.8443221162263899E-2</v>
      </c>
      <c r="AU217" s="44">
        <v>0</v>
      </c>
      <c r="AV217" s="44">
        <v>0</v>
      </c>
      <c r="AW217" s="44">
        <v>15.182209941846661</v>
      </c>
    </row>
    <row r="218" spans="1:50" s="42" customFormat="1">
      <c r="A218" s="42" t="s">
        <v>564</v>
      </c>
      <c r="B218" s="78" t="s">
        <v>479</v>
      </c>
      <c r="C218" s="78" t="s">
        <v>481</v>
      </c>
      <c r="D218" s="72" t="s">
        <v>47</v>
      </c>
      <c r="E218" s="72">
        <v>46.838999999999999</v>
      </c>
      <c r="F218" s="72">
        <v>1.1910000000000001</v>
      </c>
      <c r="G218" s="72">
        <v>7.03</v>
      </c>
      <c r="H218" s="72">
        <v>14.023</v>
      </c>
      <c r="I218" s="72">
        <v>0.56799999999999995</v>
      </c>
      <c r="J218" s="72">
        <v>13.95</v>
      </c>
      <c r="K218" s="72">
        <v>10.888</v>
      </c>
      <c r="L218" s="72">
        <v>1.222</v>
      </c>
      <c r="M218" s="72">
        <v>0.44700000000000001</v>
      </c>
      <c r="O218" s="72"/>
      <c r="P218" s="72"/>
      <c r="Q218" s="72"/>
      <c r="R218" s="72"/>
      <c r="S218" s="72">
        <v>5.8999999999999997E-2</v>
      </c>
      <c r="T218" s="72"/>
      <c r="U218" s="72"/>
      <c r="V218" s="72"/>
      <c r="W218" s="72">
        <v>96.203999999999994</v>
      </c>
      <c r="X218" s="43"/>
      <c r="Y218" s="44">
        <v>6.9937650486270169</v>
      </c>
      <c r="Z218" s="44">
        <v>0.13377083100158166</v>
      </c>
      <c r="AA218" s="44">
        <v>1.2370545238240178</v>
      </c>
      <c r="AB218" s="44">
        <v>0</v>
      </c>
      <c r="AC218" s="44">
        <v>1.7510879452660775</v>
      </c>
      <c r="AD218" s="44">
        <v>7.1827458435099925E-2</v>
      </c>
      <c r="AE218" s="44">
        <v>3.1052924642791107</v>
      </c>
      <c r="AF218" s="44">
        <v>1.7417004143442798</v>
      </c>
      <c r="AG218" s="44">
        <v>0.3537390275539633</v>
      </c>
      <c r="AH218" s="44">
        <v>8.5137317810454874E-2</v>
      </c>
      <c r="AI218" s="44">
        <v>15.473375031141602</v>
      </c>
      <c r="AJ218" s="44"/>
      <c r="AK218" s="44">
        <v>6.8397145413349127</v>
      </c>
      <c r="AL218" s="44">
        <v>0.13082428300727555</v>
      </c>
      <c r="AM218" s="44">
        <v>1.2098061282004771</v>
      </c>
      <c r="AN218" s="44">
        <v>0</v>
      </c>
      <c r="AO218" s="44">
        <v>1.7125170203914588</v>
      </c>
      <c r="AP218" s="44">
        <v>7.0245326874703584E-2</v>
      </c>
      <c r="AQ218" s="44">
        <v>3.0368927001911734</v>
      </c>
      <c r="AR218" s="44">
        <v>1.7033362670623693</v>
      </c>
      <c r="AS218" s="44">
        <v>0.34594727643495748</v>
      </c>
      <c r="AT218" s="44">
        <v>8.3262012176508179E-2</v>
      </c>
      <c r="AU218" s="44">
        <v>0</v>
      </c>
      <c r="AV218" s="44">
        <v>0</v>
      </c>
      <c r="AW218" s="44">
        <v>15.132545555673834</v>
      </c>
    </row>
    <row r="219" spans="1:50" s="42" customFormat="1">
      <c r="A219" s="42" t="s">
        <v>565</v>
      </c>
      <c r="B219" s="78" t="s">
        <v>479</v>
      </c>
      <c r="C219" s="78" t="s">
        <v>481</v>
      </c>
      <c r="D219" s="72" t="s">
        <v>58</v>
      </c>
      <c r="E219" s="72">
        <v>45.828000000000003</v>
      </c>
      <c r="F219" s="72">
        <v>1.391</v>
      </c>
      <c r="G219" s="72">
        <v>7.6449999999999996</v>
      </c>
      <c r="H219" s="72">
        <v>14.391</v>
      </c>
      <c r="I219" s="72">
        <v>0.57099999999999995</v>
      </c>
      <c r="J219" s="72">
        <v>13.525</v>
      </c>
      <c r="K219" s="72">
        <v>11.221</v>
      </c>
      <c r="L219" s="72">
        <v>1.218</v>
      </c>
      <c r="M219" s="72">
        <v>0.53200000000000003</v>
      </c>
      <c r="O219" s="72"/>
      <c r="P219" s="72"/>
      <c r="Q219" s="72"/>
      <c r="R219" s="72"/>
      <c r="S219" s="72">
        <v>0.05</v>
      </c>
      <c r="T219" s="72"/>
      <c r="U219" s="72"/>
      <c r="V219" s="72"/>
      <c r="W219" s="72">
        <v>96.361000000000004</v>
      </c>
      <c r="X219" s="43"/>
      <c r="Y219" s="44">
        <v>6.8673348232709648</v>
      </c>
      <c r="Z219" s="44">
        <v>0.15679445051592364</v>
      </c>
      <c r="AA219" s="44">
        <v>1.3500967770856371</v>
      </c>
      <c r="AB219" s="44">
        <v>0</v>
      </c>
      <c r="AC219" s="44">
        <v>1.8034823294127724</v>
      </c>
      <c r="AD219" s="44">
        <v>7.2465645652552702E-2</v>
      </c>
      <c r="AE219" s="44">
        <v>3.0214782305892327</v>
      </c>
      <c r="AF219" s="44">
        <v>1.8014026584484586</v>
      </c>
      <c r="AG219" s="44">
        <v>0.35384491101062288</v>
      </c>
      <c r="AH219" s="44">
        <v>0.10168993437887833</v>
      </c>
      <c r="AI219" s="44">
        <v>15.528589760365044</v>
      </c>
      <c r="AJ219" s="44"/>
      <c r="AK219" s="44">
        <v>6.7267700341241499</v>
      </c>
      <c r="AL219" s="44">
        <v>0.1535850862656942</v>
      </c>
      <c r="AM219" s="44">
        <v>1.3224621744803073</v>
      </c>
      <c r="AN219" s="44">
        <v>0</v>
      </c>
      <c r="AO219" s="44">
        <v>1.7665675553573601</v>
      </c>
      <c r="AP219" s="44">
        <v>7.098237470921355E-2</v>
      </c>
      <c r="AQ219" s="44">
        <v>2.9596327750632745</v>
      </c>
      <c r="AR219" s="44">
        <v>1.76453045236419</v>
      </c>
      <c r="AS219" s="44">
        <v>0.34660219799503827</v>
      </c>
      <c r="AT219" s="44">
        <v>9.9608482905756149E-2</v>
      </c>
      <c r="AU219" s="44">
        <v>0</v>
      </c>
      <c r="AV219" s="44">
        <v>0</v>
      </c>
      <c r="AW219" s="44">
        <v>15.210741133264984</v>
      </c>
    </row>
    <row r="220" spans="1:50" s="42" customFormat="1">
      <c r="A220" s="42" t="s">
        <v>566</v>
      </c>
      <c r="B220" s="78" t="s">
        <v>479</v>
      </c>
      <c r="C220" s="78" t="s">
        <v>481</v>
      </c>
      <c r="D220" s="72" t="s">
        <v>291</v>
      </c>
      <c r="E220" s="72">
        <v>41.692999999999998</v>
      </c>
      <c r="F220" s="72">
        <v>1.95</v>
      </c>
      <c r="G220" s="72">
        <v>11.458</v>
      </c>
      <c r="H220" s="72">
        <v>15.933</v>
      </c>
      <c r="I220" s="72">
        <v>0.54900000000000004</v>
      </c>
      <c r="J220" s="72">
        <v>11.135</v>
      </c>
      <c r="K220" s="72">
        <v>11.327999999999999</v>
      </c>
      <c r="L220" s="72">
        <v>1.9279999999999999</v>
      </c>
      <c r="M220" s="72">
        <v>0.56299999999999994</v>
      </c>
      <c r="O220" s="72"/>
      <c r="P220" s="72"/>
      <c r="Q220" s="72"/>
      <c r="R220" s="72"/>
      <c r="S220" s="72">
        <v>0.1</v>
      </c>
      <c r="T220" s="72"/>
      <c r="U220" s="72"/>
      <c r="V220" s="72"/>
      <c r="W220" s="72">
        <v>96.614000000000004</v>
      </c>
      <c r="X220" s="43"/>
      <c r="Y220" s="44">
        <v>6.3368007767663492</v>
      </c>
      <c r="Z220" s="44">
        <v>0.22293987779876021</v>
      </c>
      <c r="AA220" s="44">
        <v>2.0523235026292785</v>
      </c>
      <c r="AB220" s="44">
        <v>0</v>
      </c>
      <c r="AC220" s="44">
        <v>2.0252006788441972</v>
      </c>
      <c r="AD220" s="44">
        <v>7.0667217611437988E-2</v>
      </c>
      <c r="AE220" s="44">
        <v>2.523027632792874</v>
      </c>
      <c r="AF220" s="44">
        <v>1.8445144726828604</v>
      </c>
      <c r="AG220" s="44">
        <v>0.56809672434795833</v>
      </c>
      <c r="AH220" s="44">
        <v>0.10915014564102636</v>
      </c>
      <c r="AI220" s="44">
        <v>15.752721029114742</v>
      </c>
      <c r="AJ220" s="44"/>
      <c r="AK220" s="44">
        <v>6.2261855564696171</v>
      </c>
      <c r="AL220" s="44">
        <v>0.21904823837937787</v>
      </c>
      <c r="AM220" s="44">
        <v>2.0164981351669065</v>
      </c>
      <c r="AN220" s="44">
        <v>0</v>
      </c>
      <c r="AO220" s="44">
        <v>1.9898487675048353</v>
      </c>
      <c r="AP220" s="44">
        <v>6.9433650371560948E-2</v>
      </c>
      <c r="AQ220" s="44">
        <v>2.4789856521077023</v>
      </c>
      <c r="AR220" s="44">
        <v>1.8123166204978274</v>
      </c>
      <c r="AS220" s="44">
        <v>0.55818002560243318</v>
      </c>
      <c r="AT220" s="44">
        <v>0.1072448202519483</v>
      </c>
      <c r="AU220" s="44">
        <v>0</v>
      </c>
      <c r="AV220" s="44">
        <v>0</v>
      </c>
      <c r="AW220" s="44">
        <v>15.477741466352208</v>
      </c>
    </row>
    <row r="221" spans="1:50" s="42" customFormat="1">
      <c r="A221" s="42" t="s">
        <v>566</v>
      </c>
      <c r="B221" s="78" t="s">
        <v>479</v>
      </c>
      <c r="C221" s="78" t="s">
        <v>481</v>
      </c>
      <c r="D221" s="72" t="s">
        <v>292</v>
      </c>
      <c r="E221" s="72">
        <v>47.517000000000003</v>
      </c>
      <c r="F221" s="72">
        <v>1.044</v>
      </c>
      <c r="G221" s="72">
        <v>6.7910000000000004</v>
      </c>
      <c r="H221" s="72">
        <v>13.677</v>
      </c>
      <c r="I221" s="72">
        <v>0.59399999999999997</v>
      </c>
      <c r="J221" s="72">
        <v>14.266</v>
      </c>
      <c r="K221" s="72">
        <v>10.18</v>
      </c>
      <c r="L221" s="72">
        <v>1.2030000000000001</v>
      </c>
      <c r="M221" s="72">
        <v>0.36599999999999999</v>
      </c>
      <c r="O221" s="72"/>
      <c r="P221" s="72"/>
      <c r="Q221" s="72"/>
      <c r="R221" s="72"/>
      <c r="S221" s="72">
        <v>7.5999999999999998E-2</v>
      </c>
      <c r="T221" s="72"/>
      <c r="U221" s="72"/>
      <c r="V221" s="72"/>
      <c r="W221" s="72">
        <v>95.697000000000003</v>
      </c>
      <c r="X221" s="43"/>
      <c r="Y221" s="44">
        <v>7.0909710699683028</v>
      </c>
      <c r="Z221" s="44">
        <v>0.1171934766616546</v>
      </c>
      <c r="AA221" s="44">
        <v>1.1943195003175784</v>
      </c>
      <c r="AB221" s="44">
        <v>0</v>
      </c>
      <c r="AC221" s="44">
        <v>1.7069120615346365</v>
      </c>
      <c r="AD221" s="44">
        <v>7.5072673938123932E-2</v>
      </c>
      <c r="AE221" s="44">
        <v>3.1738309985089321</v>
      </c>
      <c r="AF221" s="44">
        <v>1.6275202356348737</v>
      </c>
      <c r="AG221" s="44">
        <v>0.3480412142003082</v>
      </c>
      <c r="AH221" s="44">
        <v>6.9670159093997555E-2</v>
      </c>
      <c r="AI221" s="44">
        <v>15.403531389858404</v>
      </c>
      <c r="AJ221" s="44"/>
      <c r="AK221" s="44">
        <v>6.9007752050295394</v>
      </c>
      <c r="AL221" s="44">
        <v>0.11405008283887542</v>
      </c>
      <c r="AM221" s="44">
        <v>1.1622851529574292</v>
      </c>
      <c r="AN221" s="44">
        <v>0</v>
      </c>
      <c r="AO221" s="44">
        <v>1.6611288235669994</v>
      </c>
      <c r="AP221" s="44">
        <v>7.3059055209174426E-2</v>
      </c>
      <c r="AQ221" s="44">
        <v>3.0887016803979832</v>
      </c>
      <c r="AR221" s="44">
        <v>1.583866465810186</v>
      </c>
      <c r="AS221" s="44">
        <v>0.33870596249557078</v>
      </c>
      <c r="AT221" s="44">
        <v>6.7801448019230284E-2</v>
      </c>
      <c r="AU221" s="44">
        <v>0</v>
      </c>
      <c r="AV221" s="44">
        <v>0</v>
      </c>
      <c r="AW221" s="44">
        <v>14.990373876324988</v>
      </c>
    </row>
    <row r="222" spans="1:50" s="42" customFormat="1">
      <c r="X222" s="43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</row>
    <row r="223" spans="1:50" s="42" customFormat="1">
      <c r="A223" s="42" t="s">
        <v>563</v>
      </c>
      <c r="B223" s="78" t="s">
        <v>479</v>
      </c>
      <c r="C223" s="78" t="s">
        <v>482</v>
      </c>
      <c r="D223" s="42" t="s">
        <v>5</v>
      </c>
      <c r="E223" s="42">
        <v>47.381999999999998</v>
      </c>
      <c r="F223" s="42">
        <v>1.153</v>
      </c>
      <c r="G223" s="42">
        <v>6.9429999999999996</v>
      </c>
      <c r="H223" s="42">
        <v>14.241</v>
      </c>
      <c r="I223" s="42">
        <v>0.54800000000000004</v>
      </c>
      <c r="J223" s="42">
        <v>14.34</v>
      </c>
      <c r="K223" s="42">
        <v>11.321</v>
      </c>
      <c r="L223" s="42">
        <v>1.389</v>
      </c>
      <c r="M223" s="42">
        <v>0.40899999999999997</v>
      </c>
      <c r="X223" s="43"/>
      <c r="Y223" s="44">
        <v>6.9741780770576947</v>
      </c>
      <c r="Z223" s="44">
        <v>0.12766010309487477</v>
      </c>
      <c r="AA223" s="44">
        <v>1.2043616058567743</v>
      </c>
      <c r="AB223" s="44">
        <v>0</v>
      </c>
      <c r="AC223" s="44">
        <v>1.7530073246907252</v>
      </c>
      <c r="AD223" s="44">
        <v>6.8312305427657385E-2</v>
      </c>
      <c r="AE223" s="44">
        <v>3.1466879218147259</v>
      </c>
      <c r="AF223" s="44">
        <v>1.7851978428697197</v>
      </c>
      <c r="AG223" s="44">
        <v>0.39636038122939365</v>
      </c>
      <c r="AH223" s="44">
        <v>7.6791290984337859E-2</v>
      </c>
      <c r="AI223" s="44">
        <v>15.532556853025902</v>
      </c>
      <c r="AJ223" s="44"/>
      <c r="AK223" s="44">
        <v>6.8301114103136582</v>
      </c>
      <c r="AL223" s="44">
        <v>0.1250230087554601</v>
      </c>
      <c r="AM223" s="44">
        <v>1.1794829233520854</v>
      </c>
      <c r="AN223" s="44">
        <v>0</v>
      </c>
      <c r="AO223" s="44">
        <v>1.7167951833809321</v>
      </c>
      <c r="AP223" s="44">
        <v>6.6901167651732527E-2</v>
      </c>
      <c r="AQ223" s="44">
        <v>3.081686306546132</v>
      </c>
      <c r="AR223" s="44">
        <v>1.7483207370861822</v>
      </c>
      <c r="AS223" s="44">
        <v>0.38817270401177884</v>
      </c>
      <c r="AT223" s="44">
        <v>7.5205001502645669E-2</v>
      </c>
      <c r="AU223" s="44">
        <v>0</v>
      </c>
      <c r="AV223" s="44">
        <v>0</v>
      </c>
      <c r="AW223" s="44">
        <v>15.211698442600607</v>
      </c>
      <c r="AX223" s="44"/>
    </row>
    <row r="224" spans="1:50" s="42" customFormat="1">
      <c r="A224" s="42" t="s">
        <v>564</v>
      </c>
      <c r="B224" s="78" t="s">
        <v>479</v>
      </c>
      <c r="C224" s="78" t="s">
        <v>482</v>
      </c>
      <c r="D224" s="42" t="s">
        <v>1</v>
      </c>
      <c r="E224" s="42">
        <v>48.914000000000001</v>
      </c>
      <c r="F224" s="42">
        <v>0.97899999999999998</v>
      </c>
      <c r="G224" s="42">
        <v>6.6920000000000002</v>
      </c>
      <c r="H224" s="42">
        <v>13.728999999999999</v>
      </c>
      <c r="I224" s="42">
        <v>0.55200000000000005</v>
      </c>
      <c r="J224" s="42">
        <v>14.124000000000001</v>
      </c>
      <c r="K224" s="42">
        <v>11.377000000000001</v>
      </c>
      <c r="L224" s="42">
        <v>1.244</v>
      </c>
      <c r="M224" s="42">
        <v>0.35499999999999998</v>
      </c>
      <c r="X224" s="43"/>
      <c r="Y224" s="44">
        <v>7.1313676278974141</v>
      </c>
      <c r="Z224" s="44">
        <v>0.10736644597643692</v>
      </c>
      <c r="AA224" s="44">
        <v>1.1498089139205308</v>
      </c>
      <c r="AB224" s="44">
        <v>0</v>
      </c>
      <c r="AC224" s="44">
        <v>1.6739487268987094</v>
      </c>
      <c r="AD224" s="44">
        <v>6.8158098157676969E-2</v>
      </c>
      <c r="AE224" s="44">
        <v>3.0698858905225457</v>
      </c>
      <c r="AF224" s="44">
        <v>1.7770077552761019</v>
      </c>
      <c r="AG224" s="44">
        <v>0.35161579361927003</v>
      </c>
      <c r="AH224" s="44">
        <v>6.6020227413670002E-2</v>
      </c>
      <c r="AI224" s="44">
        <v>15.395179479682357</v>
      </c>
      <c r="AJ224" s="44"/>
      <c r="AK224" s="44">
        <v>7.0230315834057766</v>
      </c>
      <c r="AL224" s="44">
        <v>0.10573539052184082</v>
      </c>
      <c r="AM224" s="44">
        <v>1.1323416122534447</v>
      </c>
      <c r="AN224" s="44">
        <v>0</v>
      </c>
      <c r="AO224" s="44">
        <v>1.6485189645843124</v>
      </c>
      <c r="AP224" s="44">
        <v>6.7122675621670014E-2</v>
      </c>
      <c r="AQ224" s="44">
        <v>3.023249773612954</v>
      </c>
      <c r="AR224" s="44">
        <v>1.7500123735649595</v>
      </c>
      <c r="AS224" s="44">
        <v>0.34627422854380213</v>
      </c>
      <c r="AT224" s="44">
        <v>6.5017282303049734E-2</v>
      </c>
      <c r="AU224" s="44">
        <v>0</v>
      </c>
      <c r="AV224" s="44">
        <v>0</v>
      </c>
      <c r="AW224" s="44">
        <v>15.161303884411812</v>
      </c>
      <c r="AX224" s="44"/>
    </row>
    <row r="225" spans="1:50" s="42" customFormat="1">
      <c r="A225" s="42" t="s">
        <v>564</v>
      </c>
      <c r="B225" s="78" t="s">
        <v>479</v>
      </c>
      <c r="C225" s="78" t="s">
        <v>482</v>
      </c>
      <c r="D225" s="42" t="s">
        <v>4</v>
      </c>
      <c r="E225" s="42">
        <v>47.390999999999998</v>
      </c>
      <c r="F225" s="42">
        <v>1.2370000000000001</v>
      </c>
      <c r="G225" s="42">
        <v>8.1430000000000007</v>
      </c>
      <c r="H225" s="42">
        <v>14.444000000000001</v>
      </c>
      <c r="I225" s="42">
        <v>0.629</v>
      </c>
      <c r="J225" s="42">
        <v>13.565</v>
      </c>
      <c r="K225" s="42">
        <v>11.374000000000001</v>
      </c>
      <c r="L225" s="42">
        <v>1.472</v>
      </c>
      <c r="M225" s="42">
        <v>0.502</v>
      </c>
      <c r="X225" s="43"/>
      <c r="Y225" s="44">
        <v>6.9071994944436357</v>
      </c>
      <c r="Z225" s="44">
        <v>0.13561947719061557</v>
      </c>
      <c r="AA225" s="44">
        <v>1.3986873733782361</v>
      </c>
      <c r="AB225" s="44">
        <v>0</v>
      </c>
      <c r="AC225" s="44">
        <v>1.7605858487129145</v>
      </c>
      <c r="AD225" s="44">
        <v>7.7641785110191375E-2</v>
      </c>
      <c r="AE225" s="44">
        <v>2.9474795637449174</v>
      </c>
      <c r="AF225" s="44">
        <v>1.7759930814554297</v>
      </c>
      <c r="AG225" s="44">
        <v>0.41593195214905415</v>
      </c>
      <c r="AH225" s="44">
        <v>9.3329483132324143E-2</v>
      </c>
      <c r="AI225" s="44">
        <v>15.512468059317317</v>
      </c>
      <c r="AJ225" s="44"/>
      <c r="AK225" s="44">
        <v>6.7885494657440404</v>
      </c>
      <c r="AL225" s="44">
        <v>0.13328984202171174</v>
      </c>
      <c r="AM225" s="44">
        <v>1.3746610951265965</v>
      </c>
      <c r="AN225" s="44">
        <v>0</v>
      </c>
      <c r="AO225" s="44">
        <v>1.7303429750785382</v>
      </c>
      <c r="AP225" s="44">
        <v>7.6308075255854244E-2</v>
      </c>
      <c r="AQ225" s="44">
        <v>2.8968485467732594</v>
      </c>
      <c r="AR225" s="44">
        <v>1.7454855464907193</v>
      </c>
      <c r="AS225" s="44">
        <v>0.40878718412848913</v>
      </c>
      <c r="AT225" s="44">
        <v>9.172629418996385E-2</v>
      </c>
      <c r="AU225" s="44">
        <v>0</v>
      </c>
      <c r="AV225" s="44">
        <v>0</v>
      </c>
      <c r="AW225" s="44">
        <v>15.245999024809175</v>
      </c>
      <c r="AX225" s="44"/>
    </row>
    <row r="226" spans="1:50" s="42" customFormat="1">
      <c r="A226" s="42" t="s">
        <v>564</v>
      </c>
      <c r="B226" s="78" t="s">
        <v>479</v>
      </c>
      <c r="C226" s="78" t="s">
        <v>482</v>
      </c>
      <c r="D226" s="42" t="s">
        <v>9</v>
      </c>
      <c r="E226" s="42">
        <v>48.308999999999997</v>
      </c>
      <c r="F226" s="42">
        <v>1.151</v>
      </c>
      <c r="G226" s="42">
        <v>6.7610000000000001</v>
      </c>
      <c r="H226" s="42">
        <v>14.195</v>
      </c>
      <c r="I226" s="42">
        <v>0.57899999999999996</v>
      </c>
      <c r="J226" s="42">
        <v>14.358000000000001</v>
      </c>
      <c r="K226" s="42">
        <v>10.715999999999999</v>
      </c>
      <c r="L226" s="42">
        <v>1.266</v>
      </c>
      <c r="M226" s="42">
        <v>0.42</v>
      </c>
      <c r="X226" s="43"/>
      <c r="Y226" s="44">
        <v>7.0751477198032449</v>
      </c>
      <c r="Z226" s="44">
        <v>0.1268028536631739</v>
      </c>
      <c r="AA226" s="44">
        <v>1.1669399092669404</v>
      </c>
      <c r="AB226" s="44">
        <v>0</v>
      </c>
      <c r="AC226" s="44">
        <v>1.7386271666292521</v>
      </c>
      <c r="AD226" s="44">
        <v>7.1816587957162892E-2</v>
      </c>
      <c r="AE226" s="44">
        <v>3.1349187616161074</v>
      </c>
      <c r="AF226" s="44">
        <v>1.6813653306029339</v>
      </c>
      <c r="AG226" s="44">
        <v>0.35945912894606474</v>
      </c>
      <c r="AH226" s="44">
        <v>7.846315577652653E-2</v>
      </c>
      <c r="AI226" s="44">
        <v>15.433540614261407</v>
      </c>
      <c r="AJ226" s="44"/>
      <c r="AK226" s="44">
        <v>6.9081547695385748</v>
      </c>
      <c r="AL226" s="44">
        <v>0.12380995747587259</v>
      </c>
      <c r="AM226" s="44">
        <v>1.1393969170994931</v>
      </c>
      <c r="AN226" s="44">
        <v>0</v>
      </c>
      <c r="AO226" s="44">
        <v>1.6975907824484568</v>
      </c>
      <c r="AP226" s="44">
        <v>7.0121518910428934E-2</v>
      </c>
      <c r="AQ226" s="44">
        <v>3.0609260545271741</v>
      </c>
      <c r="AR226" s="44">
        <v>1.6416804832824705</v>
      </c>
      <c r="AS226" s="44">
        <v>0.35097490461329828</v>
      </c>
      <c r="AT226" s="44">
        <v>7.6611209444222533E-2</v>
      </c>
      <c r="AU226" s="44">
        <v>0</v>
      </c>
      <c r="AV226" s="44">
        <v>0</v>
      </c>
      <c r="AW226" s="44">
        <v>15.069266597339992</v>
      </c>
      <c r="AX226" s="44"/>
    </row>
    <row r="227" spans="1:50" s="42" customFormat="1">
      <c r="A227" s="42" t="s">
        <v>564</v>
      </c>
      <c r="B227" s="78" t="s">
        <v>479</v>
      </c>
      <c r="C227" s="78" t="s">
        <v>482</v>
      </c>
      <c r="D227" s="42" t="s">
        <v>2</v>
      </c>
      <c r="E227" s="42">
        <v>47.067999999999998</v>
      </c>
      <c r="F227" s="42">
        <v>1.36</v>
      </c>
      <c r="G227" s="42">
        <v>8.2129999999999992</v>
      </c>
      <c r="H227" s="42">
        <v>13.877000000000001</v>
      </c>
      <c r="I227" s="42">
        <v>0.53100000000000003</v>
      </c>
      <c r="J227" s="42">
        <v>13.452</v>
      </c>
      <c r="K227" s="42">
        <v>11.282999999999999</v>
      </c>
      <c r="L227" s="42">
        <v>1.5449999999999999</v>
      </c>
      <c r="M227" s="42">
        <v>0.49</v>
      </c>
      <c r="X227" s="43"/>
      <c r="Y227" s="44">
        <v>6.9081556094925567</v>
      </c>
      <c r="Z227" s="44">
        <v>0.15014867872180024</v>
      </c>
      <c r="AA227" s="44">
        <v>1.4205884606504735</v>
      </c>
      <c r="AB227" s="44">
        <v>0</v>
      </c>
      <c r="AC227" s="44">
        <v>1.7033172926344986</v>
      </c>
      <c r="AD227" s="44">
        <v>6.6003904592218665E-2</v>
      </c>
      <c r="AE227" s="44">
        <v>2.9433919882106814</v>
      </c>
      <c r="AF227" s="44">
        <v>1.7741195191347368</v>
      </c>
      <c r="AG227" s="44">
        <v>0.43961570449417353</v>
      </c>
      <c r="AH227" s="44">
        <v>9.1736351552703738E-2</v>
      </c>
      <c r="AI227" s="44">
        <v>15.497077509483841</v>
      </c>
      <c r="AJ227" s="44"/>
      <c r="AK227" s="44">
        <v>6.807815770927478</v>
      </c>
      <c r="AL227" s="44">
        <v>0.14796779354269354</v>
      </c>
      <c r="AM227" s="44">
        <v>1.3999546439175075</v>
      </c>
      <c r="AN227" s="44">
        <v>0</v>
      </c>
      <c r="AO227" s="44">
        <v>1.6785768855230547</v>
      </c>
      <c r="AP227" s="44">
        <v>6.5045208594932846E-2</v>
      </c>
      <c r="AQ227" s="44">
        <v>2.9006396974943325</v>
      </c>
      <c r="AR227" s="44">
        <v>1.7483507211793865</v>
      </c>
      <c r="AS227" s="44">
        <v>0.4332303577658797</v>
      </c>
      <c r="AT227" s="44">
        <v>9.0403895941440549E-2</v>
      </c>
      <c r="AU227" s="44">
        <v>0</v>
      </c>
      <c r="AV227" s="44">
        <v>0</v>
      </c>
      <c r="AW227" s="44">
        <v>15.271984974886706</v>
      </c>
      <c r="AX227" s="44"/>
    </row>
    <row r="228" spans="1:50" s="42" customFormat="1">
      <c r="A228" s="42" t="s">
        <v>564</v>
      </c>
      <c r="B228" s="78" t="s">
        <v>479</v>
      </c>
      <c r="C228" s="78" t="s">
        <v>482</v>
      </c>
      <c r="D228" s="42" t="s">
        <v>16</v>
      </c>
      <c r="E228" s="42">
        <v>41.75</v>
      </c>
      <c r="F228" s="42">
        <v>3.5139999999999998</v>
      </c>
      <c r="G228" s="42">
        <v>13.382</v>
      </c>
      <c r="H228" s="42">
        <v>11.632999999999999</v>
      </c>
      <c r="I228" s="42">
        <v>0.19700000000000001</v>
      </c>
      <c r="J228" s="42">
        <v>13.903</v>
      </c>
      <c r="K228" s="42">
        <v>10.874000000000001</v>
      </c>
      <c r="L228" s="42">
        <v>2.1960000000000002</v>
      </c>
      <c r="M228" s="42">
        <v>0.50600000000000001</v>
      </c>
      <c r="X228" s="43"/>
      <c r="Y228" s="44">
        <v>6.1097783079191164</v>
      </c>
      <c r="Z228" s="44">
        <v>0.38682716879587664</v>
      </c>
      <c r="AA228" s="44">
        <v>2.3079164933811041</v>
      </c>
      <c r="AB228" s="44">
        <v>0</v>
      </c>
      <c r="AC228" s="44">
        <v>1.4237190654701286</v>
      </c>
      <c r="AD228" s="44">
        <v>2.4415967514332518E-2</v>
      </c>
      <c r="AE228" s="44">
        <v>3.0332092591344373</v>
      </c>
      <c r="AF228" s="44">
        <v>1.7048266281549769</v>
      </c>
      <c r="AG228" s="44">
        <v>0.62303099953398766</v>
      </c>
      <c r="AH228" s="44">
        <v>9.4455772914974603E-2</v>
      </c>
      <c r="AI228" s="44">
        <v>15.708179662818937</v>
      </c>
      <c r="AJ228" s="44"/>
      <c r="AK228" s="44">
        <v>5.9783168395153305</v>
      </c>
      <c r="AL228" s="44">
        <v>0.37850397520921697</v>
      </c>
      <c r="AM228" s="44">
        <v>2.258258048199886</v>
      </c>
      <c r="AN228" s="44">
        <v>0</v>
      </c>
      <c r="AO228" s="44">
        <v>1.3930855155263315</v>
      </c>
      <c r="AP228" s="44">
        <v>2.3890619657148733E-2</v>
      </c>
      <c r="AQ228" s="44">
        <v>2.9679450018920859</v>
      </c>
      <c r="AR228" s="44">
        <v>1.6681446078563615</v>
      </c>
      <c r="AS228" s="44">
        <v>0.60962550985301889</v>
      </c>
      <c r="AT228" s="44">
        <v>9.2423408730741827E-2</v>
      </c>
      <c r="AU228" s="44">
        <v>0</v>
      </c>
      <c r="AV228" s="44">
        <v>0</v>
      </c>
      <c r="AW228" s="44">
        <v>15.370193526440124</v>
      </c>
      <c r="AX228" s="44"/>
    </row>
    <row r="229" spans="1:50" s="42" customFormat="1">
      <c r="A229" s="42" t="s">
        <v>564</v>
      </c>
      <c r="B229" s="78" t="s">
        <v>479</v>
      </c>
      <c r="C229" s="78" t="s">
        <v>482</v>
      </c>
      <c r="D229" s="42" t="s">
        <v>11</v>
      </c>
      <c r="E229" s="42">
        <v>47.348999999999997</v>
      </c>
      <c r="F229" s="42">
        <v>1.1599999999999999</v>
      </c>
      <c r="G229" s="42">
        <v>6.9939999999999998</v>
      </c>
      <c r="H229" s="42">
        <v>13.89</v>
      </c>
      <c r="I229" s="42">
        <v>0.54900000000000004</v>
      </c>
      <c r="J229" s="42">
        <v>14.21</v>
      </c>
      <c r="K229" s="42">
        <v>11.179</v>
      </c>
      <c r="L229" s="42">
        <v>1.2549999999999999</v>
      </c>
      <c r="M229" s="42">
        <v>0.42299999999999999</v>
      </c>
      <c r="X229" s="43"/>
      <c r="Y229" s="44">
        <v>7.0018028793067</v>
      </c>
      <c r="Z229" s="44">
        <v>0.12903374362220577</v>
      </c>
      <c r="AA229" s="44">
        <v>1.2188627076730634</v>
      </c>
      <c r="AB229" s="44">
        <v>0</v>
      </c>
      <c r="AC229" s="44">
        <v>1.7177696087346457</v>
      </c>
      <c r="AD229" s="44">
        <v>6.8755928779115932E-2</v>
      </c>
      <c r="AE229" s="44">
        <v>3.1326943551623656</v>
      </c>
      <c r="AF229" s="44">
        <v>1.7710219502868014</v>
      </c>
      <c r="AG229" s="44">
        <v>0.35979170156105694</v>
      </c>
      <c r="AH229" s="44">
        <v>7.9789997778271823E-2</v>
      </c>
      <c r="AI229" s="44">
        <v>15.479522872904226</v>
      </c>
      <c r="AJ229" s="44"/>
      <c r="AK229" s="44">
        <v>6.8598983759959671</v>
      </c>
      <c r="AL229" s="44">
        <v>0.12641863582573401</v>
      </c>
      <c r="AM229" s="44">
        <v>1.1941601974599443</v>
      </c>
      <c r="AN229" s="44">
        <v>0</v>
      </c>
      <c r="AO229" s="44">
        <v>1.6829558261515669</v>
      </c>
      <c r="AP229" s="44">
        <v>6.7362462540312792E-2</v>
      </c>
      <c r="AQ229" s="44">
        <v>3.0692045020264738</v>
      </c>
      <c r="AR229" s="44">
        <v>1.7351289103740959</v>
      </c>
      <c r="AS229" s="44">
        <v>0.35249985636269565</v>
      </c>
      <c r="AT229" s="44">
        <v>7.8172905695123765E-2</v>
      </c>
      <c r="AU229" s="44">
        <v>0</v>
      </c>
      <c r="AV229" s="44">
        <v>0</v>
      </c>
      <c r="AW229" s="44">
        <v>15.165801672431916</v>
      </c>
      <c r="AX229" s="44"/>
    </row>
    <row r="230" spans="1:50" s="42" customFormat="1">
      <c r="A230" s="42" t="s">
        <v>564</v>
      </c>
      <c r="B230" s="78" t="s">
        <v>479</v>
      </c>
      <c r="C230" s="78" t="s">
        <v>482</v>
      </c>
      <c r="D230" s="42" t="s">
        <v>25</v>
      </c>
      <c r="E230" s="42">
        <v>48.116</v>
      </c>
      <c r="F230" s="42">
        <v>1.149</v>
      </c>
      <c r="G230" s="42">
        <v>6.9880000000000004</v>
      </c>
      <c r="H230" s="42">
        <v>13.944000000000001</v>
      </c>
      <c r="I230" s="42">
        <v>0.58199999999999996</v>
      </c>
      <c r="J230" s="42">
        <v>13.992000000000001</v>
      </c>
      <c r="K230" s="42">
        <v>10.754</v>
      </c>
      <c r="L230" s="42">
        <v>1.2230000000000001</v>
      </c>
      <c r="M230" s="42">
        <v>0.40699999999999997</v>
      </c>
      <c r="X230" s="43"/>
      <c r="Y230" s="44">
        <v>7.0806974089608525</v>
      </c>
      <c r="Z230" s="44">
        <v>0.1271899473083804</v>
      </c>
      <c r="AA230" s="44">
        <v>1.2119075981526939</v>
      </c>
      <c r="AB230" s="44">
        <v>0</v>
      </c>
      <c r="AC230" s="44">
        <v>1.7160798566507873</v>
      </c>
      <c r="AD230" s="44">
        <v>7.2535104933855274E-2</v>
      </c>
      <c r="AE230" s="44">
        <v>3.069666491577586</v>
      </c>
      <c r="AF230" s="44">
        <v>1.6954245609934608</v>
      </c>
      <c r="AG230" s="44">
        <v>0.34891635261576509</v>
      </c>
      <c r="AH230" s="44">
        <v>7.6399399537838295E-2</v>
      </c>
      <c r="AI230" s="44">
        <v>15.398816720731219</v>
      </c>
      <c r="AJ230" s="44"/>
      <c r="AK230" s="44">
        <v>6.932409747538026</v>
      </c>
      <c r="AL230" s="44">
        <v>0.12452626903581596</v>
      </c>
      <c r="AM230" s="44">
        <v>1.1865271965889741</v>
      </c>
      <c r="AN230" s="44">
        <v>0</v>
      </c>
      <c r="AO230" s="44">
        <v>1.6801408164602658</v>
      </c>
      <c r="AP230" s="44">
        <v>7.1016036901363364E-2</v>
      </c>
      <c r="AQ230" s="44">
        <v>3.005379933475556</v>
      </c>
      <c r="AR230" s="44">
        <v>1.6599180947871268</v>
      </c>
      <c r="AS230" s="44">
        <v>0.34160916421704951</v>
      </c>
      <c r="AT230" s="44">
        <v>7.4799403430500497E-2</v>
      </c>
      <c r="AU230" s="44">
        <v>0</v>
      </c>
      <c r="AV230" s="44">
        <v>0</v>
      </c>
      <c r="AW230" s="44">
        <v>15.076326662434678</v>
      </c>
      <c r="AX230" s="44"/>
    </row>
    <row r="231" spans="1:50" s="42" customFormat="1">
      <c r="A231" s="42" t="s">
        <v>564</v>
      </c>
      <c r="B231" s="78" t="s">
        <v>479</v>
      </c>
      <c r="C231" s="78" t="s">
        <v>482</v>
      </c>
      <c r="D231" s="42" t="s">
        <v>20</v>
      </c>
      <c r="E231" s="42">
        <v>47.625</v>
      </c>
      <c r="F231" s="42">
        <v>1.228</v>
      </c>
      <c r="G231" s="42">
        <v>7.5709999999999997</v>
      </c>
      <c r="H231" s="42">
        <v>13.907</v>
      </c>
      <c r="I231" s="42">
        <v>0.52400000000000002</v>
      </c>
      <c r="J231" s="42">
        <v>13.544</v>
      </c>
      <c r="K231" s="42">
        <v>10.877000000000001</v>
      </c>
      <c r="L231" s="42">
        <v>1.3979999999999999</v>
      </c>
      <c r="M231" s="42">
        <v>0.48699999999999999</v>
      </c>
      <c r="X231" s="43"/>
      <c r="Y231" s="44">
        <v>7.0186842724176026</v>
      </c>
      <c r="Z231" s="44">
        <v>0.13613359839257197</v>
      </c>
      <c r="AA231" s="44">
        <v>1.3149343087674907</v>
      </c>
      <c r="AB231" s="44">
        <v>0</v>
      </c>
      <c r="AC231" s="44">
        <v>1.7140274503167776</v>
      </c>
      <c r="AD231" s="44">
        <v>6.5401957151179232E-2</v>
      </c>
      <c r="AE231" s="44">
        <v>2.975723268098339</v>
      </c>
      <c r="AF231" s="44">
        <v>1.7173221263106184</v>
      </c>
      <c r="AG231" s="44">
        <v>0.39942591347774747</v>
      </c>
      <c r="AH231" s="44">
        <v>9.1550073225246206E-2</v>
      </c>
      <c r="AI231" s="44">
        <v>15.433202968157572</v>
      </c>
      <c r="AJ231" s="44"/>
      <c r="AK231" s="44">
        <v>6.8993234008741462</v>
      </c>
      <c r="AL231" s="44">
        <v>0.13381848856289344</v>
      </c>
      <c r="AM231" s="44">
        <v>1.2925723248079506</v>
      </c>
      <c r="AN231" s="44">
        <v>0</v>
      </c>
      <c r="AO231" s="44">
        <v>1.6848784243200932</v>
      </c>
      <c r="AP231" s="44">
        <v>6.4289720967983091E-2</v>
      </c>
      <c r="AQ231" s="44">
        <v>2.9251176404669339</v>
      </c>
      <c r="AR231" s="44">
        <v>1.688117070525043</v>
      </c>
      <c r="AS231" s="44">
        <v>0.39263321226776365</v>
      </c>
      <c r="AT231" s="44">
        <v>8.9993157982174762E-2</v>
      </c>
      <c r="AU231" s="44">
        <v>0</v>
      </c>
      <c r="AV231" s="44">
        <v>0</v>
      </c>
      <c r="AW231" s="44">
        <v>15.170743440774983</v>
      </c>
      <c r="AX231" s="44"/>
    </row>
    <row r="232" spans="1:50" s="42" customFormat="1">
      <c r="A232" s="42" t="s">
        <v>564</v>
      </c>
      <c r="B232" s="78" t="s">
        <v>479</v>
      </c>
      <c r="C232" s="78" t="s">
        <v>482</v>
      </c>
      <c r="D232" s="42" t="s">
        <v>32</v>
      </c>
      <c r="E232" s="42">
        <v>48.35</v>
      </c>
      <c r="F232" s="42">
        <v>1.1060000000000001</v>
      </c>
      <c r="G232" s="42">
        <v>6.9119999999999999</v>
      </c>
      <c r="H232" s="42">
        <v>13.781000000000001</v>
      </c>
      <c r="I232" s="42">
        <v>0.57999999999999996</v>
      </c>
      <c r="J232" s="42">
        <v>14.118</v>
      </c>
      <c r="K232" s="42">
        <v>11.263999999999999</v>
      </c>
      <c r="L232" s="42">
        <v>1.2030000000000001</v>
      </c>
      <c r="M232" s="42">
        <v>0.38800000000000001</v>
      </c>
      <c r="X232" s="43"/>
      <c r="Y232" s="44">
        <v>7.0773821483114032</v>
      </c>
      <c r="Z232" s="44">
        <v>0.12178043874927247</v>
      </c>
      <c r="AA232" s="44">
        <v>1.1923671159160234</v>
      </c>
      <c r="AB232" s="44">
        <v>0</v>
      </c>
      <c r="AC232" s="44">
        <v>1.6870210474107801</v>
      </c>
      <c r="AD232" s="44">
        <v>7.190231962426219E-2</v>
      </c>
      <c r="AE232" s="44">
        <v>3.0808760299230502</v>
      </c>
      <c r="AF232" s="44">
        <v>1.7664068031473228</v>
      </c>
      <c r="AG232" s="44">
        <v>0.34138948696668714</v>
      </c>
      <c r="AH232" s="44">
        <v>7.2446416831697863E-2</v>
      </c>
      <c r="AI232" s="44">
        <v>15.411571806880501</v>
      </c>
      <c r="AJ232" s="44"/>
      <c r="AK232" s="44">
        <v>6.9536451881090073</v>
      </c>
      <c r="AL232" s="44">
        <v>0.11965129820165567</v>
      </c>
      <c r="AM232" s="44">
        <v>1.1715204413579809</v>
      </c>
      <c r="AN232" s="44">
        <v>0</v>
      </c>
      <c r="AO232" s="44">
        <v>1.6575261223340159</v>
      </c>
      <c r="AP232" s="44">
        <v>7.0645219996834263E-2</v>
      </c>
      <c r="AQ232" s="44">
        <v>3.0270117300005057</v>
      </c>
      <c r="AR232" s="44">
        <v>1.735523942264301</v>
      </c>
      <c r="AS232" s="44">
        <v>0.3354208256061596</v>
      </c>
      <c r="AT232" s="44">
        <v>7.1179804515384151E-2</v>
      </c>
      <c r="AU232" s="44">
        <v>0</v>
      </c>
      <c r="AV232" s="44">
        <v>0</v>
      </c>
      <c r="AW232" s="44">
        <v>15.142124572385846</v>
      </c>
      <c r="AX232" s="44"/>
    </row>
    <row r="233" spans="1:50" s="42" customFormat="1">
      <c r="A233" s="42" t="s">
        <v>564</v>
      </c>
      <c r="B233" s="78" t="s">
        <v>479</v>
      </c>
      <c r="C233" s="78" t="s">
        <v>482</v>
      </c>
      <c r="D233" s="42" t="s">
        <v>19</v>
      </c>
      <c r="E233" s="42">
        <v>48.027999999999999</v>
      </c>
      <c r="F233" s="42">
        <v>1.1850000000000001</v>
      </c>
      <c r="G233" s="42">
        <v>7.14</v>
      </c>
      <c r="H233" s="42">
        <v>13.898</v>
      </c>
      <c r="I233" s="42">
        <v>0.50700000000000001</v>
      </c>
      <c r="J233" s="42">
        <v>14.278</v>
      </c>
      <c r="K233" s="42">
        <v>10.957000000000001</v>
      </c>
      <c r="L233" s="42">
        <v>1.292</v>
      </c>
      <c r="M233" s="42">
        <v>0.377</v>
      </c>
      <c r="X233" s="43"/>
      <c r="Y233" s="44">
        <v>7.0345995457940278</v>
      </c>
      <c r="Z233" s="44">
        <v>0.1305597974401875</v>
      </c>
      <c r="AA233" s="44">
        <v>1.2324609914676745</v>
      </c>
      <c r="AB233" s="44">
        <v>0</v>
      </c>
      <c r="AC233" s="44">
        <v>1.7023967651681537</v>
      </c>
      <c r="AD233" s="44">
        <v>6.2891445530420587E-2</v>
      </c>
      <c r="AE233" s="44">
        <v>3.117720173920473</v>
      </c>
      <c r="AF233" s="44">
        <v>1.7193269013389401</v>
      </c>
      <c r="AG233" s="44">
        <v>0.36687298992160877</v>
      </c>
      <c r="AH233" s="44">
        <v>7.0436090822534186E-2</v>
      </c>
      <c r="AI233" s="44">
        <v>15.437264701404018</v>
      </c>
      <c r="AJ233" s="44"/>
      <c r="AK233" s="44">
        <v>6.8859536719281422</v>
      </c>
      <c r="AL233" s="44">
        <v>0.12780098010369065</v>
      </c>
      <c r="AM233" s="44">
        <v>1.2064182523053775</v>
      </c>
      <c r="AN233" s="44">
        <v>0</v>
      </c>
      <c r="AO233" s="44">
        <v>1.6664239634219367</v>
      </c>
      <c r="AP233" s="44">
        <v>6.1562506502875286E-2</v>
      </c>
      <c r="AQ233" s="44">
        <v>3.0518406257379764</v>
      </c>
      <c r="AR233" s="44">
        <v>1.6829963542982835</v>
      </c>
      <c r="AS233" s="44">
        <v>0.35912071406998719</v>
      </c>
      <c r="AT233" s="44">
        <v>6.8947728307531833E-2</v>
      </c>
      <c r="AU233" s="44">
        <v>0</v>
      </c>
      <c r="AV233" s="44">
        <v>0</v>
      </c>
      <c r="AW233" s="44">
        <v>15.1110647966758</v>
      </c>
      <c r="AX233" s="44"/>
    </row>
    <row r="234" spans="1:50" s="42" customFormat="1">
      <c r="A234" s="42" t="s">
        <v>564</v>
      </c>
      <c r="B234" s="78" t="s">
        <v>479</v>
      </c>
      <c r="C234" s="78" t="s">
        <v>482</v>
      </c>
      <c r="D234" s="42" t="s">
        <v>40</v>
      </c>
      <c r="E234" s="42">
        <v>46.668999999999997</v>
      </c>
      <c r="F234" s="42">
        <v>1.3360000000000001</v>
      </c>
      <c r="G234" s="42">
        <v>8.4039999999999999</v>
      </c>
      <c r="H234" s="42">
        <v>14.622</v>
      </c>
      <c r="I234" s="42">
        <v>0.53100000000000003</v>
      </c>
      <c r="J234" s="42">
        <v>13.429</v>
      </c>
      <c r="K234" s="42">
        <v>11.246</v>
      </c>
      <c r="L234" s="42">
        <v>1.552</v>
      </c>
      <c r="M234" s="42">
        <v>0.57399999999999995</v>
      </c>
      <c r="X234" s="43"/>
      <c r="Y234" s="44">
        <v>6.8446584096451577</v>
      </c>
      <c r="Z234" s="44">
        <v>0.14739270241266558</v>
      </c>
      <c r="AA234" s="44">
        <v>1.452577860327454</v>
      </c>
      <c r="AB234" s="44">
        <v>0</v>
      </c>
      <c r="AC234" s="44">
        <v>1.793468130713082</v>
      </c>
      <c r="AD234" s="44">
        <v>6.595633950849171E-2</v>
      </c>
      <c r="AE234" s="44">
        <v>2.9362419261579316</v>
      </c>
      <c r="AF234" s="44">
        <v>1.7670273930147069</v>
      </c>
      <c r="AG234" s="44">
        <v>0.44128925063517166</v>
      </c>
      <c r="AH234" s="44">
        <v>0.10738514136274538</v>
      </c>
      <c r="AI234" s="44">
        <v>15.55599715377741</v>
      </c>
      <c r="AJ234" s="44"/>
      <c r="AK234" s="44">
        <v>6.7204361267726203</v>
      </c>
      <c r="AL234" s="44">
        <v>0.14471770289089936</v>
      </c>
      <c r="AM234" s="44">
        <v>1.4262153266463411</v>
      </c>
      <c r="AN234" s="44">
        <v>0</v>
      </c>
      <c r="AO234" s="44">
        <v>1.7609188503658875</v>
      </c>
      <c r="AP234" s="44">
        <v>6.4759311611217021E-2</v>
      </c>
      <c r="AQ234" s="44">
        <v>2.8829526817130349</v>
      </c>
      <c r="AR234" s="44">
        <v>1.7349579801205175</v>
      </c>
      <c r="AS234" s="44">
        <v>0.43328038374361638</v>
      </c>
      <c r="AT234" s="44">
        <v>0.10543623075124241</v>
      </c>
      <c r="AU234" s="44">
        <v>0</v>
      </c>
      <c r="AV234" s="44">
        <v>0</v>
      </c>
      <c r="AW234" s="44">
        <v>15.273674594615377</v>
      </c>
      <c r="AX234" s="44"/>
    </row>
    <row r="235" spans="1:50" s="42" customFormat="1">
      <c r="A235" s="42" t="s">
        <v>564</v>
      </c>
      <c r="B235" s="78" t="s">
        <v>479</v>
      </c>
      <c r="C235" s="78" t="s">
        <v>482</v>
      </c>
      <c r="D235" s="42" t="s">
        <v>44</v>
      </c>
      <c r="E235" s="42">
        <v>47.268999999999998</v>
      </c>
      <c r="F235" s="42">
        <v>1.2230000000000001</v>
      </c>
      <c r="G235" s="42">
        <v>7.774</v>
      </c>
      <c r="H235" s="42">
        <v>14.263</v>
      </c>
      <c r="I235" s="42">
        <v>0.60899999999999999</v>
      </c>
      <c r="J235" s="42">
        <v>13.571</v>
      </c>
      <c r="K235" s="42">
        <v>10.912000000000001</v>
      </c>
      <c r="L235" s="42">
        <v>1.3759999999999999</v>
      </c>
      <c r="M235" s="42">
        <v>0.47599999999999998</v>
      </c>
      <c r="X235" s="43"/>
      <c r="Y235" s="44">
        <v>6.9636111159487868</v>
      </c>
      <c r="Z235" s="44">
        <v>0.13552854996763233</v>
      </c>
      <c r="AA235" s="44">
        <v>1.3496859418472607</v>
      </c>
      <c r="AB235" s="44">
        <v>0</v>
      </c>
      <c r="AC235" s="44">
        <v>1.7572460579816087</v>
      </c>
      <c r="AD235" s="44">
        <v>7.5982596040901393E-2</v>
      </c>
      <c r="AE235" s="44">
        <v>2.9805391005551103</v>
      </c>
      <c r="AF235" s="44">
        <v>1.7222031194762979</v>
      </c>
      <c r="AG235" s="44">
        <v>0.39299305616795532</v>
      </c>
      <c r="AH235" s="44">
        <v>8.9448706516734991E-2</v>
      </c>
      <c r="AI235" s="44">
        <v>15.467238244502292</v>
      </c>
      <c r="AJ235" s="44"/>
      <c r="AK235" s="44">
        <v>6.825734758963697</v>
      </c>
      <c r="AL235" s="44">
        <v>0.13284514585073501</v>
      </c>
      <c r="AM235" s="44">
        <v>1.3229627693958743</v>
      </c>
      <c r="AN235" s="44">
        <v>0</v>
      </c>
      <c r="AO235" s="44">
        <v>1.7224533791879848</v>
      </c>
      <c r="AP235" s="44">
        <v>7.4478174934961755E-2</v>
      </c>
      <c r="AQ235" s="44">
        <v>2.921525771666746</v>
      </c>
      <c r="AR235" s="44">
        <v>1.6881042750480222</v>
      </c>
      <c r="AS235" s="44">
        <v>0.38521197103803245</v>
      </c>
      <c r="AT235" s="44">
        <v>8.7677662501466858E-2</v>
      </c>
      <c r="AU235" s="44">
        <v>0</v>
      </c>
      <c r="AV235" s="44">
        <v>0</v>
      </c>
      <c r="AW235" s="44">
        <v>15.160993908587518</v>
      </c>
      <c r="AX235" s="44"/>
    </row>
    <row r="236" spans="1:50" s="42" customFormat="1">
      <c r="A236" s="42" t="s">
        <v>564</v>
      </c>
      <c r="B236" s="78" t="s">
        <v>479</v>
      </c>
      <c r="C236" s="78" t="s">
        <v>482</v>
      </c>
      <c r="D236" s="42" t="s">
        <v>38</v>
      </c>
      <c r="E236" s="42">
        <v>47.192999999999998</v>
      </c>
      <c r="F236" s="42">
        <v>1.2390000000000001</v>
      </c>
      <c r="G236" s="42">
        <v>7.4</v>
      </c>
      <c r="H236" s="42">
        <v>13.648999999999999</v>
      </c>
      <c r="I236" s="42">
        <v>0.51700000000000002</v>
      </c>
      <c r="J236" s="42">
        <v>14.292</v>
      </c>
      <c r="K236" s="42">
        <v>11.307</v>
      </c>
      <c r="L236" s="42">
        <v>1.411</v>
      </c>
      <c r="M236" s="42">
        <v>0.495</v>
      </c>
      <c r="X236" s="43"/>
      <c r="Y236" s="44">
        <v>6.9451360548161345</v>
      </c>
      <c r="Z236" s="44">
        <v>0.13715786558662479</v>
      </c>
      <c r="AA236" s="44">
        <v>1.2834087171596127</v>
      </c>
      <c r="AB236" s="44">
        <v>0</v>
      </c>
      <c r="AC236" s="44">
        <v>1.6798387928400929</v>
      </c>
      <c r="AD236" s="44">
        <v>6.4436576016298652E-2</v>
      </c>
      <c r="AE236" s="44">
        <v>3.1356029009462527</v>
      </c>
      <c r="AF236" s="44">
        <v>1.7826762698167971</v>
      </c>
      <c r="AG236" s="44">
        <v>0.40256733602611405</v>
      </c>
      <c r="AH236" s="44">
        <v>9.2921751645132653E-2</v>
      </c>
      <c r="AI236" s="44">
        <v>15.52374626485306</v>
      </c>
      <c r="AJ236" s="44"/>
      <c r="AK236" s="44">
        <v>6.8163691229583661</v>
      </c>
      <c r="AL236" s="44">
        <v>0.13461487760304131</v>
      </c>
      <c r="AM236" s="44">
        <v>1.2596135601571006</v>
      </c>
      <c r="AN236" s="44">
        <v>0</v>
      </c>
      <c r="AO236" s="44">
        <v>1.6486935876688167</v>
      </c>
      <c r="AP236" s="44">
        <v>6.3241883770164056E-2</v>
      </c>
      <c r="AQ236" s="44">
        <v>3.0774669678425122</v>
      </c>
      <c r="AR236" s="44">
        <v>1.7496243969739638</v>
      </c>
      <c r="AS236" s="44">
        <v>0.3951034994191564</v>
      </c>
      <c r="AT236" s="44">
        <v>9.1198927388306775E-2</v>
      </c>
      <c r="AU236" s="44">
        <v>0</v>
      </c>
      <c r="AV236" s="44">
        <v>0</v>
      </c>
      <c r="AW236" s="44">
        <v>15.235926823781426</v>
      </c>
      <c r="AX236" s="44"/>
    </row>
    <row r="237" spans="1:50" s="42" customFormat="1">
      <c r="A237" s="42" t="s">
        <v>564</v>
      </c>
      <c r="B237" s="78" t="s">
        <v>479</v>
      </c>
      <c r="C237" s="78" t="s">
        <v>482</v>
      </c>
      <c r="D237" s="42" t="s">
        <v>48</v>
      </c>
      <c r="E237" s="42">
        <v>48.258000000000003</v>
      </c>
      <c r="F237" s="42">
        <v>1.123</v>
      </c>
      <c r="G237" s="42">
        <v>7.1580000000000004</v>
      </c>
      <c r="H237" s="42">
        <v>13.926</v>
      </c>
      <c r="I237" s="42">
        <v>0.64200000000000002</v>
      </c>
      <c r="J237" s="42">
        <v>14.065</v>
      </c>
      <c r="K237" s="42">
        <v>11.15</v>
      </c>
      <c r="L237" s="42">
        <v>1.204</v>
      </c>
      <c r="M237" s="42">
        <v>0.39400000000000002</v>
      </c>
      <c r="X237" s="43"/>
      <c r="Y237" s="44">
        <v>7.0525207850833374</v>
      </c>
      <c r="Z237" s="44">
        <v>0.12345283042086433</v>
      </c>
      <c r="AA237" s="44">
        <v>1.2328119702518776</v>
      </c>
      <c r="AB237" s="44">
        <v>0</v>
      </c>
      <c r="AC237" s="44">
        <v>1.702021519823155</v>
      </c>
      <c r="AD237" s="44">
        <v>7.9460048100908093E-2</v>
      </c>
      <c r="AE237" s="44">
        <v>3.064359190792421</v>
      </c>
      <c r="AF237" s="44">
        <v>1.7457089645773172</v>
      </c>
      <c r="AG237" s="44">
        <v>0.34112212652173091</v>
      </c>
      <c r="AH237" s="44">
        <v>7.3448054118224568E-2</v>
      </c>
      <c r="AI237" s="44">
        <v>15.414905489689836</v>
      </c>
      <c r="AJ237" s="44"/>
      <c r="AK237" s="44">
        <v>6.9170392150901243</v>
      </c>
      <c r="AL237" s="44">
        <v>0.12108125523587507</v>
      </c>
      <c r="AM237" s="44">
        <v>1.2091291898211671</v>
      </c>
      <c r="AN237" s="44">
        <v>0</v>
      </c>
      <c r="AO237" s="44">
        <v>1.669325047923973</v>
      </c>
      <c r="AP237" s="44">
        <v>7.793359076791917E-2</v>
      </c>
      <c r="AQ237" s="44">
        <v>3.0054917011609414</v>
      </c>
      <c r="AR237" s="44">
        <v>1.7121732404753192</v>
      </c>
      <c r="AS237" s="44">
        <v>0.33456904250128561</v>
      </c>
      <c r="AT237" s="44">
        <v>7.2037089445007238E-2</v>
      </c>
      <c r="AU237" s="44">
        <v>0</v>
      </c>
      <c r="AV237" s="44">
        <v>0</v>
      </c>
      <c r="AW237" s="44">
        <v>15.118779372421615</v>
      </c>
      <c r="AX237" s="44"/>
    </row>
    <row r="238" spans="1:50" s="42" customFormat="1">
      <c r="A238" s="42" t="s">
        <v>564</v>
      </c>
      <c r="B238" s="78" t="s">
        <v>479</v>
      </c>
      <c r="C238" s="78" t="s">
        <v>482</v>
      </c>
      <c r="D238" s="42" t="s">
        <v>52</v>
      </c>
      <c r="E238" s="42">
        <v>47.661999999999999</v>
      </c>
      <c r="F238" s="42">
        <v>1.2030000000000001</v>
      </c>
      <c r="G238" s="42">
        <v>7.7469999999999999</v>
      </c>
      <c r="H238" s="42">
        <v>14.329000000000001</v>
      </c>
      <c r="I238" s="42">
        <v>0.64</v>
      </c>
      <c r="J238" s="42">
        <v>13.817</v>
      </c>
      <c r="K238" s="42">
        <v>11.271000000000001</v>
      </c>
      <c r="L238" s="42">
        <v>1.319</v>
      </c>
      <c r="M238" s="42">
        <v>0.48</v>
      </c>
      <c r="X238" s="43"/>
      <c r="Y238" s="44">
        <v>6.9552057353780485</v>
      </c>
      <c r="Z238" s="44">
        <v>0.1320533993971689</v>
      </c>
      <c r="AA238" s="44">
        <v>1.3322979740286156</v>
      </c>
      <c r="AB238" s="44">
        <v>0</v>
      </c>
      <c r="AC238" s="44">
        <v>1.7487076167016524</v>
      </c>
      <c r="AD238" s="44">
        <v>7.9096348105223313E-2</v>
      </c>
      <c r="AE238" s="44">
        <v>3.005912636133476</v>
      </c>
      <c r="AF238" s="44">
        <v>1.7620656597634621</v>
      </c>
      <c r="AG238" s="44">
        <v>0.37315637195047852</v>
      </c>
      <c r="AH238" s="44">
        <v>8.9348645455167852E-2</v>
      </c>
      <c r="AI238" s="44">
        <v>15.477844386913294</v>
      </c>
      <c r="AJ238" s="44"/>
      <c r="AK238" s="44">
        <v>6.8222898387314661</v>
      </c>
      <c r="AL238" s="44">
        <v>0.12952982257515991</v>
      </c>
      <c r="AM238" s="44">
        <v>1.3068373929105486</v>
      </c>
      <c r="AN238" s="44">
        <v>0</v>
      </c>
      <c r="AO238" s="44">
        <v>1.7152893326580425</v>
      </c>
      <c r="AP238" s="44">
        <v>7.7584795114576291E-2</v>
      </c>
      <c r="AQ238" s="44">
        <v>2.9484688180102072</v>
      </c>
      <c r="AR238" s="44">
        <v>1.728392099838943</v>
      </c>
      <c r="AS238" s="44">
        <v>0.36602525093778171</v>
      </c>
      <c r="AT238" s="44">
        <v>8.7641168239300044E-2</v>
      </c>
      <c r="AU238" s="44">
        <v>0</v>
      </c>
      <c r="AV238" s="44">
        <v>0</v>
      </c>
      <c r="AW238" s="44">
        <v>15.182058519016024</v>
      </c>
      <c r="AX238" s="44"/>
    </row>
    <row r="239" spans="1:50" s="42" customFormat="1">
      <c r="A239" s="42" t="s">
        <v>564</v>
      </c>
      <c r="B239" s="78" t="s">
        <v>479</v>
      </c>
      <c r="C239" s="78" t="s">
        <v>482</v>
      </c>
      <c r="D239" s="42" t="s">
        <v>55</v>
      </c>
      <c r="E239" s="42">
        <v>46.695999999999998</v>
      </c>
      <c r="F239" s="42">
        <v>1.4930000000000001</v>
      </c>
      <c r="G239" s="42">
        <v>8.16</v>
      </c>
      <c r="H239" s="42">
        <v>14.627000000000001</v>
      </c>
      <c r="I239" s="42">
        <v>0.56799999999999995</v>
      </c>
      <c r="J239" s="42">
        <v>13.169</v>
      </c>
      <c r="K239" s="42">
        <v>11.271000000000001</v>
      </c>
      <c r="L239" s="42">
        <v>1.5049999999999999</v>
      </c>
      <c r="M239" s="42">
        <v>0.53100000000000003</v>
      </c>
      <c r="X239" s="43"/>
      <c r="Y239" s="44">
        <v>6.8722573994609055</v>
      </c>
      <c r="Z239" s="44">
        <v>0.16528208568802116</v>
      </c>
      <c r="AA239" s="44">
        <v>1.415272242094366</v>
      </c>
      <c r="AB239" s="44">
        <v>0</v>
      </c>
      <c r="AC239" s="44">
        <v>1.8002739571036239</v>
      </c>
      <c r="AD239" s="44">
        <v>7.0795689011425356E-2</v>
      </c>
      <c r="AE239" s="44">
        <v>2.8893317689633302</v>
      </c>
      <c r="AF239" s="44">
        <v>1.7770682437294425</v>
      </c>
      <c r="AG239" s="44">
        <v>0.42940251617957886</v>
      </c>
      <c r="AH239" s="44">
        <v>9.9683499325971245E-2</v>
      </c>
      <c r="AI239" s="44">
        <v>15.519367401556666</v>
      </c>
      <c r="AJ239" s="44"/>
      <c r="AK239" s="44">
        <v>6.7613641913365905</v>
      </c>
      <c r="AL239" s="44">
        <v>0.16261503472324498</v>
      </c>
      <c r="AM239" s="44">
        <v>1.3924349020221725</v>
      </c>
      <c r="AN239" s="44">
        <v>0</v>
      </c>
      <c r="AO239" s="44">
        <v>1.7712240913896975</v>
      </c>
      <c r="AP239" s="44">
        <v>6.9653304403354044E-2</v>
      </c>
      <c r="AQ239" s="44">
        <v>2.8427084761249417</v>
      </c>
      <c r="AR239" s="44">
        <v>1.748392833722469</v>
      </c>
      <c r="AS239" s="44">
        <v>0.42247352329879095</v>
      </c>
      <c r="AT239" s="44">
        <v>9.8074970658494076E-2</v>
      </c>
      <c r="AU239" s="44">
        <v>0</v>
      </c>
      <c r="AV239" s="44">
        <v>0</v>
      </c>
      <c r="AW239" s="44">
        <v>15.268941327679759</v>
      </c>
      <c r="AX239" s="44"/>
    </row>
    <row r="240" spans="1:50" s="42" customFormat="1">
      <c r="A240" s="42" t="s">
        <v>564</v>
      </c>
      <c r="B240" s="78" t="s">
        <v>479</v>
      </c>
      <c r="C240" s="78" t="s">
        <v>482</v>
      </c>
      <c r="D240" s="42" t="s">
        <v>59</v>
      </c>
      <c r="E240" s="42">
        <v>48.101999999999997</v>
      </c>
      <c r="F240" s="42">
        <v>1.091</v>
      </c>
      <c r="G240" s="42">
        <v>7.0970000000000004</v>
      </c>
      <c r="H240" s="42">
        <v>14.026999999999999</v>
      </c>
      <c r="I240" s="42">
        <v>0.53600000000000003</v>
      </c>
      <c r="J240" s="42">
        <v>13.984999999999999</v>
      </c>
      <c r="K240" s="42">
        <v>11.234999999999999</v>
      </c>
      <c r="L240" s="42">
        <v>1.248</v>
      </c>
      <c r="M240" s="42">
        <v>0.39700000000000002</v>
      </c>
      <c r="X240" s="43"/>
      <c r="Y240" s="44">
        <v>7.0501912155816315</v>
      </c>
      <c r="Z240" s="44">
        <v>0.12028424658253666</v>
      </c>
      <c r="AA240" s="44">
        <v>1.2258650413573431</v>
      </c>
      <c r="AB240" s="44">
        <v>0</v>
      </c>
      <c r="AC240" s="44">
        <v>1.7193573893019931</v>
      </c>
      <c r="AD240" s="44">
        <v>6.6533641178255248E-2</v>
      </c>
      <c r="AE240" s="44">
        <v>3.0558012955547107</v>
      </c>
      <c r="AF240" s="44">
        <v>1.7641388247252816</v>
      </c>
      <c r="AG240" s="44">
        <v>0.35461793395506813</v>
      </c>
      <c r="AH240" s="44">
        <v>7.422279179574319E-2</v>
      </c>
      <c r="AI240" s="44">
        <v>15.431012380032561</v>
      </c>
      <c r="AJ240" s="44"/>
      <c r="AK240" s="44">
        <v>6.9234218544865138</v>
      </c>
      <c r="AL240" s="44">
        <v>0.11812141771409754</v>
      </c>
      <c r="AM240" s="44">
        <v>1.2038227841575304</v>
      </c>
      <c r="AN240" s="44">
        <v>0</v>
      </c>
      <c r="AO240" s="44">
        <v>1.688441655094066</v>
      </c>
      <c r="AP240" s="44">
        <v>6.5337300976182663E-2</v>
      </c>
      <c r="AQ240" s="44">
        <v>3.0008549875716093</v>
      </c>
      <c r="AR240" s="44">
        <v>1.7324178763346549</v>
      </c>
      <c r="AS240" s="44">
        <v>0.34824155528025996</v>
      </c>
      <c r="AT240" s="44">
        <v>7.2888193115093647E-2</v>
      </c>
      <c r="AU240" s="44">
        <v>0</v>
      </c>
      <c r="AV240" s="44">
        <v>0</v>
      </c>
      <c r="AW240" s="44">
        <v>15.153547624730008</v>
      </c>
      <c r="AX240" s="44"/>
    </row>
    <row r="241" spans="1:50" s="42" customFormat="1">
      <c r="A241" s="42" t="s">
        <v>565</v>
      </c>
      <c r="B241" s="78" t="s">
        <v>479</v>
      </c>
      <c r="C241" s="78" t="s">
        <v>482</v>
      </c>
      <c r="D241" s="42" t="s">
        <v>7</v>
      </c>
      <c r="E241" s="42">
        <v>47.43</v>
      </c>
      <c r="F241" s="42">
        <v>1.262</v>
      </c>
      <c r="G241" s="42">
        <v>7.7869999999999999</v>
      </c>
      <c r="H241" s="42">
        <v>14.334</v>
      </c>
      <c r="I241" s="42">
        <v>0.621</v>
      </c>
      <c r="J241" s="42">
        <v>13.193</v>
      </c>
      <c r="K241" s="42">
        <v>11.22</v>
      </c>
      <c r="L241" s="42">
        <v>1.3580000000000001</v>
      </c>
      <c r="M241" s="42">
        <v>0.43</v>
      </c>
      <c r="X241" s="43"/>
      <c r="Y241" s="44">
        <v>6.9787092191323685</v>
      </c>
      <c r="Z241" s="44">
        <v>0.13967786007614116</v>
      </c>
      <c r="AA241" s="44">
        <v>1.35027505921186</v>
      </c>
      <c r="AB241" s="44">
        <v>0</v>
      </c>
      <c r="AC241" s="44">
        <v>1.7638147855033712</v>
      </c>
      <c r="AD241" s="44">
        <v>7.7384203777245572E-2</v>
      </c>
      <c r="AE241" s="44">
        <v>2.8939459705482342</v>
      </c>
      <c r="AF241" s="44">
        <v>1.7686290509487981</v>
      </c>
      <c r="AG241" s="44">
        <v>0.38737366813930918</v>
      </c>
      <c r="AH241" s="44">
        <v>8.0704815835764332E-2</v>
      </c>
      <c r="AI241" s="44">
        <v>15.440514633173091</v>
      </c>
      <c r="AJ241" s="44"/>
      <c r="AK241" s="44">
        <v>6.8709894936855278</v>
      </c>
      <c r="AL241" s="44">
        <v>0.13752186528312771</v>
      </c>
      <c r="AM241" s="44">
        <v>1.3294329157597069</v>
      </c>
      <c r="AN241" s="44">
        <v>0</v>
      </c>
      <c r="AO241" s="44">
        <v>1.7365894579438539</v>
      </c>
      <c r="AP241" s="44">
        <v>7.6189741460066004E-2</v>
      </c>
      <c r="AQ241" s="44">
        <v>2.8492765258677166</v>
      </c>
      <c r="AR241" s="44">
        <v>1.7413294128920633</v>
      </c>
      <c r="AS241" s="44">
        <v>0.38139436969499169</v>
      </c>
      <c r="AT241" s="44">
        <v>7.945909827810585E-2</v>
      </c>
      <c r="AU241" s="44">
        <v>0</v>
      </c>
      <c r="AV241" s="44">
        <v>0</v>
      </c>
      <c r="AW241" s="44">
        <v>15.202182880865159</v>
      </c>
      <c r="AX241" s="44"/>
    </row>
    <row r="242" spans="1:50" s="42" customFormat="1">
      <c r="A242" s="42" t="s">
        <v>565</v>
      </c>
      <c r="B242" s="78" t="s">
        <v>479</v>
      </c>
      <c r="C242" s="78" t="s">
        <v>482</v>
      </c>
      <c r="D242" s="42" t="s">
        <v>67</v>
      </c>
      <c r="E242" s="42">
        <v>47.475000000000001</v>
      </c>
      <c r="F242" s="42">
        <v>1.252</v>
      </c>
      <c r="G242" s="42">
        <v>7.5369999999999999</v>
      </c>
      <c r="H242" s="42">
        <v>14.365</v>
      </c>
      <c r="I242" s="42">
        <v>0.61299999999999999</v>
      </c>
      <c r="J242" s="42">
        <v>13.824999999999999</v>
      </c>
      <c r="K242" s="42">
        <v>11.042999999999999</v>
      </c>
      <c r="L242" s="42">
        <v>1.423</v>
      </c>
      <c r="M242" s="42">
        <v>0.39700000000000002</v>
      </c>
      <c r="X242" s="43"/>
      <c r="Y242" s="44">
        <v>6.9654255613368585</v>
      </c>
      <c r="Z242" s="44">
        <v>0.13817620172850609</v>
      </c>
      <c r="AA242" s="44">
        <v>1.3032006564311451</v>
      </c>
      <c r="AB242" s="44">
        <v>0</v>
      </c>
      <c r="AC242" s="44">
        <v>1.7625924787431571</v>
      </c>
      <c r="AD242" s="44">
        <v>7.6169638825977631E-2</v>
      </c>
      <c r="AE242" s="44">
        <v>3.0239367272051307</v>
      </c>
      <c r="AF242" s="44">
        <v>1.7357679820930165</v>
      </c>
      <c r="AG242" s="44">
        <v>0.40475845524773479</v>
      </c>
      <c r="AH242" s="44">
        <v>7.4298869462806783E-2</v>
      </c>
      <c r="AI242" s="44">
        <v>15.484326571074332</v>
      </c>
      <c r="AJ242" s="44"/>
      <c r="AK242" s="44">
        <v>6.8239589788648605</v>
      </c>
      <c r="AL242" s="44">
        <v>0.13536986708816554</v>
      </c>
      <c r="AM242" s="44">
        <v>1.2767328776117282</v>
      </c>
      <c r="AN242" s="44">
        <v>0</v>
      </c>
      <c r="AO242" s="44">
        <v>1.7267945318606719</v>
      </c>
      <c r="AP242" s="44">
        <v>7.4622646700665277E-2</v>
      </c>
      <c r="AQ242" s="44">
        <v>2.9625210978739109</v>
      </c>
      <c r="AR242" s="44">
        <v>1.7005148360750599</v>
      </c>
      <c r="AS242" s="44">
        <v>0.39653788137377433</v>
      </c>
      <c r="AT242" s="44">
        <v>7.2789872338097153E-2</v>
      </c>
      <c r="AU242" s="44">
        <v>0</v>
      </c>
      <c r="AV242" s="44">
        <v>0</v>
      </c>
      <c r="AW242" s="44">
        <v>15.169842589786933</v>
      </c>
      <c r="AX242" s="44"/>
    </row>
    <row r="243" spans="1:50" s="42" customFormat="1">
      <c r="A243" s="42" t="s">
        <v>565</v>
      </c>
      <c r="B243" s="78" t="s">
        <v>479</v>
      </c>
      <c r="C243" s="78" t="s">
        <v>482</v>
      </c>
      <c r="D243" s="42" t="s">
        <v>293</v>
      </c>
      <c r="E243" s="42">
        <v>47.704999999999998</v>
      </c>
      <c r="F243" s="42">
        <v>1.22</v>
      </c>
      <c r="G243" s="42">
        <v>7.5780000000000003</v>
      </c>
      <c r="H243" s="42">
        <v>14.393000000000001</v>
      </c>
      <c r="I243" s="42">
        <v>0.53500000000000003</v>
      </c>
      <c r="J243" s="42">
        <v>13.919</v>
      </c>
      <c r="K243" s="42">
        <v>11.468</v>
      </c>
      <c r="L243" s="42">
        <v>1.341</v>
      </c>
      <c r="M243" s="42">
        <v>0.46100000000000002</v>
      </c>
      <c r="X243" s="43"/>
      <c r="Y243" s="44">
        <v>6.9548728912372981</v>
      </c>
      <c r="Z243" s="44">
        <v>0.13379237625063667</v>
      </c>
      <c r="AA243" s="44">
        <v>1.3019970216003451</v>
      </c>
      <c r="AB243" s="44">
        <v>0</v>
      </c>
      <c r="AC243" s="44">
        <v>1.7548508996854839</v>
      </c>
      <c r="AD243" s="44">
        <v>6.6056843739560778E-2</v>
      </c>
      <c r="AE243" s="44">
        <v>3.0252286846917529</v>
      </c>
      <c r="AF243" s="44">
        <v>1.7911621372450159</v>
      </c>
      <c r="AG243" s="44">
        <v>0.37902025770387404</v>
      </c>
      <c r="AH243" s="44">
        <v>8.5730476819720514E-2</v>
      </c>
      <c r="AI243" s="44">
        <v>15.492711588973689</v>
      </c>
      <c r="AJ243" s="44"/>
      <c r="AK243" s="44">
        <v>6.8304542146256546</v>
      </c>
      <c r="AL243" s="44">
        <v>0.1313989075770676</v>
      </c>
      <c r="AM243" s="44">
        <v>1.278705043599724</v>
      </c>
      <c r="AN243" s="44">
        <v>0</v>
      </c>
      <c r="AO243" s="44">
        <v>1.7234576262203842</v>
      </c>
      <c r="AP243" s="44">
        <v>6.4875124791170885E-2</v>
      </c>
      <c r="AQ243" s="44">
        <v>2.9711090831859992</v>
      </c>
      <c r="AR243" s="44">
        <v>1.7591192766208212</v>
      </c>
      <c r="AS243" s="44">
        <v>0.37223980324985595</v>
      </c>
      <c r="AT243" s="44">
        <v>8.4196807888885866E-2</v>
      </c>
      <c r="AU243" s="44">
        <v>0</v>
      </c>
      <c r="AV243" s="44">
        <v>0</v>
      </c>
      <c r="AW243" s="44">
        <v>15.21555588775956</v>
      </c>
      <c r="AX243" s="44"/>
    </row>
    <row r="244" spans="1:50" s="42" customFormat="1">
      <c r="A244" s="42" t="s">
        <v>565</v>
      </c>
      <c r="B244" s="78" t="s">
        <v>479</v>
      </c>
      <c r="C244" s="78" t="s">
        <v>482</v>
      </c>
      <c r="D244" s="42" t="s">
        <v>294</v>
      </c>
      <c r="E244" s="42">
        <v>47.076999999999998</v>
      </c>
      <c r="F244" s="42">
        <v>1.2749999999999999</v>
      </c>
      <c r="G244" s="42">
        <v>8.109</v>
      </c>
      <c r="H244" s="42">
        <v>14.53</v>
      </c>
      <c r="I244" s="42">
        <v>0.56299999999999994</v>
      </c>
      <c r="J244" s="42">
        <v>13.696999999999999</v>
      </c>
      <c r="K244" s="42">
        <v>11.278</v>
      </c>
      <c r="L244" s="42">
        <v>1.4330000000000001</v>
      </c>
      <c r="M244" s="42">
        <v>0.52900000000000003</v>
      </c>
      <c r="X244" s="43"/>
      <c r="Y244" s="44">
        <v>6.885062225881339</v>
      </c>
      <c r="Z244" s="44">
        <v>0.14026700195466865</v>
      </c>
      <c r="AA244" s="44">
        <v>1.3976437394531052</v>
      </c>
      <c r="AB244" s="44">
        <v>0</v>
      </c>
      <c r="AC244" s="44">
        <v>1.777167264204929</v>
      </c>
      <c r="AD244" s="44">
        <v>6.9734264539104737E-2</v>
      </c>
      <c r="AE244" s="44">
        <v>2.9864099496034107</v>
      </c>
      <c r="AF244" s="44">
        <v>1.7670673377155108</v>
      </c>
      <c r="AG244" s="44">
        <v>0.40630636737439868</v>
      </c>
      <c r="AH244" s="44">
        <v>9.8687870796339131E-2</v>
      </c>
      <c r="AI244" s="44">
        <v>15.528346021522806</v>
      </c>
      <c r="AJ244" s="44"/>
      <c r="AK244" s="44">
        <v>6.7519529551072024</v>
      </c>
      <c r="AL244" s="44">
        <v>0.13755521261547057</v>
      </c>
      <c r="AM244" s="44">
        <v>1.3706230193989992</v>
      </c>
      <c r="AN244" s="44">
        <v>0</v>
      </c>
      <c r="AO244" s="44">
        <v>1.7428091958504046</v>
      </c>
      <c r="AP244" s="44">
        <v>6.8386088328601033E-2</v>
      </c>
      <c r="AQ244" s="44">
        <v>2.9286735286993211</v>
      </c>
      <c r="AR244" s="44">
        <v>1.7329045317719529</v>
      </c>
      <c r="AS244" s="44">
        <v>0.39845122496641971</v>
      </c>
      <c r="AT244" s="44">
        <v>9.6779932990552445E-2</v>
      </c>
      <c r="AU244" s="44">
        <v>0</v>
      </c>
      <c r="AV244" s="44">
        <v>0</v>
      </c>
      <c r="AW244" s="44">
        <v>15.228135689728925</v>
      </c>
      <c r="AX244" s="44"/>
    </row>
    <row r="245" spans="1:50" s="42" customFormat="1">
      <c r="A245" s="42" t="s">
        <v>565</v>
      </c>
      <c r="B245" s="78" t="s">
        <v>479</v>
      </c>
      <c r="C245" s="78" t="s">
        <v>482</v>
      </c>
      <c r="D245" s="42" t="s">
        <v>6</v>
      </c>
      <c r="E245" s="42">
        <v>48.597000000000001</v>
      </c>
      <c r="F245" s="42">
        <v>1.113</v>
      </c>
      <c r="G245" s="42">
        <v>7.2549999999999999</v>
      </c>
      <c r="H245" s="42">
        <v>13.976000000000001</v>
      </c>
      <c r="I245" s="42">
        <v>0.58099999999999996</v>
      </c>
      <c r="J245" s="42">
        <v>14.125</v>
      </c>
      <c r="K245" s="42">
        <v>11.289</v>
      </c>
      <c r="L245" s="42">
        <v>1.4530000000000001</v>
      </c>
      <c r="M245" s="42">
        <v>0.42</v>
      </c>
      <c r="X245" s="43"/>
      <c r="Y245" s="44">
        <v>7.0429517082896265</v>
      </c>
      <c r="Z245" s="44">
        <v>0.12133515641325475</v>
      </c>
      <c r="AA245" s="44">
        <v>1.2391182689806635</v>
      </c>
      <c r="AB245" s="44">
        <v>0</v>
      </c>
      <c r="AC245" s="44">
        <v>1.6939155028488455</v>
      </c>
      <c r="AD245" s="44">
        <v>7.1311590470316169E-2</v>
      </c>
      <c r="AE245" s="44">
        <v>3.0518176806479267</v>
      </c>
      <c r="AF245" s="44">
        <v>1.752760762516794</v>
      </c>
      <c r="AG245" s="44">
        <v>0.40824343776611222</v>
      </c>
      <c r="AH245" s="44">
        <v>7.7643223512611922E-2</v>
      </c>
      <c r="AI245" s="44">
        <v>15.459097331446152</v>
      </c>
      <c r="AJ245" s="44"/>
      <c r="AK245" s="44">
        <v>6.9255110716603223</v>
      </c>
      <c r="AL245" s="44">
        <v>0.1193119027257537</v>
      </c>
      <c r="AM245" s="44">
        <v>1.2184560744356112</v>
      </c>
      <c r="AN245" s="44">
        <v>0</v>
      </c>
      <c r="AO245" s="44">
        <v>1.6656696020830248</v>
      </c>
      <c r="AP245" s="44">
        <v>7.0122475603317316E-2</v>
      </c>
      <c r="AQ245" s="44">
        <v>3.0009288734919708</v>
      </c>
      <c r="AR245" s="44">
        <v>1.7235336219179802</v>
      </c>
      <c r="AS245" s="44">
        <v>0.4014360122410221</v>
      </c>
      <c r="AT245" s="44">
        <v>7.6348529188847075E-2</v>
      </c>
      <c r="AU245" s="44">
        <v>0</v>
      </c>
      <c r="AV245" s="44">
        <v>0</v>
      </c>
      <c r="AW245" s="44">
        <v>15.20131816334785</v>
      </c>
      <c r="AX245" s="44"/>
    </row>
    <row r="246" spans="1:50" s="42" customFormat="1">
      <c r="A246" s="42" t="s">
        <v>565</v>
      </c>
      <c r="B246" s="78" t="s">
        <v>479</v>
      </c>
      <c r="C246" s="78" t="s">
        <v>482</v>
      </c>
      <c r="D246" s="42" t="s">
        <v>15</v>
      </c>
      <c r="E246" s="42">
        <v>48.976999999999997</v>
      </c>
      <c r="F246" s="42">
        <v>1.1659999999999999</v>
      </c>
      <c r="G246" s="42">
        <v>6.7370000000000001</v>
      </c>
      <c r="H246" s="42">
        <v>13.837999999999999</v>
      </c>
      <c r="I246" s="42">
        <v>0.60799999999999998</v>
      </c>
      <c r="J246" s="42">
        <v>14.624000000000001</v>
      </c>
      <c r="K246" s="42">
        <v>11.196999999999999</v>
      </c>
      <c r="L246" s="42">
        <v>1.28</v>
      </c>
      <c r="M246" s="42">
        <v>0.377</v>
      </c>
      <c r="X246" s="43"/>
      <c r="Y246" s="44">
        <v>7.0854452039336877</v>
      </c>
      <c r="Z246" s="44">
        <v>0.12688776682833203</v>
      </c>
      <c r="AA246" s="44">
        <v>1.1486073850427321</v>
      </c>
      <c r="AB246" s="44">
        <v>0</v>
      </c>
      <c r="AC246" s="44">
        <v>1.6742175521358034</v>
      </c>
      <c r="AD246" s="44">
        <v>7.4493311931276673E-2</v>
      </c>
      <c r="AE246" s="44">
        <v>3.1540314556888842</v>
      </c>
      <c r="AF246" s="44">
        <v>1.7353958769980906</v>
      </c>
      <c r="AG246" s="44">
        <v>0.35899903523410048</v>
      </c>
      <c r="AH246" s="44">
        <v>6.9570533081510399E-2</v>
      </c>
      <c r="AI246" s="44">
        <v>15.427648120874416</v>
      </c>
      <c r="AJ246" s="44"/>
      <c r="AK246" s="44">
        <v>6.9445861985871113</v>
      </c>
      <c r="AL246" s="44">
        <v>0.12436523167187295</v>
      </c>
      <c r="AM246" s="44">
        <v>1.1257730127296097</v>
      </c>
      <c r="AN246" s="44">
        <v>0</v>
      </c>
      <c r="AO246" s="44">
        <v>1.6409340233891974</v>
      </c>
      <c r="AP246" s="44">
        <v>7.3012381161000395E-2</v>
      </c>
      <c r="AQ246" s="44">
        <v>3.0913291524612059</v>
      </c>
      <c r="AR246" s="44">
        <v>1.7008961200906785</v>
      </c>
      <c r="AS246" s="44">
        <v>0.35186211644240889</v>
      </c>
      <c r="AT246" s="44">
        <v>6.8187467401198298E-2</v>
      </c>
      <c r="AU246" s="44">
        <v>0</v>
      </c>
      <c r="AV246" s="44">
        <v>0</v>
      </c>
      <c r="AW246" s="44">
        <v>15.120945703934284</v>
      </c>
      <c r="AX246" s="44"/>
    </row>
    <row r="247" spans="1:50" s="42" customFormat="1">
      <c r="A247" s="42" t="s">
        <v>565</v>
      </c>
      <c r="B247" s="78" t="s">
        <v>479</v>
      </c>
      <c r="C247" s="78" t="s">
        <v>482</v>
      </c>
      <c r="D247" s="42" t="s">
        <v>275</v>
      </c>
      <c r="E247" s="42">
        <v>48.557000000000002</v>
      </c>
      <c r="F247" s="42">
        <v>1.149</v>
      </c>
      <c r="G247" s="42">
        <v>7.1950000000000003</v>
      </c>
      <c r="H247" s="42">
        <v>14.082000000000001</v>
      </c>
      <c r="I247" s="42">
        <v>0.60699999999999998</v>
      </c>
      <c r="J247" s="42">
        <v>14.307</v>
      </c>
      <c r="K247" s="42">
        <v>11.234</v>
      </c>
      <c r="L247" s="42">
        <v>1.214</v>
      </c>
      <c r="M247" s="42">
        <v>0.41899999999999998</v>
      </c>
      <c r="X247" s="43"/>
      <c r="Y247" s="44">
        <v>7.0389794903720926</v>
      </c>
      <c r="Z247" s="44">
        <v>0.12529222484761654</v>
      </c>
      <c r="AA247" s="44">
        <v>1.2291892235043773</v>
      </c>
      <c r="AB247" s="44">
        <v>0</v>
      </c>
      <c r="AC247" s="44">
        <v>1.7072054686847786</v>
      </c>
      <c r="AD247" s="44">
        <v>7.4522134189786315E-2</v>
      </c>
      <c r="AE247" s="44">
        <v>3.0919417814967312</v>
      </c>
      <c r="AF247" s="44">
        <v>1.7446736081992464</v>
      </c>
      <c r="AG247" s="44">
        <v>0.34118103900764385</v>
      </c>
      <c r="AH247" s="44">
        <v>7.7478444459313026E-2</v>
      </c>
      <c r="AI247" s="44">
        <v>15.430463414761585</v>
      </c>
      <c r="AJ247" s="44"/>
      <c r="AK247" s="44">
        <v>6.8972514135587062</v>
      </c>
      <c r="AL247" s="44">
        <v>0.12276949749891328</v>
      </c>
      <c r="AM247" s="44">
        <v>1.2044398084897008</v>
      </c>
      <c r="AN247" s="44">
        <v>0</v>
      </c>
      <c r="AO247" s="44">
        <v>1.672831317128727</v>
      </c>
      <c r="AP247" s="44">
        <v>7.3021649812300332E-2</v>
      </c>
      <c r="AQ247" s="44">
        <v>3.0296863135116525</v>
      </c>
      <c r="AR247" s="44">
        <v>1.7095450451035072</v>
      </c>
      <c r="AS247" s="44">
        <v>0.33431144483282266</v>
      </c>
      <c r="AT247" s="44">
        <v>7.5918435520129321E-2</v>
      </c>
      <c r="AU247" s="44">
        <v>0</v>
      </c>
      <c r="AV247" s="44">
        <v>0</v>
      </c>
      <c r="AW247" s="44">
        <v>15.11977492545646</v>
      </c>
      <c r="AX247" s="44"/>
    </row>
    <row r="248" spans="1:50" s="42" customFormat="1">
      <c r="A248" s="42" t="s">
        <v>565</v>
      </c>
      <c r="B248" s="78" t="s">
        <v>479</v>
      </c>
      <c r="C248" s="78" t="s">
        <v>482</v>
      </c>
      <c r="D248" s="42" t="s">
        <v>34</v>
      </c>
      <c r="E248" s="42">
        <v>46.670999999999999</v>
      </c>
      <c r="F248" s="42">
        <v>1.343</v>
      </c>
      <c r="G248" s="42">
        <v>7.835</v>
      </c>
      <c r="H248" s="42">
        <v>14.662000000000001</v>
      </c>
      <c r="I248" s="42">
        <v>0.55600000000000005</v>
      </c>
      <c r="J248" s="42">
        <v>13.923999999999999</v>
      </c>
      <c r="K248" s="42">
        <v>11.27</v>
      </c>
      <c r="L248" s="42">
        <v>1.4550000000000001</v>
      </c>
      <c r="M248" s="42">
        <v>0.47599999999999998</v>
      </c>
      <c r="X248" s="43"/>
      <c r="Y248" s="44">
        <v>6.8593666168589236</v>
      </c>
      <c r="Z248" s="44">
        <v>0.14847699224289529</v>
      </c>
      <c r="AA248" s="44">
        <v>1.3570817267834547</v>
      </c>
      <c r="AB248" s="44">
        <v>0</v>
      </c>
      <c r="AC248" s="44">
        <v>1.80216157073417</v>
      </c>
      <c r="AD248" s="44">
        <v>6.9207066409824228E-2</v>
      </c>
      <c r="AE248" s="44">
        <v>3.0508847461242321</v>
      </c>
      <c r="AF248" s="44">
        <v>1.774527541296437</v>
      </c>
      <c r="AG248" s="44">
        <v>0.41457990733662714</v>
      </c>
      <c r="AH248" s="44">
        <v>8.9238626776403887E-2</v>
      </c>
      <c r="AI248" s="44">
        <v>15.565524794562968</v>
      </c>
      <c r="AJ248" s="44"/>
      <c r="AK248" s="44">
        <v>6.7111136159119082</v>
      </c>
      <c r="AL248" s="44">
        <v>0.14526792631871879</v>
      </c>
      <c r="AM248" s="44">
        <v>1.3277508206278461</v>
      </c>
      <c r="AN248" s="44">
        <v>0</v>
      </c>
      <c r="AO248" s="44">
        <v>1.7632110559160725</v>
      </c>
      <c r="AP248" s="44">
        <v>6.771127884588525E-2</v>
      </c>
      <c r="AQ248" s="44">
        <v>2.9849453023795691</v>
      </c>
      <c r="AR248" s="44">
        <v>1.7361742868408825</v>
      </c>
      <c r="AS248" s="44">
        <v>0.40561950051948348</v>
      </c>
      <c r="AT248" s="44">
        <v>8.7309892687825477E-2</v>
      </c>
      <c r="AU248" s="44">
        <v>0</v>
      </c>
      <c r="AV248" s="44">
        <v>0</v>
      </c>
      <c r="AW248" s="44">
        <v>15.22910368004819</v>
      </c>
      <c r="AX248" s="44"/>
    </row>
    <row r="249" spans="1:50" s="42" customFormat="1">
      <c r="A249" s="42" t="s">
        <v>565</v>
      </c>
      <c r="B249" s="78" t="s">
        <v>479</v>
      </c>
      <c r="C249" s="78" t="s">
        <v>482</v>
      </c>
      <c r="D249" s="42" t="s">
        <v>57</v>
      </c>
      <c r="E249" s="42">
        <v>47.723999999999997</v>
      </c>
      <c r="F249" s="42">
        <v>1.1299999999999999</v>
      </c>
      <c r="G249" s="42">
        <v>7.1120000000000001</v>
      </c>
      <c r="H249" s="42">
        <v>13.747</v>
      </c>
      <c r="I249" s="42">
        <v>0.59299999999999997</v>
      </c>
      <c r="J249" s="42">
        <v>14.241</v>
      </c>
      <c r="K249" s="42">
        <v>11.388999999999999</v>
      </c>
      <c r="L249" s="42">
        <v>1.3380000000000001</v>
      </c>
      <c r="M249" s="42">
        <v>0.379</v>
      </c>
      <c r="X249" s="43"/>
      <c r="Y249" s="44">
        <v>7.0052483523413995</v>
      </c>
      <c r="Z249" s="44">
        <v>0.12477034692832313</v>
      </c>
      <c r="AA249" s="44">
        <v>1.2302929643827476</v>
      </c>
      <c r="AB249" s="44">
        <v>0</v>
      </c>
      <c r="AC249" s="44">
        <v>1.6875561523542184</v>
      </c>
      <c r="AD249" s="44">
        <v>7.3719118390400296E-2</v>
      </c>
      <c r="AE249" s="44">
        <v>3.1163918786561235</v>
      </c>
      <c r="AF249" s="44">
        <v>1.7909943326976336</v>
      </c>
      <c r="AG249" s="44">
        <v>0.38075986204693485</v>
      </c>
      <c r="AH249" s="44">
        <v>7.0963483529180971E-2</v>
      </c>
      <c r="AI249" s="44">
        <v>15.480696491326963</v>
      </c>
      <c r="AJ249" s="44"/>
      <c r="AK249" s="44">
        <v>6.8793151784350215</v>
      </c>
      <c r="AL249" s="44">
        <v>0.12252735353140354</v>
      </c>
      <c r="AM249" s="44">
        <v>1.2081760186234127</v>
      </c>
      <c r="AN249" s="44">
        <v>0</v>
      </c>
      <c r="AO249" s="44">
        <v>1.6572189977349718</v>
      </c>
      <c r="AP249" s="44">
        <v>7.2393871648308669E-2</v>
      </c>
      <c r="AQ249" s="44">
        <v>3.0603685800268816</v>
      </c>
      <c r="AR249" s="44">
        <v>1.7587976725050563</v>
      </c>
      <c r="AS249" s="44">
        <v>0.37391495155811566</v>
      </c>
      <c r="AT249" s="44">
        <v>6.9687774765865559E-2</v>
      </c>
      <c r="AU249" s="44">
        <v>0</v>
      </c>
      <c r="AV249" s="44">
        <v>0</v>
      </c>
      <c r="AW249" s="44">
        <v>15.202400398829036</v>
      </c>
      <c r="AX249" s="44"/>
    </row>
    <row r="250" spans="1:50" s="42" customFormat="1">
      <c r="X250" s="43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</row>
    <row r="251" spans="1:50" s="42" customFormat="1">
      <c r="A251" s="42" t="s">
        <v>563</v>
      </c>
      <c r="B251" s="42" t="s">
        <v>476</v>
      </c>
      <c r="C251" s="42" t="s">
        <v>495</v>
      </c>
      <c r="D251" s="42" t="s">
        <v>245</v>
      </c>
      <c r="E251" s="42">
        <v>46.936999999999998</v>
      </c>
      <c r="F251" s="42">
        <v>1.27</v>
      </c>
      <c r="G251" s="42">
        <v>7.806</v>
      </c>
      <c r="H251" s="42">
        <v>13.938000000000001</v>
      </c>
      <c r="I251" s="42">
        <v>0.52100000000000002</v>
      </c>
      <c r="J251" s="42">
        <v>13.551</v>
      </c>
      <c r="K251" s="42">
        <v>10.986000000000001</v>
      </c>
      <c r="L251" s="42">
        <v>1.196</v>
      </c>
      <c r="M251" s="42">
        <v>0.47899999999999998</v>
      </c>
      <c r="S251" s="42">
        <v>7.1999999999999995E-2</v>
      </c>
      <c r="W251" s="42">
        <v>96.74</v>
      </c>
      <c r="X251" s="43"/>
      <c r="Y251" s="44">
        <v>6.9595528095244719</v>
      </c>
      <c r="Z251" s="44">
        <v>0.14164980048264042</v>
      </c>
      <c r="AA251" s="44">
        <v>1.3640322748285649</v>
      </c>
      <c r="AB251" s="44">
        <v>0</v>
      </c>
      <c r="AC251" s="44">
        <v>1.7283435257558009</v>
      </c>
      <c r="AD251" s="44">
        <v>6.5424809955066429E-2</v>
      </c>
      <c r="AE251" s="44">
        <v>2.9954510691310565</v>
      </c>
      <c r="AF251" s="44">
        <v>1.7451289389192286</v>
      </c>
      <c r="AG251" s="44">
        <v>0.34379973217674981</v>
      </c>
      <c r="AH251" s="44">
        <v>9.0596315786795154E-2</v>
      </c>
      <c r="AI251" s="44">
        <v>15.433979276560374</v>
      </c>
      <c r="AJ251" s="44"/>
      <c r="AK251" s="44">
        <v>6.8259457950130971</v>
      </c>
      <c r="AL251" s="44">
        <v>0.1389304580957679</v>
      </c>
      <c r="AM251" s="44">
        <v>1.337846069345995</v>
      </c>
      <c r="AN251" s="44">
        <v>0</v>
      </c>
      <c r="AO251" s="44">
        <v>1.6951634027153846</v>
      </c>
      <c r="AP251" s="44">
        <v>6.4168807770399086E-2</v>
      </c>
      <c r="AQ251" s="44">
        <v>2.9379454670593548</v>
      </c>
      <c r="AR251" s="44">
        <v>1.7116265754990805</v>
      </c>
      <c r="AS251" s="44">
        <v>0.33719958744574302</v>
      </c>
      <c r="AT251" s="44">
        <v>8.8857080004082489E-2</v>
      </c>
      <c r="AU251" s="44">
        <v>0</v>
      </c>
      <c r="AV251" s="44">
        <v>0</v>
      </c>
      <c r="AW251" s="44">
        <v>15.137683242948906</v>
      </c>
    </row>
    <row r="252" spans="1:50" s="42" customFormat="1">
      <c r="A252" s="42" t="s">
        <v>563</v>
      </c>
      <c r="B252" s="42" t="s">
        <v>476</v>
      </c>
      <c r="C252" s="42" t="s">
        <v>495</v>
      </c>
      <c r="D252" s="42" t="s">
        <v>20</v>
      </c>
      <c r="E252" s="42">
        <v>47.521000000000001</v>
      </c>
      <c r="F252" s="42">
        <v>1.28</v>
      </c>
      <c r="G252" s="42">
        <v>7.5410000000000004</v>
      </c>
      <c r="H252" s="42">
        <v>13.946999999999999</v>
      </c>
      <c r="I252" s="42">
        <v>0.47899999999999998</v>
      </c>
      <c r="J252" s="42">
        <v>13.416</v>
      </c>
      <c r="K252" s="42">
        <v>11.144</v>
      </c>
      <c r="L252" s="42">
        <v>1.571</v>
      </c>
      <c r="M252" s="42">
        <v>0.502</v>
      </c>
      <c r="S252" s="42">
        <v>7.4999999999999997E-2</v>
      </c>
      <c r="W252" s="42">
        <v>97.459000000000003</v>
      </c>
      <c r="X252" s="43"/>
      <c r="Y252" s="44">
        <v>6.9995441181758284</v>
      </c>
      <c r="Z252" s="44">
        <v>0.14182095103676617</v>
      </c>
      <c r="AA252" s="44">
        <v>1.3090107641558335</v>
      </c>
      <c r="AB252" s="44">
        <v>0</v>
      </c>
      <c r="AC252" s="44">
        <v>1.7180214641939546</v>
      </c>
      <c r="AD252" s="44">
        <v>5.975282427390026E-2</v>
      </c>
      <c r="AE252" s="44">
        <v>2.9459957204647993</v>
      </c>
      <c r="AF252" s="44">
        <v>1.7585195733231516</v>
      </c>
      <c r="AG252" s="44">
        <v>0.44860975903190881</v>
      </c>
      <c r="AH252" s="44">
        <v>9.4318507138599211E-2</v>
      </c>
      <c r="AI252" s="44">
        <v>15.475593681794741</v>
      </c>
      <c r="AJ252" s="44"/>
      <c r="AK252" s="44">
        <v>6.9070188401976997</v>
      </c>
      <c r="AL252" s="44">
        <v>0.13994625424276708</v>
      </c>
      <c r="AM252" s="44">
        <v>1.2917072679873651</v>
      </c>
      <c r="AN252" s="44">
        <v>0</v>
      </c>
      <c r="AO252" s="44">
        <v>1.6953113546692264</v>
      </c>
      <c r="AP252" s="44">
        <v>5.8962966165632236E-2</v>
      </c>
      <c r="AQ252" s="44">
        <v>2.9070533167373087</v>
      </c>
      <c r="AR252" s="44">
        <v>1.7352741291049774</v>
      </c>
      <c r="AS252" s="44">
        <v>0.44267969530813778</v>
      </c>
      <c r="AT252" s="44">
        <v>9.3071733642476812E-2</v>
      </c>
      <c r="AU252" s="44">
        <v>0</v>
      </c>
      <c r="AV252" s="44">
        <v>0</v>
      </c>
      <c r="AW252" s="44">
        <v>15.271025558055593</v>
      </c>
    </row>
    <row r="253" spans="1:50" s="42" customFormat="1">
      <c r="A253" s="42" t="s">
        <v>563</v>
      </c>
      <c r="B253" s="42" t="s">
        <v>476</v>
      </c>
      <c r="C253" s="42" t="s">
        <v>495</v>
      </c>
      <c r="D253" s="42" t="s">
        <v>290</v>
      </c>
      <c r="E253" s="42">
        <v>47.936999999999998</v>
      </c>
      <c r="F253" s="42">
        <v>1.1220000000000001</v>
      </c>
      <c r="G253" s="42">
        <v>7.3920000000000003</v>
      </c>
      <c r="H253" s="42">
        <v>13.606999999999999</v>
      </c>
      <c r="I253" s="42">
        <v>0.50900000000000001</v>
      </c>
      <c r="J253" s="42">
        <v>13.962999999999999</v>
      </c>
      <c r="K253" s="42">
        <v>11.143000000000001</v>
      </c>
      <c r="L253" s="42">
        <v>1.2769999999999999</v>
      </c>
      <c r="M253" s="42">
        <v>0.53500000000000003</v>
      </c>
      <c r="S253" s="42">
        <v>5.7000000000000002E-2</v>
      </c>
      <c r="W253" s="42">
        <v>97.528999999999996</v>
      </c>
      <c r="X253" s="43"/>
      <c r="Y253" s="44">
        <v>7.0327848484447948</v>
      </c>
      <c r="Z253" s="44">
        <v>0.12382136188291289</v>
      </c>
      <c r="AA253" s="44">
        <v>1.2780520197561722</v>
      </c>
      <c r="AB253" s="44">
        <v>0</v>
      </c>
      <c r="AC253" s="44">
        <v>1.6694847835506825</v>
      </c>
      <c r="AD253" s="44">
        <v>6.3243078511734954E-2</v>
      </c>
      <c r="AE253" s="44">
        <v>3.0539371553768477</v>
      </c>
      <c r="AF253" s="44">
        <v>1.7513805788378123</v>
      </c>
      <c r="AG253" s="44">
        <v>0.36320826698947212</v>
      </c>
      <c r="AH253" s="44">
        <v>0.10011963987703401</v>
      </c>
      <c r="AI253" s="44">
        <v>15.436031733227464</v>
      </c>
      <c r="AJ253" s="44"/>
      <c r="AK253" s="44">
        <v>6.9150569362949295</v>
      </c>
      <c r="AL253" s="44">
        <v>0.12174860824005805</v>
      </c>
      <c r="AM253" s="44">
        <v>1.2566575936295028</v>
      </c>
      <c r="AN253" s="44">
        <v>0</v>
      </c>
      <c r="AO253" s="44">
        <v>1.6415378233963627</v>
      </c>
      <c r="AP253" s="44">
        <v>6.2184397526667858E-2</v>
      </c>
      <c r="AQ253" s="44">
        <v>3.0028146409124785</v>
      </c>
      <c r="AR253" s="44">
        <v>1.7220626936231107</v>
      </c>
      <c r="AS253" s="44">
        <v>0.35712820740145601</v>
      </c>
      <c r="AT253" s="44">
        <v>9.8443650006460048E-2</v>
      </c>
      <c r="AU253" s="44">
        <v>0</v>
      </c>
      <c r="AV253" s="44">
        <v>0</v>
      </c>
      <c r="AW253" s="44">
        <v>15.177634551031026</v>
      </c>
    </row>
    <row r="254" spans="1:50" s="42" customFormat="1">
      <c r="A254" s="42" t="s">
        <v>563</v>
      </c>
      <c r="B254" s="42" t="s">
        <v>476</v>
      </c>
      <c r="C254" s="42" t="s">
        <v>495</v>
      </c>
      <c r="D254" s="42" t="s">
        <v>282</v>
      </c>
      <c r="E254" s="42">
        <v>47.636000000000003</v>
      </c>
      <c r="F254" s="42">
        <v>1.4119999999999999</v>
      </c>
      <c r="G254" s="42">
        <v>7.4359999999999999</v>
      </c>
      <c r="H254" s="42">
        <v>14.388999999999999</v>
      </c>
      <c r="I254" s="42">
        <v>0.56100000000000005</v>
      </c>
      <c r="J254" s="42">
        <v>13.548</v>
      </c>
      <c r="K254" s="42">
        <v>10.962999999999999</v>
      </c>
      <c r="L254" s="42">
        <v>0.83799999999999997</v>
      </c>
      <c r="M254" s="42">
        <v>0.44</v>
      </c>
      <c r="S254" s="42">
        <v>4.3999999999999997E-2</v>
      </c>
      <c r="W254" s="42">
        <v>97.257000000000005</v>
      </c>
      <c r="X254" s="43"/>
      <c r="Y254" s="44">
        <v>7.0194106498577113</v>
      </c>
      <c r="Z254" s="44">
        <v>0.15651151666333335</v>
      </c>
      <c r="AA254" s="44">
        <v>1.2913228550405766</v>
      </c>
      <c r="AB254" s="44">
        <v>0</v>
      </c>
      <c r="AC254" s="44">
        <v>1.7732075697190972</v>
      </c>
      <c r="AD254" s="44">
        <v>7.0011110244184979E-2</v>
      </c>
      <c r="AE254" s="44">
        <v>2.9762227324242954</v>
      </c>
      <c r="AF254" s="44">
        <v>1.730679688743626</v>
      </c>
      <c r="AG254" s="44">
        <v>0.23939646327666161</v>
      </c>
      <c r="AH254" s="44">
        <v>8.2704103255026556E-2</v>
      </c>
      <c r="AI254" s="44">
        <v>15.339466689224514</v>
      </c>
      <c r="AJ254" s="44"/>
      <c r="AK254" s="44">
        <v>6.8679530371838036</v>
      </c>
      <c r="AL254" s="44">
        <v>0.15313447237112038</v>
      </c>
      <c r="AM254" s="44">
        <v>1.2634600205988182</v>
      </c>
      <c r="AN254" s="44">
        <v>0</v>
      </c>
      <c r="AO254" s="44">
        <v>1.7349471232683114</v>
      </c>
      <c r="AP254" s="44">
        <v>6.8500482622128281E-2</v>
      </c>
      <c r="AQ254" s="44">
        <v>2.9120048639558171</v>
      </c>
      <c r="AR254" s="44">
        <v>1.6933368651027771</v>
      </c>
      <c r="AS254" s="44">
        <v>0.23423101298188581</v>
      </c>
      <c r="AT254" s="44">
        <v>8.0919599304171849E-2</v>
      </c>
      <c r="AU254" s="44">
        <v>0</v>
      </c>
      <c r="AV254" s="44">
        <v>0</v>
      </c>
      <c r="AW254" s="44">
        <v>15.008487477388835</v>
      </c>
    </row>
    <row r="255" spans="1:50" s="42" customFormat="1">
      <c r="A255" s="42" t="s">
        <v>563</v>
      </c>
      <c r="B255" s="42" t="s">
        <v>476</v>
      </c>
      <c r="C255" s="42" t="s">
        <v>495</v>
      </c>
      <c r="D255" s="42" t="s">
        <v>295</v>
      </c>
      <c r="E255" s="42">
        <v>47.764000000000003</v>
      </c>
      <c r="F255" s="42">
        <v>1.3560000000000001</v>
      </c>
      <c r="G255" s="42">
        <v>7.6109999999999998</v>
      </c>
      <c r="H255" s="42">
        <v>13.975</v>
      </c>
      <c r="I255" s="42">
        <v>0.55100000000000005</v>
      </c>
      <c r="J255" s="42">
        <v>13.59</v>
      </c>
      <c r="K255" s="42">
        <v>11.000999999999999</v>
      </c>
      <c r="L255" s="42">
        <v>1.167</v>
      </c>
      <c r="M255" s="42">
        <v>0.50800000000000001</v>
      </c>
      <c r="S255" s="42">
        <v>7.2999999999999995E-2</v>
      </c>
      <c r="W255" s="42">
        <v>97.58</v>
      </c>
      <c r="X255" s="43"/>
      <c r="Y255" s="44">
        <v>7.0116774409978975</v>
      </c>
      <c r="Z255" s="44">
        <v>0.14973632446052143</v>
      </c>
      <c r="AA255" s="44">
        <v>1.3167188536254502</v>
      </c>
      <c r="AB255" s="44">
        <v>0</v>
      </c>
      <c r="AC255" s="44">
        <v>1.7156814520570878</v>
      </c>
      <c r="AD255" s="44">
        <v>6.8503313378985339E-2</v>
      </c>
      <c r="AE255" s="44">
        <v>2.9741685293384879</v>
      </c>
      <c r="AF255" s="44">
        <v>1.7301164005791736</v>
      </c>
      <c r="AG255" s="44">
        <v>0.33212414019391484</v>
      </c>
      <c r="AH255" s="44">
        <v>9.5124846388594808E-2</v>
      </c>
      <c r="AI255" s="44">
        <v>15.393851301020113</v>
      </c>
      <c r="AJ255" s="44"/>
      <c r="AK255" s="44">
        <v>6.8864052986705406</v>
      </c>
      <c r="AL255" s="44">
        <v>0.14706110297361796</v>
      </c>
      <c r="AM255" s="44">
        <v>1.2931940704299174</v>
      </c>
      <c r="AN255" s="44">
        <v>0</v>
      </c>
      <c r="AO255" s="44">
        <v>1.6850287169792011</v>
      </c>
      <c r="AP255" s="44">
        <v>6.7279418398687077E-2</v>
      </c>
      <c r="AQ255" s="44">
        <v>2.9210313925480351</v>
      </c>
      <c r="AR255" s="44">
        <v>1.6992057675958339</v>
      </c>
      <c r="AS255" s="44">
        <v>0.32619033863061841</v>
      </c>
      <c r="AT255" s="44">
        <v>9.342532535444352E-2</v>
      </c>
      <c r="AU255" s="44">
        <v>0</v>
      </c>
      <c r="AV255" s="44">
        <v>0</v>
      </c>
      <c r="AW255" s="44">
        <v>15.118821431580896</v>
      </c>
    </row>
    <row r="256" spans="1:50" s="42" customFormat="1">
      <c r="A256" s="42" t="s">
        <v>564</v>
      </c>
      <c r="B256" s="42" t="s">
        <v>476</v>
      </c>
      <c r="C256" s="42" t="s">
        <v>495</v>
      </c>
      <c r="D256" s="42" t="s">
        <v>1</v>
      </c>
      <c r="E256" s="42">
        <v>46.308</v>
      </c>
      <c r="F256" s="42">
        <v>1.498</v>
      </c>
      <c r="G256" s="42">
        <v>8.7100000000000009</v>
      </c>
      <c r="H256" s="42">
        <v>14.532999999999999</v>
      </c>
      <c r="I256" s="42">
        <v>0.47199999999999998</v>
      </c>
      <c r="J256" s="42">
        <v>12.888</v>
      </c>
      <c r="K256" s="42">
        <v>11.096</v>
      </c>
      <c r="L256" s="42">
        <v>1.036</v>
      </c>
      <c r="M256" s="42">
        <v>0.54900000000000004</v>
      </c>
      <c r="S256" s="42">
        <v>7.1999999999999995E-2</v>
      </c>
      <c r="W256" s="42">
        <v>97.146000000000001</v>
      </c>
      <c r="X256" s="43"/>
      <c r="Y256" s="44">
        <v>6.8592950483952251</v>
      </c>
      <c r="Z256" s="44">
        <v>0.16690967537750553</v>
      </c>
      <c r="AA256" s="44">
        <v>1.5204484752733725</v>
      </c>
      <c r="AB256" s="44">
        <v>0</v>
      </c>
      <c r="AC256" s="44">
        <v>1.800289437515695</v>
      </c>
      <c r="AD256" s="44">
        <v>5.921124571106974E-2</v>
      </c>
      <c r="AE256" s="44">
        <v>2.8459932441718623</v>
      </c>
      <c r="AF256" s="44">
        <v>1.7608072862076392</v>
      </c>
      <c r="AG256" s="44">
        <v>0.2975031460729573</v>
      </c>
      <c r="AH256" s="44">
        <v>0.10373010580346832</v>
      </c>
      <c r="AI256" s="44">
        <v>15.414187664528797</v>
      </c>
      <c r="AJ256" s="44"/>
      <c r="AK256" s="44">
        <v>6.7287840059666291</v>
      </c>
      <c r="AL256" s="44">
        <v>0.1637339035859082</v>
      </c>
      <c r="AM256" s="44">
        <v>1.4915190715858431</v>
      </c>
      <c r="AN256" s="44">
        <v>0</v>
      </c>
      <c r="AO256" s="44">
        <v>1.7660355310273987</v>
      </c>
      <c r="AP256" s="44">
        <v>5.8084639937921761E-2</v>
      </c>
      <c r="AQ256" s="44">
        <v>2.7918428478962993</v>
      </c>
      <c r="AR256" s="44">
        <v>1.7273046022120602</v>
      </c>
      <c r="AS256" s="44">
        <v>0.29184258686886644</v>
      </c>
      <c r="AT256" s="44">
        <v>0.10175644464089648</v>
      </c>
      <c r="AU256" s="44">
        <v>0</v>
      </c>
      <c r="AV256" s="44">
        <v>0</v>
      </c>
      <c r="AW256" s="44">
        <v>15.120903633721824</v>
      </c>
    </row>
    <row r="257" spans="1:49" s="42" customFormat="1">
      <c r="A257" s="42" t="s">
        <v>564</v>
      </c>
      <c r="B257" s="42" t="s">
        <v>476</v>
      </c>
      <c r="C257" s="42" t="s">
        <v>495</v>
      </c>
      <c r="D257" s="42" t="s">
        <v>5</v>
      </c>
      <c r="E257" s="42">
        <v>48.122999999999998</v>
      </c>
      <c r="F257" s="42">
        <v>1.165</v>
      </c>
      <c r="G257" s="42">
        <v>7.42</v>
      </c>
      <c r="H257" s="42">
        <v>13.795999999999999</v>
      </c>
      <c r="I257" s="42">
        <v>0.56100000000000005</v>
      </c>
      <c r="J257" s="42">
        <v>14</v>
      </c>
      <c r="K257" s="42">
        <v>10.923</v>
      </c>
      <c r="L257" s="42">
        <v>1.395</v>
      </c>
      <c r="M257" s="42">
        <v>0.47599999999999998</v>
      </c>
      <c r="S257" s="42">
        <v>5.0999999999999997E-2</v>
      </c>
      <c r="W257" s="42">
        <v>97.897999999999996</v>
      </c>
      <c r="X257" s="43"/>
      <c r="Y257" s="44">
        <v>7.0338478084210809</v>
      </c>
      <c r="Z257" s="44">
        <v>0.12808917800248065</v>
      </c>
      <c r="AA257" s="44">
        <v>1.278127772755643</v>
      </c>
      <c r="AB257" s="44">
        <v>0</v>
      </c>
      <c r="AC257" s="44">
        <v>1.6863862780285941</v>
      </c>
      <c r="AD257" s="44">
        <v>6.9445142724730347E-2</v>
      </c>
      <c r="AE257" s="44">
        <v>3.0506556418878548</v>
      </c>
      <c r="AF257" s="44">
        <v>1.7104253573040347</v>
      </c>
      <c r="AG257" s="44">
        <v>0.3952963725705812</v>
      </c>
      <c r="AH257" s="44">
        <v>8.8747523577807588E-2</v>
      </c>
      <c r="AI257" s="44">
        <v>15.441021075272806</v>
      </c>
      <c r="AJ257" s="44"/>
      <c r="AK257" s="44">
        <v>6.9029301164133514</v>
      </c>
      <c r="AL257" s="44">
        <v>0.12570511454077543</v>
      </c>
      <c r="AM257" s="44">
        <v>1.2543385833023513</v>
      </c>
      <c r="AN257" s="44">
        <v>0</v>
      </c>
      <c r="AO257" s="44">
        <v>1.6549983655564633</v>
      </c>
      <c r="AP257" s="44">
        <v>6.8152593034390932E-2</v>
      </c>
      <c r="AQ257" s="44">
        <v>2.9938752271526701</v>
      </c>
      <c r="AR257" s="44">
        <v>1.6785900167864796</v>
      </c>
      <c r="AS257" s="44">
        <v>0.38793890761462774</v>
      </c>
      <c r="AT257" s="44">
        <v>8.709570777589358E-2</v>
      </c>
      <c r="AU257" s="44">
        <v>0</v>
      </c>
      <c r="AV257" s="44">
        <v>0</v>
      </c>
      <c r="AW257" s="44">
        <v>15.153624632177003</v>
      </c>
    </row>
    <row r="258" spans="1:49" s="42" customFormat="1">
      <c r="A258" s="42" t="s">
        <v>564</v>
      </c>
      <c r="B258" s="42" t="s">
        <v>476</v>
      </c>
      <c r="C258" s="42" t="s">
        <v>495</v>
      </c>
      <c r="D258" s="42" t="s">
        <v>10</v>
      </c>
      <c r="E258" s="42">
        <v>47.213000000000001</v>
      </c>
      <c r="F258" s="42">
        <v>1.298</v>
      </c>
      <c r="G258" s="42">
        <v>7.9870000000000001</v>
      </c>
      <c r="H258" s="42">
        <v>14.156000000000001</v>
      </c>
      <c r="I258" s="42">
        <v>0.54100000000000004</v>
      </c>
      <c r="J258" s="42">
        <v>13.839</v>
      </c>
      <c r="K258" s="42">
        <v>11.249000000000001</v>
      </c>
      <c r="L258" s="42">
        <v>1.3</v>
      </c>
      <c r="M258" s="42">
        <v>0.52400000000000002</v>
      </c>
      <c r="S258" s="42">
        <v>8.1000000000000003E-2</v>
      </c>
      <c r="W258" s="42">
        <v>98.17</v>
      </c>
      <c r="X258" s="43"/>
      <c r="Y258" s="44">
        <v>6.9133908904663786</v>
      </c>
      <c r="Z258" s="44">
        <v>0.14297182073104076</v>
      </c>
      <c r="AA258" s="44">
        <v>1.3782985306652564</v>
      </c>
      <c r="AB258" s="44">
        <v>0</v>
      </c>
      <c r="AC258" s="44">
        <v>1.7335392139958568</v>
      </c>
      <c r="AD258" s="44">
        <v>6.709119398505814E-2</v>
      </c>
      <c r="AE258" s="44">
        <v>3.0210582773694075</v>
      </c>
      <c r="AF258" s="44">
        <v>1.7646775134519992</v>
      </c>
      <c r="AG258" s="44">
        <v>0.36904660627452007</v>
      </c>
      <c r="AH258" s="44">
        <v>9.7874559335398098E-2</v>
      </c>
      <c r="AI258" s="44">
        <v>15.487948606274916</v>
      </c>
      <c r="AJ258" s="44"/>
      <c r="AK258" s="44">
        <v>6.7797004506924603</v>
      </c>
      <c r="AL258" s="44">
        <v>0.14020704641238202</v>
      </c>
      <c r="AM258" s="44">
        <v>1.3516451358805803</v>
      </c>
      <c r="AN258" s="44">
        <v>0</v>
      </c>
      <c r="AO258" s="44">
        <v>1.7000162115276998</v>
      </c>
      <c r="AP258" s="44">
        <v>6.5793791397684029E-2</v>
      </c>
      <c r="AQ258" s="44">
        <v>2.9626373640891943</v>
      </c>
      <c r="AR258" s="44">
        <v>1.7305523617615486</v>
      </c>
      <c r="AS258" s="44">
        <v>0.36191002107752934</v>
      </c>
      <c r="AT258" s="44">
        <v>9.5981871204849592E-2</v>
      </c>
      <c r="AU258" s="44">
        <v>0</v>
      </c>
      <c r="AV258" s="44">
        <v>0</v>
      </c>
      <c r="AW258" s="44">
        <v>15.188444254043926</v>
      </c>
    </row>
    <row r="259" spans="1:49" s="42" customFormat="1">
      <c r="A259" s="42" t="s">
        <v>564</v>
      </c>
      <c r="B259" s="42" t="s">
        <v>476</v>
      </c>
      <c r="C259" s="42" t="s">
        <v>495</v>
      </c>
      <c r="D259" s="42" t="s">
        <v>13</v>
      </c>
      <c r="E259" s="42">
        <v>47.521999999999998</v>
      </c>
      <c r="F259" s="42">
        <v>1.3640000000000001</v>
      </c>
      <c r="G259" s="42">
        <v>8.0619999999999994</v>
      </c>
      <c r="H259" s="42">
        <v>14.284000000000001</v>
      </c>
      <c r="I259" s="42">
        <v>0.49399999999999999</v>
      </c>
      <c r="J259" s="42">
        <v>13.456</v>
      </c>
      <c r="K259" s="42">
        <v>11.199</v>
      </c>
      <c r="L259" s="42">
        <v>1.26</v>
      </c>
      <c r="M259" s="42">
        <v>0.53800000000000003</v>
      </c>
      <c r="S259" s="42">
        <v>5.8999999999999997E-2</v>
      </c>
      <c r="W259" s="42">
        <v>98.224999999999994</v>
      </c>
      <c r="X259" s="43"/>
      <c r="Y259" s="44">
        <v>6.9470179620303831</v>
      </c>
      <c r="Z259" s="44">
        <v>0.14999069645021129</v>
      </c>
      <c r="AA259" s="44">
        <v>1.3889179750383203</v>
      </c>
      <c r="AB259" s="44">
        <v>0</v>
      </c>
      <c r="AC259" s="44">
        <v>1.746293162913483</v>
      </c>
      <c r="AD259" s="44">
        <v>6.1160270928080955E-2</v>
      </c>
      <c r="AE259" s="44">
        <v>2.9325442100164643</v>
      </c>
      <c r="AF259" s="44">
        <v>1.7539001913954133</v>
      </c>
      <c r="AG259" s="44">
        <v>0.35709404239998793</v>
      </c>
      <c r="AH259" s="44">
        <v>0.10032172805578954</v>
      </c>
      <c r="AI259" s="44">
        <v>15.437240239228133</v>
      </c>
      <c r="AJ259" s="44"/>
      <c r="AK259" s="44">
        <v>6.8283495060434554</v>
      </c>
      <c r="AL259" s="44">
        <v>0.14742856627328735</v>
      </c>
      <c r="AM259" s="44">
        <v>1.3651925791215207</v>
      </c>
      <c r="AN259" s="44">
        <v>0</v>
      </c>
      <c r="AO259" s="44">
        <v>1.7164631100078898</v>
      </c>
      <c r="AP259" s="44">
        <v>6.011553562461034E-2</v>
      </c>
      <c r="AQ259" s="44">
        <v>2.882450702929237</v>
      </c>
      <c r="AR259" s="44">
        <v>1.7239401957820952</v>
      </c>
      <c r="AS259" s="44">
        <v>0.35099418791777026</v>
      </c>
      <c r="AT259" s="44">
        <v>9.8608039587530324E-2</v>
      </c>
      <c r="AU259" s="44">
        <v>0</v>
      </c>
      <c r="AV259" s="44">
        <v>0</v>
      </c>
      <c r="AW259" s="44">
        <v>15.173542423287397</v>
      </c>
    </row>
    <row r="260" spans="1:49" s="42" customFormat="1">
      <c r="A260" s="42" t="s">
        <v>564</v>
      </c>
      <c r="B260" s="42" t="s">
        <v>476</v>
      </c>
      <c r="C260" s="42" t="s">
        <v>495</v>
      </c>
      <c r="D260" s="42" t="s">
        <v>18</v>
      </c>
      <c r="E260" s="42">
        <v>47.003999999999998</v>
      </c>
      <c r="F260" s="42">
        <v>1.258</v>
      </c>
      <c r="G260" s="42">
        <v>7.92</v>
      </c>
      <c r="H260" s="42">
        <v>14.313000000000001</v>
      </c>
      <c r="I260" s="42">
        <v>0.501</v>
      </c>
      <c r="J260" s="42">
        <v>13.185</v>
      </c>
      <c r="K260" s="42">
        <v>11.183999999999999</v>
      </c>
      <c r="L260" s="42">
        <v>1.123</v>
      </c>
      <c r="M260" s="42">
        <v>0.48899999999999999</v>
      </c>
      <c r="S260" s="42">
        <v>4.9000000000000002E-2</v>
      </c>
      <c r="W260" s="42">
        <v>97.015000000000001</v>
      </c>
      <c r="X260" s="43"/>
      <c r="Y260" s="44">
        <v>6.9597847957428627</v>
      </c>
      <c r="Z260" s="44">
        <v>0.14011604624804122</v>
      </c>
      <c r="AA260" s="44">
        <v>1.3820261728864955</v>
      </c>
      <c r="AB260" s="44">
        <v>0</v>
      </c>
      <c r="AC260" s="44">
        <v>1.772373569398211</v>
      </c>
      <c r="AD260" s="44">
        <v>6.2825717780373741E-2</v>
      </c>
      <c r="AE260" s="44">
        <v>2.9104892888661444</v>
      </c>
      <c r="AF260" s="44">
        <v>1.7741080675274039</v>
      </c>
      <c r="AG260" s="44">
        <v>0.32236590123518677</v>
      </c>
      <c r="AH260" s="44">
        <v>9.235892499744118E-2</v>
      </c>
      <c r="AI260" s="44">
        <v>15.41644848468216</v>
      </c>
      <c r="AJ260" s="44"/>
      <c r="AK260" s="44">
        <v>6.8400235645455307</v>
      </c>
      <c r="AL260" s="44">
        <v>0.13770498459863045</v>
      </c>
      <c r="AM260" s="44">
        <v>1.3582448116994277</v>
      </c>
      <c r="AN260" s="44">
        <v>0</v>
      </c>
      <c r="AO260" s="44">
        <v>1.7418752642002435</v>
      </c>
      <c r="AP260" s="44">
        <v>6.1744637612947288E-2</v>
      </c>
      <c r="AQ260" s="44">
        <v>2.8604067373432196</v>
      </c>
      <c r="AR260" s="44">
        <v>1.7435799157698721</v>
      </c>
      <c r="AS260" s="44">
        <v>0.31681875597696296</v>
      </c>
      <c r="AT260" s="44">
        <v>9.0769649050788145E-2</v>
      </c>
      <c r="AU260" s="44">
        <v>0</v>
      </c>
      <c r="AV260" s="44">
        <v>0</v>
      </c>
      <c r="AW260" s="44">
        <v>15.151168320797623</v>
      </c>
    </row>
    <row r="261" spans="1:49" s="42" customFormat="1">
      <c r="A261" s="42" t="s">
        <v>564</v>
      </c>
      <c r="B261" s="42" t="s">
        <v>476</v>
      </c>
      <c r="C261" s="42" t="s">
        <v>495</v>
      </c>
      <c r="D261" s="42" t="s">
        <v>22</v>
      </c>
      <c r="E261" s="42">
        <v>45.293999999999997</v>
      </c>
      <c r="F261" s="42">
        <v>1.4570000000000001</v>
      </c>
      <c r="G261" s="42">
        <v>8.6479999999999997</v>
      </c>
      <c r="H261" s="42">
        <v>14.643000000000001</v>
      </c>
      <c r="I261" s="42">
        <v>0.46300000000000002</v>
      </c>
      <c r="J261" s="42">
        <v>12.644</v>
      </c>
      <c r="K261" s="42">
        <v>11.266</v>
      </c>
      <c r="L261" s="42">
        <v>1.2769999999999999</v>
      </c>
      <c r="M261" s="42">
        <v>0.59499999999999997</v>
      </c>
      <c r="S261" s="42">
        <v>8.5999999999999993E-2</v>
      </c>
      <c r="W261" s="42">
        <v>96.353999999999999</v>
      </c>
      <c r="X261" s="43"/>
      <c r="Y261" s="44">
        <v>6.7981307262554296</v>
      </c>
      <c r="Z261" s="44">
        <v>0.16449572935991347</v>
      </c>
      <c r="AA261" s="44">
        <v>1.5296589417302404</v>
      </c>
      <c r="AB261" s="44">
        <v>0</v>
      </c>
      <c r="AC261" s="44">
        <v>1.8379872680532046</v>
      </c>
      <c r="AD261" s="44">
        <v>5.8852994734895622E-2</v>
      </c>
      <c r="AE261" s="44">
        <v>2.8291645064534219</v>
      </c>
      <c r="AF261" s="44">
        <v>1.8115090242955805</v>
      </c>
      <c r="AG261" s="44">
        <v>0.37157636422619383</v>
      </c>
      <c r="AH261" s="44">
        <v>0.11391340104752212</v>
      </c>
      <c r="AI261" s="44">
        <v>15.5152889561564</v>
      </c>
      <c r="AJ261" s="44"/>
      <c r="AK261" s="44">
        <v>6.6858646865473332</v>
      </c>
      <c r="AL261" s="44">
        <v>0.16177920553479655</v>
      </c>
      <c r="AM261" s="44">
        <v>1.5043977694452049</v>
      </c>
      <c r="AN261" s="44">
        <v>0</v>
      </c>
      <c r="AO261" s="44">
        <v>1.8076342842805762</v>
      </c>
      <c r="AP261" s="44">
        <v>5.7881081585545578E-2</v>
      </c>
      <c r="AQ261" s="44">
        <v>2.7824429726065447</v>
      </c>
      <c r="AR261" s="44">
        <v>1.7815933088963909</v>
      </c>
      <c r="AS261" s="44">
        <v>0.36544005874155566</v>
      </c>
      <c r="AT261" s="44">
        <v>0.11203220650739745</v>
      </c>
      <c r="AU261" s="44">
        <v>0</v>
      </c>
      <c r="AV261" s="44">
        <v>0</v>
      </c>
      <c r="AW261" s="44">
        <v>15.259065574145342</v>
      </c>
    </row>
    <row r="262" spans="1:49" s="42" customFormat="1">
      <c r="A262" s="42" t="s">
        <v>564</v>
      </c>
      <c r="B262" s="42" t="s">
        <v>476</v>
      </c>
      <c r="C262" s="42" t="s">
        <v>495</v>
      </c>
      <c r="D262" s="42" t="s">
        <v>26</v>
      </c>
      <c r="E262" s="42">
        <v>47.613999999999997</v>
      </c>
      <c r="F262" s="42">
        <v>1.2070000000000001</v>
      </c>
      <c r="G262" s="42">
        <v>7.7240000000000002</v>
      </c>
      <c r="H262" s="42">
        <v>13.395</v>
      </c>
      <c r="I262" s="42">
        <v>0.50800000000000001</v>
      </c>
      <c r="J262" s="42">
        <v>14.026</v>
      </c>
      <c r="K262" s="42">
        <v>11.345000000000001</v>
      </c>
      <c r="L262" s="42">
        <v>1.165</v>
      </c>
      <c r="M262" s="42">
        <v>0.53200000000000003</v>
      </c>
      <c r="S262" s="42">
        <v>7.4999999999999997E-2</v>
      </c>
      <c r="W262" s="42">
        <v>97.573999999999998</v>
      </c>
      <c r="X262" s="43"/>
      <c r="Y262" s="44">
        <v>6.9813687363486601</v>
      </c>
      <c r="Z262" s="44">
        <v>0.13312493811063125</v>
      </c>
      <c r="AA262" s="44">
        <v>1.3346834251563415</v>
      </c>
      <c r="AB262" s="44">
        <v>0</v>
      </c>
      <c r="AC262" s="44">
        <v>1.6425259041123041</v>
      </c>
      <c r="AD262" s="44">
        <v>6.3082422289291562E-2</v>
      </c>
      <c r="AE262" s="44">
        <v>3.0659468486254702</v>
      </c>
      <c r="AF262" s="44">
        <v>1.7821010598280784</v>
      </c>
      <c r="AG262" s="44">
        <v>0.33116176022877147</v>
      </c>
      <c r="AH262" s="44">
        <v>9.9500796754753942E-2</v>
      </c>
      <c r="AI262" s="44">
        <v>15.433495891454305</v>
      </c>
      <c r="AJ262" s="44"/>
      <c r="AK262" s="44">
        <v>6.8648083697001869</v>
      </c>
      <c r="AL262" s="44">
        <v>0.13090229493244754</v>
      </c>
      <c r="AM262" s="44">
        <v>1.3123996588533415</v>
      </c>
      <c r="AN262" s="44">
        <v>0</v>
      </c>
      <c r="AO262" s="44">
        <v>1.6151024247283634</v>
      </c>
      <c r="AP262" s="44">
        <v>6.202920327898051E-2</v>
      </c>
      <c r="AQ262" s="44">
        <v>3.0147580485066809</v>
      </c>
      <c r="AR262" s="44">
        <v>1.7523472449555473</v>
      </c>
      <c r="AS262" s="44">
        <v>0.32563271031750607</v>
      </c>
      <c r="AT262" s="44">
        <v>9.7839539515730767E-2</v>
      </c>
      <c r="AU262" s="44">
        <v>0</v>
      </c>
      <c r="AV262" s="44">
        <v>0</v>
      </c>
      <c r="AW262" s="44">
        <v>15.175819494788785</v>
      </c>
    </row>
    <row r="263" spans="1:49" s="42" customFormat="1">
      <c r="A263" s="42" t="s">
        <v>564</v>
      </c>
      <c r="B263" s="42" t="s">
        <v>476</v>
      </c>
      <c r="C263" s="42" t="s">
        <v>495</v>
      </c>
      <c r="D263" s="42" t="s">
        <v>29</v>
      </c>
      <c r="E263" s="42">
        <v>48.625</v>
      </c>
      <c r="F263" s="42">
        <v>1.1679999999999999</v>
      </c>
      <c r="G263" s="42">
        <v>7.1740000000000004</v>
      </c>
      <c r="H263" s="42">
        <v>13.651999999999999</v>
      </c>
      <c r="I263" s="42">
        <v>0.53</v>
      </c>
      <c r="J263" s="42">
        <v>14.151999999999999</v>
      </c>
      <c r="K263" s="42">
        <v>11.057</v>
      </c>
      <c r="L263" s="42">
        <v>1.276</v>
      </c>
      <c r="M263" s="42">
        <v>0.40300000000000002</v>
      </c>
      <c r="S263" s="42">
        <v>5.1999999999999998E-2</v>
      </c>
      <c r="W263" s="42">
        <v>98.076999999999998</v>
      </c>
      <c r="X263" s="43"/>
      <c r="Y263" s="44">
        <v>7.0786472593801069</v>
      </c>
      <c r="Z263" s="44">
        <v>0.1279027078996362</v>
      </c>
      <c r="AA263" s="44">
        <v>1.2307847943042041</v>
      </c>
      <c r="AB263" s="44">
        <v>0</v>
      </c>
      <c r="AC263" s="44">
        <v>1.6620746928318963</v>
      </c>
      <c r="AD263" s="44">
        <v>6.5343932340689845E-2</v>
      </c>
      <c r="AE263" s="44">
        <v>3.0713786050207079</v>
      </c>
      <c r="AF263" s="44">
        <v>1.7244471368620327</v>
      </c>
      <c r="AG263" s="44">
        <v>0.36012202127753529</v>
      </c>
      <c r="AH263" s="44">
        <v>7.4834992580225149E-2</v>
      </c>
      <c r="AI263" s="44">
        <v>15.395536142497036</v>
      </c>
      <c r="AJ263" s="44"/>
      <c r="AK263" s="44">
        <v>6.9523645147320225</v>
      </c>
      <c r="AL263" s="44">
        <v>0.12562092941716066</v>
      </c>
      <c r="AM263" s="44">
        <v>1.2088276496407371</v>
      </c>
      <c r="AN263" s="44">
        <v>0</v>
      </c>
      <c r="AO263" s="44">
        <v>1.6324233560255879</v>
      </c>
      <c r="AP263" s="44">
        <v>6.4178199564396146E-2</v>
      </c>
      <c r="AQ263" s="44">
        <v>3.0165853506200948</v>
      </c>
      <c r="AR263" s="44">
        <v>1.6936830784955281</v>
      </c>
      <c r="AS263" s="44">
        <v>0.35369746082286935</v>
      </c>
      <c r="AT263" s="44">
        <v>7.3499939721611965E-2</v>
      </c>
      <c r="AU263" s="44">
        <v>0</v>
      </c>
      <c r="AV263" s="44">
        <v>0</v>
      </c>
      <c r="AW263" s="44">
        <v>15.120880479040007</v>
      </c>
    </row>
    <row r="264" spans="1:49" s="42" customFormat="1">
      <c r="A264" s="42" t="s">
        <v>564</v>
      </c>
      <c r="B264" s="42" t="s">
        <v>476</v>
      </c>
      <c r="C264" s="42" t="s">
        <v>495</v>
      </c>
      <c r="D264" s="42" t="s">
        <v>33</v>
      </c>
      <c r="E264" s="42">
        <v>47.84</v>
      </c>
      <c r="F264" s="42">
        <v>1.296</v>
      </c>
      <c r="G264" s="42">
        <v>8.1069999999999993</v>
      </c>
      <c r="H264" s="42">
        <v>13.925000000000001</v>
      </c>
      <c r="I264" s="42">
        <v>0.51900000000000002</v>
      </c>
      <c r="J264" s="42">
        <v>13.866</v>
      </c>
      <c r="K264" s="42">
        <v>11.17</v>
      </c>
      <c r="L264" s="42">
        <v>1.292</v>
      </c>
      <c r="M264" s="42">
        <v>0.50700000000000001</v>
      </c>
      <c r="S264" s="42">
        <v>8.2000000000000003E-2</v>
      </c>
      <c r="W264" s="42">
        <v>98.584999999999994</v>
      </c>
      <c r="X264" s="43"/>
      <c r="Y264" s="44">
        <v>6.9526026286692613</v>
      </c>
      <c r="Z264" s="44">
        <v>0.14167965100632335</v>
      </c>
      <c r="AA264" s="44">
        <v>1.3885019793478226</v>
      </c>
      <c r="AB264" s="44">
        <v>0</v>
      </c>
      <c r="AC264" s="44">
        <v>1.692446860143705</v>
      </c>
      <c r="AD264" s="44">
        <v>6.3879621621309571E-2</v>
      </c>
      <c r="AE264" s="44">
        <v>3.0042239983109584</v>
      </c>
      <c r="AF264" s="44">
        <v>1.7391271276651774</v>
      </c>
      <c r="AG264" s="44">
        <v>0.36402155349372356</v>
      </c>
      <c r="AH264" s="44">
        <v>9.3988174278175005E-2</v>
      </c>
      <c r="AI264" s="44">
        <v>15.440471594536456</v>
      </c>
      <c r="AJ264" s="44"/>
      <c r="AK264" s="44">
        <v>6.8248546120225146</v>
      </c>
      <c r="AL264" s="44">
        <v>0.13907641084117597</v>
      </c>
      <c r="AM264" s="44">
        <v>1.3629894650498902</v>
      </c>
      <c r="AN264" s="44">
        <v>0</v>
      </c>
      <c r="AO264" s="44">
        <v>1.6613496234381528</v>
      </c>
      <c r="AP264" s="44">
        <v>6.2705889221788158E-2</v>
      </c>
      <c r="AQ264" s="44">
        <v>2.9490239994264771</v>
      </c>
      <c r="AR264" s="44">
        <v>1.7071721817087302</v>
      </c>
      <c r="AS264" s="44">
        <v>0.35733297456016938</v>
      </c>
      <c r="AT264" s="44">
        <v>9.2261223452195784E-2</v>
      </c>
      <c r="AU264" s="44">
        <v>0</v>
      </c>
      <c r="AV264" s="44">
        <v>0</v>
      </c>
      <c r="AW264" s="44">
        <v>15.156766379721095</v>
      </c>
    </row>
    <row r="265" spans="1:49" s="42" customFormat="1">
      <c r="A265" s="42" t="s">
        <v>564</v>
      </c>
      <c r="B265" s="42" t="s">
        <v>476</v>
      </c>
      <c r="C265" s="42" t="s">
        <v>495</v>
      </c>
      <c r="D265" s="42" t="s">
        <v>36</v>
      </c>
      <c r="E265" s="42">
        <v>48.616</v>
      </c>
      <c r="F265" s="42">
        <v>1.173</v>
      </c>
      <c r="G265" s="42">
        <v>7.109</v>
      </c>
      <c r="H265" s="42">
        <v>13.962</v>
      </c>
      <c r="I265" s="42">
        <v>0.51700000000000002</v>
      </c>
      <c r="J265" s="42">
        <v>14.026</v>
      </c>
      <c r="K265" s="42">
        <v>10.875</v>
      </c>
      <c r="L265" s="42">
        <v>1.409</v>
      </c>
      <c r="M265" s="42">
        <v>0.40600000000000003</v>
      </c>
      <c r="S265" s="42">
        <v>4.8000000000000001E-2</v>
      </c>
      <c r="W265" s="42">
        <v>98.13</v>
      </c>
      <c r="X265" s="43"/>
      <c r="Y265" s="44">
        <v>7.0831260456018779</v>
      </c>
      <c r="Z265" s="44">
        <v>0.12855530366576112</v>
      </c>
      <c r="AA265" s="44">
        <v>1.2206308835453061</v>
      </c>
      <c r="AB265" s="44">
        <v>0</v>
      </c>
      <c r="AC265" s="44">
        <v>1.7012062942875441</v>
      </c>
      <c r="AD265" s="44">
        <v>6.379329430627835E-2</v>
      </c>
      <c r="AE265" s="44">
        <v>3.0465229865454777</v>
      </c>
      <c r="AF265" s="44">
        <v>1.6974497692471768</v>
      </c>
      <c r="AG265" s="44">
        <v>0.39798351898660311</v>
      </c>
      <c r="AH265" s="44">
        <v>7.5453744533975561E-2</v>
      </c>
      <c r="AI265" s="44">
        <v>15.41472184072</v>
      </c>
      <c r="AJ265" s="44"/>
      <c r="AK265" s="44">
        <v>6.9527172399896369</v>
      </c>
      <c r="AL265" s="44">
        <v>0.12618844706907797</v>
      </c>
      <c r="AM265" s="44">
        <v>1.1981576119147102</v>
      </c>
      <c r="AN265" s="44">
        <v>0</v>
      </c>
      <c r="AO265" s="44">
        <v>1.6698850556833233</v>
      </c>
      <c r="AP265" s="44">
        <v>6.2618783608178089E-2</v>
      </c>
      <c r="AQ265" s="44">
        <v>2.9904328617350733</v>
      </c>
      <c r="AR265" s="44">
        <v>1.6661976927531055</v>
      </c>
      <c r="AS265" s="44">
        <v>0.3906561673299675</v>
      </c>
      <c r="AT265" s="44">
        <v>7.4064551028128409E-2</v>
      </c>
      <c r="AU265" s="44">
        <v>0</v>
      </c>
      <c r="AV265" s="44">
        <v>0</v>
      </c>
      <c r="AW265" s="44">
        <v>15.130918411111198</v>
      </c>
    </row>
    <row r="266" spans="1:49" s="42" customFormat="1">
      <c r="A266" s="42" t="s">
        <v>564</v>
      </c>
      <c r="B266" s="42" t="s">
        <v>476</v>
      </c>
      <c r="C266" s="42" t="s">
        <v>495</v>
      </c>
      <c r="D266" s="42" t="s">
        <v>11</v>
      </c>
      <c r="E266" s="42">
        <v>47.872</v>
      </c>
      <c r="F266" s="42">
        <v>1.1950000000000001</v>
      </c>
      <c r="G266" s="42">
        <v>7.6020000000000003</v>
      </c>
      <c r="H266" s="42">
        <v>13.526999999999999</v>
      </c>
      <c r="I266" s="42">
        <v>0.54600000000000004</v>
      </c>
      <c r="J266" s="42">
        <v>13.882999999999999</v>
      </c>
      <c r="K266" s="42">
        <v>10.888</v>
      </c>
      <c r="L266" s="42">
        <v>1.3140000000000001</v>
      </c>
      <c r="M266" s="42">
        <v>0.47899999999999998</v>
      </c>
      <c r="S266" s="42">
        <v>7.2999999999999995E-2</v>
      </c>
      <c r="W266" s="42">
        <v>97.363</v>
      </c>
      <c r="X266" s="43"/>
      <c r="Y266" s="44">
        <v>7.0266919233469078</v>
      </c>
      <c r="Z266" s="44">
        <v>0.13194212849280954</v>
      </c>
      <c r="AA266" s="44">
        <v>1.3150046820606121</v>
      </c>
      <c r="AB266" s="44">
        <v>0</v>
      </c>
      <c r="AC266" s="44">
        <v>1.6604829912287984</v>
      </c>
      <c r="AD266" s="44">
        <v>6.787357481996692E-2</v>
      </c>
      <c r="AE266" s="44">
        <v>3.0379284602961354</v>
      </c>
      <c r="AF266" s="44">
        <v>1.7121403887456497</v>
      </c>
      <c r="AG266" s="44">
        <v>0.37391514317008717</v>
      </c>
      <c r="AH266" s="44">
        <v>8.9683773108106379E-2</v>
      </c>
      <c r="AI266" s="44">
        <v>15.415663065269072</v>
      </c>
      <c r="AJ266" s="44"/>
      <c r="AK266" s="44">
        <v>6.8993595928242613</v>
      </c>
      <c r="AL266" s="44">
        <v>0.12955117427162241</v>
      </c>
      <c r="AM266" s="44">
        <v>1.291175174144003</v>
      </c>
      <c r="AN266" s="44">
        <v>0</v>
      </c>
      <c r="AO266" s="44">
        <v>1.6303929899347513</v>
      </c>
      <c r="AP266" s="44">
        <v>6.6643621869558772E-2</v>
      </c>
      <c r="AQ266" s="44">
        <v>2.9828774469558019</v>
      </c>
      <c r="AR266" s="44">
        <v>1.6811142916491526</v>
      </c>
      <c r="AS266" s="44">
        <v>0.36713933926165598</v>
      </c>
      <c r="AT266" s="44">
        <v>8.8058592444930237E-2</v>
      </c>
      <c r="AU266" s="44">
        <v>0</v>
      </c>
      <c r="AV266" s="44">
        <v>0</v>
      </c>
      <c r="AW266" s="44">
        <v>15.136312223355738</v>
      </c>
    </row>
    <row r="267" spans="1:49" s="42" customFormat="1">
      <c r="A267" s="42" t="s">
        <v>564</v>
      </c>
      <c r="B267" s="42" t="s">
        <v>476</v>
      </c>
      <c r="C267" s="42" t="s">
        <v>495</v>
      </c>
      <c r="D267" s="42" t="s">
        <v>15</v>
      </c>
      <c r="E267" s="42">
        <v>47.576999999999998</v>
      </c>
      <c r="F267" s="42">
        <v>1.161</v>
      </c>
      <c r="G267" s="42">
        <v>7.5460000000000003</v>
      </c>
      <c r="H267" s="42">
        <v>13.965</v>
      </c>
      <c r="I267" s="42">
        <v>0.54100000000000004</v>
      </c>
      <c r="J267" s="42">
        <v>13.096</v>
      </c>
      <c r="K267" s="42">
        <v>10.974</v>
      </c>
      <c r="L267" s="42">
        <v>1.2330000000000001</v>
      </c>
      <c r="M267" s="42">
        <v>0.47699999999999998</v>
      </c>
      <c r="S267" s="42">
        <v>8.3000000000000004E-2</v>
      </c>
      <c r="W267" s="42">
        <v>96.634</v>
      </c>
      <c r="X267" s="43"/>
      <c r="Y267" s="44">
        <v>7.0526601881078976</v>
      </c>
      <c r="Z267" s="44">
        <v>0.12945963093874668</v>
      </c>
      <c r="AA267" s="44">
        <v>1.3182652347552875</v>
      </c>
      <c r="AB267" s="44">
        <v>0</v>
      </c>
      <c r="AC267" s="44">
        <v>1.731252628074111</v>
      </c>
      <c r="AD267" s="44">
        <v>6.791909810094196E-2</v>
      </c>
      <c r="AE267" s="44">
        <v>2.8941394260835618</v>
      </c>
      <c r="AF267" s="44">
        <v>1.7427808540871024</v>
      </c>
      <c r="AG267" s="44">
        <v>0.35434583275466319</v>
      </c>
      <c r="AH267" s="44">
        <v>9.0195174101469391E-2</v>
      </c>
      <c r="AI267" s="44">
        <v>15.381018067003783</v>
      </c>
      <c r="AJ267" s="44"/>
      <c r="AK267" s="44">
        <v>6.9491203233319254</v>
      </c>
      <c r="AL267" s="44">
        <v>0.1275590384922331</v>
      </c>
      <c r="AM267" s="44">
        <v>1.2989118276004128</v>
      </c>
      <c r="AN267" s="44">
        <v>0</v>
      </c>
      <c r="AO267" s="44">
        <v>1.705836167019303</v>
      </c>
      <c r="AP267" s="44">
        <v>6.6921980127650785E-2</v>
      </c>
      <c r="AQ267" s="44">
        <v>2.8516506634284746</v>
      </c>
      <c r="AR267" s="44">
        <v>1.7171951475375937</v>
      </c>
      <c r="AS267" s="44">
        <v>0.34914369361442626</v>
      </c>
      <c r="AT267" s="44">
        <v>8.8871021812711976E-2</v>
      </c>
      <c r="AU267" s="44">
        <v>0</v>
      </c>
      <c r="AV267" s="44">
        <v>0</v>
      </c>
      <c r="AW267" s="44">
        <v>15.155209862964732</v>
      </c>
    </row>
    <row r="268" spans="1:49" s="42" customFormat="1">
      <c r="A268" s="42" t="s">
        <v>565</v>
      </c>
      <c r="B268" s="42" t="s">
        <v>476</v>
      </c>
      <c r="C268" s="42" t="s">
        <v>495</v>
      </c>
      <c r="D268" s="42" t="s">
        <v>49</v>
      </c>
      <c r="E268" s="42">
        <v>48.622999999999998</v>
      </c>
      <c r="F268" s="42">
        <v>0.98899999999999999</v>
      </c>
      <c r="G268" s="42">
        <v>6.7779999999999996</v>
      </c>
      <c r="H268" s="42">
        <v>13.654999999999999</v>
      </c>
      <c r="I268" s="42">
        <v>0.50600000000000001</v>
      </c>
      <c r="J268" s="42">
        <v>14.667</v>
      </c>
      <c r="K268" s="42">
        <v>10.944000000000001</v>
      </c>
      <c r="L268" s="42">
        <v>1.0389999999999999</v>
      </c>
      <c r="M268" s="42">
        <v>0.35099999999999998</v>
      </c>
      <c r="S268" s="42">
        <v>5.6000000000000001E-2</v>
      </c>
      <c r="W268" s="42">
        <v>97.594999999999999</v>
      </c>
      <c r="X268" s="43"/>
      <c r="Y268" s="44">
        <v>7.105670592274465</v>
      </c>
      <c r="Z268" s="44">
        <v>0.10871910051570148</v>
      </c>
      <c r="AA268" s="44">
        <v>1.1673335746845266</v>
      </c>
      <c r="AB268" s="44">
        <v>0</v>
      </c>
      <c r="AC268" s="44">
        <v>1.6688550769498989</v>
      </c>
      <c r="AD268" s="44">
        <v>6.2625697536784999E-2</v>
      </c>
      <c r="AE268" s="44">
        <v>3.1954313323722037</v>
      </c>
      <c r="AF268" s="44">
        <v>1.7134101010693461</v>
      </c>
      <c r="AG268" s="44">
        <v>0.29436570738786383</v>
      </c>
      <c r="AH268" s="44">
        <v>6.5430381541422014E-2</v>
      </c>
      <c r="AI268" s="44">
        <v>15.381841564332213</v>
      </c>
      <c r="AJ268" s="44"/>
      <c r="AK268" s="44">
        <v>6.9408857558541071</v>
      </c>
      <c r="AL268" s="44">
        <v>0.10619783824191602</v>
      </c>
      <c r="AM268" s="44">
        <v>1.1402623968619126</v>
      </c>
      <c r="AN268" s="44">
        <v>0</v>
      </c>
      <c r="AO268" s="44">
        <v>1.6301533094962448</v>
      </c>
      <c r="AP268" s="44">
        <v>6.1173369401066192E-2</v>
      </c>
      <c r="AQ268" s="44">
        <v>3.1213273301447533</v>
      </c>
      <c r="AR268" s="44">
        <v>1.6736750754219885</v>
      </c>
      <c r="AS268" s="44">
        <v>0.28753918703207776</v>
      </c>
      <c r="AT268" s="44">
        <v>6.3913011072412734E-2</v>
      </c>
      <c r="AU268" s="44">
        <v>0</v>
      </c>
      <c r="AV268" s="44">
        <v>0</v>
      </c>
      <c r="AW268" s="44">
        <v>15.025127273526479</v>
      </c>
    </row>
    <row r="269" spans="1:49" s="42" customFormat="1">
      <c r="A269" s="42" t="s">
        <v>564</v>
      </c>
      <c r="B269" s="42" t="s">
        <v>476</v>
      </c>
      <c r="C269" s="42" t="s">
        <v>495</v>
      </c>
      <c r="D269" s="42" t="s">
        <v>53</v>
      </c>
      <c r="E269" s="42">
        <v>47.639000000000003</v>
      </c>
      <c r="F269" s="42">
        <v>1.2290000000000001</v>
      </c>
      <c r="G269" s="42">
        <v>7.65</v>
      </c>
      <c r="H269" s="42">
        <v>13.817</v>
      </c>
      <c r="I269" s="42">
        <v>0.55200000000000005</v>
      </c>
      <c r="J269" s="42">
        <v>13.625999999999999</v>
      </c>
      <c r="K269" s="42">
        <v>10.945</v>
      </c>
      <c r="L269" s="42">
        <v>0.81899999999999995</v>
      </c>
      <c r="M269" s="42">
        <v>0.48499999999999999</v>
      </c>
      <c r="S269" s="42">
        <v>7.0000000000000007E-2</v>
      </c>
      <c r="W269" s="42">
        <v>96.816000000000003</v>
      </c>
      <c r="X269" s="43"/>
      <c r="Y269" s="44">
        <v>7.0320041605602492</v>
      </c>
      <c r="Z269" s="44">
        <v>0.13646290270514577</v>
      </c>
      <c r="AA269" s="44">
        <v>1.3307853476069038</v>
      </c>
      <c r="AB269" s="44">
        <v>0</v>
      </c>
      <c r="AC269" s="44">
        <v>1.7056654026361346</v>
      </c>
      <c r="AD269" s="44">
        <v>6.9007183158725643E-2</v>
      </c>
      <c r="AE269" s="44">
        <v>2.9985392979066976</v>
      </c>
      <c r="AF269" s="44">
        <v>1.7308290168919389</v>
      </c>
      <c r="AG269" s="44">
        <v>0.23437362218973848</v>
      </c>
      <c r="AH269" s="44">
        <v>9.1320280740976575E-2</v>
      </c>
      <c r="AI269" s="44">
        <v>15.328987214396509</v>
      </c>
      <c r="AJ269" s="44"/>
      <c r="AK269" s="44">
        <v>6.8876473922522887</v>
      </c>
      <c r="AL269" s="44">
        <v>0.1336615187499251</v>
      </c>
      <c r="AM269" s="44">
        <v>1.3034662693319541</v>
      </c>
      <c r="AN269" s="44">
        <v>0</v>
      </c>
      <c r="AO269" s="44">
        <v>1.6706505847097994</v>
      </c>
      <c r="AP269" s="44">
        <v>6.7590566540848745E-2</v>
      </c>
      <c r="AQ269" s="44">
        <v>2.9369836684151838</v>
      </c>
      <c r="AR269" s="44">
        <v>1.6952976267409612</v>
      </c>
      <c r="AS269" s="44">
        <v>0.22956227425770798</v>
      </c>
      <c r="AT269" s="44">
        <v>8.9445608839802279E-2</v>
      </c>
      <c r="AU269" s="44">
        <v>0</v>
      </c>
      <c r="AV269" s="44">
        <v>0</v>
      </c>
      <c r="AW269" s="44">
        <v>15.014305509838472</v>
      </c>
    </row>
    <row r="270" spans="1:49" s="42" customFormat="1">
      <c r="A270" s="42" t="s">
        <v>564</v>
      </c>
      <c r="B270" s="42" t="s">
        <v>476</v>
      </c>
      <c r="C270" s="42" t="s">
        <v>495</v>
      </c>
      <c r="D270" s="42" t="s">
        <v>56</v>
      </c>
      <c r="E270" s="42">
        <v>47.475999999999999</v>
      </c>
      <c r="F270" s="42">
        <v>1.258</v>
      </c>
      <c r="G270" s="42">
        <v>7.7320000000000002</v>
      </c>
      <c r="H270" s="42">
        <v>14.211</v>
      </c>
      <c r="I270" s="42">
        <v>0.53400000000000003</v>
      </c>
      <c r="J270" s="42">
        <v>13.768000000000001</v>
      </c>
      <c r="K270" s="42">
        <v>11.118</v>
      </c>
      <c r="L270" s="42">
        <v>1.1279999999999999</v>
      </c>
      <c r="M270" s="42">
        <v>0.501</v>
      </c>
      <c r="S270" s="42">
        <v>6.2E-2</v>
      </c>
      <c r="W270" s="42">
        <v>97.774000000000001</v>
      </c>
      <c r="X270" s="43"/>
      <c r="Y270" s="44">
        <v>6.9684266203266088</v>
      </c>
      <c r="Z270" s="44">
        <v>0.13889528097461445</v>
      </c>
      <c r="AA270" s="44">
        <v>1.3374653768495686</v>
      </c>
      <c r="AB270" s="44">
        <v>0</v>
      </c>
      <c r="AC270" s="44">
        <v>1.7444111331740644</v>
      </c>
      <c r="AD270" s="44">
        <v>6.6380513378939465E-2</v>
      </c>
      <c r="AE270" s="44">
        <v>3.0127031750539435</v>
      </c>
      <c r="AF270" s="44">
        <v>1.7482727917172785</v>
      </c>
      <c r="AG270" s="44">
        <v>0.3209800625758833</v>
      </c>
      <c r="AH270" s="44">
        <v>9.380097502206973E-2</v>
      </c>
      <c r="AI270" s="44">
        <v>15.43133592907297</v>
      </c>
      <c r="AJ270" s="44"/>
      <c r="AK270" s="44">
        <v>6.8275263808191085</v>
      </c>
      <c r="AL270" s="44">
        <v>0.13608684523695472</v>
      </c>
      <c r="AM270" s="44">
        <v>1.3104220854154025</v>
      </c>
      <c r="AN270" s="44">
        <v>0</v>
      </c>
      <c r="AO270" s="44">
        <v>1.7091394771955362</v>
      </c>
      <c r="AP270" s="44">
        <v>6.5038312227471362E-2</v>
      </c>
      <c r="AQ270" s="44">
        <v>2.9517868991055263</v>
      </c>
      <c r="AR270" s="44">
        <v>1.7129230537493314</v>
      </c>
      <c r="AS270" s="44">
        <v>0.31448990774492736</v>
      </c>
      <c r="AT270" s="44">
        <v>9.1904337435603001E-2</v>
      </c>
      <c r="AU270" s="44">
        <v>0</v>
      </c>
      <c r="AV270" s="44">
        <v>0</v>
      </c>
      <c r="AW270" s="44">
        <v>15.119317298929863</v>
      </c>
    </row>
    <row r="271" spans="1:49" s="42" customFormat="1">
      <c r="A271" s="42" t="s">
        <v>564</v>
      </c>
      <c r="B271" s="42" t="s">
        <v>476</v>
      </c>
      <c r="C271" s="42" t="s">
        <v>495</v>
      </c>
      <c r="D271" s="42" t="s">
        <v>60</v>
      </c>
      <c r="E271" s="42">
        <v>48.154000000000003</v>
      </c>
      <c r="F271" s="42">
        <v>1.212</v>
      </c>
      <c r="G271" s="42">
        <v>7.94</v>
      </c>
      <c r="H271" s="42">
        <v>14.19</v>
      </c>
      <c r="I271" s="42">
        <v>0.52500000000000002</v>
      </c>
      <c r="J271" s="42">
        <v>13.978</v>
      </c>
      <c r="K271" s="42">
        <v>11.143000000000001</v>
      </c>
      <c r="L271" s="42">
        <v>1.2849999999999999</v>
      </c>
      <c r="M271" s="42">
        <v>0.498</v>
      </c>
      <c r="S271" s="42">
        <v>7.4999999999999997E-2</v>
      </c>
      <c r="W271" s="42">
        <v>98.983000000000004</v>
      </c>
      <c r="X271" s="43"/>
      <c r="Y271" s="44">
        <v>6.9736205366251536</v>
      </c>
      <c r="Z271" s="44">
        <v>0.1320306626290868</v>
      </c>
      <c r="AA271" s="44">
        <v>1.3551162050870627</v>
      </c>
      <c r="AB271" s="44">
        <v>0</v>
      </c>
      <c r="AC271" s="44">
        <v>1.7185886501216887</v>
      </c>
      <c r="AD271" s="44">
        <v>6.4390824599801388E-2</v>
      </c>
      <c r="AE271" s="44">
        <v>3.0178375463737357</v>
      </c>
      <c r="AF271" s="44">
        <v>1.7288208558214704</v>
      </c>
      <c r="AG271" s="44">
        <v>0.36077581707071305</v>
      </c>
      <c r="AH271" s="44">
        <v>9.1995016817742803E-2</v>
      </c>
      <c r="AI271" s="44">
        <v>15.443176115146455</v>
      </c>
      <c r="AJ271" s="44"/>
      <c r="AK271" s="44">
        <v>6.8360660436803622</v>
      </c>
      <c r="AL271" s="44">
        <v>0.12942636106783523</v>
      </c>
      <c r="AM271" s="44">
        <v>1.3283865713920482</v>
      </c>
      <c r="AN271" s="44">
        <v>0</v>
      </c>
      <c r="AO271" s="44">
        <v>1.6846895314204913</v>
      </c>
      <c r="AP271" s="44">
        <v>6.3120717174023802E-2</v>
      </c>
      <c r="AQ271" s="44">
        <v>2.9583107752652396</v>
      </c>
      <c r="AR271" s="44">
        <v>1.6947199071154215</v>
      </c>
      <c r="AS271" s="44">
        <v>0.35365952298455372</v>
      </c>
      <c r="AT271" s="44">
        <v>9.0180417381861208E-2</v>
      </c>
      <c r="AU271" s="44">
        <v>0</v>
      </c>
      <c r="AV271" s="44">
        <v>0</v>
      </c>
      <c r="AW271" s="44">
        <v>15.138559847481838</v>
      </c>
    </row>
    <row r="272" spans="1:49" s="42" customFormat="1">
      <c r="A272" s="42" t="s">
        <v>565</v>
      </c>
      <c r="B272" s="42" t="s">
        <v>476</v>
      </c>
      <c r="C272" s="42" t="s">
        <v>495</v>
      </c>
      <c r="D272" s="42" t="s">
        <v>61</v>
      </c>
      <c r="E272" s="42">
        <v>49.069000000000003</v>
      </c>
      <c r="F272" s="42">
        <v>1.143</v>
      </c>
      <c r="G272" s="42">
        <v>6.9980000000000002</v>
      </c>
      <c r="H272" s="42">
        <v>14.037000000000001</v>
      </c>
      <c r="I272" s="42">
        <v>0.48699999999999999</v>
      </c>
      <c r="J272" s="42">
        <v>14.26</v>
      </c>
      <c r="K272" s="42">
        <v>10.95</v>
      </c>
      <c r="L272" s="42">
        <v>0.88700000000000001</v>
      </c>
      <c r="M272" s="42">
        <v>0.36</v>
      </c>
      <c r="S272" s="42">
        <v>5.6000000000000001E-2</v>
      </c>
      <c r="W272" s="42">
        <v>98.233999999999995</v>
      </c>
      <c r="X272" s="43"/>
      <c r="Y272" s="44">
        <v>7.1222444958597428</v>
      </c>
      <c r="Z272" s="44">
        <v>0.12479642396608587</v>
      </c>
      <c r="AA272" s="44">
        <v>1.197053888911793</v>
      </c>
      <c r="AB272" s="44">
        <v>0</v>
      </c>
      <c r="AC272" s="44">
        <v>1.7039136071621472</v>
      </c>
      <c r="AD272" s="44">
        <v>5.986560446652283E-2</v>
      </c>
      <c r="AE272" s="44">
        <v>3.0857026554941709</v>
      </c>
      <c r="AF272" s="44">
        <v>1.702729691316734</v>
      </c>
      <c r="AG272" s="44">
        <v>0.24959830885491313</v>
      </c>
      <c r="AH272" s="44">
        <v>6.665322822723492E-2</v>
      </c>
      <c r="AI272" s="44">
        <v>15.312557904259346</v>
      </c>
      <c r="AJ272" s="44"/>
      <c r="AK272" s="44">
        <v>6.9649561366210397</v>
      </c>
      <c r="AL272" s="44">
        <v>0.12204040726715146</v>
      </c>
      <c r="AM272" s="44">
        <v>1.1706180311963359</v>
      </c>
      <c r="AN272" s="44">
        <v>0</v>
      </c>
      <c r="AO272" s="44">
        <v>1.6662842087736438</v>
      </c>
      <c r="AP272" s="44">
        <v>5.8543526474557475E-2</v>
      </c>
      <c r="AQ272" s="44">
        <v>3.0175576896672709</v>
      </c>
      <c r="AR272" s="44">
        <v>1.6651264386440801</v>
      </c>
      <c r="AS272" s="44">
        <v>0.2440861548574807</v>
      </c>
      <c r="AT272" s="44">
        <v>6.5181251673787632E-2</v>
      </c>
      <c r="AU272" s="44">
        <v>0</v>
      </c>
      <c r="AV272" s="44">
        <v>0</v>
      </c>
      <c r="AW272" s="44">
        <v>14.974393845175348</v>
      </c>
    </row>
    <row r="273" spans="1:49" s="42" customFormat="1">
      <c r="A273" s="42" t="s">
        <v>564</v>
      </c>
      <c r="B273" s="42" t="s">
        <v>476</v>
      </c>
      <c r="C273" s="42" t="s">
        <v>495</v>
      </c>
      <c r="D273" s="42" t="s">
        <v>62</v>
      </c>
      <c r="E273" s="42">
        <v>48.496000000000002</v>
      </c>
      <c r="F273" s="42">
        <v>1.2350000000000001</v>
      </c>
      <c r="G273" s="42">
        <v>7.6479999999999997</v>
      </c>
      <c r="H273" s="42">
        <v>13.744</v>
      </c>
      <c r="I273" s="42">
        <v>0.51</v>
      </c>
      <c r="J273" s="42">
        <v>13.847</v>
      </c>
      <c r="K273" s="42">
        <v>10.992000000000001</v>
      </c>
      <c r="L273" s="42">
        <v>1.254</v>
      </c>
      <c r="M273" s="42">
        <v>0.44400000000000001</v>
      </c>
      <c r="S273" s="42">
        <v>6.6000000000000003E-2</v>
      </c>
      <c r="W273" s="42">
        <v>98.221000000000004</v>
      </c>
      <c r="X273" s="43"/>
      <c r="Y273" s="44">
        <v>7.0499973895151689</v>
      </c>
      <c r="Z273" s="44">
        <v>0.13505051178336516</v>
      </c>
      <c r="AA273" s="44">
        <v>1.3102706389375312</v>
      </c>
      <c r="AB273" s="44">
        <v>0</v>
      </c>
      <c r="AC273" s="44">
        <v>1.6709358771362368</v>
      </c>
      <c r="AD273" s="44">
        <v>6.2790212540107013E-2</v>
      </c>
      <c r="AE273" s="44">
        <v>3.0009834973804606</v>
      </c>
      <c r="AF273" s="44">
        <v>1.7119129448171502</v>
      </c>
      <c r="AG273" s="44">
        <v>0.35341820876464702</v>
      </c>
      <c r="AH273" s="44">
        <v>8.2333205480715405E-2</v>
      </c>
      <c r="AI273" s="44">
        <v>15.377692486355384</v>
      </c>
      <c r="AJ273" s="44"/>
      <c r="AK273" s="44">
        <v>6.9274203487616202</v>
      </c>
      <c r="AL273" s="44">
        <v>0.13270241274558725</v>
      </c>
      <c r="AM273" s="44">
        <v>1.287489198231456</v>
      </c>
      <c r="AN273" s="44">
        <v>0</v>
      </c>
      <c r="AO273" s="44">
        <v>1.6418836145903097</v>
      </c>
      <c r="AP273" s="44">
        <v>6.1698490371117382E-2</v>
      </c>
      <c r="AQ273" s="44">
        <v>2.9488059352999119</v>
      </c>
      <c r="AR273" s="44">
        <v>1.6821482213414423</v>
      </c>
      <c r="AS273" s="44">
        <v>0.347273389726385</v>
      </c>
      <c r="AT273" s="44">
        <v>8.0901692796953403E-2</v>
      </c>
      <c r="AU273" s="44">
        <v>0</v>
      </c>
      <c r="AV273" s="44">
        <v>0</v>
      </c>
      <c r="AW273" s="44">
        <v>15.110323303864785</v>
      </c>
    </row>
    <row r="274" spans="1:49" s="42" customFormat="1">
      <c r="A274" s="42" t="s">
        <v>565</v>
      </c>
      <c r="B274" s="42" t="s">
        <v>476</v>
      </c>
      <c r="C274" s="42" t="s">
        <v>495</v>
      </c>
      <c r="D274" s="42" t="s">
        <v>66</v>
      </c>
      <c r="E274" s="42">
        <v>48.356000000000002</v>
      </c>
      <c r="F274" s="42">
        <v>1.153</v>
      </c>
      <c r="G274" s="42">
        <v>7.0679999999999996</v>
      </c>
      <c r="H274" s="42">
        <v>13.756</v>
      </c>
      <c r="I274" s="42">
        <v>0.50900000000000001</v>
      </c>
      <c r="J274" s="42">
        <v>14.462999999999999</v>
      </c>
      <c r="K274" s="42">
        <v>11.105</v>
      </c>
      <c r="L274" s="42">
        <v>1.3340000000000001</v>
      </c>
      <c r="M274" s="42">
        <v>0.41599999999999998</v>
      </c>
      <c r="S274" s="42">
        <v>5.7000000000000002E-2</v>
      </c>
      <c r="W274" s="42">
        <v>98.203999999999994</v>
      </c>
      <c r="X274" s="43"/>
      <c r="Y274" s="44">
        <v>7.043908892360025</v>
      </c>
      <c r="Z274" s="44">
        <v>0.1263394284970506</v>
      </c>
      <c r="AA274" s="44">
        <v>1.2133608970831216</v>
      </c>
      <c r="AB274" s="44">
        <v>0</v>
      </c>
      <c r="AC274" s="44">
        <v>1.6757882023563195</v>
      </c>
      <c r="AD274" s="44">
        <v>6.2794250817680974E-2</v>
      </c>
      <c r="AE274" s="44">
        <v>3.1408458723098347</v>
      </c>
      <c r="AF274" s="44">
        <v>1.7330210707666718</v>
      </c>
      <c r="AG274" s="44">
        <v>0.37672768642082965</v>
      </c>
      <c r="AH274" s="44">
        <v>7.7297546400486181E-2</v>
      </c>
      <c r="AI274" s="44">
        <v>15.450083847012021</v>
      </c>
      <c r="AJ274" s="44"/>
      <c r="AK274" s="44">
        <v>6.9042114448422254</v>
      </c>
      <c r="AL274" s="44">
        <v>0.12383381748594875</v>
      </c>
      <c r="AM274" s="44">
        <v>1.1892970679180015</v>
      </c>
      <c r="AN274" s="44">
        <v>0</v>
      </c>
      <c r="AO274" s="44">
        <v>1.6425533411411877</v>
      </c>
      <c r="AP274" s="44">
        <v>6.1548891643950457E-2</v>
      </c>
      <c r="AQ274" s="44">
        <v>3.0785554369686854</v>
      </c>
      <c r="AR274" s="44">
        <v>1.6986511458030975</v>
      </c>
      <c r="AS274" s="44">
        <v>0.36925628140885436</v>
      </c>
      <c r="AT274" s="44">
        <v>7.5764552419935322E-2</v>
      </c>
      <c r="AU274" s="44">
        <v>0</v>
      </c>
      <c r="AV274" s="44">
        <v>0</v>
      </c>
      <c r="AW274" s="44">
        <v>15.143671979631884</v>
      </c>
    </row>
    <row r="275" spans="1:49" s="42" customFormat="1">
      <c r="A275" s="42" t="s">
        <v>566</v>
      </c>
      <c r="B275" s="42" t="s">
        <v>476</v>
      </c>
      <c r="C275" s="42" t="s">
        <v>495</v>
      </c>
      <c r="D275" s="42" t="s">
        <v>277</v>
      </c>
      <c r="E275" s="42">
        <v>48.347000000000001</v>
      </c>
      <c r="F275" s="42">
        <v>1.121</v>
      </c>
      <c r="G275" s="42">
        <v>7.2009999999999996</v>
      </c>
      <c r="H275" s="42">
        <v>13.680999999999999</v>
      </c>
      <c r="I275" s="42">
        <v>0.55700000000000005</v>
      </c>
      <c r="J275" s="42">
        <v>14.05</v>
      </c>
      <c r="K275" s="42">
        <v>11.226000000000001</v>
      </c>
      <c r="L275" s="42">
        <v>1.0660000000000001</v>
      </c>
      <c r="M275" s="42">
        <v>0.437</v>
      </c>
      <c r="S275" s="42">
        <v>6.2E-2</v>
      </c>
      <c r="W275" s="42">
        <v>97.733999999999995</v>
      </c>
      <c r="X275" s="43"/>
      <c r="Y275" s="44">
        <v>7.068813573447299</v>
      </c>
      <c r="Z275" s="44">
        <v>0.12329028304294683</v>
      </c>
      <c r="AA275" s="44">
        <v>1.2407946185664775</v>
      </c>
      <c r="AB275" s="44">
        <v>0</v>
      </c>
      <c r="AC275" s="44">
        <v>1.6728555467415953</v>
      </c>
      <c r="AD275" s="44">
        <v>6.8971700312366754E-2</v>
      </c>
      <c r="AE275" s="44">
        <v>3.0625148238854072</v>
      </c>
      <c r="AF275" s="44">
        <v>1.7584254242051067</v>
      </c>
      <c r="AG275" s="44">
        <v>0.3021638809698739</v>
      </c>
      <c r="AH275" s="44">
        <v>8.1501847080759929E-2</v>
      </c>
      <c r="AI275" s="44">
        <v>15.379331698251836</v>
      </c>
      <c r="AJ275" s="44"/>
      <c r="AK275" s="44">
        <v>6.9421248435808254</v>
      </c>
      <c r="AL275" s="44">
        <v>0.12108064924778486</v>
      </c>
      <c r="AM275" s="44">
        <v>1.2185568423656996</v>
      </c>
      <c r="AN275" s="44">
        <v>0</v>
      </c>
      <c r="AO275" s="44">
        <v>1.6428742857754186</v>
      </c>
      <c r="AP275" s="44">
        <v>6.773557532215238E-2</v>
      </c>
      <c r="AQ275" s="44">
        <v>3.0076278037081194</v>
      </c>
      <c r="AR275" s="44">
        <v>1.7269105623060375</v>
      </c>
      <c r="AS275" s="44">
        <v>0.29674843778498194</v>
      </c>
      <c r="AT275" s="44">
        <v>8.0041154224575639E-2</v>
      </c>
      <c r="AU275" s="44">
        <v>0</v>
      </c>
      <c r="AV275" s="44">
        <v>0</v>
      </c>
      <c r="AW275" s="44">
        <v>15.103700154315597</v>
      </c>
    </row>
    <row r="276" spans="1:49" s="42" customFormat="1">
      <c r="A276" s="42" t="s">
        <v>566</v>
      </c>
      <c r="B276" s="42" t="s">
        <v>476</v>
      </c>
      <c r="C276" s="42" t="s">
        <v>495</v>
      </c>
      <c r="D276" s="42" t="s">
        <v>296</v>
      </c>
      <c r="E276" s="42">
        <v>47.155999999999999</v>
      </c>
      <c r="F276" s="42">
        <v>1.2549999999999999</v>
      </c>
      <c r="G276" s="42">
        <v>7.548</v>
      </c>
      <c r="H276" s="42">
        <v>14.414999999999999</v>
      </c>
      <c r="I276" s="42">
        <v>0.58099999999999996</v>
      </c>
      <c r="J276" s="42">
        <v>13.467000000000001</v>
      </c>
      <c r="K276" s="42">
        <v>11.000999999999999</v>
      </c>
      <c r="L276" s="42">
        <v>1.27</v>
      </c>
      <c r="M276" s="42">
        <v>0.47599999999999998</v>
      </c>
      <c r="S276" s="42">
        <v>6.7000000000000004E-2</v>
      </c>
      <c r="W276" s="42">
        <v>97.221000000000004</v>
      </c>
      <c r="X276" s="43"/>
      <c r="Y276" s="44">
        <v>6.9753981127441831</v>
      </c>
      <c r="Z276" s="44">
        <v>0.13964391173429228</v>
      </c>
      <c r="AA276" s="44">
        <v>1.3158125515933115</v>
      </c>
      <c r="AB276" s="44">
        <v>0</v>
      </c>
      <c r="AC276" s="44">
        <v>1.7832420130568083</v>
      </c>
      <c r="AD276" s="44">
        <v>7.2785842395926462E-2</v>
      </c>
      <c r="AE276" s="44">
        <v>2.9698039356884092</v>
      </c>
      <c r="AF276" s="44">
        <v>1.7433561743273325</v>
      </c>
      <c r="AG276" s="44">
        <v>0.36420349508392419</v>
      </c>
      <c r="AH276" s="44">
        <v>8.9814821285283189E-2</v>
      </c>
      <c r="AI276" s="44">
        <v>15.454060857909472</v>
      </c>
      <c r="AJ276" s="44"/>
      <c r="AK276" s="44">
        <v>6.8403349791806889</v>
      </c>
      <c r="AL276" s="44">
        <v>0.13694001670248923</v>
      </c>
      <c r="AM276" s="44">
        <v>1.2903347561287524</v>
      </c>
      <c r="AN276" s="44">
        <v>0</v>
      </c>
      <c r="AO276" s="44">
        <v>1.748713481452929</v>
      </c>
      <c r="AP276" s="44">
        <v>7.1376505782566491E-2</v>
      </c>
      <c r="AQ276" s="44">
        <v>2.9123002607525748</v>
      </c>
      <c r="AR276" s="44">
        <v>1.7095999436411273</v>
      </c>
      <c r="AS276" s="44">
        <v>0.35715150113236183</v>
      </c>
      <c r="AT276" s="44">
        <v>8.807575621585402E-2</v>
      </c>
      <c r="AU276" s="44">
        <v>0</v>
      </c>
      <c r="AV276" s="44">
        <v>0</v>
      </c>
      <c r="AW276" s="44">
        <v>15.154827200989345</v>
      </c>
    </row>
    <row r="277" spans="1:49" s="42" customFormat="1">
      <c r="A277" s="42" t="s">
        <v>566</v>
      </c>
      <c r="B277" s="42" t="s">
        <v>476</v>
      </c>
      <c r="C277" s="42" t="s">
        <v>495</v>
      </c>
      <c r="D277" s="42" t="s">
        <v>297</v>
      </c>
      <c r="E277" s="42">
        <v>48.4</v>
      </c>
      <c r="F277" s="42">
        <v>1.1950000000000001</v>
      </c>
      <c r="G277" s="42">
        <v>7.5960000000000001</v>
      </c>
      <c r="H277" s="42">
        <v>13.912000000000001</v>
      </c>
      <c r="I277" s="42">
        <v>0.50900000000000001</v>
      </c>
      <c r="J277" s="42">
        <v>14.446</v>
      </c>
      <c r="K277" s="42">
        <v>11.06</v>
      </c>
      <c r="L277" s="42">
        <v>1.3740000000000001</v>
      </c>
      <c r="M277" s="42">
        <v>0.46500000000000002</v>
      </c>
      <c r="S277" s="42">
        <v>6.5000000000000002E-2</v>
      </c>
      <c r="W277" s="42">
        <v>99.007000000000005</v>
      </c>
      <c r="X277" s="43"/>
      <c r="Y277" s="44">
        <v>6.9966340939581269</v>
      </c>
      <c r="Z277" s="44">
        <v>0.12994451281787969</v>
      </c>
      <c r="AA277" s="44">
        <v>1.2940732183373536</v>
      </c>
      <c r="AB277" s="44">
        <v>0</v>
      </c>
      <c r="AC277" s="44">
        <v>1.6818876039931308</v>
      </c>
      <c r="AD277" s="44">
        <v>6.2316108179472814E-2</v>
      </c>
      <c r="AE277" s="44">
        <v>3.1132664301667514</v>
      </c>
      <c r="AF277" s="44">
        <v>1.7128559726501056</v>
      </c>
      <c r="AG277" s="44">
        <v>0.38506928703041765</v>
      </c>
      <c r="AH277" s="44">
        <v>8.574440087457974E-2</v>
      </c>
      <c r="AI277" s="44">
        <v>15.461791628007818</v>
      </c>
      <c r="AJ277" s="44"/>
      <c r="AK277" s="44">
        <v>6.8500834262862815</v>
      </c>
      <c r="AL277" s="44">
        <v>0.12722271046863329</v>
      </c>
      <c r="AM277" s="44">
        <v>1.2669677142311204</v>
      </c>
      <c r="AN277" s="44">
        <v>0</v>
      </c>
      <c r="AO277" s="44">
        <v>1.6466589857741161</v>
      </c>
      <c r="AP277" s="44">
        <v>6.1010842370546374E-2</v>
      </c>
      <c r="AQ277" s="44">
        <v>3.0480563208693008</v>
      </c>
      <c r="AR277" s="44">
        <v>1.6769786946551986</v>
      </c>
      <c r="AS277" s="44">
        <v>0.37700367142777236</v>
      </c>
      <c r="AT277" s="44">
        <v>8.3948408826325704E-2</v>
      </c>
      <c r="AU277" s="44">
        <v>0</v>
      </c>
      <c r="AV277" s="44">
        <v>0</v>
      </c>
      <c r="AW277" s="44">
        <v>15.137930774909293</v>
      </c>
    </row>
    <row r="278" spans="1:49" s="42" customFormat="1">
      <c r="A278" s="42" t="s">
        <v>566</v>
      </c>
      <c r="B278" s="42" t="s">
        <v>476</v>
      </c>
      <c r="C278" s="42" t="s">
        <v>495</v>
      </c>
      <c r="D278" s="42" t="s">
        <v>4</v>
      </c>
      <c r="E278" s="42">
        <v>47.345999999999997</v>
      </c>
      <c r="F278" s="42">
        <v>1.325</v>
      </c>
      <c r="G278" s="42">
        <v>7.7229999999999999</v>
      </c>
      <c r="H278" s="42">
        <v>14.028</v>
      </c>
      <c r="I278" s="42">
        <v>0.48399999999999999</v>
      </c>
      <c r="J278" s="42">
        <v>14.007</v>
      </c>
      <c r="K278" s="42">
        <v>11.036</v>
      </c>
      <c r="L278" s="42">
        <v>1.3640000000000001</v>
      </c>
      <c r="M278" s="42">
        <v>0.44400000000000001</v>
      </c>
      <c r="S278" s="42">
        <v>7.9000000000000001E-2</v>
      </c>
      <c r="W278" s="42">
        <v>97.817999999999998</v>
      </c>
      <c r="X278" s="43"/>
      <c r="Y278" s="44">
        <v>6.9453401794374061</v>
      </c>
      <c r="Z278" s="44">
        <v>0.14620840729603163</v>
      </c>
      <c r="AA278" s="44">
        <v>1.3351386127736224</v>
      </c>
      <c r="AB278" s="44">
        <v>0</v>
      </c>
      <c r="AC278" s="44">
        <v>1.7209552832711812</v>
      </c>
      <c r="AD278" s="44">
        <v>6.0130432813435525E-2</v>
      </c>
      <c r="AE278" s="44">
        <v>3.0632344309885626</v>
      </c>
      <c r="AF278" s="44">
        <v>1.7343783322442459</v>
      </c>
      <c r="AG278" s="44">
        <v>0.38791176044277803</v>
      </c>
      <c r="AH278" s="44">
        <v>8.3081095667762964E-2</v>
      </c>
      <c r="AI278" s="44">
        <v>15.476378534935025</v>
      </c>
      <c r="AJ278" s="44"/>
      <c r="AK278" s="44">
        <v>6.8035093323908562</v>
      </c>
      <c r="AL278" s="44">
        <v>0.14322268424771825</v>
      </c>
      <c r="AM278" s="44">
        <v>1.3078737365426674</v>
      </c>
      <c r="AN278" s="44">
        <v>0</v>
      </c>
      <c r="AO278" s="44">
        <v>1.685811641743264</v>
      </c>
      <c r="AP278" s="44">
        <v>5.8902508766683355E-2</v>
      </c>
      <c r="AQ278" s="44">
        <v>3.0006800963088089</v>
      </c>
      <c r="AR278" s="44">
        <v>1.698960578526485</v>
      </c>
      <c r="AS278" s="44">
        <v>0.37999021129738048</v>
      </c>
      <c r="AT278" s="44">
        <v>8.1384495952316213E-2</v>
      </c>
      <c r="AU278" s="44">
        <v>0</v>
      </c>
      <c r="AV278" s="44">
        <v>0</v>
      </c>
      <c r="AW278" s="44">
        <v>15.16033528577618</v>
      </c>
    </row>
    <row r="279" spans="1:49" s="42" customFormat="1">
      <c r="A279" s="42" t="s">
        <v>566</v>
      </c>
      <c r="B279" s="42" t="s">
        <v>476</v>
      </c>
      <c r="C279" s="42" t="s">
        <v>495</v>
      </c>
      <c r="D279" s="42" t="s">
        <v>7</v>
      </c>
      <c r="E279" s="42">
        <v>47.53</v>
      </c>
      <c r="F279" s="42">
        <v>1.23</v>
      </c>
      <c r="G279" s="42">
        <v>7.5650000000000004</v>
      </c>
      <c r="H279" s="42">
        <v>14.157999999999999</v>
      </c>
      <c r="I279" s="42">
        <v>0.495</v>
      </c>
      <c r="J279" s="42">
        <v>14.173</v>
      </c>
      <c r="K279" s="42">
        <v>11.19</v>
      </c>
      <c r="L279" s="42">
        <v>1.3879999999999999</v>
      </c>
      <c r="M279" s="42">
        <v>0.45400000000000001</v>
      </c>
      <c r="S279" s="42">
        <v>7.0000000000000007E-2</v>
      </c>
      <c r="W279" s="42">
        <v>98.236999999999995</v>
      </c>
      <c r="X279" s="43"/>
      <c r="Y279" s="44">
        <v>6.9499065967315614</v>
      </c>
      <c r="Z279" s="44">
        <v>0.13528900559767384</v>
      </c>
      <c r="AA279" s="44">
        <v>1.3036174909203544</v>
      </c>
      <c r="AB279" s="44">
        <v>0</v>
      </c>
      <c r="AC279" s="44">
        <v>1.731317273183707</v>
      </c>
      <c r="AD279" s="44">
        <v>6.1299240330861003E-2</v>
      </c>
      <c r="AE279" s="44">
        <v>3.089568429198549</v>
      </c>
      <c r="AF279" s="44">
        <v>1.7529242907141176</v>
      </c>
      <c r="AG279" s="44">
        <v>0.3934675920476749</v>
      </c>
      <c r="AH279" s="44">
        <v>8.4679059019852926E-2</v>
      </c>
      <c r="AI279" s="44">
        <v>15.502068977744353</v>
      </c>
      <c r="AJ279" s="44"/>
      <c r="AK279" s="44">
        <v>6.8079872751602153</v>
      </c>
      <c r="AL279" s="44">
        <v>0.13252636071558097</v>
      </c>
      <c r="AM279" s="44">
        <v>1.2769972036798087</v>
      </c>
      <c r="AN279" s="44">
        <v>0</v>
      </c>
      <c r="AO279" s="44">
        <v>1.6959632192241132</v>
      </c>
      <c r="AP279" s="44">
        <v>6.0047490184364657E-2</v>
      </c>
      <c r="AQ279" s="44">
        <v>3.0264784510359193</v>
      </c>
      <c r="AR279" s="44">
        <v>1.7171290145270859</v>
      </c>
      <c r="AS279" s="44">
        <v>0.38543285763124724</v>
      </c>
      <c r="AT279" s="44">
        <v>8.2949885477715077E-2</v>
      </c>
      <c r="AU279" s="44">
        <v>0</v>
      </c>
      <c r="AV279" s="44">
        <v>0</v>
      </c>
      <c r="AW279" s="44">
        <v>15.18551175763605</v>
      </c>
    </row>
    <row r="280" spans="1:49" s="42" customFormat="1">
      <c r="A280" s="42" t="s">
        <v>566</v>
      </c>
      <c r="B280" s="42" t="s">
        <v>476</v>
      </c>
      <c r="C280" s="42" t="s">
        <v>495</v>
      </c>
      <c r="D280" s="42" t="s">
        <v>2</v>
      </c>
      <c r="E280" s="42">
        <v>48.695</v>
      </c>
      <c r="F280" s="42">
        <v>0.95299999999999996</v>
      </c>
      <c r="G280" s="42">
        <v>6.3310000000000004</v>
      </c>
      <c r="H280" s="42">
        <v>13.019</v>
      </c>
      <c r="I280" s="42">
        <v>0.51600000000000001</v>
      </c>
      <c r="J280" s="42">
        <v>14.346</v>
      </c>
      <c r="K280" s="42">
        <v>10.943</v>
      </c>
      <c r="L280" s="42">
        <v>1.175</v>
      </c>
      <c r="M280" s="42">
        <v>0.40600000000000003</v>
      </c>
      <c r="S280" s="42">
        <v>0.05</v>
      </c>
      <c r="W280" s="42">
        <v>96.423000000000002</v>
      </c>
      <c r="X280" s="43"/>
      <c r="Y280" s="44">
        <v>7.1863494593078094</v>
      </c>
      <c r="Z280" s="44">
        <v>0.10579450292576091</v>
      </c>
      <c r="AA280" s="44">
        <v>1.1010990008652326</v>
      </c>
      <c r="AB280" s="44">
        <v>0</v>
      </c>
      <c r="AC280" s="44">
        <v>1.6068124552297598</v>
      </c>
      <c r="AD280" s="44">
        <v>6.4492973911405127E-2</v>
      </c>
      <c r="AE280" s="44">
        <v>3.1563101108363774</v>
      </c>
      <c r="AF280" s="44">
        <v>1.7301441172970369</v>
      </c>
      <c r="AG280" s="44">
        <v>0.33617868691689862</v>
      </c>
      <c r="AH280" s="44">
        <v>7.6429147003969883E-2</v>
      </c>
      <c r="AI280" s="44">
        <v>15.36361045429425</v>
      </c>
      <c r="AJ280" s="44"/>
      <c r="AK280" s="44">
        <v>7.0662992837615759</v>
      </c>
      <c r="AL280" s="44">
        <v>0.10402717325163631</v>
      </c>
      <c r="AM280" s="44">
        <v>1.0827048037702887</v>
      </c>
      <c r="AN280" s="44">
        <v>0</v>
      </c>
      <c r="AO280" s="44">
        <v>1.5799701595116795</v>
      </c>
      <c r="AP280" s="44">
        <v>6.3415598968340703E-2</v>
      </c>
      <c r="AQ280" s="44">
        <v>3.1035829807364785</v>
      </c>
      <c r="AR280" s="44">
        <v>1.7012415282735136</v>
      </c>
      <c r="AS280" s="44">
        <v>0.33056271866934789</v>
      </c>
      <c r="AT280" s="44">
        <v>7.5152374622299595E-2</v>
      </c>
      <c r="AU280" s="44">
        <v>0</v>
      </c>
      <c r="AV280" s="44">
        <v>0</v>
      </c>
      <c r="AW280" s="44">
        <v>15.106956621565162</v>
      </c>
    </row>
    <row r="281" spans="1:49" s="42" customFormat="1">
      <c r="A281" s="42" t="s">
        <v>566</v>
      </c>
      <c r="B281" s="42" t="s">
        <v>476</v>
      </c>
      <c r="C281" s="42" t="s">
        <v>495</v>
      </c>
      <c r="D281" s="42" t="s">
        <v>16</v>
      </c>
      <c r="E281" s="42">
        <v>48.637999999999998</v>
      </c>
      <c r="F281" s="42">
        <v>1.1439999999999999</v>
      </c>
      <c r="G281" s="42">
        <v>7.0220000000000002</v>
      </c>
      <c r="H281" s="42">
        <v>13.75</v>
      </c>
      <c r="I281" s="42">
        <v>0.54</v>
      </c>
      <c r="J281" s="42">
        <v>14.076000000000001</v>
      </c>
      <c r="K281" s="42">
        <v>10.727</v>
      </c>
      <c r="L281" s="42">
        <v>1.274</v>
      </c>
      <c r="M281" s="42">
        <v>0.38200000000000001</v>
      </c>
      <c r="S281" s="42">
        <v>3.5999999999999997E-2</v>
      </c>
      <c r="W281" s="42">
        <v>97.581000000000003</v>
      </c>
      <c r="X281" s="43"/>
      <c r="Y281" s="44">
        <v>7.1107189597012432</v>
      </c>
      <c r="Z281" s="44">
        <v>0.12580852475085666</v>
      </c>
      <c r="AA281" s="44">
        <v>1.2098421857148351</v>
      </c>
      <c r="AB281" s="44">
        <v>0</v>
      </c>
      <c r="AC281" s="44">
        <v>1.6811408618797186</v>
      </c>
      <c r="AD281" s="44">
        <v>6.6860605520072849E-2</v>
      </c>
      <c r="AE281" s="44">
        <v>3.0679052440649155</v>
      </c>
      <c r="AF281" s="44">
        <v>1.6801111167728802</v>
      </c>
      <c r="AG281" s="44">
        <v>0.3610900999741084</v>
      </c>
      <c r="AH281" s="44">
        <v>7.1237748597817702E-2</v>
      </c>
      <c r="AI281" s="44">
        <v>15.374715346976448</v>
      </c>
      <c r="AJ281" s="44"/>
      <c r="AK281" s="44">
        <v>6.9700965216005741</v>
      </c>
      <c r="AL281" s="44">
        <v>0.1233205201503968</v>
      </c>
      <c r="AM281" s="44">
        <v>1.1859162003346717</v>
      </c>
      <c r="AN281" s="44">
        <v>0</v>
      </c>
      <c r="AO281" s="44">
        <v>1.6478944168819658</v>
      </c>
      <c r="AP281" s="44">
        <v>6.5538362099343592E-2</v>
      </c>
      <c r="AQ281" s="44">
        <v>3.0072339789330473</v>
      </c>
      <c r="AR281" s="44">
        <v>1.6468850361388951</v>
      </c>
      <c r="AS281" s="44">
        <v>0.35394913848763349</v>
      </c>
      <c r="AT281" s="44">
        <v>6.9828942266221578E-2</v>
      </c>
      <c r="AU281" s="44">
        <v>0</v>
      </c>
      <c r="AV281" s="44">
        <v>0</v>
      </c>
      <c r="AW281" s="44">
        <v>15.070663116892753</v>
      </c>
    </row>
    <row r="282" spans="1:49" s="42" customFormat="1">
      <c r="A282" s="42" t="s">
        <v>566</v>
      </c>
      <c r="B282" s="42" t="s">
        <v>476</v>
      </c>
      <c r="C282" s="42" t="s">
        <v>495</v>
      </c>
      <c r="D282" s="42" t="s">
        <v>6</v>
      </c>
      <c r="E282" s="42">
        <v>48.603000000000002</v>
      </c>
      <c r="F282" s="42">
        <v>1.2370000000000001</v>
      </c>
      <c r="G282" s="42">
        <v>6.9269999999999996</v>
      </c>
      <c r="H282" s="42">
        <v>13.438000000000001</v>
      </c>
      <c r="I282" s="42">
        <v>0.52500000000000002</v>
      </c>
      <c r="J282" s="42">
        <v>14.276</v>
      </c>
      <c r="K282" s="42">
        <v>10.914999999999999</v>
      </c>
      <c r="L282" s="42">
        <v>1.105</v>
      </c>
      <c r="M282" s="42">
        <v>0.43099999999999999</v>
      </c>
      <c r="S282" s="42">
        <v>0.05</v>
      </c>
      <c r="W282" s="42">
        <v>97.495999999999995</v>
      </c>
      <c r="X282" s="43"/>
      <c r="Y282" s="44">
        <v>7.1058119912094879</v>
      </c>
      <c r="Z282" s="44">
        <v>0.13603998488321309</v>
      </c>
      <c r="AA282" s="44">
        <v>1.1935095991817324</v>
      </c>
      <c r="AB282" s="44">
        <v>0</v>
      </c>
      <c r="AC282" s="44">
        <v>1.6430427859275161</v>
      </c>
      <c r="AD282" s="44">
        <v>6.5005286853894215E-2</v>
      </c>
      <c r="AE282" s="44">
        <v>3.1115877492828639</v>
      </c>
      <c r="AF282" s="44">
        <v>1.7096070295621055</v>
      </c>
      <c r="AG282" s="44">
        <v>0.31319964532975964</v>
      </c>
      <c r="AH282" s="44">
        <v>8.0377949501485191E-2</v>
      </c>
      <c r="AI282" s="44">
        <v>15.358182021732061</v>
      </c>
      <c r="AJ282" s="44"/>
      <c r="AK282" s="44">
        <v>6.9691115823432899</v>
      </c>
      <c r="AL282" s="44">
        <v>0.13342287067041203</v>
      </c>
      <c r="AM282" s="44">
        <v>1.1705490634406082</v>
      </c>
      <c r="AN282" s="44">
        <v>0</v>
      </c>
      <c r="AO282" s="44">
        <v>1.6114342067955598</v>
      </c>
      <c r="AP282" s="44">
        <v>6.3754726143536999E-2</v>
      </c>
      <c r="AQ282" s="44">
        <v>3.0517275506065942</v>
      </c>
      <c r="AR282" s="44">
        <v>1.6767178987730025</v>
      </c>
      <c r="AS282" s="44">
        <v>0.30717436354264066</v>
      </c>
      <c r="AT282" s="44">
        <v>7.8831652107989231E-2</v>
      </c>
      <c r="AU282" s="44">
        <v>0</v>
      </c>
      <c r="AV282" s="44">
        <v>0</v>
      </c>
      <c r="AW282" s="44">
        <v>15.062723914423636</v>
      </c>
    </row>
    <row r="283" spans="1:49" s="42" customFormat="1">
      <c r="A283" s="42" t="s">
        <v>566</v>
      </c>
      <c r="B283" s="42" t="s">
        <v>476</v>
      </c>
      <c r="C283" s="42" t="s">
        <v>495</v>
      </c>
      <c r="D283" s="42" t="s">
        <v>25</v>
      </c>
      <c r="E283" s="42">
        <v>48.009</v>
      </c>
      <c r="F283" s="42">
        <v>1.1319999999999999</v>
      </c>
      <c r="G283" s="42">
        <v>7.1920000000000002</v>
      </c>
      <c r="H283" s="42">
        <v>13.443</v>
      </c>
      <c r="I283" s="42">
        <v>0.56000000000000005</v>
      </c>
      <c r="J283" s="42">
        <v>14.305999999999999</v>
      </c>
      <c r="K283" s="42">
        <v>11.084</v>
      </c>
      <c r="L283" s="42">
        <v>1.2529999999999999</v>
      </c>
      <c r="M283" s="42">
        <v>0.442</v>
      </c>
      <c r="S283" s="42">
        <v>5.8000000000000003E-2</v>
      </c>
      <c r="W283" s="42">
        <v>97.465999999999994</v>
      </c>
      <c r="X283" s="43"/>
      <c r="Y283" s="44">
        <v>7.0398858711133672</v>
      </c>
      <c r="Z283" s="44">
        <v>0.12486353469592838</v>
      </c>
      <c r="AA283" s="44">
        <v>1.2428614857667815</v>
      </c>
      <c r="AB283" s="44">
        <v>0</v>
      </c>
      <c r="AC283" s="44">
        <v>1.6485524060238641</v>
      </c>
      <c r="AD283" s="44">
        <v>6.9545610746698419E-2</v>
      </c>
      <c r="AE283" s="44">
        <v>3.1274189051249759</v>
      </c>
      <c r="AF283" s="44">
        <v>1.7412510636174656</v>
      </c>
      <c r="AG283" s="44">
        <v>0.35620694059388941</v>
      </c>
      <c r="AH283" s="44">
        <v>8.2675007842579876E-2</v>
      </c>
      <c r="AI283" s="44">
        <v>15.433260825525551</v>
      </c>
      <c r="AJ283" s="44"/>
      <c r="AK283" s="44">
        <v>6.9054277309124341</v>
      </c>
      <c r="AL283" s="44">
        <v>0.12247870645275774</v>
      </c>
      <c r="AM283" s="44">
        <v>1.2191234810656995</v>
      </c>
      <c r="AN283" s="44">
        <v>0</v>
      </c>
      <c r="AO283" s="44">
        <v>1.6170659168114065</v>
      </c>
      <c r="AP283" s="44">
        <v>6.8217325934794182E-2</v>
      </c>
      <c r="AQ283" s="44">
        <v>3.0676868388229073</v>
      </c>
      <c r="AR283" s="44">
        <v>1.7079940785010472</v>
      </c>
      <c r="AS283" s="44">
        <v>0.34940357422747642</v>
      </c>
      <c r="AT283" s="44">
        <v>8.1095958409232644E-2</v>
      </c>
      <c r="AU283" s="44">
        <v>0</v>
      </c>
      <c r="AV283" s="44">
        <v>0</v>
      </c>
      <c r="AW283" s="44">
        <v>15.138493611137756</v>
      </c>
    </row>
    <row r="284" spans="1:49" s="42" customFormat="1">
      <c r="A284" s="42" t="s">
        <v>566</v>
      </c>
      <c r="B284" s="42" t="s">
        <v>476</v>
      </c>
      <c r="C284" s="42" t="s">
        <v>495</v>
      </c>
      <c r="D284" s="42" t="s">
        <v>40</v>
      </c>
      <c r="E284" s="42">
        <v>47.790999999999997</v>
      </c>
      <c r="F284" s="42">
        <v>1.2110000000000001</v>
      </c>
      <c r="G284" s="42">
        <v>7.22</v>
      </c>
      <c r="H284" s="42">
        <v>13.878</v>
      </c>
      <c r="I284" s="42">
        <v>0.53</v>
      </c>
      <c r="J284" s="42">
        <v>14.007</v>
      </c>
      <c r="K284" s="42">
        <v>10.731999999999999</v>
      </c>
      <c r="L284" s="42">
        <v>1.409</v>
      </c>
      <c r="M284" s="42">
        <v>0.43</v>
      </c>
      <c r="S284" s="42">
        <v>4.8000000000000001E-2</v>
      </c>
      <c r="W284" s="42">
        <v>97.245000000000005</v>
      </c>
      <c r="X284" s="43"/>
      <c r="Y284" s="44">
        <v>7.0352150770537332</v>
      </c>
      <c r="Z284" s="44">
        <v>0.13409779716697759</v>
      </c>
      <c r="AA284" s="44">
        <v>1.2525600371646424</v>
      </c>
      <c r="AB284" s="44">
        <v>0</v>
      </c>
      <c r="AC284" s="44">
        <v>1.7085265992379199</v>
      </c>
      <c r="AD284" s="44">
        <v>6.607632345887543E-2</v>
      </c>
      <c r="AE284" s="44">
        <v>3.0739816277503591</v>
      </c>
      <c r="AF284" s="44">
        <v>1.6925201353997179</v>
      </c>
      <c r="AG284" s="44">
        <v>0.40211530378741928</v>
      </c>
      <c r="AH284" s="44">
        <v>8.0743716142059344E-2</v>
      </c>
      <c r="AI284" s="44">
        <v>15.445836617161703</v>
      </c>
      <c r="AJ284" s="44"/>
      <c r="AK284" s="44">
        <v>6.8918344574588017</v>
      </c>
      <c r="AL284" s="44">
        <v>0.1313648280916144</v>
      </c>
      <c r="AM284" s="44">
        <v>1.2270323408196815</v>
      </c>
      <c r="AN284" s="44">
        <v>0</v>
      </c>
      <c r="AO284" s="44">
        <v>1.6737061140487526</v>
      </c>
      <c r="AP284" s="44">
        <v>6.4729660408162221E-2</v>
      </c>
      <c r="AQ284" s="44">
        <v>3.0113325991729889</v>
      </c>
      <c r="AR284" s="44">
        <v>1.6580258686242753</v>
      </c>
      <c r="AS284" s="44">
        <v>0.39392002606326049</v>
      </c>
      <c r="AT284" s="44">
        <v>7.9098125506656319E-2</v>
      </c>
      <c r="AU284" s="44">
        <v>0</v>
      </c>
      <c r="AV284" s="44">
        <v>0</v>
      </c>
      <c r="AW284" s="44">
        <v>15.13104402019419</v>
      </c>
    </row>
    <row r="285" spans="1:49" s="42" customFormat="1">
      <c r="A285" s="42" t="s">
        <v>566</v>
      </c>
      <c r="B285" s="42" t="s">
        <v>476</v>
      </c>
      <c r="C285" s="42" t="s">
        <v>495</v>
      </c>
      <c r="D285" s="42" t="s">
        <v>57</v>
      </c>
      <c r="E285" s="42">
        <v>49.177999999999997</v>
      </c>
      <c r="F285" s="42">
        <v>1.107</v>
      </c>
      <c r="G285" s="42">
        <v>6.4450000000000003</v>
      </c>
      <c r="H285" s="42">
        <v>13.702999999999999</v>
      </c>
      <c r="I285" s="42">
        <v>0.54600000000000004</v>
      </c>
      <c r="J285" s="42">
        <v>14.744</v>
      </c>
      <c r="K285" s="42">
        <v>11.206</v>
      </c>
      <c r="L285" s="42">
        <v>1.012</v>
      </c>
      <c r="M285" s="42">
        <v>0.38200000000000001</v>
      </c>
      <c r="S285" s="42">
        <v>5.3999999999999999E-2</v>
      </c>
      <c r="W285" s="42">
        <v>98.364999999999995</v>
      </c>
      <c r="X285" s="43"/>
      <c r="Y285" s="44">
        <v>7.1341067652542378</v>
      </c>
      <c r="Z285" s="44">
        <v>0.12079879505366392</v>
      </c>
      <c r="AA285" s="44">
        <v>1.1018481743240511</v>
      </c>
      <c r="AB285" s="44">
        <v>0</v>
      </c>
      <c r="AC285" s="44">
        <v>1.6624477324410045</v>
      </c>
      <c r="AD285" s="44">
        <v>6.7081092097767928E-2</v>
      </c>
      <c r="AE285" s="44">
        <v>3.1886653458421015</v>
      </c>
      <c r="AF285" s="44">
        <v>1.741571379527671</v>
      </c>
      <c r="AG285" s="44">
        <v>0.28461488022821047</v>
      </c>
      <c r="AH285" s="44">
        <v>7.0687255750946101E-2</v>
      </c>
      <c r="AI285" s="44">
        <v>15.371821420519652</v>
      </c>
      <c r="AJ285" s="44"/>
      <c r="AK285" s="44">
        <v>6.9863466592802013</v>
      </c>
      <c r="AL285" s="44">
        <v>0.11829683603538881</v>
      </c>
      <c r="AM285" s="44">
        <v>1.0790269286709355</v>
      </c>
      <c r="AN285" s="44">
        <v>0</v>
      </c>
      <c r="AO285" s="44">
        <v>1.6280154676593566</v>
      </c>
      <c r="AP285" s="44">
        <v>6.56917227480555E-2</v>
      </c>
      <c r="AQ285" s="44">
        <v>3.1226223856060593</v>
      </c>
      <c r="AR285" s="44">
        <v>1.7055003225519509</v>
      </c>
      <c r="AS285" s="44">
        <v>0.27871999720387303</v>
      </c>
      <c r="AT285" s="44">
        <v>6.9223196304619414E-2</v>
      </c>
      <c r="AU285" s="44">
        <v>0</v>
      </c>
      <c r="AV285" s="44">
        <v>0</v>
      </c>
      <c r="AW285" s="44">
        <v>15.05344351606044</v>
      </c>
    </row>
    <row r="286" spans="1:49" s="42" customFormat="1">
      <c r="A286" s="42" t="s">
        <v>566</v>
      </c>
      <c r="B286" s="42" t="s">
        <v>476</v>
      </c>
      <c r="C286" s="42" t="s">
        <v>495</v>
      </c>
      <c r="D286" s="42" t="s">
        <v>52</v>
      </c>
      <c r="E286" s="42">
        <v>47.795000000000002</v>
      </c>
      <c r="F286" s="42">
        <v>1.1759999999999999</v>
      </c>
      <c r="G286" s="42">
        <v>7.3849999999999998</v>
      </c>
      <c r="H286" s="42">
        <v>14.01</v>
      </c>
      <c r="I286" s="42">
        <v>0.56599999999999995</v>
      </c>
      <c r="J286" s="42">
        <v>12.628</v>
      </c>
      <c r="K286" s="42">
        <v>10.474</v>
      </c>
      <c r="L286" s="42">
        <v>1.5009999999999999</v>
      </c>
      <c r="M286" s="42">
        <v>0.41899999999999998</v>
      </c>
      <c r="S286" s="42">
        <v>0.06</v>
      </c>
      <c r="W286" s="42">
        <v>96</v>
      </c>
      <c r="X286" s="43"/>
      <c r="Y286" s="44">
        <v>7.1206720038433016</v>
      </c>
      <c r="Z286" s="44">
        <v>0.13179291896284723</v>
      </c>
      <c r="AA286" s="44">
        <v>1.2966390836776038</v>
      </c>
      <c r="AB286" s="44">
        <v>0</v>
      </c>
      <c r="AC286" s="44">
        <v>1.7455819850311272</v>
      </c>
      <c r="AD286" s="44">
        <v>7.1415698228986704E-2</v>
      </c>
      <c r="AE286" s="44">
        <v>2.8047746055422054</v>
      </c>
      <c r="AF286" s="44">
        <v>1.6717564373391325</v>
      </c>
      <c r="AG286" s="44">
        <v>0.43353838512701803</v>
      </c>
      <c r="AH286" s="44">
        <v>7.9627220332674956E-2</v>
      </c>
      <c r="AI286" s="44">
        <v>15.355798338084897</v>
      </c>
      <c r="AJ286" s="44"/>
      <c r="AK286" s="44">
        <v>7.0282898399929365</v>
      </c>
      <c r="AL286" s="44">
        <v>0.13008306418686932</v>
      </c>
      <c r="AM286" s="44">
        <v>1.2798167494627382</v>
      </c>
      <c r="AN286" s="44">
        <v>0</v>
      </c>
      <c r="AO286" s="44">
        <v>1.7229351560705526</v>
      </c>
      <c r="AP286" s="44">
        <v>7.0489165349545344E-2</v>
      </c>
      <c r="AQ286" s="44">
        <v>2.7683860249373566</v>
      </c>
      <c r="AR286" s="44">
        <v>1.6500674061593774</v>
      </c>
      <c r="AS286" s="44">
        <v>0.4279137454710123</v>
      </c>
      <c r="AT286" s="44">
        <v>7.8594152819980667E-2</v>
      </c>
      <c r="AU286" s="44">
        <v>0</v>
      </c>
      <c r="AV286" s="44">
        <v>0</v>
      </c>
      <c r="AW286" s="44">
        <v>15.156575304450373</v>
      </c>
    </row>
    <row r="287" spans="1:49" s="42" customFormat="1">
      <c r="A287" s="42" t="s">
        <v>566</v>
      </c>
      <c r="B287" s="42" t="s">
        <v>476</v>
      </c>
      <c r="C287" s="42" t="s">
        <v>495</v>
      </c>
      <c r="D287" s="42" t="s">
        <v>55</v>
      </c>
      <c r="E287" s="42">
        <v>48.06</v>
      </c>
      <c r="F287" s="42">
        <v>1.1779999999999999</v>
      </c>
      <c r="G287" s="42">
        <v>7.4349999999999996</v>
      </c>
      <c r="H287" s="42">
        <v>14.013999999999999</v>
      </c>
      <c r="I287" s="42">
        <v>0.52600000000000002</v>
      </c>
      <c r="J287" s="42">
        <v>13.92</v>
      </c>
      <c r="K287" s="42">
        <v>11.145</v>
      </c>
      <c r="L287" s="42">
        <v>1.143</v>
      </c>
      <c r="M287" s="42">
        <v>0.46800000000000003</v>
      </c>
      <c r="S287" s="42">
        <v>4.8000000000000001E-2</v>
      </c>
      <c r="W287" s="42">
        <v>97.926000000000002</v>
      </c>
      <c r="X287" s="43"/>
      <c r="Y287" s="44">
        <v>7.0272324020691306</v>
      </c>
      <c r="Z287" s="44">
        <v>0.12956630694245011</v>
      </c>
      <c r="AA287" s="44">
        <v>1.2811843230141535</v>
      </c>
      <c r="AB287" s="44">
        <v>0</v>
      </c>
      <c r="AC287" s="44">
        <v>1.7136663292272509</v>
      </c>
      <c r="AD287" s="44">
        <v>6.5136592295523849E-2</v>
      </c>
      <c r="AE287" s="44">
        <v>3.0343429419858152</v>
      </c>
      <c r="AF287" s="44">
        <v>1.7458323715041293</v>
      </c>
      <c r="AG287" s="44">
        <v>0.32400754855663116</v>
      </c>
      <c r="AH287" s="44">
        <v>8.7288176329143888E-2</v>
      </c>
      <c r="AI287" s="44">
        <v>15.40825699192423</v>
      </c>
      <c r="AJ287" s="44"/>
      <c r="AK287" s="44">
        <v>6.8940557402385032</v>
      </c>
      <c r="AL287" s="44">
        <v>0.12711082984178709</v>
      </c>
      <c r="AM287" s="44">
        <v>1.2569039461080875</v>
      </c>
      <c r="AN287" s="44">
        <v>0</v>
      </c>
      <c r="AO287" s="44">
        <v>1.6811897654592971</v>
      </c>
      <c r="AP287" s="44">
        <v>6.3902155545945707E-2</v>
      </c>
      <c r="AQ287" s="44">
        <v>2.9768375628063803</v>
      </c>
      <c r="AR287" s="44">
        <v>1.7127462126794535</v>
      </c>
      <c r="AS287" s="44">
        <v>0.31786711641267762</v>
      </c>
      <c r="AT287" s="44">
        <v>8.5633933623669153E-2</v>
      </c>
      <c r="AU287" s="44">
        <v>0</v>
      </c>
      <c r="AV287" s="44">
        <v>0</v>
      </c>
      <c r="AW287" s="44">
        <v>15.116247262715804</v>
      </c>
    </row>
    <row r="288" spans="1:49" s="42" customFormat="1">
      <c r="A288" s="42" t="s">
        <v>566</v>
      </c>
      <c r="B288" s="42" t="s">
        <v>476</v>
      </c>
      <c r="C288" s="42" t="s">
        <v>495</v>
      </c>
      <c r="D288" s="42" t="s">
        <v>59</v>
      </c>
      <c r="E288" s="42">
        <v>48.923000000000002</v>
      </c>
      <c r="F288" s="42">
        <v>1.1739999999999999</v>
      </c>
      <c r="G288" s="42">
        <v>6.617</v>
      </c>
      <c r="H288" s="42">
        <v>13.728999999999999</v>
      </c>
      <c r="I288" s="42">
        <v>0.497</v>
      </c>
      <c r="J288" s="42">
        <v>14.384</v>
      </c>
      <c r="K288" s="42">
        <v>11.183</v>
      </c>
      <c r="L288" s="42">
        <v>0.85</v>
      </c>
      <c r="M288" s="42">
        <v>0.38800000000000001</v>
      </c>
      <c r="S288" s="42">
        <v>4.7E-2</v>
      </c>
      <c r="W288" s="42">
        <v>97.781000000000006</v>
      </c>
      <c r="X288" s="43"/>
      <c r="Y288" s="44">
        <v>7.1348911162017599</v>
      </c>
      <c r="Z288" s="44">
        <v>0.12879191650653782</v>
      </c>
      <c r="AA288" s="44">
        <v>1.1372750116022849</v>
      </c>
      <c r="AB288" s="44">
        <v>0</v>
      </c>
      <c r="AC288" s="44">
        <v>1.6744677006616686</v>
      </c>
      <c r="AD288" s="44">
        <v>6.1386008890283471E-2</v>
      </c>
      <c r="AE288" s="44">
        <v>3.1273668014146314</v>
      </c>
      <c r="AF288" s="44">
        <v>1.7472478441468227</v>
      </c>
      <c r="AG288" s="44">
        <v>0.24032643424764158</v>
      </c>
      <c r="AH288" s="44">
        <v>7.2179689885493989E-2</v>
      </c>
      <c r="AI288" s="44">
        <v>15.323932523557126</v>
      </c>
      <c r="AJ288" s="44"/>
      <c r="AK288" s="44">
        <v>6.9927876893455103</v>
      </c>
      <c r="AL288" s="44">
        <v>0.12622680760874347</v>
      </c>
      <c r="AM288" s="44">
        <v>1.1146242557891115</v>
      </c>
      <c r="AN288" s="44">
        <v>0</v>
      </c>
      <c r="AO288" s="44">
        <v>1.6411178436633185</v>
      </c>
      <c r="AP288" s="44">
        <v>6.016340267495817E-2</v>
      </c>
      <c r="AQ288" s="44">
        <v>3.0650800009183583</v>
      </c>
      <c r="AR288" s="44">
        <v>1.7124484474669424</v>
      </c>
      <c r="AS288" s="44">
        <v>0.2355399267432477</v>
      </c>
      <c r="AT288" s="44">
        <v>7.0742109253203928E-2</v>
      </c>
      <c r="AU288" s="44">
        <v>0</v>
      </c>
      <c r="AV288" s="44">
        <v>0</v>
      </c>
      <c r="AW288" s="44">
        <v>15.018730483463395</v>
      </c>
    </row>
    <row r="289" spans="1:49" s="42" customFormat="1">
      <c r="A289" s="42" t="s">
        <v>566</v>
      </c>
      <c r="B289" s="42" t="s">
        <v>476</v>
      </c>
      <c r="C289" s="42" t="s">
        <v>495</v>
      </c>
      <c r="D289" s="42" t="s">
        <v>288</v>
      </c>
      <c r="E289" s="42">
        <v>47.531999999999996</v>
      </c>
      <c r="F289" s="42">
        <v>1.214</v>
      </c>
      <c r="G289" s="42">
        <v>7.1779999999999999</v>
      </c>
      <c r="H289" s="42">
        <v>14.089</v>
      </c>
      <c r="I289" s="42">
        <v>0.52200000000000002</v>
      </c>
      <c r="J289" s="42">
        <v>14.102</v>
      </c>
      <c r="K289" s="42">
        <v>11.175000000000001</v>
      </c>
      <c r="L289" s="42">
        <v>1.256</v>
      </c>
      <c r="M289" s="42">
        <v>0.442</v>
      </c>
      <c r="S289" s="42">
        <v>0.06</v>
      </c>
      <c r="W289" s="42">
        <v>97.555999999999997</v>
      </c>
      <c r="X289" s="43"/>
      <c r="Y289" s="44">
        <v>6.9945131319642186</v>
      </c>
      <c r="Z289" s="44">
        <v>0.13438052322686625</v>
      </c>
      <c r="AA289" s="44">
        <v>1.2448153880216579</v>
      </c>
      <c r="AB289" s="44">
        <v>0</v>
      </c>
      <c r="AC289" s="44">
        <v>1.7338645645427841</v>
      </c>
      <c r="AD289" s="44">
        <v>6.505499447113533E-2</v>
      </c>
      <c r="AE289" s="44">
        <v>3.0936913970102848</v>
      </c>
      <c r="AF289" s="44">
        <v>1.7617360945251874</v>
      </c>
      <c r="AG289" s="44">
        <v>0.35831862970100475</v>
      </c>
      <c r="AH289" s="44">
        <v>8.2966484370898874E-2</v>
      </c>
      <c r="AI289" s="44">
        <v>15.46934120783404</v>
      </c>
      <c r="AJ289" s="44"/>
      <c r="AK289" s="44">
        <v>6.8540990056598119</v>
      </c>
      <c r="AL289" s="44">
        <v>0.13168284814852518</v>
      </c>
      <c r="AM289" s="44">
        <v>1.219825848103494</v>
      </c>
      <c r="AN289" s="44">
        <v>0</v>
      </c>
      <c r="AO289" s="44">
        <v>1.699057413084613</v>
      </c>
      <c r="AP289" s="44">
        <v>6.374902219857527E-2</v>
      </c>
      <c r="AQ289" s="44">
        <v>3.0315858628049797</v>
      </c>
      <c r="AR289" s="44">
        <v>1.7263694249908601</v>
      </c>
      <c r="AS289" s="44">
        <v>0.35112542034120908</v>
      </c>
      <c r="AT289" s="44">
        <v>8.1300940794713394E-2</v>
      </c>
      <c r="AU289" s="44">
        <v>0</v>
      </c>
      <c r="AV289" s="44">
        <v>0</v>
      </c>
      <c r="AW289" s="44">
        <v>15.158795786126781</v>
      </c>
    </row>
    <row r="290" spans="1:49" s="42" customFormat="1">
      <c r="A290" s="42" t="s">
        <v>566</v>
      </c>
      <c r="B290" s="42" t="s">
        <v>476</v>
      </c>
      <c r="C290" s="42" t="s">
        <v>495</v>
      </c>
      <c r="D290" s="42" t="s">
        <v>42</v>
      </c>
      <c r="E290" s="42">
        <v>46.945</v>
      </c>
      <c r="F290" s="42">
        <v>1.264</v>
      </c>
      <c r="G290" s="42">
        <v>7.5940000000000003</v>
      </c>
      <c r="H290" s="42">
        <v>14.092000000000001</v>
      </c>
      <c r="I290" s="42">
        <v>0.51700000000000002</v>
      </c>
      <c r="J290" s="42">
        <v>13.388999999999999</v>
      </c>
      <c r="K290" s="42">
        <v>11.118</v>
      </c>
      <c r="L290" s="42">
        <v>1.44</v>
      </c>
      <c r="M290" s="42">
        <v>0.45</v>
      </c>
      <c r="S290" s="42">
        <v>6.5000000000000002E-2</v>
      </c>
      <c r="W290" s="42">
        <v>96.858999999999995</v>
      </c>
      <c r="X290" s="43"/>
      <c r="Y290" s="44">
        <v>6.9663285107263579</v>
      </c>
      <c r="Z290" s="44">
        <v>0.14109379690887125</v>
      </c>
      <c r="AA290" s="44">
        <v>1.3280526503303152</v>
      </c>
      <c r="AB290" s="44">
        <v>0</v>
      </c>
      <c r="AC290" s="44">
        <v>1.7488430765955807</v>
      </c>
      <c r="AD290" s="44">
        <v>6.497464123341741E-2</v>
      </c>
      <c r="AE290" s="44">
        <v>2.9620175447385217</v>
      </c>
      <c r="AF290" s="44">
        <v>1.7675153574431728</v>
      </c>
      <c r="AG290" s="44">
        <v>0.41427187223319867</v>
      </c>
      <c r="AH290" s="44">
        <v>8.517970621355378E-2</v>
      </c>
      <c r="AI290" s="44">
        <v>15.47827715642299</v>
      </c>
      <c r="AJ290" s="44"/>
      <c r="AK290" s="44">
        <v>6.8549045573610439</v>
      </c>
      <c r="AL290" s="44">
        <v>0.13883705167747679</v>
      </c>
      <c r="AM290" s="44">
        <v>1.3068109192880251</v>
      </c>
      <c r="AN290" s="44">
        <v>0</v>
      </c>
      <c r="AO290" s="44">
        <v>1.7208709519520475</v>
      </c>
      <c r="AP290" s="44">
        <v>6.3935394895325126E-2</v>
      </c>
      <c r="AQ290" s="44">
        <v>2.9146411248260806</v>
      </c>
      <c r="AR290" s="44">
        <v>1.7392445762910951</v>
      </c>
      <c r="AS290" s="44">
        <v>0.40764574059137348</v>
      </c>
      <c r="AT290" s="44">
        <v>8.3817287028441226E-2</v>
      </c>
      <c r="AU290" s="44">
        <v>0</v>
      </c>
      <c r="AV290" s="44">
        <v>0</v>
      </c>
      <c r="AW290" s="44">
        <v>15.230707603910911</v>
      </c>
    </row>
    <row r="291" spans="1:49" s="42" customFormat="1">
      <c r="A291" s="42" t="s">
        <v>566</v>
      </c>
      <c r="B291" s="42" t="s">
        <v>476</v>
      </c>
      <c r="C291" s="42" t="s">
        <v>495</v>
      </c>
      <c r="D291" s="42" t="s">
        <v>64</v>
      </c>
      <c r="E291" s="42">
        <v>47.76</v>
      </c>
      <c r="F291" s="42">
        <v>1.232</v>
      </c>
      <c r="G291" s="42">
        <v>7.35</v>
      </c>
      <c r="H291" s="42">
        <v>14.019</v>
      </c>
      <c r="I291" s="42">
        <v>0.52</v>
      </c>
      <c r="J291" s="42">
        <v>13.65</v>
      </c>
      <c r="K291" s="42">
        <v>11.08</v>
      </c>
      <c r="L291" s="42">
        <v>1.349</v>
      </c>
      <c r="M291" s="42">
        <v>0.439</v>
      </c>
      <c r="S291" s="42">
        <v>5.8000000000000003E-2</v>
      </c>
      <c r="W291" s="42">
        <v>97.444000000000003</v>
      </c>
      <c r="X291" s="43"/>
      <c r="Y291" s="44">
        <v>7.026288150244528</v>
      </c>
      <c r="Z291" s="44">
        <v>0.13633852325412055</v>
      </c>
      <c r="AA291" s="44">
        <v>1.2743216752694839</v>
      </c>
      <c r="AB291" s="44">
        <v>0</v>
      </c>
      <c r="AC291" s="44">
        <v>1.7248140227232769</v>
      </c>
      <c r="AD291" s="44">
        <v>6.4789364745763717E-2</v>
      </c>
      <c r="AE291" s="44">
        <v>2.9937750693658201</v>
      </c>
      <c r="AF291" s="44">
        <v>1.7463179485526998</v>
      </c>
      <c r="AG291" s="44">
        <v>0.38475292990306925</v>
      </c>
      <c r="AH291" s="44">
        <v>8.2382539518753281E-2</v>
      </c>
      <c r="AI291" s="44">
        <v>15.433780223577518</v>
      </c>
      <c r="AJ291" s="44"/>
      <c r="AK291" s="44">
        <v>6.9091897118962846</v>
      </c>
      <c r="AL291" s="44">
        <v>0.13406633802368595</v>
      </c>
      <c r="AM291" s="44">
        <v>1.2530841349158079</v>
      </c>
      <c r="AN291" s="44">
        <v>0</v>
      </c>
      <c r="AO291" s="44">
        <v>1.6960686846182604</v>
      </c>
      <c r="AP291" s="44">
        <v>6.3709600683847234E-2</v>
      </c>
      <c r="AQ291" s="44">
        <v>2.9438815298621144</v>
      </c>
      <c r="AR291" s="44">
        <v>1.7172142311613328</v>
      </c>
      <c r="AS291" s="44">
        <v>0.37834072956653836</v>
      </c>
      <c r="AT291" s="44">
        <v>8.1009571812543743E-2</v>
      </c>
      <c r="AU291" s="44">
        <v>0</v>
      </c>
      <c r="AV291" s="44">
        <v>0</v>
      </c>
      <c r="AW291" s="44">
        <v>15.176564532540416</v>
      </c>
    </row>
    <row r="292" spans="1:49" s="42" customFormat="1">
      <c r="A292" s="42" t="s">
        <v>566</v>
      </c>
      <c r="B292" s="42" t="s">
        <v>476</v>
      </c>
      <c r="C292" s="42" t="s">
        <v>495</v>
      </c>
      <c r="D292" s="42" t="s">
        <v>283</v>
      </c>
      <c r="E292" s="42">
        <v>47.441000000000003</v>
      </c>
      <c r="F292" s="42">
        <v>1.1539999999999999</v>
      </c>
      <c r="G292" s="42">
        <v>7.266</v>
      </c>
      <c r="H292" s="42">
        <v>14.028</v>
      </c>
      <c r="I292" s="42">
        <v>0.48899999999999999</v>
      </c>
      <c r="J292" s="42">
        <v>13.808</v>
      </c>
      <c r="K292" s="42">
        <v>10.586</v>
      </c>
      <c r="L292" s="42">
        <v>1.26</v>
      </c>
      <c r="M292" s="42">
        <v>0.40699999999999997</v>
      </c>
      <c r="S292" s="42">
        <v>6.0999999999999999E-2</v>
      </c>
      <c r="W292" s="42">
        <v>96.486000000000004</v>
      </c>
      <c r="X292" s="43"/>
      <c r="Y292" s="44">
        <v>7.0389210982677914</v>
      </c>
      <c r="Z292" s="44">
        <v>0.12879657390600999</v>
      </c>
      <c r="AA292" s="44">
        <v>1.2705090080574191</v>
      </c>
      <c r="AB292" s="44">
        <v>0</v>
      </c>
      <c r="AC292" s="44">
        <v>1.7406506626057461</v>
      </c>
      <c r="AD292" s="44">
        <v>6.1446883530836792E-2</v>
      </c>
      <c r="AE292" s="44">
        <v>3.0542734602592918</v>
      </c>
      <c r="AF292" s="44">
        <v>1.6826975829349351</v>
      </c>
      <c r="AG292" s="44">
        <v>0.36243585510952003</v>
      </c>
      <c r="AH292" s="44">
        <v>7.7029253361414723E-2</v>
      </c>
      <c r="AI292" s="44">
        <v>15.416760378032967</v>
      </c>
      <c r="AJ292" s="44"/>
      <c r="AK292" s="44">
        <v>6.8829442179755649</v>
      </c>
      <c r="AL292" s="44">
        <v>0.12594254450154199</v>
      </c>
      <c r="AM292" s="44">
        <v>1.2423555412557046</v>
      </c>
      <c r="AN292" s="44">
        <v>0</v>
      </c>
      <c r="AO292" s="44">
        <v>1.7020792315239777</v>
      </c>
      <c r="AP292" s="44">
        <v>6.0085269575655742E-2</v>
      </c>
      <c r="AQ292" s="44">
        <v>2.9865931951675542</v>
      </c>
      <c r="AR292" s="44">
        <v>1.6454103458999794</v>
      </c>
      <c r="AS292" s="44">
        <v>0.35440456548475918</v>
      </c>
      <c r="AT292" s="44">
        <v>7.5322346512649255E-2</v>
      </c>
      <c r="AU292" s="44">
        <v>0</v>
      </c>
      <c r="AV292" s="44">
        <v>0</v>
      </c>
      <c r="AW292" s="44">
        <v>15.075137257897385</v>
      </c>
    </row>
    <row r="293" spans="1:49" s="42" customFormat="1">
      <c r="A293" s="42" t="s">
        <v>566</v>
      </c>
      <c r="B293" s="42" t="s">
        <v>476</v>
      </c>
      <c r="C293" s="42" t="s">
        <v>495</v>
      </c>
      <c r="D293" s="42" t="s">
        <v>259</v>
      </c>
      <c r="E293" s="42">
        <v>48.417999999999999</v>
      </c>
      <c r="F293" s="42">
        <v>1.0900000000000001</v>
      </c>
      <c r="G293" s="42">
        <v>6.8869999999999996</v>
      </c>
      <c r="H293" s="42">
        <v>13.757</v>
      </c>
      <c r="I293" s="42">
        <v>0.57099999999999995</v>
      </c>
      <c r="J293" s="42">
        <v>13.808</v>
      </c>
      <c r="K293" s="42">
        <v>10.878</v>
      </c>
      <c r="L293" s="42">
        <v>1.609</v>
      </c>
      <c r="M293" s="42">
        <v>0.4</v>
      </c>
      <c r="S293" s="42">
        <v>5.3999999999999999E-2</v>
      </c>
      <c r="W293" s="42">
        <v>97.46</v>
      </c>
      <c r="X293" s="43"/>
      <c r="Y293" s="44">
        <v>7.1069857619633723</v>
      </c>
      <c r="Z293" s="44">
        <v>0.12035145270189998</v>
      </c>
      <c r="AA293" s="44">
        <v>1.1913483704982395</v>
      </c>
      <c r="AB293" s="44">
        <v>0</v>
      </c>
      <c r="AC293" s="44">
        <v>1.6887522353966564</v>
      </c>
      <c r="AD293" s="44">
        <v>7.0982852431033958E-2</v>
      </c>
      <c r="AE293" s="44">
        <v>3.0215811013947866</v>
      </c>
      <c r="AF293" s="44">
        <v>1.7106043528245622</v>
      </c>
      <c r="AG293" s="44">
        <v>0.45787084553546153</v>
      </c>
      <c r="AH293" s="44">
        <v>7.4894100214657477E-2</v>
      </c>
      <c r="AI293" s="44">
        <v>15.443371072960669</v>
      </c>
      <c r="AJ293" s="44"/>
      <c r="AK293" s="44">
        <v>6.9993032186407778</v>
      </c>
      <c r="AL293" s="44">
        <v>0.1185279299098789</v>
      </c>
      <c r="AM293" s="44">
        <v>1.173297479893523</v>
      </c>
      <c r="AN293" s="44">
        <v>0</v>
      </c>
      <c r="AO293" s="44">
        <v>1.6631648567469781</v>
      </c>
      <c r="AP293" s="44">
        <v>6.9907345269759641E-2</v>
      </c>
      <c r="AQ293" s="44">
        <v>2.9757991695390813</v>
      </c>
      <c r="AR293" s="44">
        <v>1.684685878593658</v>
      </c>
      <c r="AS293" s="44">
        <v>0.45093334786599887</v>
      </c>
      <c r="AT293" s="44">
        <v>7.3759331205532061E-2</v>
      </c>
      <c r="AU293" s="44">
        <v>0</v>
      </c>
      <c r="AV293" s="44">
        <v>0</v>
      </c>
      <c r="AW293" s="44">
        <v>15.209378557665188</v>
      </c>
    </row>
    <row r="294" spans="1:49" s="42" customFormat="1">
      <c r="A294" s="42" t="s">
        <v>566</v>
      </c>
      <c r="B294" s="42" t="s">
        <v>476</v>
      </c>
      <c r="C294" s="42" t="s">
        <v>495</v>
      </c>
      <c r="D294" s="42" t="s">
        <v>260</v>
      </c>
      <c r="E294" s="42">
        <v>46.545000000000002</v>
      </c>
      <c r="F294" s="42">
        <v>1.266</v>
      </c>
      <c r="G294" s="42">
        <v>7.5579999999999998</v>
      </c>
      <c r="H294" s="42">
        <v>13.795999999999999</v>
      </c>
      <c r="I294" s="42">
        <v>0.51</v>
      </c>
      <c r="J294" s="42">
        <v>13.87</v>
      </c>
      <c r="K294" s="42">
        <v>10.874000000000001</v>
      </c>
      <c r="L294" s="42">
        <v>1.107</v>
      </c>
      <c r="M294" s="42">
        <v>0.497</v>
      </c>
      <c r="S294" s="42">
        <v>5.6000000000000001E-2</v>
      </c>
      <c r="W294" s="42">
        <v>96.066000000000003</v>
      </c>
      <c r="X294" s="43"/>
      <c r="Y294" s="44">
        <v>6.9496230095152383</v>
      </c>
      <c r="Z294" s="44">
        <v>0.14218970625342806</v>
      </c>
      <c r="AA294" s="44">
        <v>1.329919004805814</v>
      </c>
      <c r="AB294" s="44">
        <v>0</v>
      </c>
      <c r="AC294" s="44">
        <v>1.7226815316665178</v>
      </c>
      <c r="AD294" s="44">
        <v>6.4490705466952944E-2</v>
      </c>
      <c r="AE294" s="44">
        <v>3.08737619119358</v>
      </c>
      <c r="AF294" s="44">
        <v>1.7393999749205629</v>
      </c>
      <c r="AG294" s="44">
        <v>0.32043812393175447</v>
      </c>
      <c r="AH294" s="44">
        <v>9.465719208090187E-2</v>
      </c>
      <c r="AI294" s="44">
        <v>15.450775439834754</v>
      </c>
      <c r="AJ294" s="44"/>
      <c r="AK294" s="44">
        <v>6.7947650103598285</v>
      </c>
      <c r="AL294" s="44">
        <v>0.13902130224349066</v>
      </c>
      <c r="AM294" s="44">
        <v>1.3002845058062276</v>
      </c>
      <c r="AN294" s="44">
        <v>0</v>
      </c>
      <c r="AO294" s="44">
        <v>1.6842951307336043</v>
      </c>
      <c r="AP294" s="44">
        <v>6.3053663256309386E-2</v>
      </c>
      <c r="AQ294" s="44">
        <v>3.0185803876005393</v>
      </c>
      <c r="AR294" s="44">
        <v>1.700641038000047</v>
      </c>
      <c r="AS294" s="44">
        <v>0.3132978219819591</v>
      </c>
      <c r="AT294" s="44">
        <v>9.2547952003958447E-2</v>
      </c>
      <c r="AU294" s="44">
        <v>0</v>
      </c>
      <c r="AV294" s="44">
        <v>0</v>
      </c>
      <c r="AW294" s="44">
        <v>15.10648681198596</v>
      </c>
    </row>
    <row r="295" spans="1:49" s="42" customFormat="1">
      <c r="A295" s="42" t="s">
        <v>566</v>
      </c>
      <c r="B295" s="42" t="s">
        <v>476</v>
      </c>
      <c r="C295" s="42" t="s">
        <v>495</v>
      </c>
      <c r="D295" s="42" t="s">
        <v>261</v>
      </c>
      <c r="E295" s="42">
        <v>47.515999999999998</v>
      </c>
      <c r="F295" s="42">
        <v>1.1419999999999999</v>
      </c>
      <c r="G295" s="42">
        <v>7.4939999999999998</v>
      </c>
      <c r="H295" s="42">
        <v>13.547000000000001</v>
      </c>
      <c r="I295" s="42">
        <v>0.52200000000000002</v>
      </c>
      <c r="J295" s="42">
        <v>13.657</v>
      </c>
      <c r="K295" s="42">
        <v>10.944000000000001</v>
      </c>
      <c r="L295" s="42">
        <v>1.2290000000000001</v>
      </c>
      <c r="M295" s="42">
        <v>0.47799999999999998</v>
      </c>
      <c r="S295" s="42">
        <v>5.5E-2</v>
      </c>
      <c r="W295" s="42">
        <v>96.572000000000003</v>
      </c>
      <c r="X295" s="43"/>
      <c r="Y295" s="44">
        <v>7.0348762927917434</v>
      </c>
      <c r="Z295" s="44">
        <v>0.12718296184710576</v>
      </c>
      <c r="AA295" s="44">
        <v>1.3075562255018136</v>
      </c>
      <c r="AB295" s="44">
        <v>0</v>
      </c>
      <c r="AC295" s="44">
        <v>1.677348568251017</v>
      </c>
      <c r="AD295" s="44">
        <v>6.5452438914415143E-2</v>
      </c>
      <c r="AE295" s="44">
        <v>3.0143715238465649</v>
      </c>
      <c r="AF295" s="44">
        <v>1.7358595959502896</v>
      </c>
      <c r="AG295" s="44">
        <v>0.35275795951897732</v>
      </c>
      <c r="AH295" s="44">
        <v>9.0272091495609538E-2</v>
      </c>
      <c r="AI295" s="44">
        <v>15.405677658117535</v>
      </c>
      <c r="AJ295" s="44"/>
      <c r="AK295" s="44">
        <v>6.9142555039954008</v>
      </c>
      <c r="AL295" s="44">
        <v>0.12500226832230674</v>
      </c>
      <c r="AM295" s="44">
        <v>1.2851367177874844</v>
      </c>
      <c r="AN295" s="44">
        <v>0</v>
      </c>
      <c r="AO295" s="44">
        <v>1.6485885589817475</v>
      </c>
      <c r="AP295" s="44">
        <v>6.4330183954709491E-2</v>
      </c>
      <c r="AQ295" s="44">
        <v>2.9626867669583508</v>
      </c>
      <c r="AR295" s="44">
        <v>1.7060963499472626</v>
      </c>
      <c r="AS295" s="44">
        <v>0.34670953143574779</v>
      </c>
      <c r="AT295" s="44">
        <v>8.8724275950700385E-2</v>
      </c>
      <c r="AU295" s="44">
        <v>0</v>
      </c>
      <c r="AV295" s="44">
        <v>0</v>
      </c>
      <c r="AW295" s="44">
        <v>15.14153015733371</v>
      </c>
    </row>
    <row r="296" spans="1:49" s="42" customFormat="1">
      <c r="A296" s="42" t="s">
        <v>566</v>
      </c>
      <c r="B296" s="42" t="s">
        <v>476</v>
      </c>
      <c r="C296" s="42" t="s">
        <v>495</v>
      </c>
      <c r="D296" s="42" t="s">
        <v>262</v>
      </c>
      <c r="E296" s="42">
        <v>49.311999999999998</v>
      </c>
      <c r="F296" s="42">
        <v>1.034</v>
      </c>
      <c r="G296" s="42">
        <v>6.4560000000000004</v>
      </c>
      <c r="H296" s="42">
        <v>13.374000000000001</v>
      </c>
      <c r="I296" s="42">
        <v>0.54200000000000004</v>
      </c>
      <c r="J296" s="42">
        <v>14.3</v>
      </c>
      <c r="K296" s="42">
        <v>10.93</v>
      </c>
      <c r="L296" s="42">
        <v>1.196</v>
      </c>
      <c r="M296" s="42">
        <v>0.36599999999999999</v>
      </c>
      <c r="S296" s="42">
        <v>4.4999999999999998E-2</v>
      </c>
      <c r="W296" s="42">
        <v>97.545000000000002</v>
      </c>
      <c r="X296" s="43"/>
      <c r="Y296" s="44">
        <v>7.1939452795397782</v>
      </c>
      <c r="Z296" s="44">
        <v>0.11347006178400831</v>
      </c>
      <c r="AA296" s="44">
        <v>1.1099620429286288</v>
      </c>
      <c r="AB296" s="44">
        <v>0</v>
      </c>
      <c r="AC296" s="44">
        <v>1.6316966887668825</v>
      </c>
      <c r="AD296" s="44">
        <v>6.6965719503627452E-2</v>
      </c>
      <c r="AE296" s="44">
        <v>3.1101076989323082</v>
      </c>
      <c r="AF296" s="44">
        <v>1.7082703145331892</v>
      </c>
      <c r="AG296" s="44">
        <v>0.33826264497525377</v>
      </c>
      <c r="AH296" s="44">
        <v>6.8109017471696509E-2</v>
      </c>
      <c r="AI296" s="44">
        <v>15.340789468435375</v>
      </c>
      <c r="AJ296" s="44"/>
      <c r="AK296" s="44">
        <v>7.0709394927310951</v>
      </c>
      <c r="AL296" s="44">
        <v>0.11152989214320384</v>
      </c>
      <c r="AM296" s="44">
        <v>1.0909833394338277</v>
      </c>
      <c r="AN296" s="44">
        <v>0</v>
      </c>
      <c r="AO296" s="44">
        <v>1.603797097202609</v>
      </c>
      <c r="AP296" s="44">
        <v>6.5820705092664314E-2</v>
      </c>
      <c r="AQ296" s="44">
        <v>3.0569294733965995</v>
      </c>
      <c r="AR296" s="44">
        <v>1.6790614276212064</v>
      </c>
      <c r="AS296" s="44">
        <v>0.33247885580583864</v>
      </c>
      <c r="AT296" s="44">
        <v>6.6944454362396863E-2</v>
      </c>
      <c r="AU296" s="44">
        <v>0</v>
      </c>
      <c r="AV296" s="44">
        <v>0</v>
      </c>
      <c r="AW296" s="44">
        <v>15.078484737789442</v>
      </c>
    </row>
    <row r="297" spans="1:49" s="42" customFormat="1">
      <c r="A297" s="42" t="s">
        <v>566</v>
      </c>
      <c r="B297" s="42" t="s">
        <v>476</v>
      </c>
      <c r="C297" s="42" t="s">
        <v>495</v>
      </c>
      <c r="D297" s="42" t="s">
        <v>263</v>
      </c>
      <c r="E297" s="42">
        <v>47.756</v>
      </c>
      <c r="F297" s="42">
        <v>1.24</v>
      </c>
      <c r="G297" s="42">
        <v>7.2679999999999998</v>
      </c>
      <c r="H297" s="42">
        <v>14.244</v>
      </c>
      <c r="I297" s="42">
        <v>0.50800000000000001</v>
      </c>
      <c r="J297" s="42">
        <v>13.928000000000001</v>
      </c>
      <c r="K297" s="42">
        <v>11.063000000000001</v>
      </c>
      <c r="L297" s="42">
        <v>1.351</v>
      </c>
      <c r="M297" s="42">
        <v>0.53300000000000003</v>
      </c>
      <c r="S297" s="42">
        <v>6.4000000000000001E-2</v>
      </c>
      <c r="W297" s="42">
        <v>97.941000000000003</v>
      </c>
      <c r="X297" s="43"/>
      <c r="Y297" s="44">
        <v>7.0035156531983196</v>
      </c>
      <c r="Z297" s="44">
        <v>0.136790546571431</v>
      </c>
      <c r="AA297" s="44">
        <v>1.2561259035559533</v>
      </c>
      <c r="AB297" s="44">
        <v>0</v>
      </c>
      <c r="AC297" s="44">
        <v>1.7469630747335005</v>
      </c>
      <c r="AD297" s="44">
        <v>6.3094370583129986E-2</v>
      </c>
      <c r="AE297" s="44">
        <v>3.0451016604600016</v>
      </c>
      <c r="AF297" s="44">
        <v>1.7381329457544197</v>
      </c>
      <c r="AG297" s="44">
        <v>0.38410667722537767</v>
      </c>
      <c r="AH297" s="44">
        <v>9.970670996565105E-2</v>
      </c>
      <c r="AI297" s="44">
        <v>15.473537542047785</v>
      </c>
      <c r="AJ297" s="44"/>
      <c r="AK297" s="44">
        <v>6.8705487556120879</v>
      </c>
      <c r="AL297" s="44">
        <v>0.13419347739968981</v>
      </c>
      <c r="AM297" s="44">
        <v>1.2322774290691056</v>
      </c>
      <c r="AN297" s="44">
        <v>0</v>
      </c>
      <c r="AO297" s="44">
        <v>1.713795695413239</v>
      </c>
      <c r="AP297" s="44">
        <v>6.1896477535262874E-2</v>
      </c>
      <c r="AQ297" s="44">
        <v>2.9872881649706127</v>
      </c>
      <c r="AR297" s="44">
        <v>1.7051332129296863</v>
      </c>
      <c r="AS297" s="44">
        <v>0.37681412934772845</v>
      </c>
      <c r="AT297" s="44">
        <v>9.7813704716693206E-2</v>
      </c>
      <c r="AU297" s="44">
        <v>0</v>
      </c>
      <c r="AV297" s="44">
        <v>0</v>
      </c>
      <c r="AW297" s="44">
        <v>15.179761046994107</v>
      </c>
    </row>
    <row r="298" spans="1:49" s="42" customFormat="1">
      <c r="A298" s="42" t="s">
        <v>566</v>
      </c>
      <c r="B298" s="42" t="s">
        <v>476</v>
      </c>
      <c r="C298" s="42" t="s">
        <v>495</v>
      </c>
      <c r="D298" s="42" t="s">
        <v>65</v>
      </c>
      <c r="E298" s="42">
        <v>47.768000000000001</v>
      </c>
      <c r="F298" s="42">
        <v>1.129</v>
      </c>
      <c r="G298" s="42">
        <v>6.9960000000000004</v>
      </c>
      <c r="H298" s="42">
        <v>13.840999999999999</v>
      </c>
      <c r="I298" s="42">
        <v>0.53300000000000003</v>
      </c>
      <c r="J298" s="42">
        <v>14.128</v>
      </c>
      <c r="K298" s="42">
        <v>11.217000000000001</v>
      </c>
      <c r="L298" s="42">
        <v>0.79800000000000004</v>
      </c>
      <c r="M298" s="42">
        <v>0.377</v>
      </c>
      <c r="S298" s="42">
        <v>0.05</v>
      </c>
      <c r="W298" s="42">
        <v>96.825999999999993</v>
      </c>
      <c r="X298" s="43"/>
      <c r="Y298" s="44">
        <v>7.0553030974661093</v>
      </c>
      <c r="Z298" s="44">
        <v>0.12543501878746871</v>
      </c>
      <c r="AA298" s="44">
        <v>1.2177510462618018</v>
      </c>
      <c r="AB298" s="44">
        <v>0</v>
      </c>
      <c r="AC298" s="44">
        <v>1.7096597474092796</v>
      </c>
      <c r="AD298" s="44">
        <v>6.6672166334327654E-2</v>
      </c>
      <c r="AE298" s="44">
        <v>3.1108866112975284</v>
      </c>
      <c r="AF298" s="44">
        <v>1.7749137613793668</v>
      </c>
      <c r="AG298" s="44">
        <v>0.2285019216903019</v>
      </c>
      <c r="AH298" s="44">
        <v>7.1027901668975657E-2</v>
      </c>
      <c r="AI298" s="44">
        <v>15.360151272295161</v>
      </c>
      <c r="AJ298" s="44"/>
      <c r="AK298" s="44">
        <v>6.9035795776964148</v>
      </c>
      <c r="AL298" s="44">
        <v>0.12273755245754625</v>
      </c>
      <c r="AM298" s="44">
        <v>1.1915634434912807</v>
      </c>
      <c r="AN298" s="44">
        <v>0</v>
      </c>
      <c r="AO298" s="44">
        <v>1.6728937019393602</v>
      </c>
      <c r="AP298" s="44">
        <v>6.5238388705334258E-2</v>
      </c>
      <c r="AQ298" s="44">
        <v>3.0439873357100637</v>
      </c>
      <c r="AR298" s="44">
        <v>1.7367444354916013</v>
      </c>
      <c r="AS298" s="44">
        <v>0.22358801291075664</v>
      </c>
      <c r="AT298" s="44">
        <v>6.9500454429048703E-2</v>
      </c>
      <c r="AU298" s="44">
        <v>0</v>
      </c>
      <c r="AV298" s="44">
        <v>0</v>
      </c>
      <c r="AW298" s="44">
        <v>15.029832902831407</v>
      </c>
    </row>
    <row r="299" spans="1:49" s="42" customFormat="1">
      <c r="A299" s="42" t="s">
        <v>566</v>
      </c>
      <c r="B299" s="42" t="s">
        <v>476</v>
      </c>
      <c r="C299" s="42" t="s">
        <v>495</v>
      </c>
      <c r="D299" s="42" t="s">
        <v>232</v>
      </c>
      <c r="E299" s="42">
        <v>48.454000000000001</v>
      </c>
      <c r="F299" s="42">
        <v>1.147</v>
      </c>
      <c r="G299" s="42">
        <v>7.2789999999999999</v>
      </c>
      <c r="H299" s="42">
        <v>14.16</v>
      </c>
      <c r="I299" s="42">
        <v>0.48299999999999998</v>
      </c>
      <c r="J299" s="42">
        <v>13.962</v>
      </c>
      <c r="K299" s="42">
        <v>10.885</v>
      </c>
      <c r="L299" s="42">
        <v>1.1910000000000001</v>
      </c>
      <c r="M299" s="42">
        <v>0.46600000000000003</v>
      </c>
      <c r="S299" s="42">
        <v>5.6000000000000001E-2</v>
      </c>
      <c r="W299" s="42">
        <v>98.07</v>
      </c>
      <c r="X299" s="43"/>
      <c r="Y299" s="44">
        <v>7.0677413074561564</v>
      </c>
      <c r="Z299" s="44">
        <v>0.12585215822822354</v>
      </c>
      <c r="AA299" s="44">
        <v>1.2512751578681645</v>
      </c>
      <c r="AB299" s="44">
        <v>0</v>
      </c>
      <c r="AC299" s="44">
        <v>1.7273401342815615</v>
      </c>
      <c r="AD299" s="44">
        <v>5.9667367967716725E-2</v>
      </c>
      <c r="AE299" s="44">
        <v>3.0361520816258811</v>
      </c>
      <c r="AF299" s="44">
        <v>1.7009884417303378</v>
      </c>
      <c r="AG299" s="44">
        <v>0.33679925285476592</v>
      </c>
      <c r="AH299" s="44">
        <v>8.6705359592229123E-2</v>
      </c>
      <c r="AI299" s="44">
        <v>15.392521261605035</v>
      </c>
      <c r="AJ299" s="44"/>
      <c r="AK299" s="44">
        <v>6.9249654553412414</v>
      </c>
      <c r="AL299" s="44">
        <v>0.12330981147982467</v>
      </c>
      <c r="AM299" s="44">
        <v>1.2259980758240918</v>
      </c>
      <c r="AN299" s="44">
        <v>0</v>
      </c>
      <c r="AO299" s="44">
        <v>1.6924460360349032</v>
      </c>
      <c r="AP299" s="44">
        <v>5.8462024006406522E-2</v>
      </c>
      <c r="AQ299" s="44">
        <v>2.9748185973135315</v>
      </c>
      <c r="AR299" s="44">
        <v>1.6666266755534318</v>
      </c>
      <c r="AS299" s="44">
        <v>0.32999555161187005</v>
      </c>
      <c r="AT299" s="44">
        <v>8.4953819593778582E-2</v>
      </c>
      <c r="AU299" s="44">
        <v>0</v>
      </c>
      <c r="AV299" s="44">
        <v>0</v>
      </c>
      <c r="AW299" s="44">
        <v>15.081576046759078</v>
      </c>
    </row>
    <row r="300" spans="1:49" s="42" customFormat="1">
      <c r="A300" s="42" t="s">
        <v>566</v>
      </c>
      <c r="B300" s="42" t="s">
        <v>476</v>
      </c>
      <c r="C300" s="42" t="s">
        <v>495</v>
      </c>
      <c r="D300" s="42" t="s">
        <v>51</v>
      </c>
      <c r="E300" s="42">
        <v>47.783999999999999</v>
      </c>
      <c r="F300" s="42">
        <v>1.2170000000000001</v>
      </c>
      <c r="G300" s="42">
        <v>7.4550000000000001</v>
      </c>
      <c r="H300" s="42">
        <v>13.686999999999999</v>
      </c>
      <c r="I300" s="42">
        <v>0.56499999999999995</v>
      </c>
      <c r="J300" s="42">
        <v>14</v>
      </c>
      <c r="K300" s="42">
        <v>10.926</v>
      </c>
      <c r="L300" s="42">
        <v>0.94</v>
      </c>
      <c r="M300" s="42">
        <v>0.48699999999999999</v>
      </c>
      <c r="S300" s="42">
        <v>5.6000000000000001E-2</v>
      </c>
      <c r="W300" s="42">
        <v>97.103999999999999</v>
      </c>
      <c r="X300" s="43"/>
      <c r="Y300" s="44">
        <v>7.0315073512755877</v>
      </c>
      <c r="Z300" s="44">
        <v>0.13471090420064394</v>
      </c>
      <c r="AA300" s="44">
        <v>1.2928367061060566</v>
      </c>
      <c r="AB300" s="44">
        <v>0</v>
      </c>
      <c r="AC300" s="44">
        <v>1.684371176390608</v>
      </c>
      <c r="AD300" s="44">
        <v>7.0413044249269738E-2</v>
      </c>
      <c r="AE300" s="44">
        <v>3.0712760063508089</v>
      </c>
      <c r="AF300" s="44">
        <v>1.7224596167581696</v>
      </c>
      <c r="AG300" s="44">
        <v>0.26816502482962556</v>
      </c>
      <c r="AH300" s="44">
        <v>9.1412147449562636E-2</v>
      </c>
      <c r="AI300" s="44">
        <v>15.367151977610334</v>
      </c>
      <c r="AJ300" s="44"/>
      <c r="AK300" s="44">
        <v>6.8806024087173485</v>
      </c>
      <c r="AL300" s="44">
        <v>0.13181983970411335</v>
      </c>
      <c r="AM300" s="44">
        <v>1.2650908133513932</v>
      </c>
      <c r="AN300" s="44">
        <v>0</v>
      </c>
      <c r="AO300" s="44">
        <v>1.64822246418399</v>
      </c>
      <c r="AP300" s="44">
        <v>6.8901892249142879E-2</v>
      </c>
      <c r="AQ300" s="44">
        <v>3.0053625817940111</v>
      </c>
      <c r="AR300" s="44">
        <v>1.6854934789813776</v>
      </c>
      <c r="AS300" s="44">
        <v>0.26240986798395965</v>
      </c>
      <c r="AT300" s="44">
        <v>8.9450328429704948E-2</v>
      </c>
      <c r="AU300" s="44">
        <v>0</v>
      </c>
      <c r="AV300" s="44">
        <v>0</v>
      </c>
      <c r="AW300" s="44">
        <v>15.037353675395039</v>
      </c>
    </row>
    <row r="301" spans="1:49" s="42" customFormat="1">
      <c r="A301" s="42" t="s">
        <v>566</v>
      </c>
      <c r="B301" s="42" t="s">
        <v>476</v>
      </c>
      <c r="C301" s="42" t="s">
        <v>495</v>
      </c>
      <c r="D301" s="42" t="s">
        <v>264</v>
      </c>
      <c r="E301" s="42">
        <v>47.783999999999999</v>
      </c>
      <c r="F301" s="42">
        <v>1.2669999999999999</v>
      </c>
      <c r="G301" s="42">
        <v>7.2590000000000003</v>
      </c>
      <c r="H301" s="42">
        <v>14.191000000000001</v>
      </c>
      <c r="I301" s="42">
        <v>0.50600000000000001</v>
      </c>
      <c r="J301" s="42">
        <v>13.981999999999999</v>
      </c>
      <c r="K301" s="42">
        <v>11.089</v>
      </c>
      <c r="L301" s="42">
        <v>1.242</v>
      </c>
      <c r="M301" s="42">
        <v>0.438</v>
      </c>
      <c r="S301" s="42">
        <v>7.3999999999999996E-2</v>
      </c>
      <c r="W301" s="42">
        <v>97.814999999999998</v>
      </c>
      <c r="X301" s="43"/>
      <c r="Y301" s="44">
        <v>7.0086585826552517</v>
      </c>
      <c r="Z301" s="44">
        <v>0.13978972712862434</v>
      </c>
      <c r="AA301" s="44">
        <v>1.2547560314494979</v>
      </c>
      <c r="AB301" s="44">
        <v>0</v>
      </c>
      <c r="AC301" s="44">
        <v>1.7407203363025217</v>
      </c>
      <c r="AD301" s="44">
        <v>6.2855264661290905E-2</v>
      </c>
      <c r="AE301" s="44">
        <v>3.0573599930587969</v>
      </c>
      <c r="AF301" s="44">
        <v>1.7424755993721965</v>
      </c>
      <c r="AG301" s="44">
        <v>0.35316881347925533</v>
      </c>
      <c r="AH301" s="44">
        <v>8.1947466247137349E-2</v>
      </c>
      <c r="AI301" s="44">
        <v>15.441731814354574</v>
      </c>
      <c r="AJ301" s="44"/>
      <c r="AK301" s="44">
        <v>6.8690892903158964</v>
      </c>
      <c r="AL301" s="44">
        <v>0.13700597713401952</v>
      </c>
      <c r="AM301" s="44">
        <v>1.2297690229795266</v>
      </c>
      <c r="AN301" s="44">
        <v>0</v>
      </c>
      <c r="AO301" s="44">
        <v>1.706055913341513</v>
      </c>
      <c r="AP301" s="44">
        <v>6.1603575096858487E-2</v>
      </c>
      <c r="AQ301" s="44">
        <v>2.9964762211321854</v>
      </c>
      <c r="AR301" s="44">
        <v>1.7077762223865887</v>
      </c>
      <c r="AS301" s="44">
        <v>0.34613586690434106</v>
      </c>
      <c r="AT301" s="44">
        <v>8.0315577671280503E-2</v>
      </c>
      <c r="AU301" s="44">
        <v>0</v>
      </c>
      <c r="AV301" s="44">
        <v>0</v>
      </c>
      <c r="AW301" s="44">
        <v>15.134227666962209</v>
      </c>
    </row>
    <row r="302" spans="1:49" s="42" customFormat="1">
      <c r="A302" s="42" t="s">
        <v>566</v>
      </c>
      <c r="B302" s="42" t="s">
        <v>476</v>
      </c>
      <c r="C302" s="42" t="s">
        <v>495</v>
      </c>
      <c r="D302" s="42" t="s">
        <v>240</v>
      </c>
      <c r="E302" s="42">
        <v>46.01</v>
      </c>
      <c r="F302" s="42">
        <v>1.407</v>
      </c>
      <c r="G302" s="42">
        <v>8.2710000000000008</v>
      </c>
      <c r="H302" s="42">
        <v>14.465</v>
      </c>
      <c r="I302" s="42">
        <v>0.49199999999999999</v>
      </c>
      <c r="J302" s="42">
        <v>13.151999999999999</v>
      </c>
      <c r="K302" s="42">
        <v>10.922000000000001</v>
      </c>
      <c r="L302" s="42">
        <v>1.4910000000000001</v>
      </c>
      <c r="M302" s="42">
        <v>0.54400000000000004</v>
      </c>
      <c r="S302" s="42">
        <v>7.9000000000000001E-2</v>
      </c>
      <c r="W302" s="42">
        <v>96.814999999999998</v>
      </c>
      <c r="X302" s="43"/>
      <c r="Y302" s="44">
        <v>6.8550570519725511</v>
      </c>
      <c r="Z302" s="44">
        <v>0.1576881933112218</v>
      </c>
      <c r="AA302" s="44">
        <v>1.4522686220591716</v>
      </c>
      <c r="AB302" s="44">
        <v>0</v>
      </c>
      <c r="AC302" s="44">
        <v>1.8023572534305263</v>
      </c>
      <c r="AD302" s="44">
        <v>6.2081568795090802E-2</v>
      </c>
      <c r="AE302" s="44">
        <v>2.9212956929097746</v>
      </c>
      <c r="AF302" s="44">
        <v>1.7433433584758384</v>
      </c>
      <c r="AG302" s="44">
        <v>0.43067020944815004</v>
      </c>
      <c r="AH302" s="44">
        <v>0.10338719601678299</v>
      </c>
      <c r="AI302" s="44">
        <v>15.528149146419109</v>
      </c>
      <c r="AJ302" s="44"/>
      <c r="AK302" s="44">
        <v>6.7253364944641358</v>
      </c>
      <c r="AL302" s="44">
        <v>0.15470420642479019</v>
      </c>
      <c r="AM302" s="44">
        <v>1.4247868529247654</v>
      </c>
      <c r="AN302" s="44">
        <v>0</v>
      </c>
      <c r="AO302" s="44">
        <v>1.7682506390038721</v>
      </c>
      <c r="AP302" s="44">
        <v>6.0906778322299786E-2</v>
      </c>
      <c r="AQ302" s="44">
        <v>2.8660150288601383</v>
      </c>
      <c r="AR302" s="44">
        <v>1.7103534838948524</v>
      </c>
      <c r="AS302" s="44">
        <v>0.42252049176552275</v>
      </c>
      <c r="AT302" s="44">
        <v>0.10143076522345068</v>
      </c>
      <c r="AU302" s="44">
        <v>0</v>
      </c>
      <c r="AV302" s="44">
        <v>0</v>
      </c>
      <c r="AW302" s="44">
        <v>15.234304740883829</v>
      </c>
    </row>
    <row r="303" spans="1:49" s="42" customFormat="1">
      <c r="A303" s="42" t="s">
        <v>566</v>
      </c>
      <c r="B303" s="42" t="s">
        <v>476</v>
      </c>
      <c r="C303" s="42" t="s">
        <v>495</v>
      </c>
      <c r="D303" s="42" t="s">
        <v>241</v>
      </c>
      <c r="E303" s="42">
        <v>48.161000000000001</v>
      </c>
      <c r="F303" s="42">
        <v>1.159</v>
      </c>
      <c r="G303" s="42">
        <v>7.4489999999999998</v>
      </c>
      <c r="H303" s="42">
        <v>13.914</v>
      </c>
      <c r="I303" s="42">
        <v>0.51200000000000001</v>
      </c>
      <c r="J303" s="42">
        <v>14.068</v>
      </c>
      <c r="K303" s="42">
        <v>10.84</v>
      </c>
      <c r="L303" s="42">
        <v>1.268</v>
      </c>
      <c r="M303" s="42">
        <v>0.45400000000000001</v>
      </c>
      <c r="S303" s="42">
        <v>5.8999999999999997E-2</v>
      </c>
      <c r="W303" s="42">
        <v>97.870999999999995</v>
      </c>
      <c r="X303" s="43"/>
      <c r="Y303" s="44">
        <v>7.0371328904803336</v>
      </c>
      <c r="Z303" s="44">
        <v>0.12738841440975016</v>
      </c>
      <c r="AA303" s="44">
        <v>1.2827095366738812</v>
      </c>
      <c r="AB303" s="44">
        <v>0</v>
      </c>
      <c r="AC303" s="44">
        <v>1.7002620281676235</v>
      </c>
      <c r="AD303" s="44">
        <v>6.3359093836912253E-2</v>
      </c>
      <c r="AE303" s="44">
        <v>3.0644849582724065</v>
      </c>
      <c r="AF303" s="44">
        <v>1.6968812768174935</v>
      </c>
      <c r="AG303" s="44">
        <v>0.35919299446963893</v>
      </c>
      <c r="AH303" s="44">
        <v>8.4618461759509031E-2</v>
      </c>
      <c r="AI303" s="44">
        <v>15.416029654887549</v>
      </c>
      <c r="AJ303" s="44"/>
      <c r="AK303" s="44">
        <v>6.8911793436846578</v>
      </c>
      <c r="AL303" s="44">
        <v>0.12474631695427475</v>
      </c>
      <c r="AM303" s="44">
        <v>1.2561055191997403</v>
      </c>
      <c r="AN303" s="44">
        <v>0</v>
      </c>
      <c r="AO303" s="44">
        <v>1.6649977696471145</v>
      </c>
      <c r="AP303" s="44">
        <v>6.2044995522843586E-2</v>
      </c>
      <c r="AQ303" s="44">
        <v>3.0009260549913681</v>
      </c>
      <c r="AR303" s="44">
        <v>1.661687136718516</v>
      </c>
      <c r="AS303" s="44">
        <v>0.35174315767631598</v>
      </c>
      <c r="AT303" s="44">
        <v>8.2863433851068952E-2</v>
      </c>
      <c r="AU303" s="44">
        <v>0</v>
      </c>
      <c r="AV303" s="44">
        <v>0</v>
      </c>
      <c r="AW303" s="44">
        <v>15.096293728245897</v>
      </c>
    </row>
    <row r="304" spans="1:49" s="42" customFormat="1">
      <c r="A304" s="42" t="s">
        <v>566</v>
      </c>
      <c r="B304" s="42" t="s">
        <v>476</v>
      </c>
      <c r="C304" s="42" t="s">
        <v>495</v>
      </c>
      <c r="D304" s="42" t="s">
        <v>233</v>
      </c>
      <c r="E304" s="42">
        <v>48.762999999999998</v>
      </c>
      <c r="F304" s="42">
        <v>1.034</v>
      </c>
      <c r="G304" s="42">
        <v>6.968</v>
      </c>
      <c r="H304" s="42">
        <v>13.795999999999999</v>
      </c>
      <c r="I304" s="42">
        <v>0.501</v>
      </c>
      <c r="J304" s="42">
        <v>14.364000000000001</v>
      </c>
      <c r="K304" s="42">
        <v>10.916</v>
      </c>
      <c r="L304" s="42">
        <v>1.264</v>
      </c>
      <c r="M304" s="42">
        <v>0.41799999999999998</v>
      </c>
      <c r="S304" s="42">
        <v>4.9000000000000002E-2</v>
      </c>
      <c r="W304" s="42">
        <v>98.061999999999998</v>
      </c>
      <c r="X304" s="43"/>
      <c r="Y304" s="44">
        <v>7.1001278519319309</v>
      </c>
      <c r="Z304" s="44">
        <v>0.11325112660188365</v>
      </c>
      <c r="AA304" s="44">
        <v>1.1956773091209771</v>
      </c>
      <c r="AB304" s="44">
        <v>0</v>
      </c>
      <c r="AC304" s="44">
        <v>1.6799352334845352</v>
      </c>
      <c r="AD304" s="44">
        <v>6.1780613746761727E-2</v>
      </c>
      <c r="AE304" s="44">
        <v>3.1179993978197933</v>
      </c>
      <c r="AF304" s="44">
        <v>1.7027904221889902</v>
      </c>
      <c r="AG304" s="44">
        <v>0.35680519943287553</v>
      </c>
      <c r="AH304" s="44">
        <v>7.7635624588768354E-2</v>
      </c>
      <c r="AI304" s="44">
        <v>15.406002778916518</v>
      </c>
      <c r="AJ304" s="44"/>
      <c r="AK304" s="44">
        <v>6.956308038585405</v>
      </c>
      <c r="AL304" s="44">
        <v>0.11095711778558678</v>
      </c>
      <c r="AM304" s="44">
        <v>1.1714577329377587</v>
      </c>
      <c r="AN304" s="44">
        <v>0</v>
      </c>
      <c r="AO304" s="44">
        <v>1.6459065544589513</v>
      </c>
      <c r="AP304" s="44">
        <v>6.0529188910084249E-2</v>
      </c>
      <c r="AQ304" s="44">
        <v>3.0548413673222141</v>
      </c>
      <c r="AR304" s="44">
        <v>1.6682987896727057</v>
      </c>
      <c r="AS304" s="44">
        <v>0.34957777222963948</v>
      </c>
      <c r="AT304" s="44">
        <v>7.606304149304853E-2</v>
      </c>
      <c r="AU304" s="44">
        <v>0</v>
      </c>
      <c r="AV304" s="44">
        <v>0</v>
      </c>
      <c r="AW304" s="44">
        <v>15.093939603395395</v>
      </c>
    </row>
    <row r="305" spans="1:49" s="42" customFormat="1">
      <c r="A305" s="42" t="s">
        <v>566</v>
      </c>
      <c r="B305" s="42" t="s">
        <v>476</v>
      </c>
      <c r="C305" s="42" t="s">
        <v>495</v>
      </c>
      <c r="D305" s="42" t="s">
        <v>276</v>
      </c>
      <c r="E305" s="42">
        <v>48.411999999999999</v>
      </c>
      <c r="F305" s="42">
        <v>1.115</v>
      </c>
      <c r="G305" s="42">
        <v>6.9710000000000001</v>
      </c>
      <c r="H305" s="42">
        <v>13.726000000000001</v>
      </c>
      <c r="I305" s="42">
        <v>0.53200000000000003</v>
      </c>
      <c r="J305" s="42">
        <v>14.118</v>
      </c>
      <c r="K305" s="42">
        <v>11.039</v>
      </c>
      <c r="L305" s="42">
        <v>0.93300000000000005</v>
      </c>
      <c r="M305" s="42">
        <v>0.39600000000000002</v>
      </c>
      <c r="S305" s="42">
        <v>5.8000000000000003E-2</v>
      </c>
      <c r="W305" s="42">
        <v>97.287000000000006</v>
      </c>
      <c r="X305" s="43"/>
      <c r="Y305" s="44">
        <v>7.1019372330905686</v>
      </c>
      <c r="Z305" s="44">
        <v>0.12303960040963623</v>
      </c>
      <c r="AA305" s="44">
        <v>1.2051718545981578</v>
      </c>
      <c r="AB305" s="44">
        <v>0</v>
      </c>
      <c r="AC305" s="44">
        <v>1.683958560323819</v>
      </c>
      <c r="AD305" s="44">
        <v>6.6095847746909062E-2</v>
      </c>
      <c r="AE305" s="44">
        <v>3.087605888269453</v>
      </c>
      <c r="AF305" s="44">
        <v>1.734904036424552</v>
      </c>
      <c r="AG305" s="44">
        <v>0.26534676458459955</v>
      </c>
      <c r="AH305" s="44">
        <v>7.4101672090641765E-2</v>
      </c>
      <c r="AI305" s="44">
        <v>15.342161457538339</v>
      </c>
      <c r="AJ305" s="44"/>
      <c r="AK305" s="44">
        <v>6.9585855613736314</v>
      </c>
      <c r="AL305" s="44">
        <v>0.12055606221052013</v>
      </c>
      <c r="AM305" s="44">
        <v>1.1808456187567766</v>
      </c>
      <c r="AN305" s="44">
        <v>0</v>
      </c>
      <c r="AO305" s="44">
        <v>1.649968077614439</v>
      </c>
      <c r="AP305" s="44">
        <v>6.4761711727807092E-2</v>
      </c>
      <c r="AQ305" s="44">
        <v>3.0252829683168256</v>
      </c>
      <c r="AR305" s="44">
        <v>1.6998852259609605</v>
      </c>
      <c r="AS305" s="44">
        <v>0.25999077493847167</v>
      </c>
      <c r="AT305" s="44">
        <v>7.2605939557028376E-2</v>
      </c>
      <c r="AU305" s="44">
        <v>0</v>
      </c>
      <c r="AV305" s="44">
        <v>0</v>
      </c>
      <c r="AW305" s="44">
        <v>15.03248194045646</v>
      </c>
    </row>
    <row r="306" spans="1:49" s="42" customFormat="1">
      <c r="A306" s="42" t="s">
        <v>566</v>
      </c>
      <c r="B306" s="42" t="s">
        <v>476</v>
      </c>
      <c r="C306" s="42" t="s">
        <v>495</v>
      </c>
      <c r="D306" s="42" t="s">
        <v>267</v>
      </c>
      <c r="E306" s="42">
        <v>48.951000000000001</v>
      </c>
      <c r="F306" s="42">
        <v>1.1259999999999999</v>
      </c>
      <c r="G306" s="42">
        <v>7.0279999999999996</v>
      </c>
      <c r="H306" s="42">
        <v>13.724</v>
      </c>
      <c r="I306" s="42">
        <v>0.47199999999999998</v>
      </c>
      <c r="J306" s="42">
        <v>14.3</v>
      </c>
      <c r="K306" s="42">
        <v>10.964</v>
      </c>
      <c r="L306" s="42">
        <v>1.1599999999999999</v>
      </c>
      <c r="M306" s="42">
        <v>0.42899999999999999</v>
      </c>
      <c r="S306" s="42">
        <v>6.4000000000000001E-2</v>
      </c>
      <c r="W306" s="42">
        <v>98.203999999999994</v>
      </c>
      <c r="X306" s="43"/>
      <c r="Y306" s="44">
        <v>7.1095920868648026</v>
      </c>
      <c r="Z306" s="44">
        <v>0.12301774040037865</v>
      </c>
      <c r="AA306" s="44">
        <v>1.2029427559856911</v>
      </c>
      <c r="AB306" s="44">
        <v>0</v>
      </c>
      <c r="AC306" s="44">
        <v>1.6669686229090674</v>
      </c>
      <c r="AD306" s="44">
        <v>5.8058238355272469E-2</v>
      </c>
      <c r="AE306" s="44">
        <v>3.0963071157841258</v>
      </c>
      <c r="AF306" s="44">
        <v>1.7059804949766111</v>
      </c>
      <c r="AG306" s="44">
        <v>0.32662502239313895</v>
      </c>
      <c r="AH306" s="44">
        <v>7.9478456538917358E-2</v>
      </c>
      <c r="AI306" s="44">
        <v>15.368970534208003</v>
      </c>
      <c r="AJ306" s="44"/>
      <c r="AK306" s="44">
        <v>6.9718253006726716</v>
      </c>
      <c r="AL306" s="44">
        <v>0.12063395262007977</v>
      </c>
      <c r="AM306" s="44">
        <v>1.1796326201241081</v>
      </c>
      <c r="AN306" s="44">
        <v>0</v>
      </c>
      <c r="AO306" s="44">
        <v>1.6346667823737158</v>
      </c>
      <c r="AP306" s="44">
        <v>5.6933209406711545E-2</v>
      </c>
      <c r="AQ306" s="44">
        <v>3.0363081348027126</v>
      </c>
      <c r="AR306" s="44">
        <v>1.6729226982383694</v>
      </c>
      <c r="AS306" s="44">
        <v>0.32029581544634789</v>
      </c>
      <c r="AT306" s="44">
        <v>7.7938355307356239E-2</v>
      </c>
      <c r="AU306" s="44">
        <v>0</v>
      </c>
      <c r="AV306" s="44">
        <v>0</v>
      </c>
      <c r="AW306" s="44">
        <v>15.071156868992073</v>
      </c>
    </row>
    <row r="307" spans="1:49" s="42" customFormat="1">
      <c r="A307" s="42" t="s">
        <v>566</v>
      </c>
      <c r="B307" s="42" t="s">
        <v>476</v>
      </c>
      <c r="C307" s="42" t="s">
        <v>495</v>
      </c>
      <c r="D307" s="42" t="s">
        <v>298</v>
      </c>
      <c r="E307" s="42">
        <v>43.415999999999997</v>
      </c>
      <c r="F307" s="42">
        <v>1.9730000000000001</v>
      </c>
      <c r="G307" s="42">
        <v>11.016</v>
      </c>
      <c r="H307" s="42">
        <v>15.772</v>
      </c>
      <c r="I307" s="42">
        <v>0.44600000000000001</v>
      </c>
      <c r="J307" s="42">
        <v>11.818</v>
      </c>
      <c r="K307" s="42">
        <v>11.355</v>
      </c>
      <c r="L307" s="42">
        <v>1.5669999999999999</v>
      </c>
      <c r="M307" s="42">
        <v>0.80100000000000005</v>
      </c>
      <c r="S307" s="42">
        <v>0.11</v>
      </c>
      <c r="W307" s="42">
        <v>98.248999999999995</v>
      </c>
      <c r="X307" s="43"/>
      <c r="Y307" s="44">
        <v>6.4567471171328545</v>
      </c>
      <c r="Z307" s="44">
        <v>0.22071776690188272</v>
      </c>
      <c r="AA307" s="44">
        <v>1.9307141915632156</v>
      </c>
      <c r="AB307" s="44">
        <v>0</v>
      </c>
      <c r="AC307" s="44">
        <v>1.9616175459853245</v>
      </c>
      <c r="AD307" s="44">
        <v>5.6174286808582087E-2</v>
      </c>
      <c r="AE307" s="44">
        <v>2.6201902860542132</v>
      </c>
      <c r="AF307" s="44">
        <v>1.8091435423334312</v>
      </c>
      <c r="AG307" s="44">
        <v>0.45179488834215825</v>
      </c>
      <c r="AH307" s="44">
        <v>0.15195167846614166</v>
      </c>
      <c r="AI307" s="44">
        <v>15.659051303587805</v>
      </c>
      <c r="AJ307" s="44"/>
      <c r="AK307" s="44">
        <v>6.3367575926768138</v>
      </c>
      <c r="AL307" s="44">
        <v>0.21661603898701953</v>
      </c>
      <c r="AM307" s="44">
        <v>1.8948345956144321</v>
      </c>
      <c r="AN307" s="44">
        <v>0</v>
      </c>
      <c r="AO307" s="44">
        <v>1.9251636548482771</v>
      </c>
      <c r="AP307" s="44">
        <v>5.5130367039301721E-2</v>
      </c>
      <c r="AQ307" s="44">
        <v>2.5714977508341579</v>
      </c>
      <c r="AR307" s="44">
        <v>1.7755231651714867</v>
      </c>
      <c r="AS307" s="44">
        <v>0.44339891854182356</v>
      </c>
      <c r="AT307" s="44">
        <v>0.14912787116678658</v>
      </c>
      <c r="AU307" s="44">
        <v>0</v>
      </c>
      <c r="AV307" s="44">
        <v>0</v>
      </c>
      <c r="AW307" s="44">
        <v>15.3680499548801</v>
      </c>
    </row>
    <row r="308" spans="1:49" s="42" customFormat="1">
      <c r="A308" s="42" t="s">
        <v>566</v>
      </c>
      <c r="B308" s="42" t="s">
        <v>476</v>
      </c>
      <c r="C308" s="42" t="s">
        <v>495</v>
      </c>
      <c r="D308" s="42" t="s">
        <v>268</v>
      </c>
      <c r="E308" s="42">
        <v>48.331000000000003</v>
      </c>
      <c r="F308" s="42">
        <v>1.167</v>
      </c>
      <c r="G308" s="42">
        <v>7.282</v>
      </c>
      <c r="H308" s="42">
        <v>14.21</v>
      </c>
      <c r="I308" s="42">
        <v>0.54400000000000004</v>
      </c>
      <c r="J308" s="42">
        <v>13.896000000000001</v>
      </c>
      <c r="K308" s="42">
        <v>10.935</v>
      </c>
      <c r="L308" s="42">
        <v>1.3540000000000001</v>
      </c>
      <c r="M308" s="42">
        <v>0.41</v>
      </c>
      <c r="S308" s="42">
        <v>6.4000000000000001E-2</v>
      </c>
      <c r="W308" s="42">
        <v>98.179000000000002</v>
      </c>
      <c r="X308" s="43"/>
      <c r="Y308" s="44">
        <v>7.0515740716276918</v>
      </c>
      <c r="Z308" s="44">
        <v>0.12807884035272379</v>
      </c>
      <c r="AA308" s="44">
        <v>1.2521058902893933</v>
      </c>
      <c r="AB308" s="44">
        <v>0</v>
      </c>
      <c r="AC308" s="44">
        <v>1.7338757372757421</v>
      </c>
      <c r="AD308" s="44">
        <v>6.7219910625569326E-2</v>
      </c>
      <c r="AE308" s="44">
        <v>3.0225603045665563</v>
      </c>
      <c r="AF308" s="44">
        <v>1.709231931263872</v>
      </c>
      <c r="AG308" s="44">
        <v>0.38298988422138425</v>
      </c>
      <c r="AH308" s="44">
        <v>7.6305029525295595E-2</v>
      </c>
      <c r="AI308" s="44">
        <v>15.423941599748227</v>
      </c>
      <c r="AJ308" s="44"/>
      <c r="AK308" s="44">
        <v>6.9156993294680316</v>
      </c>
      <c r="AL308" s="44">
        <v>0.12561092620585901</v>
      </c>
      <c r="AM308" s="44">
        <v>1.2279794238761443</v>
      </c>
      <c r="AN308" s="44">
        <v>0</v>
      </c>
      <c r="AO308" s="44">
        <v>1.7004661869617008</v>
      </c>
      <c r="AP308" s="44">
        <v>6.5924669601158392E-2</v>
      </c>
      <c r="AQ308" s="44">
        <v>2.9643194638871062</v>
      </c>
      <c r="AR308" s="44">
        <v>1.6762972353232919</v>
      </c>
      <c r="AS308" s="44">
        <v>0.3756101628655924</v>
      </c>
      <c r="AT308" s="44">
        <v>7.4834729971334932E-2</v>
      </c>
      <c r="AU308" s="44">
        <v>0</v>
      </c>
      <c r="AV308" s="44">
        <v>0</v>
      </c>
      <c r="AW308" s="44">
        <v>15.12674212816022</v>
      </c>
    </row>
    <row r="309" spans="1:49" s="42" customFormat="1">
      <c r="A309" s="42" t="s">
        <v>566</v>
      </c>
      <c r="B309" s="42" t="s">
        <v>476</v>
      </c>
      <c r="C309" s="42" t="s">
        <v>495</v>
      </c>
      <c r="D309" s="42" t="s">
        <v>37</v>
      </c>
      <c r="E309" s="42">
        <v>46.424999999999997</v>
      </c>
      <c r="F309" s="42">
        <v>1.454</v>
      </c>
      <c r="G309" s="42">
        <v>8.7690000000000001</v>
      </c>
      <c r="H309" s="42">
        <v>14.733000000000001</v>
      </c>
      <c r="I309" s="42">
        <v>0.52600000000000002</v>
      </c>
      <c r="J309" s="42">
        <v>13.263</v>
      </c>
      <c r="K309" s="42">
        <v>11.000999999999999</v>
      </c>
      <c r="L309" s="42">
        <v>1.643</v>
      </c>
      <c r="M309" s="42">
        <v>0.60799999999999998</v>
      </c>
      <c r="S309" s="42">
        <v>7.1999999999999995E-2</v>
      </c>
      <c r="W309" s="42">
        <v>98.477999999999994</v>
      </c>
      <c r="X309" s="43"/>
      <c r="Y309" s="44">
        <v>6.8078612095808158</v>
      </c>
      <c r="Z309" s="44">
        <v>0.16038709708330659</v>
      </c>
      <c r="AA309" s="44">
        <v>1.5154406894040386</v>
      </c>
      <c r="AB309" s="44">
        <v>0</v>
      </c>
      <c r="AC309" s="44">
        <v>1.8068145119895793</v>
      </c>
      <c r="AD309" s="44">
        <v>6.5325578579171914E-2</v>
      </c>
      <c r="AE309" s="44">
        <v>2.8995154576636644</v>
      </c>
      <c r="AF309" s="44">
        <v>1.7282750668862317</v>
      </c>
      <c r="AG309" s="44">
        <v>0.46709443390053501</v>
      </c>
      <c r="AH309" s="44">
        <v>0.11372904099356296</v>
      </c>
      <c r="AI309" s="44">
        <v>15.564443086080905</v>
      </c>
      <c r="AJ309" s="44"/>
      <c r="AK309" s="44">
        <v>6.6767178649161592</v>
      </c>
      <c r="AL309" s="44">
        <v>0.15729747764115953</v>
      </c>
      <c r="AM309" s="44">
        <v>1.4862479731410119</v>
      </c>
      <c r="AN309" s="44">
        <v>0</v>
      </c>
      <c r="AO309" s="44">
        <v>1.7720089113763522</v>
      </c>
      <c r="AP309" s="44">
        <v>6.4067178238258693E-2</v>
      </c>
      <c r="AQ309" s="44">
        <v>2.843660594687059</v>
      </c>
      <c r="AR309" s="44">
        <v>1.6949824121457058</v>
      </c>
      <c r="AS309" s="44">
        <v>0.45809655270845762</v>
      </c>
      <c r="AT309" s="44">
        <v>0.11153821977053188</v>
      </c>
      <c r="AU309" s="44">
        <v>0</v>
      </c>
      <c r="AV309" s="44">
        <v>0</v>
      </c>
      <c r="AW309" s="44">
        <v>15.264617184624695</v>
      </c>
    </row>
    <row r="310" spans="1:49" s="42" customFormat="1">
      <c r="A310" s="42" t="s">
        <v>566</v>
      </c>
      <c r="B310" s="42" t="s">
        <v>476</v>
      </c>
      <c r="C310" s="42" t="s">
        <v>495</v>
      </c>
      <c r="D310" s="42" t="s">
        <v>269</v>
      </c>
      <c r="E310" s="42">
        <v>47.225999999999999</v>
      </c>
      <c r="F310" s="42">
        <v>1.2909999999999999</v>
      </c>
      <c r="G310" s="42">
        <v>7.8440000000000003</v>
      </c>
      <c r="H310" s="42">
        <v>14.023</v>
      </c>
      <c r="I310" s="42">
        <v>0.53600000000000003</v>
      </c>
      <c r="J310" s="42">
        <v>13.997999999999999</v>
      </c>
      <c r="K310" s="42">
        <v>10.891</v>
      </c>
      <c r="L310" s="42">
        <v>1.175</v>
      </c>
      <c r="M310" s="42">
        <v>0.48699999999999999</v>
      </c>
      <c r="S310" s="42">
        <v>7.0999999999999994E-2</v>
      </c>
      <c r="W310" s="42">
        <v>97.525999999999996</v>
      </c>
      <c r="X310" s="43"/>
      <c r="Y310" s="44">
        <v>6.9437660919109803</v>
      </c>
      <c r="Z310" s="44">
        <v>0.14278625458356153</v>
      </c>
      <c r="AA310" s="44">
        <v>1.3591944666375237</v>
      </c>
      <c r="AB310" s="44">
        <v>0</v>
      </c>
      <c r="AC310" s="44">
        <v>1.7243223378721306</v>
      </c>
      <c r="AD310" s="44">
        <v>6.674480207167946E-2</v>
      </c>
      <c r="AE310" s="44">
        <v>3.0683492219265598</v>
      </c>
      <c r="AF310" s="44">
        <v>1.7155508567314273</v>
      </c>
      <c r="AG310" s="44">
        <v>0.33493469272007609</v>
      </c>
      <c r="AH310" s="44">
        <v>9.1338084185597704E-2</v>
      </c>
      <c r="AI310" s="44">
        <v>15.446986808639537</v>
      </c>
      <c r="AJ310" s="44"/>
      <c r="AK310" s="44">
        <v>6.7845059851982032</v>
      </c>
      <c r="AL310" s="44">
        <v>0.13951135248560831</v>
      </c>
      <c r="AM310" s="44">
        <v>1.3280203958328813</v>
      </c>
      <c r="AN310" s="44">
        <v>0</v>
      </c>
      <c r="AO310" s="44">
        <v>1.6847738052888326</v>
      </c>
      <c r="AP310" s="44">
        <v>6.5213963595878582E-2</v>
      </c>
      <c r="AQ310" s="44">
        <v>2.9979744975985971</v>
      </c>
      <c r="AR310" s="44">
        <v>1.6762035041711898</v>
      </c>
      <c r="AS310" s="44">
        <v>0.32725273249872733</v>
      </c>
      <c r="AT310" s="44">
        <v>8.9243181672783431E-2</v>
      </c>
      <c r="AU310" s="44">
        <v>0</v>
      </c>
      <c r="AV310" s="44">
        <v>0</v>
      </c>
      <c r="AW310" s="44">
        <v>15.092699418342701</v>
      </c>
    </row>
    <row r="311" spans="1:49" s="42" customFormat="1">
      <c r="A311" s="42" t="s">
        <v>566</v>
      </c>
      <c r="B311" s="42" t="s">
        <v>476</v>
      </c>
      <c r="C311" s="42" t="s">
        <v>495</v>
      </c>
      <c r="D311" s="42" t="s">
        <v>270</v>
      </c>
      <c r="E311" s="42">
        <v>48.262</v>
      </c>
      <c r="F311" s="42">
        <v>1.216</v>
      </c>
      <c r="G311" s="42">
        <v>7.649</v>
      </c>
      <c r="H311" s="42">
        <v>13.999000000000001</v>
      </c>
      <c r="I311" s="42">
        <v>0.51</v>
      </c>
      <c r="J311" s="42">
        <v>14.061999999999999</v>
      </c>
      <c r="K311" s="42">
        <v>10.538</v>
      </c>
      <c r="L311" s="42">
        <v>1.377</v>
      </c>
      <c r="M311" s="42">
        <v>0.438</v>
      </c>
      <c r="S311" s="42">
        <v>6.7000000000000004E-2</v>
      </c>
      <c r="W311" s="42">
        <v>98.102999999999994</v>
      </c>
      <c r="X311" s="43"/>
      <c r="Y311" s="44">
        <v>7.0307342057412905</v>
      </c>
      <c r="Z311" s="44">
        <v>0.1332524427332254</v>
      </c>
      <c r="AA311" s="44">
        <v>1.3131977150132832</v>
      </c>
      <c r="AB311" s="44">
        <v>0</v>
      </c>
      <c r="AC311" s="44">
        <v>1.7055167086264988</v>
      </c>
      <c r="AD311" s="44">
        <v>6.2922255308442449E-2</v>
      </c>
      <c r="AE311" s="44">
        <v>3.0539880688566496</v>
      </c>
      <c r="AF311" s="44">
        <v>1.644657530337599</v>
      </c>
      <c r="AG311" s="44">
        <v>0.38889973982795906</v>
      </c>
      <c r="AH311" s="44">
        <v>8.139139497574778E-2</v>
      </c>
      <c r="AI311" s="44">
        <v>15.414560061420698</v>
      </c>
      <c r="AJ311" s="44"/>
      <c r="AK311" s="44">
        <v>6.8723470146057126</v>
      </c>
      <c r="AL311" s="44">
        <v>0.13025055423924201</v>
      </c>
      <c r="AM311" s="44">
        <v>1.2836142189800004</v>
      </c>
      <c r="AN311" s="44">
        <v>0</v>
      </c>
      <c r="AO311" s="44">
        <v>1.6670951166548442</v>
      </c>
      <c r="AP311" s="44">
        <v>6.1504753382387339E-2</v>
      </c>
      <c r="AQ311" s="44">
        <v>2.9851883421378136</v>
      </c>
      <c r="AR311" s="44">
        <v>1.6076069636418151</v>
      </c>
      <c r="AS311" s="44">
        <v>0.38013867226059067</v>
      </c>
      <c r="AT311" s="44">
        <v>7.9557823394804203E-2</v>
      </c>
      <c r="AU311" s="44">
        <v>0</v>
      </c>
      <c r="AV311" s="44">
        <v>0</v>
      </c>
      <c r="AW311" s="44">
        <v>15.067303459297211</v>
      </c>
    </row>
    <row r="312" spans="1:49" s="42" customFormat="1">
      <c r="A312" s="42" t="s">
        <v>566</v>
      </c>
      <c r="B312" s="42" t="s">
        <v>476</v>
      </c>
      <c r="C312" s="42" t="s">
        <v>495</v>
      </c>
      <c r="D312" s="42" t="s">
        <v>271</v>
      </c>
      <c r="E312" s="42">
        <v>48.323999999999998</v>
      </c>
      <c r="F312" s="42">
        <v>1.1399999999999999</v>
      </c>
      <c r="G312" s="42">
        <v>7.351</v>
      </c>
      <c r="H312" s="42">
        <v>14.082000000000001</v>
      </c>
      <c r="I312" s="42">
        <v>0.51800000000000002</v>
      </c>
      <c r="J312" s="42">
        <v>14.353</v>
      </c>
      <c r="K312" s="42">
        <v>10.94</v>
      </c>
      <c r="L312" s="42">
        <v>1.446</v>
      </c>
      <c r="M312" s="42">
        <v>0.48499999999999999</v>
      </c>
      <c r="S312" s="42">
        <v>4.2000000000000003E-2</v>
      </c>
      <c r="W312" s="42">
        <v>98.671999999999997</v>
      </c>
      <c r="X312" s="43"/>
      <c r="Y312" s="44">
        <v>7.0166374661926012</v>
      </c>
      <c r="Z312" s="44">
        <v>0.12451373288534795</v>
      </c>
      <c r="AA312" s="44">
        <v>1.2578900390359173</v>
      </c>
      <c r="AB312" s="44">
        <v>0</v>
      </c>
      <c r="AC312" s="44">
        <v>1.7099920951172405</v>
      </c>
      <c r="AD312" s="44">
        <v>6.3699300322935623E-2</v>
      </c>
      <c r="AE312" s="44">
        <v>3.1069461433811871</v>
      </c>
      <c r="AF312" s="44">
        <v>1.7017877904739314</v>
      </c>
      <c r="AG312" s="44">
        <v>0.40704535500046041</v>
      </c>
      <c r="AH312" s="44">
        <v>8.9829072989404402E-2</v>
      </c>
      <c r="AI312" s="44">
        <v>15.478340995399027</v>
      </c>
      <c r="AJ312" s="44"/>
      <c r="AK312" s="44">
        <v>6.8688624621653167</v>
      </c>
      <c r="AL312" s="44">
        <v>0.12189139170451326</v>
      </c>
      <c r="AM312" s="44">
        <v>1.2313980467561338</v>
      </c>
      <c r="AN312" s="44">
        <v>0</v>
      </c>
      <c r="AO312" s="44">
        <v>1.6739785359216715</v>
      </c>
      <c r="AP312" s="44">
        <v>6.2357751125458716E-2</v>
      </c>
      <c r="AQ312" s="44">
        <v>3.0415118123269074</v>
      </c>
      <c r="AR312" s="44">
        <v>1.6659470193349704</v>
      </c>
      <c r="AS312" s="44">
        <v>0.39847271186985844</v>
      </c>
      <c r="AT312" s="44">
        <v>8.7937213578577589E-2</v>
      </c>
      <c r="AU312" s="44">
        <v>0</v>
      </c>
      <c r="AV312" s="44">
        <v>0</v>
      </c>
      <c r="AW312" s="44">
        <v>15.152356944783408</v>
      </c>
    </row>
    <row r="313" spans="1:49" s="42" customFormat="1">
      <c r="A313" s="42" t="s">
        <v>566</v>
      </c>
      <c r="B313" s="42" t="s">
        <v>476</v>
      </c>
      <c r="C313" s="42" t="s">
        <v>495</v>
      </c>
      <c r="D313" s="42" t="s">
        <v>242</v>
      </c>
      <c r="E313" s="42">
        <v>47.442999999999998</v>
      </c>
      <c r="F313" s="42">
        <v>1.3089999999999999</v>
      </c>
      <c r="G313" s="42">
        <v>7.5190000000000001</v>
      </c>
      <c r="H313" s="42">
        <v>14.069000000000001</v>
      </c>
      <c r="I313" s="42">
        <v>0.54500000000000004</v>
      </c>
      <c r="J313" s="42">
        <v>13.702999999999999</v>
      </c>
      <c r="K313" s="42">
        <v>11.201000000000001</v>
      </c>
      <c r="L313" s="42">
        <v>1.1930000000000001</v>
      </c>
      <c r="M313" s="42">
        <v>0.51400000000000001</v>
      </c>
      <c r="S313" s="42">
        <v>7.1999999999999995E-2</v>
      </c>
      <c r="W313" s="42">
        <v>97.552000000000007</v>
      </c>
      <c r="X313" s="43"/>
      <c r="Y313" s="44">
        <v>6.9819369141768624</v>
      </c>
      <c r="Z313" s="44">
        <v>0.14490709937454807</v>
      </c>
      <c r="AA313" s="44">
        <v>1.3040491331454678</v>
      </c>
      <c r="AB313" s="44">
        <v>0</v>
      </c>
      <c r="AC313" s="44">
        <v>1.7315323389734838</v>
      </c>
      <c r="AD313" s="44">
        <v>6.7926465847138934E-2</v>
      </c>
      <c r="AE313" s="44">
        <v>3.0063830393629098</v>
      </c>
      <c r="AF313" s="44">
        <v>1.7659666322057217</v>
      </c>
      <c r="AG313" s="44">
        <v>0.3403710140426992</v>
      </c>
      <c r="AH313" s="44">
        <v>9.6488579536756158E-2</v>
      </c>
      <c r="AI313" s="44">
        <v>15.439561216665586</v>
      </c>
      <c r="AJ313" s="44"/>
      <c r="AK313" s="44">
        <v>6.8570670899457333</v>
      </c>
      <c r="AL313" s="44">
        <v>0.14231547984959914</v>
      </c>
      <c r="AM313" s="44">
        <v>1.28072660989064</v>
      </c>
      <c r="AN313" s="44">
        <v>0</v>
      </c>
      <c r="AO313" s="44">
        <v>1.7005644082293507</v>
      </c>
      <c r="AP313" s="44">
        <v>6.6711621606173166E-2</v>
      </c>
      <c r="AQ313" s="44">
        <v>2.9526147904785023</v>
      </c>
      <c r="AR313" s="44">
        <v>1.7343828545703484</v>
      </c>
      <c r="AS313" s="44">
        <v>0.33428358168412514</v>
      </c>
      <c r="AT313" s="44">
        <v>9.4762910554757551E-2</v>
      </c>
      <c r="AU313" s="44">
        <v>0</v>
      </c>
      <c r="AV313" s="44">
        <v>0</v>
      </c>
      <c r="AW313" s="44">
        <v>15.163429346809231</v>
      </c>
    </row>
    <row r="314" spans="1:49" s="42" customFormat="1">
      <c r="A314" s="42" t="s">
        <v>566</v>
      </c>
      <c r="B314" s="42" t="s">
        <v>476</v>
      </c>
      <c r="C314" s="42" t="s">
        <v>495</v>
      </c>
      <c r="D314" s="42" t="s">
        <v>41</v>
      </c>
      <c r="E314" s="42">
        <v>48.143999999999998</v>
      </c>
      <c r="F314" s="42">
        <v>1.196</v>
      </c>
      <c r="G314" s="42">
        <v>7.3449999999999998</v>
      </c>
      <c r="H314" s="42">
        <v>13.493</v>
      </c>
      <c r="I314" s="42">
        <v>0.52700000000000002</v>
      </c>
      <c r="J314" s="42">
        <v>13.576000000000001</v>
      </c>
      <c r="K314" s="42">
        <v>11.047000000000001</v>
      </c>
      <c r="L314" s="42">
        <v>1.127</v>
      </c>
      <c r="M314" s="42">
        <v>0.45700000000000002</v>
      </c>
      <c r="S314" s="42">
        <v>5.1999999999999998E-2</v>
      </c>
      <c r="W314" s="42">
        <v>96.951999999999998</v>
      </c>
      <c r="X314" s="43"/>
      <c r="Y314" s="44">
        <v>7.0863324758325996</v>
      </c>
      <c r="Z314" s="44">
        <v>0.1324209726411712</v>
      </c>
      <c r="AA314" s="44">
        <v>1.2740933449904577</v>
      </c>
      <c r="AB314" s="44">
        <v>0</v>
      </c>
      <c r="AC314" s="44">
        <v>1.6609305564284169</v>
      </c>
      <c r="AD314" s="44">
        <v>6.5694454281352885E-2</v>
      </c>
      <c r="AE314" s="44">
        <v>2.9790381262589167</v>
      </c>
      <c r="AF314" s="44">
        <v>1.7419898785648693</v>
      </c>
      <c r="AG314" s="44">
        <v>0.3215967254683067</v>
      </c>
      <c r="AH314" s="44">
        <v>8.5803414598140421E-2</v>
      </c>
      <c r="AI314" s="44">
        <v>15.347899949064232</v>
      </c>
      <c r="AJ314" s="44"/>
      <c r="AK314" s="44">
        <v>6.9797517046533883</v>
      </c>
      <c r="AL314" s="44">
        <v>0.13042931765849428</v>
      </c>
      <c r="AM314" s="44">
        <v>1.2549305620238809</v>
      </c>
      <c r="AN314" s="44">
        <v>0</v>
      </c>
      <c r="AO314" s="44">
        <v>1.6359496145684376</v>
      </c>
      <c r="AP314" s="44">
        <v>6.4706388081610916E-2</v>
      </c>
      <c r="AQ314" s="44">
        <v>2.9342324130141901</v>
      </c>
      <c r="AR314" s="44">
        <v>1.7157897778389983</v>
      </c>
      <c r="AS314" s="44">
        <v>0.31675980494192474</v>
      </c>
      <c r="AT314" s="44">
        <v>8.4512903021260868E-2</v>
      </c>
      <c r="AU314" s="44">
        <v>0</v>
      </c>
      <c r="AV314" s="44">
        <v>0</v>
      </c>
      <c r="AW314" s="44">
        <v>15.117062485802185</v>
      </c>
    </row>
    <row r="315" spans="1:49" s="42" customFormat="1">
      <c r="A315" s="42" t="s">
        <v>566</v>
      </c>
      <c r="B315" s="42" t="s">
        <v>476</v>
      </c>
      <c r="C315" s="42" t="s">
        <v>495</v>
      </c>
      <c r="D315" s="42" t="s">
        <v>299</v>
      </c>
      <c r="E315" s="42">
        <v>48.006</v>
      </c>
      <c r="F315" s="42">
        <v>1.1779999999999999</v>
      </c>
      <c r="G315" s="42">
        <v>7.5869999999999997</v>
      </c>
      <c r="H315" s="42">
        <v>13.54</v>
      </c>
      <c r="I315" s="42">
        <v>0.53300000000000003</v>
      </c>
      <c r="J315" s="42">
        <v>13.807</v>
      </c>
      <c r="K315" s="42">
        <v>11.05</v>
      </c>
      <c r="L315" s="42">
        <v>1.2869999999999999</v>
      </c>
      <c r="M315" s="42">
        <v>0.49</v>
      </c>
      <c r="S315" s="42">
        <v>5.7000000000000002E-2</v>
      </c>
      <c r="W315" s="42">
        <v>97.522000000000006</v>
      </c>
      <c r="X315" s="43"/>
      <c r="Y315" s="44">
        <v>7.0348286197541601</v>
      </c>
      <c r="Z315" s="44">
        <v>0.12985226547584833</v>
      </c>
      <c r="AA315" s="44">
        <v>1.3102620966119978</v>
      </c>
      <c r="AB315" s="44">
        <v>0</v>
      </c>
      <c r="AC315" s="44">
        <v>1.6593586578662392</v>
      </c>
      <c r="AD315" s="44">
        <v>6.6149101543705735E-2</v>
      </c>
      <c r="AE315" s="44">
        <v>3.0163532678126654</v>
      </c>
      <c r="AF315" s="44">
        <v>1.7347711779269652</v>
      </c>
      <c r="AG315" s="44">
        <v>0.36563258729215403</v>
      </c>
      <c r="AH315" s="44">
        <v>9.1593171652670557E-2</v>
      </c>
      <c r="AI315" s="44">
        <v>15.408800945936406</v>
      </c>
      <c r="AJ315" s="44"/>
      <c r="AK315" s="44">
        <v>6.9194316564036269</v>
      </c>
      <c r="AL315" s="44">
        <v>0.12772221257334793</v>
      </c>
      <c r="AM315" s="44">
        <v>1.2887689977299939</v>
      </c>
      <c r="AN315" s="44">
        <v>0</v>
      </c>
      <c r="AO315" s="44">
        <v>1.6321390963705289</v>
      </c>
      <c r="AP315" s="44">
        <v>6.5064013923365596E-2</v>
      </c>
      <c r="AQ315" s="44">
        <v>2.9668740229991357</v>
      </c>
      <c r="AR315" s="44">
        <v>1.7063145748082107</v>
      </c>
      <c r="AS315" s="44">
        <v>0.35963487326724758</v>
      </c>
      <c r="AT315" s="44">
        <v>9.0090708061349736E-2</v>
      </c>
      <c r="AU315" s="44">
        <v>0</v>
      </c>
      <c r="AV315" s="44">
        <v>0</v>
      </c>
      <c r="AW315" s="44">
        <v>15.156040156136807</v>
      </c>
    </row>
    <row r="316" spans="1:49" s="42" customFormat="1">
      <c r="A316" s="42" t="s">
        <v>566</v>
      </c>
      <c r="B316" s="42" t="s">
        <v>476</v>
      </c>
      <c r="C316" s="42" t="s">
        <v>495</v>
      </c>
      <c r="D316" s="42" t="s">
        <v>243</v>
      </c>
      <c r="E316" s="42">
        <v>48.798999999999999</v>
      </c>
      <c r="F316" s="42">
        <v>1.081</v>
      </c>
      <c r="G316" s="42">
        <v>6.8390000000000004</v>
      </c>
      <c r="H316" s="42">
        <v>13.778</v>
      </c>
      <c r="I316" s="42">
        <v>0.55000000000000004</v>
      </c>
      <c r="J316" s="42">
        <v>14.32</v>
      </c>
      <c r="K316" s="42">
        <v>11.092000000000001</v>
      </c>
      <c r="L316" s="42">
        <v>1.1839999999999999</v>
      </c>
      <c r="M316" s="42">
        <v>0.42299999999999999</v>
      </c>
      <c r="S316" s="42">
        <v>5.7000000000000002E-2</v>
      </c>
      <c r="W316" s="42">
        <v>98.11</v>
      </c>
      <c r="X316" s="43"/>
      <c r="Y316" s="44">
        <v>7.1058323812434043</v>
      </c>
      <c r="Z316" s="44">
        <v>0.1184066161221531</v>
      </c>
      <c r="AA316" s="44">
        <v>1.1736179220770893</v>
      </c>
      <c r="AB316" s="44">
        <v>0</v>
      </c>
      <c r="AC316" s="44">
        <v>1.6778526457200733</v>
      </c>
      <c r="AD316" s="44">
        <v>6.7827446215470016E-2</v>
      </c>
      <c r="AE316" s="44">
        <v>3.1086507455179038</v>
      </c>
      <c r="AF316" s="44">
        <v>1.7303574066578982</v>
      </c>
      <c r="AG316" s="44">
        <v>0.33424435899428689</v>
      </c>
      <c r="AH316" s="44">
        <v>7.8569397089529522E-2</v>
      </c>
      <c r="AI316" s="44">
        <v>15.395358919637808</v>
      </c>
      <c r="AJ316" s="44"/>
      <c r="AK316" s="44">
        <v>6.9706091289035861</v>
      </c>
      <c r="AL316" s="44">
        <v>0.11615335051278501</v>
      </c>
      <c r="AM316" s="44">
        <v>1.1512840948893737</v>
      </c>
      <c r="AN316" s="44">
        <v>0</v>
      </c>
      <c r="AO316" s="44">
        <v>1.6459232841015636</v>
      </c>
      <c r="AP316" s="44">
        <v>6.6536696957245192E-2</v>
      </c>
      <c r="AQ316" s="44">
        <v>3.0494934446354458</v>
      </c>
      <c r="AR316" s="44">
        <v>1.6974288848908774</v>
      </c>
      <c r="AS316" s="44">
        <v>0.32788372355082374</v>
      </c>
      <c r="AT316" s="44">
        <v>7.7074229621623996E-2</v>
      </c>
      <c r="AU316" s="44">
        <v>0</v>
      </c>
      <c r="AV316" s="44">
        <v>0</v>
      </c>
      <c r="AW316" s="44">
        <v>15.102386838063326</v>
      </c>
    </row>
    <row r="317" spans="1:49" s="42" customFormat="1">
      <c r="A317" s="42" t="s">
        <v>566</v>
      </c>
      <c r="B317" s="42" t="s">
        <v>476</v>
      </c>
      <c r="C317" s="42" t="s">
        <v>495</v>
      </c>
      <c r="D317" s="42" t="s">
        <v>279</v>
      </c>
      <c r="E317" s="42">
        <v>43.722000000000001</v>
      </c>
      <c r="F317" s="42">
        <v>1.9710000000000001</v>
      </c>
      <c r="G317" s="42">
        <v>10.555999999999999</v>
      </c>
      <c r="H317" s="42">
        <v>15.901999999999999</v>
      </c>
      <c r="I317" s="42">
        <v>0.46</v>
      </c>
      <c r="J317" s="42">
        <v>11.997</v>
      </c>
      <c r="K317" s="42">
        <v>11.048</v>
      </c>
      <c r="L317" s="42">
        <v>1.8140000000000001</v>
      </c>
      <c r="M317" s="42">
        <v>0.78</v>
      </c>
      <c r="S317" s="42">
        <v>0.10100000000000001</v>
      </c>
      <c r="W317" s="42">
        <v>98.328000000000003</v>
      </c>
      <c r="X317" s="43"/>
      <c r="Y317" s="44">
        <v>6.4988765221666256</v>
      </c>
      <c r="Z317" s="44">
        <v>0.22037946754547003</v>
      </c>
      <c r="AA317" s="44">
        <v>1.8491312578591541</v>
      </c>
      <c r="AB317" s="44">
        <v>0</v>
      </c>
      <c r="AC317" s="44">
        <v>1.9767585005870694</v>
      </c>
      <c r="AD317" s="44">
        <v>5.7907502839052348E-2</v>
      </c>
      <c r="AE317" s="44">
        <v>2.6584947212252819</v>
      </c>
      <c r="AF317" s="44">
        <v>1.7593159911885747</v>
      </c>
      <c r="AG317" s="44">
        <v>0.52273778834995199</v>
      </c>
      <c r="AH317" s="44">
        <v>0.14789104754425603</v>
      </c>
      <c r="AI317" s="44">
        <v>15.691492799305435</v>
      </c>
      <c r="AJ317" s="44"/>
      <c r="AK317" s="44">
        <v>6.3707038548687809</v>
      </c>
      <c r="AL317" s="44">
        <v>0.21603308181608485</v>
      </c>
      <c r="AM317" s="44">
        <v>1.8126621720571345</v>
      </c>
      <c r="AN317" s="44">
        <v>0</v>
      </c>
      <c r="AO317" s="44">
        <v>1.9377723144732482</v>
      </c>
      <c r="AP317" s="44">
        <v>5.6765434810813468E-2</v>
      </c>
      <c r="AQ317" s="44">
        <v>2.6060631419739373</v>
      </c>
      <c r="AR317" s="44">
        <v>1.7246182672910275</v>
      </c>
      <c r="AS317" s="44">
        <v>0.51242820693204694</v>
      </c>
      <c r="AT317" s="44">
        <v>0.14497429878490278</v>
      </c>
      <c r="AU317" s="44">
        <v>0</v>
      </c>
      <c r="AV317" s="44">
        <v>0</v>
      </c>
      <c r="AW317" s="44">
        <v>15.382020773007977</v>
      </c>
    </row>
    <row r="318" spans="1:49" s="42" customFormat="1">
      <c r="A318" s="42" t="s">
        <v>566</v>
      </c>
      <c r="B318" s="42" t="s">
        <v>476</v>
      </c>
      <c r="C318" s="42" t="s">
        <v>495</v>
      </c>
      <c r="D318" s="42" t="s">
        <v>244</v>
      </c>
      <c r="E318" s="42">
        <v>48.058999999999997</v>
      </c>
      <c r="F318" s="42">
        <v>1.2509999999999999</v>
      </c>
      <c r="G318" s="42">
        <v>7.8860000000000001</v>
      </c>
      <c r="H318" s="42">
        <v>14.458</v>
      </c>
      <c r="I318" s="42">
        <v>0.53300000000000003</v>
      </c>
      <c r="J318" s="42">
        <v>13.509</v>
      </c>
      <c r="K318" s="42">
        <v>11.134</v>
      </c>
      <c r="L318" s="42">
        <v>1.4330000000000001</v>
      </c>
      <c r="M318" s="42">
        <v>0.47799999999999998</v>
      </c>
      <c r="S318" s="42">
        <v>6.0999999999999999E-2</v>
      </c>
      <c r="W318" s="42">
        <v>98.787999999999997</v>
      </c>
      <c r="X318" s="43"/>
      <c r="Y318" s="44">
        <v>6.9851085920427574</v>
      </c>
      <c r="Z318" s="44">
        <v>0.13677350660662987</v>
      </c>
      <c r="AA318" s="44">
        <v>1.3507821029874836</v>
      </c>
      <c r="AB318" s="44">
        <v>0</v>
      </c>
      <c r="AC318" s="44">
        <v>1.7573985066388422</v>
      </c>
      <c r="AD318" s="44">
        <v>6.5609145448613487E-2</v>
      </c>
      <c r="AE318" s="44">
        <v>2.927160336858448</v>
      </c>
      <c r="AF318" s="44">
        <v>1.7336904954741603</v>
      </c>
      <c r="AG318" s="44">
        <v>0.40378759298694128</v>
      </c>
      <c r="AH318" s="44">
        <v>8.8620734612937943E-2</v>
      </c>
      <c r="AI318" s="44">
        <v>15.448931013656814</v>
      </c>
      <c r="AJ318" s="44"/>
      <c r="AK318" s="44">
        <v>6.8673950018988874</v>
      </c>
      <c r="AL318" s="44">
        <v>0.13446858889675006</v>
      </c>
      <c r="AM318" s="44">
        <v>1.3280186185334439</v>
      </c>
      <c r="AN318" s="44">
        <v>0</v>
      </c>
      <c r="AO318" s="44">
        <v>1.7277826911072705</v>
      </c>
      <c r="AP318" s="44">
        <v>6.4503495056030383E-2</v>
      </c>
      <c r="AQ318" s="44">
        <v>2.8778316045076191</v>
      </c>
      <c r="AR318" s="44">
        <v>1.70447420918005</v>
      </c>
      <c r="AS318" s="44">
        <v>0.39698293324547479</v>
      </c>
      <c r="AT318" s="44">
        <v>8.7127291140296756E-2</v>
      </c>
      <c r="AU318" s="44">
        <v>0</v>
      </c>
      <c r="AV318" s="44">
        <v>0</v>
      </c>
      <c r="AW318" s="44">
        <v>15.188584433565824</v>
      </c>
    </row>
    <row r="319" spans="1:49" s="42" customFormat="1">
      <c r="A319" s="42" t="s">
        <v>566</v>
      </c>
      <c r="B319" s="42" t="s">
        <v>476</v>
      </c>
      <c r="C319" s="42" t="s">
        <v>495</v>
      </c>
      <c r="D319" s="42" t="s">
        <v>50</v>
      </c>
      <c r="E319" s="42">
        <v>48.953000000000003</v>
      </c>
      <c r="F319" s="42">
        <v>1.123</v>
      </c>
      <c r="G319" s="42">
        <v>7.1280000000000001</v>
      </c>
      <c r="H319" s="42">
        <v>13.624000000000001</v>
      </c>
      <c r="I319" s="42">
        <v>0.57999999999999996</v>
      </c>
      <c r="J319" s="42">
        <v>14.603</v>
      </c>
      <c r="K319" s="42">
        <v>10.932</v>
      </c>
      <c r="L319" s="42">
        <v>1.171</v>
      </c>
      <c r="M319" s="42">
        <v>0.49399999999999999</v>
      </c>
      <c r="S319" s="42">
        <v>0.05</v>
      </c>
      <c r="W319" s="42">
        <v>98.647000000000006</v>
      </c>
      <c r="X319" s="43"/>
      <c r="Y319" s="44">
        <v>7.080656111873564</v>
      </c>
      <c r="Z319" s="44">
        <v>0.12218564515158804</v>
      </c>
      <c r="AA319" s="44">
        <v>1.2150439137345832</v>
      </c>
      <c r="AB319" s="44">
        <v>0</v>
      </c>
      <c r="AC319" s="44">
        <v>1.6480198021399335</v>
      </c>
      <c r="AD319" s="44">
        <v>7.1049483295168664E-2</v>
      </c>
      <c r="AE319" s="44">
        <v>3.1489165648772208</v>
      </c>
      <c r="AF319" s="44">
        <v>1.6940090748159864</v>
      </c>
      <c r="AG319" s="44">
        <v>0.32836694561912638</v>
      </c>
      <c r="AH319" s="44">
        <v>9.1144434819894468E-2</v>
      </c>
      <c r="AI319" s="44">
        <v>15.399391976327063</v>
      </c>
      <c r="AJ319" s="44"/>
      <c r="AK319" s="44">
        <v>6.9283019415295986</v>
      </c>
      <c r="AL319" s="44">
        <v>0.11955658192624709</v>
      </c>
      <c r="AM319" s="44">
        <v>1.1888998665610317</v>
      </c>
      <c r="AN319" s="44">
        <v>0</v>
      </c>
      <c r="AO319" s="44">
        <v>1.6125594315615042</v>
      </c>
      <c r="AP319" s="44">
        <v>6.9520714645798593E-2</v>
      </c>
      <c r="AQ319" s="44">
        <v>3.0811614637758207</v>
      </c>
      <c r="AR319" s="44">
        <v>1.6575591550527669</v>
      </c>
      <c r="AS319" s="44">
        <v>0.32130148829741118</v>
      </c>
      <c r="AT319" s="44">
        <v>8.9183283970445795E-2</v>
      </c>
      <c r="AU319" s="44">
        <v>0</v>
      </c>
      <c r="AV319" s="44">
        <v>0</v>
      </c>
      <c r="AW319" s="44">
        <v>15.068043927320625</v>
      </c>
    </row>
    <row r="320" spans="1:49" s="42" customFormat="1">
      <c r="A320" s="42" t="s">
        <v>566</v>
      </c>
      <c r="B320" s="42" t="s">
        <v>476</v>
      </c>
      <c r="C320" s="42" t="s">
        <v>495</v>
      </c>
      <c r="D320" s="42" t="s">
        <v>27</v>
      </c>
      <c r="E320" s="42">
        <v>48.497999999999998</v>
      </c>
      <c r="F320" s="42">
        <v>1.248</v>
      </c>
      <c r="G320" s="42">
        <v>7.16</v>
      </c>
      <c r="H320" s="42">
        <v>13.122</v>
      </c>
      <c r="I320" s="42">
        <v>0.53200000000000003</v>
      </c>
      <c r="J320" s="42">
        <v>13.952999999999999</v>
      </c>
      <c r="K320" s="42">
        <v>10.744</v>
      </c>
      <c r="L320" s="42">
        <v>1.222</v>
      </c>
      <c r="M320" s="42">
        <v>0.42899999999999999</v>
      </c>
      <c r="S320" s="42">
        <v>7.4999999999999997E-2</v>
      </c>
      <c r="W320" s="42">
        <v>96.965999999999994</v>
      </c>
      <c r="X320" s="43"/>
      <c r="Y320" s="44">
        <v>7.117266485368317</v>
      </c>
      <c r="Z320" s="44">
        <v>0.13776859289781673</v>
      </c>
      <c r="AA320" s="44">
        <v>1.2383189329777411</v>
      </c>
      <c r="AB320" s="44">
        <v>0</v>
      </c>
      <c r="AC320" s="44">
        <v>1.6104714553143764</v>
      </c>
      <c r="AD320" s="44">
        <v>6.6121054333635451E-2</v>
      </c>
      <c r="AE320" s="44">
        <v>3.0526841370667022</v>
      </c>
      <c r="AF320" s="44">
        <v>1.6891853901829119</v>
      </c>
      <c r="AG320" s="44">
        <v>0.34767138807759579</v>
      </c>
      <c r="AH320" s="44">
        <v>8.0307426129402101E-2</v>
      </c>
      <c r="AI320" s="44">
        <v>15.339794862348498</v>
      </c>
      <c r="AJ320" s="44"/>
      <c r="AK320" s="44">
        <v>6.9974324098736309</v>
      </c>
      <c r="AL320" s="44">
        <v>0.135448970329791</v>
      </c>
      <c r="AM320" s="44">
        <v>1.2174692423266997</v>
      </c>
      <c r="AN320" s="44">
        <v>0</v>
      </c>
      <c r="AO320" s="44">
        <v>1.5833557981509234</v>
      </c>
      <c r="AP320" s="44">
        <v>6.5007768013235018E-2</v>
      </c>
      <c r="AQ320" s="44">
        <v>3.0012858113057206</v>
      </c>
      <c r="AR320" s="44">
        <v>1.660744419202292</v>
      </c>
      <c r="AS320" s="44">
        <v>0.34181761269179523</v>
      </c>
      <c r="AT320" s="44">
        <v>7.8955282552179193E-2</v>
      </c>
      <c r="AU320" s="44">
        <v>0</v>
      </c>
      <c r="AV320" s="44">
        <v>0</v>
      </c>
      <c r="AW320" s="44">
        <v>15.081517314446268</v>
      </c>
    </row>
    <row r="321" spans="1:49" s="42" customFormat="1">
      <c r="A321" s="42" t="s">
        <v>566</v>
      </c>
      <c r="B321" s="42" t="s">
        <v>476</v>
      </c>
      <c r="C321" s="42" t="s">
        <v>495</v>
      </c>
      <c r="D321" s="42" t="s">
        <v>30</v>
      </c>
      <c r="E321" s="42">
        <v>47.283999999999999</v>
      </c>
      <c r="F321" s="42">
        <v>1.2549999999999999</v>
      </c>
      <c r="G321" s="42">
        <v>7.5170000000000003</v>
      </c>
      <c r="H321" s="42">
        <v>14.108000000000001</v>
      </c>
      <c r="I321" s="42">
        <v>0.51600000000000001</v>
      </c>
      <c r="J321" s="42">
        <v>13.298999999999999</v>
      </c>
      <c r="K321" s="42">
        <v>11.068</v>
      </c>
      <c r="L321" s="42">
        <v>1.1000000000000001</v>
      </c>
      <c r="M321" s="42">
        <v>0.47799999999999998</v>
      </c>
      <c r="S321" s="42">
        <v>5.5E-2</v>
      </c>
      <c r="W321" s="42">
        <v>96.668000000000006</v>
      </c>
      <c r="X321" s="43"/>
      <c r="Y321" s="44">
        <v>7.0147593672289315</v>
      </c>
      <c r="Z321" s="44">
        <v>0.14005174823541564</v>
      </c>
      <c r="AA321" s="44">
        <v>1.314235554446888</v>
      </c>
      <c r="AB321" s="44">
        <v>0</v>
      </c>
      <c r="AC321" s="44">
        <v>1.7503609683768915</v>
      </c>
      <c r="AD321" s="44">
        <v>6.4831640406362454E-2</v>
      </c>
      <c r="AE321" s="44">
        <v>2.9413210624826087</v>
      </c>
      <c r="AF321" s="44">
        <v>1.7590963947368214</v>
      </c>
      <c r="AG321" s="44">
        <v>0.31637313783829291</v>
      </c>
      <c r="AH321" s="44">
        <v>9.0455604958289068E-2</v>
      </c>
      <c r="AI321" s="44">
        <v>15.3914854787105</v>
      </c>
      <c r="AJ321" s="44"/>
      <c r="AK321" s="44">
        <v>6.8951234897817466</v>
      </c>
      <c r="AL321" s="44">
        <v>0.13766318251120394</v>
      </c>
      <c r="AM321" s="44">
        <v>1.2918214251093836</v>
      </c>
      <c r="AN321" s="44">
        <v>0</v>
      </c>
      <c r="AO321" s="44">
        <v>1.7205087725511359</v>
      </c>
      <c r="AP321" s="44">
        <v>6.3725944575570265E-2</v>
      </c>
      <c r="AQ321" s="44">
        <v>2.8911571854709597</v>
      </c>
      <c r="AR321" s="44">
        <v>1.7290952172649774</v>
      </c>
      <c r="AS321" s="44">
        <v>0.31097743201795847</v>
      </c>
      <c r="AT321" s="44">
        <v>8.8912895493477348E-2</v>
      </c>
      <c r="AU321" s="44">
        <v>0</v>
      </c>
      <c r="AV321" s="44">
        <v>0</v>
      </c>
      <c r="AW321" s="44">
        <v>15.128985544776413</v>
      </c>
    </row>
    <row r="322" spans="1:49" s="42" customFormat="1">
      <c r="A322" s="42" t="s">
        <v>566</v>
      </c>
      <c r="B322" s="42" t="s">
        <v>476</v>
      </c>
      <c r="C322" s="42" t="s">
        <v>495</v>
      </c>
      <c r="D322" s="42" t="s">
        <v>300</v>
      </c>
      <c r="E322" s="42">
        <v>48.512</v>
      </c>
      <c r="F322" s="42">
        <v>1.1910000000000001</v>
      </c>
      <c r="G322" s="42">
        <v>7.4359999999999999</v>
      </c>
      <c r="H322" s="42">
        <v>13.847</v>
      </c>
      <c r="I322" s="42">
        <v>0.55200000000000005</v>
      </c>
      <c r="J322" s="42">
        <v>14.138999999999999</v>
      </c>
      <c r="K322" s="42">
        <v>11.054</v>
      </c>
      <c r="L322" s="42">
        <v>1.3140000000000001</v>
      </c>
      <c r="M322" s="42">
        <v>0.46</v>
      </c>
      <c r="S322" s="42">
        <v>4.7E-2</v>
      </c>
      <c r="W322" s="42">
        <v>98.540999999999997</v>
      </c>
      <c r="X322" s="43"/>
      <c r="Y322" s="44">
        <v>7.0397376063584085</v>
      </c>
      <c r="Z322" s="44">
        <v>0.13000656790340084</v>
      </c>
      <c r="AA322" s="44">
        <v>1.2716768526686226</v>
      </c>
      <c r="AB322" s="44">
        <v>0</v>
      </c>
      <c r="AC322" s="44">
        <v>1.6804538298762002</v>
      </c>
      <c r="AD322" s="44">
        <v>6.7839886065203261E-2</v>
      </c>
      <c r="AE322" s="44">
        <v>3.0587984723021622</v>
      </c>
      <c r="AF322" s="44">
        <v>1.7184965775491485</v>
      </c>
      <c r="AG322" s="44">
        <v>0.36966727426973245</v>
      </c>
      <c r="AH322" s="44">
        <v>8.5147939091746616E-2</v>
      </c>
      <c r="AI322" s="44">
        <v>15.421825006084623</v>
      </c>
      <c r="AJ322" s="44"/>
      <c r="AK322" s="44">
        <v>6.9076874813274953</v>
      </c>
      <c r="AL322" s="44">
        <v>0.12756792821163473</v>
      </c>
      <c r="AM322" s="44">
        <v>1.2478229682223987</v>
      </c>
      <c r="AN322" s="44">
        <v>0</v>
      </c>
      <c r="AO322" s="44">
        <v>1.6489321808102744</v>
      </c>
      <c r="AP322" s="44">
        <v>6.6567357749815231E-2</v>
      </c>
      <c r="AQ322" s="44">
        <v>3.0014220836783805</v>
      </c>
      <c r="AR322" s="44">
        <v>1.686261329501608</v>
      </c>
      <c r="AS322" s="44">
        <v>0.36273312238556771</v>
      </c>
      <c r="AT322" s="44">
        <v>8.3550749447485695E-2</v>
      </c>
      <c r="AU322" s="44">
        <v>0</v>
      </c>
      <c r="AV322" s="44">
        <v>0</v>
      </c>
      <c r="AW322" s="44">
        <v>15.132545201334658</v>
      </c>
    </row>
    <row r="323" spans="1:49" s="42" customFormat="1">
      <c r="A323" s="42" t="s">
        <v>566</v>
      </c>
      <c r="B323" s="42" t="s">
        <v>476</v>
      </c>
      <c r="C323" s="42" t="s">
        <v>495</v>
      </c>
      <c r="D323" s="42" t="s">
        <v>301</v>
      </c>
      <c r="E323" s="42">
        <v>47.93</v>
      </c>
      <c r="F323" s="42">
        <v>1.1319999999999999</v>
      </c>
      <c r="G323" s="42">
        <v>7.1559999999999997</v>
      </c>
      <c r="H323" s="42">
        <v>13.593</v>
      </c>
      <c r="I323" s="42">
        <v>0.52800000000000002</v>
      </c>
      <c r="J323" s="42">
        <v>13.988</v>
      </c>
      <c r="K323" s="42">
        <v>10.584</v>
      </c>
      <c r="L323" s="42">
        <v>1</v>
      </c>
      <c r="M323" s="42">
        <v>0.42</v>
      </c>
      <c r="S323" s="42">
        <v>4.7E-2</v>
      </c>
      <c r="W323" s="42">
        <v>96.367000000000004</v>
      </c>
      <c r="X323" s="43"/>
      <c r="Y323" s="44">
        <v>7.0912485749343199</v>
      </c>
      <c r="Z323" s="44">
        <v>0.12598183990369835</v>
      </c>
      <c r="AA323" s="44">
        <v>1.2477158873715397</v>
      </c>
      <c r="AB323" s="44">
        <v>0</v>
      </c>
      <c r="AC323" s="44">
        <v>1.6818768682983476</v>
      </c>
      <c r="AD323" s="44">
        <v>6.6158849264461153E-2</v>
      </c>
      <c r="AE323" s="44">
        <v>3.0852885099580041</v>
      </c>
      <c r="AF323" s="44">
        <v>1.6775946425301562</v>
      </c>
      <c r="AG323" s="44">
        <v>0.28682937597299679</v>
      </c>
      <c r="AH323" s="44">
        <v>7.9263562458372225E-2</v>
      </c>
      <c r="AI323" s="44">
        <v>15.341958110691897</v>
      </c>
      <c r="AJ323" s="44"/>
      <c r="AK323" s="44">
        <v>6.9321970302867104</v>
      </c>
      <c r="AL323" s="44">
        <v>0.12315615892206437</v>
      </c>
      <c r="AM323" s="44">
        <v>1.2197305280838568</v>
      </c>
      <c r="AN323" s="44">
        <v>0</v>
      </c>
      <c r="AO323" s="44">
        <v>1.6441535941833356</v>
      </c>
      <c r="AP323" s="44">
        <v>6.4674954424726483E-2</v>
      </c>
      <c r="AQ323" s="44">
        <v>3.016087734099306</v>
      </c>
      <c r="AR323" s="44">
        <v>1.639967415622595</v>
      </c>
      <c r="AS323" s="44">
        <v>0.28039600181938557</v>
      </c>
      <c r="AT323" s="44">
        <v>7.7485738439081908E-2</v>
      </c>
      <c r="AU323" s="44">
        <v>0</v>
      </c>
      <c r="AV323" s="44">
        <v>0</v>
      </c>
      <c r="AW323" s="44">
        <v>14.997849155881061</v>
      </c>
    </row>
    <row r="324" spans="1:49" s="42" customFormat="1">
      <c r="A324" s="42" t="s">
        <v>566</v>
      </c>
      <c r="B324" s="42" t="s">
        <v>476</v>
      </c>
      <c r="C324" s="42" t="s">
        <v>495</v>
      </c>
      <c r="D324" s="42" t="s">
        <v>302</v>
      </c>
      <c r="E324" s="42">
        <v>47.58</v>
      </c>
      <c r="F324" s="42">
        <v>1.153</v>
      </c>
      <c r="G324" s="42">
        <v>7.758</v>
      </c>
      <c r="H324" s="42">
        <v>14.041</v>
      </c>
      <c r="I324" s="42">
        <v>0.496</v>
      </c>
      <c r="J324" s="42">
        <v>13.606</v>
      </c>
      <c r="K324" s="42">
        <v>10.927</v>
      </c>
      <c r="L324" s="42">
        <v>1.514</v>
      </c>
      <c r="M324" s="42">
        <v>0.48099999999999998</v>
      </c>
      <c r="S324" s="42">
        <v>0.06</v>
      </c>
      <c r="W324" s="42">
        <v>97.602000000000004</v>
      </c>
      <c r="X324" s="43"/>
      <c r="Y324" s="44">
        <v>6.9909673334803299</v>
      </c>
      <c r="Z324" s="44">
        <v>0.12743489984934256</v>
      </c>
      <c r="AA324" s="44">
        <v>1.3433608991196984</v>
      </c>
      <c r="AB324" s="44">
        <v>0</v>
      </c>
      <c r="AC324" s="44">
        <v>1.7253391409094934</v>
      </c>
      <c r="AD324" s="44">
        <v>6.1721042294877876E-2</v>
      </c>
      <c r="AE324" s="44">
        <v>2.9803562501933007</v>
      </c>
      <c r="AF324" s="44">
        <v>1.7200287147513882</v>
      </c>
      <c r="AG324" s="44">
        <v>0.43126782449096068</v>
      </c>
      <c r="AH324" s="44">
        <v>9.0150248533137467E-2</v>
      </c>
      <c r="AI324" s="44">
        <v>15.470626353622528</v>
      </c>
      <c r="AJ324" s="44"/>
      <c r="AK324" s="44">
        <v>6.8698572638525679</v>
      </c>
      <c r="AL324" s="44">
        <v>0.12522724404756996</v>
      </c>
      <c r="AM324" s="44">
        <v>1.3200887932340877</v>
      </c>
      <c r="AN324" s="44">
        <v>0</v>
      </c>
      <c r="AO324" s="44">
        <v>1.69544972310513</v>
      </c>
      <c r="AP324" s="44">
        <v>6.0651799746134716E-2</v>
      </c>
      <c r="AQ324" s="44">
        <v>2.9287251760145074</v>
      </c>
      <c r="AR324" s="44">
        <v>1.6902312936695214</v>
      </c>
      <c r="AS324" s="44">
        <v>0.42379663005379381</v>
      </c>
      <c r="AT324" s="44">
        <v>8.8588504305765592E-2</v>
      </c>
      <c r="AU324" s="44">
        <v>0</v>
      </c>
      <c r="AV324" s="44">
        <v>0</v>
      </c>
      <c r="AW324" s="44">
        <v>15.202616428029078</v>
      </c>
    </row>
    <row r="325" spans="1:49" s="42" customFormat="1">
      <c r="A325" s="42" t="s">
        <v>566</v>
      </c>
      <c r="B325" s="42" t="s">
        <v>476</v>
      </c>
      <c r="C325" s="42" t="s">
        <v>495</v>
      </c>
      <c r="D325" s="42" t="s">
        <v>303</v>
      </c>
      <c r="E325" s="42">
        <v>47.872</v>
      </c>
      <c r="F325" s="42">
        <v>1.2230000000000001</v>
      </c>
      <c r="G325" s="42">
        <v>7.7030000000000003</v>
      </c>
      <c r="H325" s="42">
        <v>14.124000000000001</v>
      </c>
      <c r="I325" s="42">
        <v>0.51</v>
      </c>
      <c r="J325" s="42">
        <v>14.009</v>
      </c>
      <c r="K325" s="42">
        <v>10.805</v>
      </c>
      <c r="L325" s="42">
        <v>1.244</v>
      </c>
      <c r="M325" s="42">
        <v>0.45700000000000002</v>
      </c>
      <c r="S325" s="42">
        <v>6.7000000000000004E-2</v>
      </c>
      <c r="W325" s="42">
        <v>97.998999999999995</v>
      </c>
      <c r="X325" s="43"/>
      <c r="Y325" s="44">
        <v>6.9951532036938877</v>
      </c>
      <c r="Z325" s="44">
        <v>0.13442757223754678</v>
      </c>
      <c r="AA325" s="44">
        <v>1.3264950981867882</v>
      </c>
      <c r="AB325" s="44">
        <v>0</v>
      </c>
      <c r="AC325" s="44">
        <v>1.72598480484378</v>
      </c>
      <c r="AD325" s="44">
        <v>6.3113835667474805E-2</v>
      </c>
      <c r="AE325" s="44">
        <v>3.0517409960117514</v>
      </c>
      <c r="AF325" s="44">
        <v>1.6914624032131411</v>
      </c>
      <c r="AG325" s="44">
        <v>0.35240688677560905</v>
      </c>
      <c r="AH325" s="44">
        <v>8.5180635465990279E-2</v>
      </c>
      <c r="AI325" s="44">
        <v>15.42596543609597</v>
      </c>
      <c r="AJ325" s="44"/>
      <c r="AK325" s="44">
        <v>6.8389538592800463</v>
      </c>
      <c r="AL325" s="44">
        <v>0.13142585118252242</v>
      </c>
      <c r="AM325" s="44">
        <v>1.2968749228065639</v>
      </c>
      <c r="AN325" s="44">
        <v>0</v>
      </c>
      <c r="AO325" s="44">
        <v>1.6874441628972268</v>
      </c>
      <c r="AP325" s="44">
        <v>6.1704525611263793E-2</v>
      </c>
      <c r="AQ325" s="44">
        <v>2.9835966782223768</v>
      </c>
      <c r="AR325" s="44">
        <v>1.6536926345191492</v>
      </c>
      <c r="AS325" s="44">
        <v>0.3445377632441608</v>
      </c>
      <c r="AT325" s="44">
        <v>8.3278581425270171E-2</v>
      </c>
      <c r="AU325" s="44">
        <v>0</v>
      </c>
      <c r="AV325" s="44">
        <v>0</v>
      </c>
      <c r="AW325" s="44">
        <v>15.08150897918858</v>
      </c>
    </row>
    <row r="326" spans="1:49" s="42" customFormat="1">
      <c r="A326" s="42" t="s">
        <v>566</v>
      </c>
      <c r="B326" s="42" t="s">
        <v>476</v>
      </c>
      <c r="C326" s="42" t="s">
        <v>495</v>
      </c>
      <c r="D326" s="42" t="s">
        <v>304</v>
      </c>
      <c r="E326" s="42">
        <v>48.371000000000002</v>
      </c>
      <c r="F326" s="42">
        <v>1.0229999999999999</v>
      </c>
      <c r="G326" s="42">
        <v>6.548</v>
      </c>
      <c r="H326" s="42">
        <v>13.423999999999999</v>
      </c>
      <c r="I326" s="42">
        <v>0.56200000000000006</v>
      </c>
      <c r="J326" s="42">
        <v>14.262</v>
      </c>
      <c r="K326" s="42">
        <v>10.689</v>
      </c>
      <c r="L326" s="42">
        <v>0.79100000000000004</v>
      </c>
      <c r="M326" s="42">
        <v>0.36799999999999999</v>
      </c>
      <c r="S326" s="42">
        <v>3.6999999999999998E-2</v>
      </c>
      <c r="W326" s="42">
        <v>96.066999999999993</v>
      </c>
      <c r="X326" s="43"/>
      <c r="Y326" s="44">
        <v>7.1649797712438241</v>
      </c>
      <c r="Z326" s="44">
        <v>0.11398606885354121</v>
      </c>
      <c r="AA326" s="44">
        <v>1.1430590496069444</v>
      </c>
      <c r="AB326" s="44">
        <v>0</v>
      </c>
      <c r="AC326" s="44">
        <v>1.6629356604161809</v>
      </c>
      <c r="AD326" s="44">
        <v>7.0502571576392739E-2</v>
      </c>
      <c r="AE326" s="44">
        <v>3.1494535875440022</v>
      </c>
      <c r="AF326" s="44">
        <v>1.6962462432585372</v>
      </c>
      <c r="AG326" s="44">
        <v>0.227151042309296</v>
      </c>
      <c r="AH326" s="44">
        <v>6.9532322890177731E-2</v>
      </c>
      <c r="AI326" s="44">
        <v>15.297846317698898</v>
      </c>
      <c r="AJ326" s="44"/>
      <c r="AK326" s="44">
        <v>7.0007756577293225</v>
      </c>
      <c r="AL326" s="44">
        <v>0.11137378214978551</v>
      </c>
      <c r="AM326" s="44">
        <v>1.1168628838216983</v>
      </c>
      <c r="AN326" s="44">
        <v>0</v>
      </c>
      <c r="AO326" s="44">
        <v>1.624825172366207</v>
      </c>
      <c r="AP326" s="44">
        <v>6.8886822106637491E-2</v>
      </c>
      <c r="AQ326" s="44">
        <v>3.0772756818263485</v>
      </c>
      <c r="AR326" s="44">
        <v>1.6573723567202336</v>
      </c>
      <c r="AS326" s="44">
        <v>0.22194528643459124</v>
      </c>
      <c r="AT326" s="44">
        <v>6.7938809188072227E-2</v>
      </c>
      <c r="AU326" s="44">
        <v>0</v>
      </c>
      <c r="AV326" s="44">
        <v>0</v>
      </c>
      <c r="AW326" s="44">
        <v>14.947256452342897</v>
      </c>
    </row>
    <row r="327" spans="1:49" s="42" customFormat="1">
      <c r="A327" s="42" t="s">
        <v>566</v>
      </c>
      <c r="B327" s="42" t="s">
        <v>476</v>
      </c>
      <c r="C327" s="42" t="s">
        <v>495</v>
      </c>
      <c r="D327" s="42" t="s">
        <v>305</v>
      </c>
      <c r="E327" s="42">
        <v>49.603000000000002</v>
      </c>
      <c r="F327" s="42">
        <v>1.0429999999999999</v>
      </c>
      <c r="G327" s="42">
        <v>6.8140000000000001</v>
      </c>
      <c r="H327" s="42">
        <v>13.276999999999999</v>
      </c>
      <c r="I327" s="42">
        <v>0.49399999999999999</v>
      </c>
      <c r="J327" s="42">
        <v>14.263</v>
      </c>
      <c r="K327" s="42">
        <v>10.734</v>
      </c>
      <c r="L327" s="42">
        <v>1.601</v>
      </c>
      <c r="M327" s="42">
        <v>0.43</v>
      </c>
      <c r="S327" s="42">
        <v>5.1999999999999998E-2</v>
      </c>
      <c r="W327" s="42">
        <v>98.299000000000007</v>
      </c>
      <c r="X327" s="43"/>
      <c r="Y327" s="44">
        <v>7.1783508423493245</v>
      </c>
      <c r="Z327" s="44">
        <v>0.11353958046988399</v>
      </c>
      <c r="AA327" s="44">
        <v>1.162114605027583</v>
      </c>
      <c r="AB327" s="44">
        <v>0</v>
      </c>
      <c r="AC327" s="44">
        <v>1.6068683355764111</v>
      </c>
      <c r="AD327" s="44">
        <v>6.0545577499249777E-2</v>
      </c>
      <c r="AE327" s="44">
        <v>3.0771771384949651</v>
      </c>
      <c r="AF327" s="44">
        <v>1.6641798037408468</v>
      </c>
      <c r="AG327" s="44">
        <v>0.44917586917437408</v>
      </c>
      <c r="AH327" s="44">
        <v>7.9376913843085817E-2</v>
      </c>
      <c r="AI327" s="44">
        <v>15.391328666175726</v>
      </c>
      <c r="AJ327" s="44"/>
      <c r="AK327" s="44">
        <v>7.0703399353259302</v>
      </c>
      <c r="AL327" s="44">
        <v>0.11183117789400847</v>
      </c>
      <c r="AM327" s="44">
        <v>1.1446285479497316</v>
      </c>
      <c r="AN327" s="44">
        <v>0</v>
      </c>
      <c r="AO327" s="44">
        <v>1.5826901768036672</v>
      </c>
      <c r="AP327" s="44">
        <v>5.9634562854581206E-2</v>
      </c>
      <c r="AQ327" s="44">
        <v>3.0308755991720813</v>
      </c>
      <c r="AR327" s="44">
        <v>1.6391392931835174</v>
      </c>
      <c r="AS327" s="44">
        <v>0.44241722863032013</v>
      </c>
      <c r="AT327" s="44">
        <v>7.8182548640102281E-2</v>
      </c>
      <c r="AU327" s="44">
        <v>0</v>
      </c>
      <c r="AV327" s="44">
        <v>0</v>
      </c>
      <c r="AW327" s="44">
        <v>15.159739070453938</v>
      </c>
    </row>
    <row r="328" spans="1:49" s="42" customFormat="1">
      <c r="A328" s="42" t="s">
        <v>566</v>
      </c>
      <c r="B328" s="42" t="s">
        <v>476</v>
      </c>
      <c r="C328" s="42" t="s">
        <v>495</v>
      </c>
      <c r="D328" s="42" t="s">
        <v>306</v>
      </c>
      <c r="E328" s="42">
        <v>47.185000000000002</v>
      </c>
      <c r="F328" s="42">
        <v>1.419</v>
      </c>
      <c r="G328" s="42">
        <v>8.7530000000000001</v>
      </c>
      <c r="H328" s="42">
        <v>14.451000000000001</v>
      </c>
      <c r="I328" s="42">
        <v>0.51800000000000002</v>
      </c>
      <c r="J328" s="42">
        <v>13.211</v>
      </c>
      <c r="K328" s="42">
        <v>11.124000000000001</v>
      </c>
      <c r="L328" s="42">
        <v>1.216</v>
      </c>
      <c r="M328" s="42">
        <v>0.56000000000000005</v>
      </c>
      <c r="S328" s="42">
        <v>8.3000000000000004E-2</v>
      </c>
      <c r="W328" s="42">
        <v>98.501000000000005</v>
      </c>
      <c r="X328" s="43"/>
      <c r="Y328" s="44">
        <v>6.8839261303317203</v>
      </c>
      <c r="Z328" s="44">
        <v>0.15572590986228374</v>
      </c>
      <c r="AA328" s="44">
        <v>1.5049402696077581</v>
      </c>
      <c r="AB328" s="44">
        <v>0</v>
      </c>
      <c r="AC328" s="44">
        <v>1.763168195664867</v>
      </c>
      <c r="AD328" s="44">
        <v>6.4003060501781991E-2</v>
      </c>
      <c r="AE328" s="44">
        <v>2.8733783317485955</v>
      </c>
      <c r="AF328" s="44">
        <v>1.7386619154740373</v>
      </c>
      <c r="AG328" s="44">
        <v>0.34393325086730175</v>
      </c>
      <c r="AH328" s="44">
        <v>0.10421477275483823</v>
      </c>
      <c r="AI328" s="44">
        <v>15.431951836813186</v>
      </c>
      <c r="AJ328" s="44"/>
      <c r="AK328" s="44">
        <v>6.7565180037623804</v>
      </c>
      <c r="AL328" s="44">
        <v>0.15284372518188197</v>
      </c>
      <c r="AM328" s="44">
        <v>1.4770867428965058</v>
      </c>
      <c r="AN328" s="44">
        <v>0</v>
      </c>
      <c r="AO328" s="44">
        <v>1.7305353706776123</v>
      </c>
      <c r="AP328" s="44">
        <v>6.2818487936817047E-2</v>
      </c>
      <c r="AQ328" s="44">
        <v>2.8201976695448039</v>
      </c>
      <c r="AR328" s="44">
        <v>1.7064826542219509</v>
      </c>
      <c r="AS328" s="44">
        <v>0.33756771318890799</v>
      </c>
      <c r="AT328" s="44">
        <v>0.10228595935589148</v>
      </c>
      <c r="AU328" s="44">
        <v>0</v>
      </c>
      <c r="AV328" s="44">
        <v>0</v>
      </c>
      <c r="AW328" s="44">
        <v>15.146336326766752</v>
      </c>
    </row>
    <row r="329" spans="1:49" s="42" customFormat="1">
      <c r="A329" s="42" t="s">
        <v>566</v>
      </c>
      <c r="B329" s="42" t="s">
        <v>476</v>
      </c>
      <c r="C329" s="42" t="s">
        <v>495</v>
      </c>
      <c r="D329" s="42" t="s">
        <v>307</v>
      </c>
      <c r="E329" s="42">
        <v>47.890999999999998</v>
      </c>
      <c r="F329" s="42">
        <v>1.264</v>
      </c>
      <c r="G329" s="42">
        <v>7.7160000000000002</v>
      </c>
      <c r="H329" s="42">
        <v>14.242000000000001</v>
      </c>
      <c r="I329" s="42">
        <v>0.53400000000000003</v>
      </c>
      <c r="J329" s="42">
        <v>12.989000000000001</v>
      </c>
      <c r="K329" s="42">
        <v>11.010999999999999</v>
      </c>
      <c r="L329" s="42">
        <v>0.89300000000000002</v>
      </c>
      <c r="M329" s="42">
        <v>0.48899999999999999</v>
      </c>
      <c r="S329" s="42">
        <v>7.2999999999999995E-2</v>
      </c>
      <c r="W329" s="42">
        <v>97.085999999999999</v>
      </c>
      <c r="X329" s="43"/>
      <c r="Y329" s="44">
        <v>7.0597393057908988</v>
      </c>
      <c r="Z329" s="44">
        <v>0.14016128555632543</v>
      </c>
      <c r="AA329" s="44">
        <v>1.3404699125912607</v>
      </c>
      <c r="AB329" s="44">
        <v>0</v>
      </c>
      <c r="AC329" s="44">
        <v>1.755776938574148</v>
      </c>
      <c r="AD329" s="44">
        <v>6.6667589950801964E-2</v>
      </c>
      <c r="AE329" s="44">
        <v>2.854534875014469</v>
      </c>
      <c r="AF329" s="44">
        <v>1.7389353668565708</v>
      </c>
      <c r="AG329" s="44">
        <v>0.25520816526420464</v>
      </c>
      <c r="AH329" s="44">
        <v>9.1950190781138877E-2</v>
      </c>
      <c r="AI329" s="44">
        <v>15.303443630379819</v>
      </c>
      <c r="AJ329" s="44"/>
      <c r="AK329" s="44">
        <v>6.9436469199743103</v>
      </c>
      <c r="AL329" s="44">
        <v>0.13785643302076411</v>
      </c>
      <c r="AM329" s="44">
        <v>1.3184268393944325</v>
      </c>
      <c r="AN329" s="44">
        <v>0</v>
      </c>
      <c r="AO329" s="44">
        <v>1.7269044370649744</v>
      </c>
      <c r="AP329" s="44">
        <v>6.5571288906416086E-2</v>
      </c>
      <c r="AQ329" s="44">
        <v>2.8075940816391021</v>
      </c>
      <c r="AR329" s="44">
        <v>1.710339813001823</v>
      </c>
      <c r="AS329" s="44">
        <v>0.25101144871390751</v>
      </c>
      <c r="AT329" s="44">
        <v>9.0438135369217812E-2</v>
      </c>
      <c r="AU329" s="44">
        <v>0</v>
      </c>
      <c r="AV329" s="44">
        <v>0</v>
      </c>
      <c r="AW329" s="44">
        <v>15.051789397084946</v>
      </c>
    </row>
    <row r="330" spans="1:49" s="42" customFormat="1">
      <c r="A330" s="42" t="s">
        <v>566</v>
      </c>
      <c r="B330" s="42" t="s">
        <v>476</v>
      </c>
      <c r="C330" s="42" t="s">
        <v>495</v>
      </c>
      <c r="D330" s="42" t="s">
        <v>308</v>
      </c>
      <c r="E330" s="42">
        <v>45.597000000000001</v>
      </c>
      <c r="F330" s="42">
        <v>1.409</v>
      </c>
      <c r="G330" s="42">
        <v>8.6359999999999992</v>
      </c>
      <c r="H330" s="42">
        <v>14.624000000000001</v>
      </c>
      <c r="I330" s="42">
        <v>0.433</v>
      </c>
      <c r="J330" s="42">
        <v>12.84</v>
      </c>
      <c r="K330" s="42">
        <v>11.125</v>
      </c>
      <c r="L330" s="42">
        <v>1.43</v>
      </c>
      <c r="M330" s="42">
        <v>0.55800000000000005</v>
      </c>
      <c r="S330" s="42">
        <v>5.8999999999999997E-2</v>
      </c>
      <c r="W330" s="42">
        <v>96.697999999999993</v>
      </c>
      <c r="X330" s="43"/>
      <c r="Y330" s="44">
        <v>6.8108459497027747</v>
      </c>
      <c r="Z330" s="44">
        <v>0.15831498361277493</v>
      </c>
      <c r="AA330" s="44">
        <v>1.5202237537117294</v>
      </c>
      <c r="AB330" s="44">
        <v>0</v>
      </c>
      <c r="AC330" s="44">
        <v>1.8268149891349492</v>
      </c>
      <c r="AD330" s="44">
        <v>5.4776139873287909E-2</v>
      </c>
      <c r="AE330" s="44">
        <v>2.8592668505794192</v>
      </c>
      <c r="AF330" s="44">
        <v>1.7802734961704274</v>
      </c>
      <c r="AG330" s="44">
        <v>0.41410375905613545</v>
      </c>
      <c r="AH330" s="44">
        <v>0.10631829503032528</v>
      </c>
      <c r="AI330" s="44">
        <v>15.530938216871823</v>
      </c>
      <c r="AJ330" s="44"/>
      <c r="AK330" s="44">
        <v>6.6923184689241992</v>
      </c>
      <c r="AL330" s="44">
        <v>0.15555986680119258</v>
      </c>
      <c r="AM330" s="44">
        <v>1.4937676727670322</v>
      </c>
      <c r="AN330" s="44">
        <v>0</v>
      </c>
      <c r="AO330" s="44">
        <v>1.7950233761532821</v>
      </c>
      <c r="AP330" s="44">
        <v>5.3822884152353714E-2</v>
      </c>
      <c r="AQ330" s="44">
        <v>2.8095077312019416</v>
      </c>
      <c r="AR330" s="44">
        <v>1.7492918333702059</v>
      </c>
      <c r="AS330" s="44">
        <v>0.40689721295241632</v>
      </c>
      <c r="AT330" s="44">
        <v>0.10446806383090024</v>
      </c>
      <c r="AU330" s="44">
        <v>0</v>
      </c>
      <c r="AV330" s="44">
        <v>0</v>
      </c>
      <c r="AW330" s="44">
        <v>15.260657110153522</v>
      </c>
    </row>
    <row r="331" spans="1:49" s="42" customFormat="1">
      <c r="X331" s="43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</row>
    <row r="332" spans="1:49" s="42" customFormat="1">
      <c r="A332" s="42" t="s">
        <v>563</v>
      </c>
      <c r="B332" s="42" t="s">
        <v>509</v>
      </c>
      <c r="C332" s="42" t="s">
        <v>478</v>
      </c>
      <c r="D332" s="42" t="s">
        <v>1</v>
      </c>
      <c r="E332" s="42">
        <v>47.706000000000003</v>
      </c>
      <c r="F332" s="42">
        <v>1.302</v>
      </c>
      <c r="G332" s="42">
        <v>7.556</v>
      </c>
      <c r="H332" s="42">
        <v>14.403</v>
      </c>
      <c r="I332" s="42">
        <v>0.49</v>
      </c>
      <c r="J332" s="42">
        <v>13.425000000000001</v>
      </c>
      <c r="K332" s="42">
        <v>11.061</v>
      </c>
      <c r="L332" s="42">
        <v>1.2170000000000001</v>
      </c>
      <c r="M332" s="42">
        <v>0.502</v>
      </c>
      <c r="S332" s="42">
        <v>6.7000000000000004E-2</v>
      </c>
      <c r="W332" s="42">
        <v>97.713999999999999</v>
      </c>
      <c r="X332" s="43"/>
      <c r="Y332" s="44">
        <v>7.0087662767727181</v>
      </c>
      <c r="Z332" s="44">
        <v>0.14388840472569833</v>
      </c>
      <c r="AA332" s="44">
        <v>1.3082496160717851</v>
      </c>
      <c r="AB332" s="44">
        <v>0</v>
      </c>
      <c r="AC332" s="44">
        <v>1.7696408498982878</v>
      </c>
      <c r="AD332" s="44">
        <v>6.0968202871797363E-2</v>
      </c>
      <c r="AE332" s="44">
        <v>2.940409018327454</v>
      </c>
      <c r="AF332" s="44">
        <v>1.7409443350604676</v>
      </c>
      <c r="AG332" s="44">
        <v>0.34663107963528039</v>
      </c>
      <c r="AH332" s="44">
        <v>9.4076533839685561E-2</v>
      </c>
      <c r="AI332" s="44">
        <v>15.413574317203173</v>
      </c>
      <c r="AJ332" s="44"/>
      <c r="AK332" s="44">
        <v>6.8859202056533215</v>
      </c>
      <c r="AL332" s="44">
        <v>0.1413664023500778</v>
      </c>
      <c r="AM332" s="44">
        <v>1.2853192858208695</v>
      </c>
      <c r="AN332" s="44">
        <v>0</v>
      </c>
      <c r="AO332" s="44">
        <v>1.7386234900495445</v>
      </c>
      <c r="AP332" s="44">
        <v>5.9899583390101735E-2</v>
      </c>
      <c r="AQ332" s="44">
        <v>2.8888710327360867</v>
      </c>
      <c r="AR332" s="44">
        <v>1.7104299530488265</v>
      </c>
      <c r="AS332" s="44">
        <v>0.34055550733346346</v>
      </c>
      <c r="AT332" s="44">
        <v>9.2427608463897734E-2</v>
      </c>
      <c r="AU332" s="44">
        <v>0</v>
      </c>
      <c r="AV332" s="44">
        <v>0</v>
      </c>
      <c r="AW332" s="44">
        <v>15.143413068846192</v>
      </c>
    </row>
    <row r="333" spans="1:49" s="42" customFormat="1">
      <c r="A333" s="42" t="s">
        <v>563</v>
      </c>
      <c r="B333" s="42" t="s">
        <v>509</v>
      </c>
      <c r="C333" s="42" t="s">
        <v>478</v>
      </c>
      <c r="D333" s="42" t="s">
        <v>5</v>
      </c>
      <c r="E333" s="42">
        <v>48.030999999999999</v>
      </c>
      <c r="F333" s="42">
        <v>1.181</v>
      </c>
      <c r="G333" s="42">
        <v>7.3410000000000002</v>
      </c>
      <c r="H333" s="42">
        <v>13.817</v>
      </c>
      <c r="I333" s="42">
        <v>0.499</v>
      </c>
      <c r="J333" s="42">
        <v>13.532999999999999</v>
      </c>
      <c r="K333" s="42">
        <v>10.571</v>
      </c>
      <c r="L333" s="42">
        <v>1.48</v>
      </c>
      <c r="M333" s="42">
        <v>0.42199999999999999</v>
      </c>
      <c r="S333" s="42">
        <v>6.6000000000000003E-2</v>
      </c>
      <c r="W333" s="42">
        <v>96.926000000000002</v>
      </c>
      <c r="X333" s="43"/>
      <c r="Y333" s="44">
        <v>7.0816003426370422</v>
      </c>
      <c r="Z333" s="44">
        <v>0.13098028218520488</v>
      </c>
      <c r="AA333" s="44">
        <v>1.2755429933843545</v>
      </c>
      <c r="AB333" s="44">
        <v>0</v>
      </c>
      <c r="AC333" s="44">
        <v>1.7036765375636489</v>
      </c>
      <c r="AD333" s="44">
        <v>6.2308754484392423E-2</v>
      </c>
      <c r="AE333" s="44">
        <v>2.9746011687186198</v>
      </c>
      <c r="AF333" s="44">
        <v>1.6697358679145415</v>
      </c>
      <c r="AG333" s="44">
        <v>0.42303845534384299</v>
      </c>
      <c r="AH333" s="44">
        <v>7.9365407851704289E-2</v>
      </c>
      <c r="AI333" s="44">
        <v>15.400849810083351</v>
      </c>
      <c r="AJ333" s="44"/>
      <c r="AK333" s="44">
        <v>6.9591671375888815</v>
      </c>
      <c r="AL333" s="44">
        <v>0.12871577487468988</v>
      </c>
      <c r="AM333" s="44">
        <v>1.2534902356317732</v>
      </c>
      <c r="AN333" s="44">
        <v>0</v>
      </c>
      <c r="AO333" s="44">
        <v>1.6742218142289518</v>
      </c>
      <c r="AP333" s="44">
        <v>6.1231503560169501E-2</v>
      </c>
      <c r="AQ333" s="44">
        <v>2.9231735341155338</v>
      </c>
      <c r="AR333" s="44">
        <v>1.6408679420218859</v>
      </c>
      <c r="AS333" s="44">
        <v>0.41572457833294651</v>
      </c>
      <c r="AT333" s="44">
        <v>7.7993265852284402E-2</v>
      </c>
      <c r="AU333" s="44">
        <v>0</v>
      </c>
      <c r="AV333" s="44">
        <v>0</v>
      </c>
      <c r="AW333" s="44">
        <v>15.134585786207118</v>
      </c>
    </row>
    <row r="334" spans="1:49" s="42" customFormat="1">
      <c r="A334" s="42" t="s">
        <v>563</v>
      </c>
      <c r="B334" s="42" t="s">
        <v>509</v>
      </c>
      <c r="C334" s="42" t="s">
        <v>478</v>
      </c>
      <c r="D334" s="42" t="s">
        <v>9</v>
      </c>
      <c r="E334" s="42">
        <v>46.725999999999999</v>
      </c>
      <c r="F334" s="42">
        <v>1.306</v>
      </c>
      <c r="G334" s="42">
        <v>8.0009999999999994</v>
      </c>
      <c r="H334" s="42">
        <v>14.522</v>
      </c>
      <c r="I334" s="42">
        <v>0.52600000000000002</v>
      </c>
      <c r="J334" s="42">
        <v>13.167999999999999</v>
      </c>
      <c r="K334" s="42">
        <v>10.670999999999999</v>
      </c>
      <c r="L334" s="42">
        <v>1.579</v>
      </c>
      <c r="M334" s="42">
        <v>0.56899999999999995</v>
      </c>
      <c r="S334" s="42">
        <v>7.3999999999999996E-2</v>
      </c>
      <c r="W334" s="42">
        <v>97.125</v>
      </c>
      <c r="X334" s="43"/>
      <c r="Y334" s="44">
        <v>6.9287262846282331</v>
      </c>
      <c r="Z334" s="44">
        <v>0.14567472837452111</v>
      </c>
      <c r="AA334" s="44">
        <v>1.3981995684392836</v>
      </c>
      <c r="AB334" s="44">
        <v>0</v>
      </c>
      <c r="AC334" s="44">
        <v>1.8008802416088261</v>
      </c>
      <c r="AD334" s="44">
        <v>6.60570666675762E-2</v>
      </c>
      <c r="AE334" s="44">
        <v>2.9109818404811332</v>
      </c>
      <c r="AF334" s="44">
        <v>1.695203496281267</v>
      </c>
      <c r="AG334" s="44">
        <v>0.45392622914905795</v>
      </c>
      <c r="AH334" s="44">
        <v>0.10762572344447052</v>
      </c>
      <c r="AI334" s="44">
        <v>15.507275179074369</v>
      </c>
      <c r="AJ334" s="44"/>
      <c r="AK334" s="44">
        <v>6.797728959633071</v>
      </c>
      <c r="AL334" s="44">
        <v>0.14292054254691874</v>
      </c>
      <c r="AM334" s="44">
        <v>1.3717646371473249</v>
      </c>
      <c r="AN334" s="44">
        <v>0</v>
      </c>
      <c r="AO334" s="44">
        <v>1.7668320652779499</v>
      </c>
      <c r="AP334" s="44">
        <v>6.4808164824003978E-2</v>
      </c>
      <c r="AQ334" s="44">
        <v>2.8559456305707309</v>
      </c>
      <c r="AR334" s="44">
        <v>1.6631532875974628</v>
      </c>
      <c r="AS334" s="44">
        <v>0.44534411472846236</v>
      </c>
      <c r="AT334" s="44">
        <v>0.10559090762223586</v>
      </c>
      <c r="AU334" s="44">
        <v>0</v>
      </c>
      <c r="AV334" s="44">
        <v>0</v>
      </c>
      <c r="AW334" s="44">
        <v>15.214088309948162</v>
      </c>
    </row>
    <row r="335" spans="1:49" s="42" customFormat="1">
      <c r="A335" s="42" t="s">
        <v>563</v>
      </c>
      <c r="B335" s="42" t="s">
        <v>509</v>
      </c>
      <c r="C335" s="42" t="s">
        <v>478</v>
      </c>
      <c r="D335" s="42" t="s">
        <v>7</v>
      </c>
      <c r="E335" s="42">
        <v>47.289000000000001</v>
      </c>
      <c r="F335" s="42">
        <v>1.3069999999999999</v>
      </c>
      <c r="G335" s="42">
        <v>7.4080000000000004</v>
      </c>
      <c r="H335" s="42">
        <v>14.468999999999999</v>
      </c>
      <c r="I335" s="42">
        <v>0.52200000000000002</v>
      </c>
      <c r="J335" s="42">
        <v>13.592000000000001</v>
      </c>
      <c r="K335" s="42">
        <v>10.84</v>
      </c>
      <c r="L335" s="42">
        <v>0.84199999999999997</v>
      </c>
      <c r="M335" s="42">
        <v>0.45400000000000001</v>
      </c>
      <c r="S335" s="42">
        <v>7.2999999999999995E-2</v>
      </c>
      <c r="W335" s="42">
        <v>96.78</v>
      </c>
      <c r="X335" s="43"/>
      <c r="Y335" s="44">
        <v>7.0096377647979304</v>
      </c>
      <c r="Z335" s="44">
        <v>0.14573278768681425</v>
      </c>
      <c r="AA335" s="44">
        <v>1.294096050851808</v>
      </c>
      <c r="AB335" s="44">
        <v>0</v>
      </c>
      <c r="AC335" s="44">
        <v>1.7936494237128366</v>
      </c>
      <c r="AD335" s="44">
        <v>6.5530682057781051E-2</v>
      </c>
      <c r="AE335" s="44">
        <v>3.0036110201150756</v>
      </c>
      <c r="AF335" s="44">
        <v>1.7214192158212756</v>
      </c>
      <c r="AG335" s="44">
        <v>0.24196685772574686</v>
      </c>
      <c r="AH335" s="44">
        <v>8.5842096365898776E-2</v>
      </c>
      <c r="AI335" s="44">
        <v>15.361485899135165</v>
      </c>
      <c r="AJ335" s="44"/>
      <c r="AK335" s="44">
        <v>6.8452168517095711</v>
      </c>
      <c r="AL335" s="44">
        <v>0.14231442017305884</v>
      </c>
      <c r="AM335" s="44">
        <v>1.2637412077850738</v>
      </c>
      <c r="AN335" s="44">
        <v>0</v>
      </c>
      <c r="AO335" s="44">
        <v>1.7515768536453338</v>
      </c>
      <c r="AP335" s="44">
        <v>6.3993567738785423E-2</v>
      </c>
      <c r="AQ335" s="44">
        <v>2.9331570989481781</v>
      </c>
      <c r="AR335" s="44">
        <v>1.6810409068743306</v>
      </c>
      <c r="AS335" s="44">
        <v>0.23629118474244606</v>
      </c>
      <c r="AT335" s="44">
        <v>8.3828549255550056E-2</v>
      </c>
      <c r="AU335" s="44">
        <v>0</v>
      </c>
      <c r="AV335" s="44">
        <v>0</v>
      </c>
      <c r="AW335" s="44">
        <v>15.001160640872326</v>
      </c>
    </row>
    <row r="336" spans="1:49" s="42" customFormat="1">
      <c r="A336" s="42" t="s">
        <v>563</v>
      </c>
      <c r="B336" s="42" t="s">
        <v>509</v>
      </c>
      <c r="C336" s="42" t="s">
        <v>478</v>
      </c>
      <c r="D336" s="42" t="s">
        <v>16</v>
      </c>
      <c r="E336" s="42">
        <v>44.914000000000001</v>
      </c>
      <c r="F336" s="42">
        <v>2.645</v>
      </c>
      <c r="G336" s="42">
        <v>11.178000000000001</v>
      </c>
      <c r="H336" s="42">
        <v>12.766</v>
      </c>
      <c r="I336" s="42">
        <v>0.26</v>
      </c>
      <c r="J336" s="42">
        <v>14.519</v>
      </c>
      <c r="K336" s="42">
        <v>10.614000000000001</v>
      </c>
      <c r="L336" s="42">
        <v>1.89</v>
      </c>
      <c r="M336" s="42">
        <v>0.64300000000000002</v>
      </c>
      <c r="S336" s="42">
        <v>4.2000000000000003E-2</v>
      </c>
      <c r="W336" s="42">
        <v>99.462000000000003</v>
      </c>
      <c r="X336" s="43"/>
      <c r="Y336" s="44">
        <v>6.4676229154033313</v>
      </c>
      <c r="Z336" s="44">
        <v>0.28650675932891545</v>
      </c>
      <c r="AA336" s="44">
        <v>1.8969555504552227</v>
      </c>
      <c r="AB336" s="44">
        <v>0</v>
      </c>
      <c r="AC336" s="44">
        <v>1.5373806015035918</v>
      </c>
      <c r="AD336" s="44">
        <v>3.1708452285491268E-2</v>
      </c>
      <c r="AE336" s="44">
        <v>3.1169119897807218</v>
      </c>
      <c r="AF336" s="44">
        <v>1.6374345838965636</v>
      </c>
      <c r="AG336" s="44">
        <v>0.52763440733994815</v>
      </c>
      <c r="AH336" s="44">
        <v>0.11810898743266034</v>
      </c>
      <c r="AI336" s="44">
        <v>15.620264247426444</v>
      </c>
      <c r="AJ336" s="44"/>
      <c r="AK336" s="44">
        <v>6.3041579102027985</v>
      </c>
      <c r="AL336" s="44">
        <v>0.27926548544571655</v>
      </c>
      <c r="AM336" s="44">
        <v>1.8490112202157714</v>
      </c>
      <c r="AN336" s="44">
        <v>0</v>
      </c>
      <c r="AO336" s="44">
        <v>1.4985242965972767</v>
      </c>
      <c r="AP336" s="44">
        <v>3.0907041568517608E-2</v>
      </c>
      <c r="AQ336" s="44">
        <v>3.0381340459699189</v>
      </c>
      <c r="AR336" s="44">
        <v>1.5960494790020412</v>
      </c>
      <c r="AS336" s="44">
        <v>0.51429878739612123</v>
      </c>
      <c r="AT336" s="44">
        <v>0.11512385881625191</v>
      </c>
      <c r="AU336" s="44">
        <v>0</v>
      </c>
      <c r="AV336" s="44">
        <v>0</v>
      </c>
      <c r="AW336" s="44">
        <v>15.225472125214415</v>
      </c>
    </row>
    <row r="337" spans="1:49" s="42" customFormat="1">
      <c r="A337" s="42" t="s">
        <v>563</v>
      </c>
      <c r="B337" s="42" t="s">
        <v>509</v>
      </c>
      <c r="C337" s="42" t="s">
        <v>478</v>
      </c>
      <c r="D337" s="42" t="s">
        <v>67</v>
      </c>
      <c r="E337" s="42">
        <v>45.777999999999999</v>
      </c>
      <c r="F337" s="42">
        <v>2.2429999999999999</v>
      </c>
      <c r="G337" s="42">
        <v>10.217000000000001</v>
      </c>
      <c r="H337" s="42">
        <v>12.616</v>
      </c>
      <c r="I337" s="42">
        <v>0.40600000000000003</v>
      </c>
      <c r="J337" s="42">
        <v>13.984999999999999</v>
      </c>
      <c r="K337" s="42">
        <v>10.877000000000001</v>
      </c>
      <c r="L337" s="42">
        <v>1.7430000000000001</v>
      </c>
      <c r="M337" s="42">
        <v>0.63200000000000001</v>
      </c>
      <c r="S337" s="42">
        <v>6.9000000000000006E-2</v>
      </c>
      <c r="W337" s="42">
        <v>98.55</v>
      </c>
      <c r="X337" s="43"/>
      <c r="Y337" s="44">
        <v>6.6436686770375761</v>
      </c>
      <c r="Z337" s="44">
        <v>0.24486497231050955</v>
      </c>
      <c r="AA337" s="44">
        <v>1.7474495139391475</v>
      </c>
      <c r="AB337" s="44">
        <v>0</v>
      </c>
      <c r="AC337" s="44">
        <v>1.5312159054956678</v>
      </c>
      <c r="AD337" s="44">
        <v>4.9901767044989533E-2</v>
      </c>
      <c r="AE337" s="44">
        <v>3.0257880238170145</v>
      </c>
      <c r="AF337" s="44">
        <v>1.6911502673575061</v>
      </c>
      <c r="AG337" s="44">
        <v>0.49040725439169358</v>
      </c>
      <c r="AH337" s="44">
        <v>0.11699767896815413</v>
      </c>
      <c r="AI337" s="44">
        <v>15.541444060362256</v>
      </c>
      <c r="AJ337" s="44"/>
      <c r="AK337" s="44">
        <v>6.5218166305598952</v>
      </c>
      <c r="AL337" s="44">
        <v>0.24037388471460597</v>
      </c>
      <c r="AM337" s="44">
        <v>1.7153994058225486</v>
      </c>
      <c r="AN337" s="44">
        <v>0</v>
      </c>
      <c r="AO337" s="44">
        <v>1.5031317548924468</v>
      </c>
      <c r="AP337" s="44">
        <v>4.898651483527279E-2</v>
      </c>
      <c r="AQ337" s="44">
        <v>2.9702918091752317</v>
      </c>
      <c r="AR337" s="44">
        <v>1.6601327481228354</v>
      </c>
      <c r="AS337" s="44">
        <v>0.48141265660844368</v>
      </c>
      <c r="AT337" s="44">
        <v>0.11485181539360795</v>
      </c>
      <c r="AU337" s="44">
        <v>0</v>
      </c>
      <c r="AV337" s="44">
        <v>0</v>
      </c>
      <c r="AW337" s="44">
        <v>15.256397220124887</v>
      </c>
    </row>
    <row r="338" spans="1:49" s="42" customFormat="1">
      <c r="A338" s="42" t="s">
        <v>563</v>
      </c>
      <c r="B338" s="42" t="s">
        <v>509</v>
      </c>
      <c r="C338" s="42" t="s">
        <v>478</v>
      </c>
      <c r="D338" s="42" t="s">
        <v>11</v>
      </c>
      <c r="E338" s="42">
        <v>44.302</v>
      </c>
      <c r="F338" s="42">
        <v>2.88</v>
      </c>
      <c r="G338" s="42">
        <v>12.528</v>
      </c>
      <c r="H338" s="42">
        <v>12.81</v>
      </c>
      <c r="I338" s="42">
        <v>0.28399999999999997</v>
      </c>
      <c r="J338" s="42">
        <v>13.548999999999999</v>
      </c>
      <c r="K338" s="42">
        <v>10.648</v>
      </c>
      <c r="L338" s="42">
        <v>2.056</v>
      </c>
      <c r="M338" s="42">
        <v>0.63</v>
      </c>
      <c r="S338" s="42">
        <v>0.04</v>
      </c>
      <c r="W338" s="42">
        <v>99.718000000000004</v>
      </c>
      <c r="X338" s="43"/>
      <c r="Y338" s="44">
        <v>6.3668949804470349</v>
      </c>
      <c r="Z338" s="44">
        <v>0.3113458497707477</v>
      </c>
      <c r="AA338" s="44">
        <v>2.1218573880379537</v>
      </c>
      <c r="AB338" s="44">
        <v>0</v>
      </c>
      <c r="AC338" s="44">
        <v>1.5396325486103333</v>
      </c>
      <c r="AD338" s="44">
        <v>3.4566979617056334E-2</v>
      </c>
      <c r="AE338" s="44">
        <v>2.9029294031232613</v>
      </c>
      <c r="AF338" s="44">
        <v>1.6394354251467838</v>
      </c>
      <c r="AG338" s="44">
        <v>0.57284326543022246</v>
      </c>
      <c r="AH338" s="44">
        <v>0.11549253658991995</v>
      </c>
      <c r="AI338" s="44">
        <v>15.604998376773313</v>
      </c>
      <c r="AJ338" s="44"/>
      <c r="AK338" s="44">
        <v>6.2339548621991616</v>
      </c>
      <c r="AL338" s="44">
        <v>0.30484498016136685</v>
      </c>
      <c r="AM338" s="44">
        <v>2.0775532220453989</v>
      </c>
      <c r="AN338" s="44">
        <v>0</v>
      </c>
      <c r="AO338" s="44">
        <v>1.5074851779219349</v>
      </c>
      <c r="AP338" s="44">
        <v>3.3845224605881227E-2</v>
      </c>
      <c r="AQ338" s="44">
        <v>2.8423165330662563</v>
      </c>
      <c r="AR338" s="44">
        <v>1.6052041805686827</v>
      </c>
      <c r="AS338" s="44">
        <v>0.56088235643491746</v>
      </c>
      <c r="AT338" s="44">
        <v>0.1130810641974646</v>
      </c>
      <c r="AU338" s="44">
        <v>0</v>
      </c>
      <c r="AV338" s="44">
        <v>0</v>
      </c>
      <c r="AW338" s="44">
        <v>15.279167601201065</v>
      </c>
    </row>
    <row r="339" spans="1:49" s="42" customFormat="1">
      <c r="A339" s="42" t="s">
        <v>563</v>
      </c>
      <c r="B339" s="42" t="s">
        <v>509</v>
      </c>
      <c r="C339" s="42" t="s">
        <v>478</v>
      </c>
      <c r="D339" s="42" t="s">
        <v>23</v>
      </c>
      <c r="E339" s="42">
        <v>46.795999999999999</v>
      </c>
      <c r="F339" s="42">
        <v>1.474</v>
      </c>
      <c r="G339" s="42">
        <v>8.3420000000000005</v>
      </c>
      <c r="H339" s="42">
        <v>14.885999999999999</v>
      </c>
      <c r="I339" s="42">
        <v>0.56899999999999995</v>
      </c>
      <c r="J339" s="42">
        <v>13.211</v>
      </c>
      <c r="K339" s="42">
        <v>11.196</v>
      </c>
      <c r="L339" s="42">
        <v>1.3080000000000001</v>
      </c>
      <c r="M339" s="42">
        <v>0.50600000000000001</v>
      </c>
      <c r="S339" s="42">
        <v>9.5000000000000001E-2</v>
      </c>
      <c r="W339" s="42">
        <v>98.361999999999995</v>
      </c>
      <c r="X339" s="43"/>
      <c r="Y339" s="44">
        <v>6.865625882252357</v>
      </c>
      <c r="Z339" s="44">
        <v>0.16267286861408828</v>
      </c>
      <c r="AA339" s="44">
        <v>1.4423533928914676</v>
      </c>
      <c r="AB339" s="44">
        <v>0</v>
      </c>
      <c r="AC339" s="44">
        <v>1.826471992763778</v>
      </c>
      <c r="AD339" s="44">
        <v>7.0700487495327466E-2</v>
      </c>
      <c r="AE339" s="44">
        <v>2.8895617016897313</v>
      </c>
      <c r="AF339" s="44">
        <v>1.7597712205747964</v>
      </c>
      <c r="AG339" s="44">
        <v>0.3720381651804136</v>
      </c>
      <c r="AH339" s="44">
        <v>9.4695847632147015E-2</v>
      </c>
      <c r="AI339" s="44">
        <v>15.483891559094108</v>
      </c>
      <c r="AJ339" s="44"/>
      <c r="AK339" s="44">
        <v>6.732332774840712</v>
      </c>
      <c r="AL339" s="44">
        <v>0.15951464640375942</v>
      </c>
      <c r="AM339" s="44">
        <v>1.4143507360293723</v>
      </c>
      <c r="AN339" s="44">
        <v>0</v>
      </c>
      <c r="AO339" s="44">
        <v>1.7910118421975847</v>
      </c>
      <c r="AP339" s="44">
        <v>6.9327868620458227E-2</v>
      </c>
      <c r="AQ339" s="44">
        <v>2.8334621319081128</v>
      </c>
      <c r="AR339" s="44">
        <v>1.7256060361696353</v>
      </c>
      <c r="AS339" s="44">
        <v>0.36481520780360482</v>
      </c>
      <c r="AT339" s="44">
        <v>9.2857369391947941E-2</v>
      </c>
      <c r="AU339" s="44">
        <v>0</v>
      </c>
      <c r="AV339" s="44">
        <v>0</v>
      </c>
      <c r="AW339" s="44">
        <v>15.183278613365189</v>
      </c>
    </row>
    <row r="340" spans="1:49" s="42" customFormat="1">
      <c r="A340" s="42" t="s">
        <v>563</v>
      </c>
      <c r="B340" s="42" t="s">
        <v>509</v>
      </c>
      <c r="C340" s="42" t="s">
        <v>478</v>
      </c>
      <c r="D340" s="42" t="s">
        <v>25</v>
      </c>
      <c r="E340" s="42">
        <v>48.406999999999996</v>
      </c>
      <c r="F340" s="42">
        <v>1.0860000000000001</v>
      </c>
      <c r="G340" s="42">
        <v>6.7530000000000001</v>
      </c>
      <c r="H340" s="42">
        <v>13.686</v>
      </c>
      <c r="I340" s="42">
        <v>0.54800000000000004</v>
      </c>
      <c r="J340" s="42">
        <v>14.318</v>
      </c>
      <c r="K340" s="42">
        <v>11.087999999999999</v>
      </c>
      <c r="L340" s="42">
        <v>1.5209999999999999</v>
      </c>
      <c r="M340" s="42">
        <v>0.41799999999999998</v>
      </c>
      <c r="S340" s="42">
        <v>6.6000000000000003E-2</v>
      </c>
      <c r="W340" s="42">
        <v>97.876000000000005</v>
      </c>
      <c r="X340" s="43"/>
      <c r="Y340" s="44">
        <v>7.0797202820216256</v>
      </c>
      <c r="Z340" s="44">
        <v>0.11947691375730361</v>
      </c>
      <c r="AA340" s="44">
        <v>1.163951202841025</v>
      </c>
      <c r="AB340" s="44">
        <v>0</v>
      </c>
      <c r="AC340" s="44">
        <v>1.6739715276732448</v>
      </c>
      <c r="AD340" s="44">
        <v>6.7877717374111191E-2</v>
      </c>
      <c r="AE340" s="44">
        <v>3.1218725337024074</v>
      </c>
      <c r="AF340" s="44">
        <v>1.7373329927371624</v>
      </c>
      <c r="AG340" s="44">
        <v>0.43126627005062146</v>
      </c>
      <c r="AH340" s="44">
        <v>7.7981795336724516E-2</v>
      </c>
      <c r="AI340" s="44">
        <v>15.473451235494226</v>
      </c>
      <c r="AJ340" s="44"/>
      <c r="AK340" s="44">
        <v>6.9582873674642345</v>
      </c>
      <c r="AL340" s="44">
        <v>0.11742761953635616</v>
      </c>
      <c r="AM340" s="44">
        <v>1.1439868566051301</v>
      </c>
      <c r="AN340" s="44">
        <v>0</v>
      </c>
      <c r="AO340" s="44">
        <v>1.6452592010001628</v>
      </c>
      <c r="AP340" s="44">
        <v>6.6713463883027291E-2</v>
      </c>
      <c r="AQ340" s="44">
        <v>3.0683254915110889</v>
      </c>
      <c r="AR340" s="44">
        <v>1.7075338763228418</v>
      </c>
      <c r="AS340" s="44">
        <v>0.42386909642844733</v>
      </c>
      <c r="AT340" s="44">
        <v>7.6644234485033297E-2</v>
      </c>
      <c r="AU340" s="44">
        <v>0</v>
      </c>
      <c r="AV340" s="44">
        <v>0</v>
      </c>
      <c r="AW340" s="44">
        <v>15.208047207236325</v>
      </c>
    </row>
    <row r="341" spans="1:49" s="42" customFormat="1">
      <c r="A341" s="42" t="s">
        <v>563</v>
      </c>
      <c r="B341" s="42" t="s">
        <v>509</v>
      </c>
      <c r="C341" s="42" t="s">
        <v>478</v>
      </c>
      <c r="D341" s="42" t="s">
        <v>20</v>
      </c>
      <c r="E341" s="42">
        <v>47.625</v>
      </c>
      <c r="F341" s="42">
        <v>1.2669999999999999</v>
      </c>
      <c r="G341" s="42">
        <v>7.6879999999999997</v>
      </c>
      <c r="H341" s="42">
        <v>14.292</v>
      </c>
      <c r="I341" s="42">
        <v>0.53900000000000003</v>
      </c>
      <c r="J341" s="42">
        <v>13.173999999999999</v>
      </c>
      <c r="K341" s="42">
        <v>11.135999999999999</v>
      </c>
      <c r="L341" s="42">
        <v>1.4530000000000001</v>
      </c>
      <c r="M341" s="42">
        <v>0.52900000000000003</v>
      </c>
      <c r="S341" s="42">
        <v>6.8000000000000005E-2</v>
      </c>
      <c r="W341" s="42">
        <v>97.756</v>
      </c>
      <c r="X341" s="43"/>
      <c r="Y341" s="44">
        <v>7.0004659255197552</v>
      </c>
      <c r="Z341" s="44">
        <v>0.14009247622773419</v>
      </c>
      <c r="AA341" s="44">
        <v>1.3317890042563483</v>
      </c>
      <c r="AB341" s="44">
        <v>0</v>
      </c>
      <c r="AC341" s="44">
        <v>1.7569061586764116</v>
      </c>
      <c r="AD341" s="44">
        <v>6.709952756557197E-2</v>
      </c>
      <c r="AE341" s="44">
        <v>2.8869183054732859</v>
      </c>
      <c r="AF341" s="44">
        <v>1.753650723143543</v>
      </c>
      <c r="AG341" s="44">
        <v>0.41406251854742382</v>
      </c>
      <c r="AH341" s="44">
        <v>9.9187431975955559E-2</v>
      </c>
      <c r="AI341" s="44">
        <v>15.45017207138603</v>
      </c>
      <c r="AJ341" s="44"/>
      <c r="AK341" s="44">
        <v>6.9031467445555403</v>
      </c>
      <c r="AL341" s="44">
        <v>0.13814493656526242</v>
      </c>
      <c r="AM341" s="44">
        <v>1.3132747201372161</v>
      </c>
      <c r="AN341" s="44">
        <v>0</v>
      </c>
      <c r="AO341" s="44">
        <v>1.7324819745988813</v>
      </c>
      <c r="AP341" s="44">
        <v>6.6166722358712488E-2</v>
      </c>
      <c r="AQ341" s="44">
        <v>2.8467849017843871</v>
      </c>
      <c r="AR341" s="44">
        <v>1.7292717955279553</v>
      </c>
      <c r="AS341" s="44">
        <v>0.40830629808985136</v>
      </c>
      <c r="AT341" s="44">
        <v>9.780854666395726E-2</v>
      </c>
      <c r="AU341" s="44">
        <v>0</v>
      </c>
      <c r="AV341" s="44">
        <v>0</v>
      </c>
      <c r="AW341" s="44">
        <v>15.235386640281764</v>
      </c>
    </row>
    <row r="342" spans="1:49" s="42" customFormat="1">
      <c r="A342" s="42" t="s">
        <v>563</v>
      </c>
      <c r="B342" s="42" t="s">
        <v>509</v>
      </c>
      <c r="C342" s="42" t="s">
        <v>478</v>
      </c>
      <c r="D342" s="42" t="s">
        <v>15</v>
      </c>
      <c r="E342" s="42">
        <v>47.933</v>
      </c>
      <c r="F342" s="42">
        <v>1.2529999999999999</v>
      </c>
      <c r="G342" s="42">
        <v>7.5979999999999999</v>
      </c>
      <c r="H342" s="42">
        <v>14.041</v>
      </c>
      <c r="I342" s="42">
        <v>0.505</v>
      </c>
      <c r="J342" s="42">
        <v>13.794</v>
      </c>
      <c r="K342" s="42">
        <v>10.957000000000001</v>
      </c>
      <c r="L342" s="42">
        <v>1.123</v>
      </c>
      <c r="M342" s="42">
        <v>0.497</v>
      </c>
      <c r="S342" s="42">
        <v>7.3999999999999996E-2</v>
      </c>
      <c r="W342" s="42">
        <v>97.757999999999996</v>
      </c>
      <c r="X342" s="43"/>
      <c r="Y342" s="44">
        <v>7.0192997728668916</v>
      </c>
      <c r="Z342" s="44">
        <v>0.13802459757055693</v>
      </c>
      <c r="AA342" s="44">
        <v>1.3112592386555202</v>
      </c>
      <c r="AB342" s="44">
        <v>0</v>
      </c>
      <c r="AC342" s="44">
        <v>1.7195737970560159</v>
      </c>
      <c r="AD342" s="44">
        <v>6.2630992941665062E-2</v>
      </c>
      <c r="AE342" s="44">
        <v>3.0114404425350481</v>
      </c>
      <c r="AF342" s="44">
        <v>1.718987662554547</v>
      </c>
      <c r="AG342" s="44">
        <v>0.31882126677167472</v>
      </c>
      <c r="AH342" s="44">
        <v>9.2837745337412042E-2</v>
      </c>
      <c r="AI342" s="44">
        <v>15.392875516289333</v>
      </c>
      <c r="AJ342" s="44"/>
      <c r="AK342" s="44">
        <v>6.8805099155628762</v>
      </c>
      <c r="AL342" s="44">
        <v>0.13529549141736044</v>
      </c>
      <c r="AM342" s="44">
        <v>1.2853322247780035</v>
      </c>
      <c r="AN342" s="44">
        <v>0</v>
      </c>
      <c r="AO342" s="44">
        <v>1.6855733397967798</v>
      </c>
      <c r="AP342" s="44">
        <v>6.1392614919004801E-2</v>
      </c>
      <c r="AQ342" s="44">
        <v>2.9518964135259731</v>
      </c>
      <c r="AR342" s="44">
        <v>1.6849987947025811</v>
      </c>
      <c r="AS342" s="44">
        <v>0.3125173390933369</v>
      </c>
      <c r="AT342" s="44">
        <v>9.1002101064515672E-2</v>
      </c>
      <c r="AU342" s="44">
        <v>0</v>
      </c>
      <c r="AV342" s="44">
        <v>0</v>
      </c>
      <c r="AW342" s="44">
        <v>15.08851823486043</v>
      </c>
    </row>
    <row r="343" spans="1:49" s="42" customFormat="1">
      <c r="A343" s="42" t="s">
        <v>563</v>
      </c>
      <c r="B343" s="42" t="s">
        <v>509</v>
      </c>
      <c r="C343" s="42" t="s">
        <v>478</v>
      </c>
      <c r="D343" s="42" t="s">
        <v>275</v>
      </c>
      <c r="E343" s="42">
        <v>47.503</v>
      </c>
      <c r="F343" s="42">
        <v>1.4159999999999999</v>
      </c>
      <c r="G343" s="42">
        <v>7.0019999999999998</v>
      </c>
      <c r="H343" s="42">
        <v>14.141999999999999</v>
      </c>
      <c r="I343" s="42">
        <v>0.53400000000000003</v>
      </c>
      <c r="J343" s="42">
        <v>13.371</v>
      </c>
      <c r="K343" s="42">
        <v>11.023999999999999</v>
      </c>
      <c r="L343" s="42">
        <v>0.98599999999999999</v>
      </c>
      <c r="M343" s="42">
        <v>0.39900000000000002</v>
      </c>
      <c r="S343" s="42">
        <v>0.05</v>
      </c>
      <c r="W343" s="42">
        <v>96.415999999999997</v>
      </c>
      <c r="X343" s="43"/>
      <c r="Y343" s="44">
        <v>7.060327472745791</v>
      </c>
      <c r="Z343" s="44">
        <v>0.15831180481151452</v>
      </c>
      <c r="AA343" s="44">
        <v>1.2264673927707646</v>
      </c>
      <c r="AB343" s="44">
        <v>0</v>
      </c>
      <c r="AC343" s="44">
        <v>1.7578355381985207</v>
      </c>
      <c r="AD343" s="44">
        <v>6.7217724137628512E-2</v>
      </c>
      <c r="AE343" s="44">
        <v>2.9627334020675336</v>
      </c>
      <c r="AF343" s="44">
        <v>1.7553548789972586</v>
      </c>
      <c r="AG343" s="44">
        <v>0.28411166797908949</v>
      </c>
      <c r="AH343" s="44">
        <v>7.5645956677521858E-2</v>
      </c>
      <c r="AI343" s="44">
        <v>15.348005838385625</v>
      </c>
      <c r="AJ343" s="44"/>
      <c r="AK343" s="44">
        <v>6.9360686906463194</v>
      </c>
      <c r="AL343" s="44">
        <v>0.15552558389842169</v>
      </c>
      <c r="AM343" s="44">
        <v>1.2048820845681776</v>
      </c>
      <c r="AN343" s="44">
        <v>0</v>
      </c>
      <c r="AO343" s="44">
        <v>1.7268983750214746</v>
      </c>
      <c r="AP343" s="44">
        <v>6.6034720577371309E-2</v>
      </c>
      <c r="AQ343" s="44">
        <v>2.9105905452882341</v>
      </c>
      <c r="AR343" s="44">
        <v>1.7244613743746269</v>
      </c>
      <c r="AS343" s="44">
        <v>0.27911142259676003</v>
      </c>
      <c r="AT343" s="44">
        <v>7.4314619783619584E-2</v>
      </c>
      <c r="AU343" s="44">
        <v>0</v>
      </c>
      <c r="AV343" s="44">
        <v>0</v>
      </c>
      <c r="AW343" s="44">
        <v>15.077887416755006</v>
      </c>
    </row>
    <row r="344" spans="1:49" s="42" customFormat="1">
      <c r="A344" s="42" t="s">
        <v>563</v>
      </c>
      <c r="B344" s="42" t="s">
        <v>509</v>
      </c>
      <c r="C344" s="42" t="s">
        <v>478</v>
      </c>
      <c r="D344" s="42" t="s">
        <v>32</v>
      </c>
      <c r="E344" s="42">
        <v>48.040999999999997</v>
      </c>
      <c r="F344" s="42">
        <v>1.1910000000000001</v>
      </c>
      <c r="G344" s="42">
        <v>7.1829999999999998</v>
      </c>
      <c r="H344" s="42">
        <v>14.282999999999999</v>
      </c>
      <c r="I344" s="42">
        <v>0.52400000000000002</v>
      </c>
      <c r="J344" s="42">
        <v>13.74</v>
      </c>
      <c r="K344" s="42">
        <v>10.871</v>
      </c>
      <c r="L344" s="42">
        <v>1.37</v>
      </c>
      <c r="M344" s="42">
        <v>0.48599999999999999</v>
      </c>
      <c r="S344" s="42">
        <v>6.0999999999999999E-2</v>
      </c>
      <c r="W344" s="42">
        <v>97.736000000000004</v>
      </c>
      <c r="X344" s="43"/>
      <c r="Y344" s="44">
        <v>7.0500466627067793</v>
      </c>
      <c r="Z344" s="44">
        <v>0.1314734179774949</v>
      </c>
      <c r="AA344" s="44">
        <v>1.2422697553413129</v>
      </c>
      <c r="AB344" s="44">
        <v>0</v>
      </c>
      <c r="AC344" s="44">
        <v>1.7529236042548877</v>
      </c>
      <c r="AD344" s="44">
        <v>6.5125336371626111E-2</v>
      </c>
      <c r="AE344" s="44">
        <v>3.0060179056253373</v>
      </c>
      <c r="AF344" s="44">
        <v>1.7091153211643708</v>
      </c>
      <c r="AG344" s="44">
        <v>0.38977041142416818</v>
      </c>
      <c r="AH344" s="44">
        <v>9.0975664982363896E-2</v>
      </c>
      <c r="AI344" s="44">
        <v>15.43771807984834</v>
      </c>
      <c r="AJ344" s="44"/>
      <c r="AK344" s="44">
        <v>6.918145992460456</v>
      </c>
      <c r="AL344" s="44">
        <v>0.12901365667654649</v>
      </c>
      <c r="AM344" s="44">
        <v>1.2190278930961991</v>
      </c>
      <c r="AN344" s="44">
        <v>0</v>
      </c>
      <c r="AO344" s="44">
        <v>1.7201278215666849</v>
      </c>
      <c r="AP344" s="44">
        <v>6.390689400827633E-2</v>
      </c>
      <c r="AQ344" s="44">
        <v>2.9497777421918374</v>
      </c>
      <c r="AR344" s="44">
        <v>1.6771391560160842</v>
      </c>
      <c r="AS344" s="44">
        <v>0.38247812231337608</v>
      </c>
      <c r="AT344" s="44">
        <v>8.9273583881148671E-2</v>
      </c>
      <c r="AU344" s="44">
        <v>0</v>
      </c>
      <c r="AV344" s="44">
        <v>0</v>
      </c>
      <c r="AW344" s="44">
        <v>15.148890862210608</v>
      </c>
    </row>
    <row r="345" spans="1:49" s="42" customFormat="1">
      <c r="A345" s="42" t="s">
        <v>563</v>
      </c>
      <c r="B345" s="42" t="s">
        <v>509</v>
      </c>
      <c r="C345" s="42" t="s">
        <v>478</v>
      </c>
      <c r="D345" s="42" t="s">
        <v>19</v>
      </c>
      <c r="E345" s="42">
        <v>47.317999999999998</v>
      </c>
      <c r="F345" s="42">
        <v>1.5169999999999999</v>
      </c>
      <c r="G345" s="42">
        <v>8.24</v>
      </c>
      <c r="H345" s="42">
        <v>14.448</v>
      </c>
      <c r="I345" s="42">
        <v>0.55200000000000005</v>
      </c>
      <c r="J345" s="42">
        <v>12.992000000000001</v>
      </c>
      <c r="K345" s="42">
        <v>11.138999999999999</v>
      </c>
      <c r="L345" s="42">
        <v>1.3340000000000001</v>
      </c>
      <c r="M345" s="42">
        <v>0.53</v>
      </c>
      <c r="S345" s="42">
        <v>7.4999999999999997E-2</v>
      </c>
      <c r="W345" s="42">
        <v>98.128</v>
      </c>
      <c r="X345" s="43"/>
      <c r="Y345" s="44">
        <v>6.9333370119080611</v>
      </c>
      <c r="Z345" s="44">
        <v>0.16720441899339777</v>
      </c>
      <c r="AA345" s="44">
        <v>1.4228962516201515</v>
      </c>
      <c r="AB345" s="44">
        <v>0</v>
      </c>
      <c r="AC345" s="44">
        <v>1.7704646671556687</v>
      </c>
      <c r="AD345" s="44">
        <v>6.8500501074668291E-2</v>
      </c>
      <c r="AE345" s="44">
        <v>2.8380289449019447</v>
      </c>
      <c r="AF345" s="44">
        <v>1.7485741500087084</v>
      </c>
      <c r="AG345" s="44">
        <v>0.37894842648400584</v>
      </c>
      <c r="AH345" s="44">
        <v>9.906056876771567E-2</v>
      </c>
      <c r="AI345" s="44">
        <v>15.427014940914322</v>
      </c>
      <c r="AJ345" s="44"/>
      <c r="AK345" s="44">
        <v>6.8280630929421804</v>
      </c>
      <c r="AL345" s="44">
        <v>0.16466563219771538</v>
      </c>
      <c r="AM345" s="44">
        <v>1.4012913787526355</v>
      </c>
      <c r="AN345" s="44">
        <v>0</v>
      </c>
      <c r="AO345" s="44">
        <v>1.7435824092209995</v>
      </c>
      <c r="AP345" s="44">
        <v>6.7460407943918776E-2</v>
      </c>
      <c r="AQ345" s="44">
        <v>2.7949370789425529</v>
      </c>
      <c r="AR345" s="44">
        <v>1.7220242717815728</v>
      </c>
      <c r="AS345" s="44">
        <v>0.37319457579516602</v>
      </c>
      <c r="AT345" s="44">
        <v>9.7556459812496041E-2</v>
      </c>
      <c r="AU345" s="44">
        <v>0</v>
      </c>
      <c r="AV345" s="44">
        <v>0</v>
      </c>
      <c r="AW345" s="44">
        <v>15.192775307389239</v>
      </c>
    </row>
    <row r="346" spans="1:49" s="42" customFormat="1">
      <c r="A346" s="42" t="s">
        <v>563</v>
      </c>
      <c r="B346" s="42" t="s">
        <v>509</v>
      </c>
      <c r="C346" s="42" t="s">
        <v>478</v>
      </c>
      <c r="D346" s="42" t="s">
        <v>34</v>
      </c>
      <c r="E346" s="42">
        <v>48.220999999999997</v>
      </c>
      <c r="F346" s="42">
        <v>1.1200000000000001</v>
      </c>
      <c r="G346" s="42">
        <v>6.6470000000000002</v>
      </c>
      <c r="H346" s="42">
        <v>13.776999999999999</v>
      </c>
      <c r="I346" s="42">
        <v>0.52600000000000002</v>
      </c>
      <c r="J346" s="42">
        <v>13.449</v>
      </c>
      <c r="K346" s="42">
        <v>10.936999999999999</v>
      </c>
      <c r="L346" s="42">
        <v>0.92100000000000004</v>
      </c>
      <c r="M346" s="42">
        <v>0.39900000000000002</v>
      </c>
      <c r="S346" s="42">
        <v>5.8000000000000003E-2</v>
      </c>
      <c r="W346" s="42">
        <v>96.042000000000002</v>
      </c>
      <c r="X346" s="43"/>
      <c r="Y346" s="44">
        <v>7.1665255124563698</v>
      </c>
      <c r="Z346" s="44">
        <v>0.12520933271376758</v>
      </c>
      <c r="AA346" s="44">
        <v>1.1642016499359302</v>
      </c>
      <c r="AB346" s="44">
        <v>0</v>
      </c>
      <c r="AC346" s="44">
        <v>1.7123427430105389</v>
      </c>
      <c r="AD346" s="44">
        <v>6.6205934925192986E-2</v>
      </c>
      <c r="AE346" s="44">
        <v>2.9798013340207383</v>
      </c>
      <c r="AF346" s="44">
        <v>1.7413760614602278</v>
      </c>
      <c r="AG346" s="44">
        <v>0.26536302957591668</v>
      </c>
      <c r="AH346" s="44">
        <v>7.5640493102358181E-2</v>
      </c>
      <c r="AI346" s="44">
        <v>15.296666091201043</v>
      </c>
      <c r="AJ346" s="44"/>
      <c r="AK346" s="44">
        <v>7.0503111622515311</v>
      </c>
      <c r="AL346" s="44">
        <v>0.12317890371220747</v>
      </c>
      <c r="AM346" s="44">
        <v>1.145322635548897</v>
      </c>
      <c r="AN346" s="44">
        <v>0</v>
      </c>
      <c r="AO346" s="44">
        <v>1.6845749217893553</v>
      </c>
      <c r="AP346" s="44">
        <v>6.5132321262105927E-2</v>
      </c>
      <c r="AQ346" s="44">
        <v>2.9314800554359035</v>
      </c>
      <c r="AR346" s="44">
        <v>1.713137427956013</v>
      </c>
      <c r="AS346" s="44">
        <v>0.26105982965052049</v>
      </c>
      <c r="AT346" s="44">
        <v>7.4413886047128272E-2</v>
      </c>
      <c r="AU346" s="44">
        <v>0</v>
      </c>
      <c r="AV346" s="44">
        <v>0</v>
      </c>
      <c r="AW346" s="44">
        <v>15.048611143653662</v>
      </c>
    </row>
    <row r="347" spans="1:49" s="42" customFormat="1">
      <c r="A347" s="42" t="s">
        <v>563</v>
      </c>
      <c r="B347" s="42" t="s">
        <v>509</v>
      </c>
      <c r="C347" s="42" t="s">
        <v>478</v>
      </c>
      <c r="D347" s="42" t="s">
        <v>40</v>
      </c>
      <c r="E347" s="42">
        <v>47.959000000000003</v>
      </c>
      <c r="F347" s="42">
        <v>1.1970000000000001</v>
      </c>
      <c r="G347" s="42">
        <v>7.375</v>
      </c>
      <c r="H347" s="42">
        <v>14.192</v>
      </c>
      <c r="I347" s="42">
        <v>0.54900000000000004</v>
      </c>
      <c r="J347" s="42">
        <v>14.058</v>
      </c>
      <c r="K347" s="42">
        <v>10.77</v>
      </c>
      <c r="L347" s="42">
        <v>1.45</v>
      </c>
      <c r="M347" s="42">
        <v>0.48499999999999999</v>
      </c>
      <c r="S347" s="42">
        <v>7.2999999999999995E-2</v>
      </c>
      <c r="W347" s="42">
        <v>98.091999999999999</v>
      </c>
      <c r="X347" s="43"/>
      <c r="Y347" s="44">
        <v>7.0124074608420797</v>
      </c>
      <c r="Z347" s="44">
        <v>0.13165501719233275</v>
      </c>
      <c r="AA347" s="44">
        <v>1.2708349252846904</v>
      </c>
      <c r="AB347" s="44">
        <v>0</v>
      </c>
      <c r="AC347" s="44">
        <v>1.7354185165838658</v>
      </c>
      <c r="AD347" s="44">
        <v>6.7984218328339382E-2</v>
      </c>
      <c r="AE347" s="44">
        <v>3.0643999105510975</v>
      </c>
      <c r="AF347" s="44">
        <v>1.6870759969250113</v>
      </c>
      <c r="AG347" s="44">
        <v>0.41102986096978072</v>
      </c>
      <c r="AH347" s="44">
        <v>9.0458166261877859E-2</v>
      </c>
      <c r="AI347" s="44">
        <v>15.471264072939075</v>
      </c>
      <c r="AJ347" s="44"/>
      <c r="AK347" s="44">
        <v>6.8631600996894893</v>
      </c>
      <c r="AL347" s="44">
        <v>0.12885296040824293</v>
      </c>
      <c r="AM347" s="44">
        <v>1.2437873299875806</v>
      </c>
      <c r="AN347" s="44">
        <v>0</v>
      </c>
      <c r="AO347" s="44">
        <v>1.6984830367872621</v>
      </c>
      <c r="AP347" s="44">
        <v>6.6537287977787879E-2</v>
      </c>
      <c r="AQ347" s="44">
        <v>2.9991792851496375</v>
      </c>
      <c r="AR347" s="44">
        <v>1.6511694067830436</v>
      </c>
      <c r="AS347" s="44">
        <v>0.40228177802576864</v>
      </c>
      <c r="AT347" s="44">
        <v>8.8532915528135372E-2</v>
      </c>
      <c r="AU347" s="44">
        <v>0</v>
      </c>
      <c r="AV347" s="44">
        <v>0</v>
      </c>
      <c r="AW347" s="44">
        <v>15.141984100336948</v>
      </c>
    </row>
    <row r="348" spans="1:49" s="42" customFormat="1">
      <c r="A348" s="42" t="s">
        <v>563</v>
      </c>
      <c r="B348" s="42" t="s">
        <v>509</v>
      </c>
      <c r="C348" s="42" t="s">
        <v>478</v>
      </c>
      <c r="D348" s="42" t="s">
        <v>38</v>
      </c>
      <c r="E348" s="42">
        <v>48.179000000000002</v>
      </c>
      <c r="F348" s="42">
        <v>1.2569999999999999</v>
      </c>
      <c r="G348" s="42">
        <v>7.1630000000000003</v>
      </c>
      <c r="H348" s="42">
        <v>14.007</v>
      </c>
      <c r="I348" s="42">
        <v>0.52</v>
      </c>
      <c r="J348" s="42">
        <v>13.789</v>
      </c>
      <c r="K348" s="42">
        <v>11.127000000000001</v>
      </c>
      <c r="L348" s="42">
        <v>1.5369999999999999</v>
      </c>
      <c r="M348" s="42">
        <v>0.437</v>
      </c>
      <c r="S348" s="42">
        <v>5.2999999999999999E-2</v>
      </c>
      <c r="W348" s="42">
        <v>98.057000000000002</v>
      </c>
      <c r="X348" s="43"/>
      <c r="Y348" s="44">
        <v>7.0440655728398767</v>
      </c>
      <c r="Z348" s="44">
        <v>0.13824426562900183</v>
      </c>
      <c r="AA348" s="44">
        <v>1.2342145233976067</v>
      </c>
      <c r="AB348" s="44">
        <v>0</v>
      </c>
      <c r="AC348" s="44">
        <v>1.7126725518334276</v>
      </c>
      <c r="AD348" s="44">
        <v>6.4388408703871303E-2</v>
      </c>
      <c r="AE348" s="44">
        <v>3.0055451610421033</v>
      </c>
      <c r="AF348" s="44">
        <v>1.7428724929217678</v>
      </c>
      <c r="AG348" s="44">
        <v>0.43566013711474499</v>
      </c>
      <c r="AH348" s="44">
        <v>8.149970981458432E-2</v>
      </c>
      <c r="AI348" s="44">
        <v>15.459162823296987</v>
      </c>
      <c r="AJ348" s="44"/>
      <c r="AK348" s="44">
        <v>6.9377943162064675</v>
      </c>
      <c r="AL348" s="44">
        <v>0.13615862464811671</v>
      </c>
      <c r="AM348" s="44">
        <v>1.2155943775457003</v>
      </c>
      <c r="AN348" s="44">
        <v>0</v>
      </c>
      <c r="AO348" s="44">
        <v>1.6868340836359335</v>
      </c>
      <c r="AP348" s="44">
        <v>6.341700418827885E-2</v>
      </c>
      <c r="AQ348" s="44">
        <v>2.9602015937755035</v>
      </c>
      <c r="AR348" s="44">
        <v>1.7165784091913789</v>
      </c>
      <c r="AS348" s="44">
        <v>0.42908749099759619</v>
      </c>
      <c r="AT348" s="44">
        <v>8.0270153319447632E-2</v>
      </c>
      <c r="AU348" s="44">
        <v>0</v>
      </c>
      <c r="AV348" s="44">
        <v>0</v>
      </c>
      <c r="AW348" s="44">
        <v>15.225936053508423</v>
      </c>
    </row>
    <row r="349" spans="1:49" s="42" customFormat="1">
      <c r="A349" s="42" t="s">
        <v>563</v>
      </c>
      <c r="B349" s="42" t="s">
        <v>509</v>
      </c>
      <c r="C349" s="42" t="s">
        <v>478</v>
      </c>
      <c r="D349" s="42" t="s">
        <v>48</v>
      </c>
      <c r="E349" s="42">
        <v>43.478999999999999</v>
      </c>
      <c r="F349" s="42">
        <v>4.0010000000000003</v>
      </c>
      <c r="G349" s="42">
        <v>11.46</v>
      </c>
      <c r="H349" s="42">
        <v>12.958</v>
      </c>
      <c r="I349" s="42">
        <v>0.247</v>
      </c>
      <c r="J349" s="42">
        <v>13.436</v>
      </c>
      <c r="K349" s="42">
        <v>10.555999999999999</v>
      </c>
      <c r="L349" s="42">
        <v>2.5630000000000002</v>
      </c>
      <c r="M349" s="42">
        <v>0.56999999999999995</v>
      </c>
      <c r="S349" s="42">
        <v>3.3000000000000002E-2</v>
      </c>
      <c r="W349" s="42">
        <v>99.296000000000006</v>
      </c>
      <c r="X349" s="43"/>
      <c r="Y349" s="44">
        <v>6.3104793384700359</v>
      </c>
      <c r="Z349" s="44">
        <v>0.43681505003065019</v>
      </c>
      <c r="AA349" s="44">
        <v>1.9601870364429512</v>
      </c>
      <c r="AB349" s="44">
        <v>0</v>
      </c>
      <c r="AC349" s="44">
        <v>1.5728393939912662</v>
      </c>
      <c r="AD349" s="44">
        <v>3.0361169424831431E-2</v>
      </c>
      <c r="AE349" s="44">
        <v>2.907218510914193</v>
      </c>
      <c r="AF349" s="44">
        <v>1.6413609725824045</v>
      </c>
      <c r="AG349" s="44">
        <v>0.72117349374954431</v>
      </c>
      <c r="AH349" s="44">
        <v>0.10552774909346112</v>
      </c>
      <c r="AI349" s="44">
        <v>15.685962714699338</v>
      </c>
      <c r="AJ349" s="44"/>
      <c r="AK349" s="44">
        <v>6.2064494587939141</v>
      </c>
      <c r="AL349" s="44">
        <v>0.42961404125491659</v>
      </c>
      <c r="AM349" s="44">
        <v>1.927872847519025</v>
      </c>
      <c r="AN349" s="44">
        <v>0</v>
      </c>
      <c r="AO349" s="44">
        <v>1.5469107308690686</v>
      </c>
      <c r="AP349" s="44">
        <v>2.9860657715231671E-2</v>
      </c>
      <c r="AQ349" s="44">
        <v>2.8592922638478449</v>
      </c>
      <c r="AR349" s="44">
        <v>1.6143027135620638</v>
      </c>
      <c r="AS349" s="44">
        <v>0.7092847626791462</v>
      </c>
      <c r="AT349" s="44">
        <v>0.10378809692888459</v>
      </c>
      <c r="AU349" s="44">
        <v>0</v>
      </c>
      <c r="AV349" s="44">
        <v>0</v>
      </c>
      <c r="AW349" s="44">
        <v>15.427375573170094</v>
      </c>
    </row>
    <row r="350" spans="1:49" s="42" customFormat="1">
      <c r="A350" s="42" t="s">
        <v>563</v>
      </c>
      <c r="B350" s="42" t="s">
        <v>509</v>
      </c>
      <c r="C350" s="42" t="s">
        <v>478</v>
      </c>
      <c r="D350" s="42" t="s">
        <v>57</v>
      </c>
      <c r="E350" s="42">
        <v>46.920999999999999</v>
      </c>
      <c r="F350" s="42">
        <v>1.3420000000000001</v>
      </c>
      <c r="G350" s="42">
        <v>8.1219999999999999</v>
      </c>
      <c r="H350" s="42">
        <v>14.571999999999999</v>
      </c>
      <c r="I350" s="42">
        <v>0.46700000000000003</v>
      </c>
      <c r="J350" s="42">
        <v>13.29</v>
      </c>
      <c r="K350" s="42">
        <v>11.252000000000001</v>
      </c>
      <c r="L350" s="42">
        <v>1.4079999999999999</v>
      </c>
      <c r="M350" s="42">
        <v>0.55100000000000005</v>
      </c>
      <c r="S350" s="42">
        <v>6.3E-2</v>
      </c>
      <c r="W350" s="42">
        <v>97.974000000000004</v>
      </c>
      <c r="X350" s="43"/>
      <c r="Y350" s="44">
        <v>6.9008277615725779</v>
      </c>
      <c r="Z350" s="44">
        <v>0.14846794041593844</v>
      </c>
      <c r="AA350" s="44">
        <v>1.4077547667080306</v>
      </c>
      <c r="AB350" s="44">
        <v>0</v>
      </c>
      <c r="AC350" s="44">
        <v>1.7923247066224124</v>
      </c>
      <c r="AD350" s="44">
        <v>5.8168725583644373E-2</v>
      </c>
      <c r="AE350" s="44">
        <v>2.9139613515172922</v>
      </c>
      <c r="AF350" s="44">
        <v>1.7729054336934078</v>
      </c>
      <c r="AG350" s="44">
        <v>0.40146245042840056</v>
      </c>
      <c r="AH350" s="44">
        <v>0.10337000665993608</v>
      </c>
      <c r="AI350" s="44">
        <v>15.499243143201642</v>
      </c>
      <c r="AJ350" s="44"/>
      <c r="AK350" s="44">
        <v>6.7852153886959279</v>
      </c>
      <c r="AL350" s="44">
        <v>0.14598059665361793</v>
      </c>
      <c r="AM350" s="44">
        <v>1.3841700788081484</v>
      </c>
      <c r="AN350" s="44">
        <v>0</v>
      </c>
      <c r="AO350" s="44">
        <v>1.7622971621802885</v>
      </c>
      <c r="AP350" s="44">
        <v>5.7194201276664226E-2</v>
      </c>
      <c r="AQ350" s="44">
        <v>2.865142572385353</v>
      </c>
      <c r="AR350" s="44">
        <v>1.7432032282251626</v>
      </c>
      <c r="AS350" s="44">
        <v>0.39473658679022089</v>
      </c>
      <c r="AT350" s="44">
        <v>0.1016382069154505</v>
      </c>
      <c r="AU350" s="44">
        <v>0</v>
      </c>
      <c r="AV350" s="44">
        <v>0</v>
      </c>
      <c r="AW350" s="44">
        <v>15.239578021930836</v>
      </c>
    </row>
    <row r="351" spans="1:49" s="42" customFormat="1">
      <c r="A351" s="42" t="s">
        <v>563</v>
      </c>
      <c r="B351" s="42" t="s">
        <v>509</v>
      </c>
      <c r="C351" s="42" t="s">
        <v>478</v>
      </c>
      <c r="D351" s="42" t="s">
        <v>52</v>
      </c>
      <c r="E351" s="42">
        <v>48.938000000000002</v>
      </c>
      <c r="F351" s="42">
        <v>1.0960000000000001</v>
      </c>
      <c r="G351" s="42">
        <v>6.7560000000000002</v>
      </c>
      <c r="H351" s="42">
        <v>13.425000000000001</v>
      </c>
      <c r="I351" s="42">
        <v>0.53300000000000003</v>
      </c>
      <c r="J351" s="42">
        <v>14.183</v>
      </c>
      <c r="K351" s="42">
        <v>10.997999999999999</v>
      </c>
      <c r="L351" s="42">
        <v>1.248</v>
      </c>
      <c r="M351" s="42">
        <v>0.38300000000000001</v>
      </c>
      <c r="S351" s="42">
        <v>5.2999999999999999E-2</v>
      </c>
      <c r="W351" s="42">
        <v>97.600999999999999</v>
      </c>
      <c r="X351" s="43"/>
      <c r="Y351" s="44">
        <v>7.1452618625474926</v>
      </c>
      <c r="Z351" s="44">
        <v>0.12037290086798072</v>
      </c>
      <c r="AA351" s="44">
        <v>1.1624965341666815</v>
      </c>
      <c r="AB351" s="44">
        <v>0</v>
      </c>
      <c r="AC351" s="44">
        <v>1.6392674963901364</v>
      </c>
      <c r="AD351" s="44">
        <v>6.5907961888086217E-2</v>
      </c>
      <c r="AE351" s="44">
        <v>3.0872010534575147</v>
      </c>
      <c r="AF351" s="44">
        <v>1.7203133809820232</v>
      </c>
      <c r="AG351" s="44">
        <v>0.35326032659529838</v>
      </c>
      <c r="AH351" s="44">
        <v>7.1331231807241796E-2</v>
      </c>
      <c r="AI351" s="44">
        <v>15.365412748702457</v>
      </c>
      <c r="AJ351" s="44"/>
      <c r="AK351" s="44">
        <v>7.026084440391096</v>
      </c>
      <c r="AL351" s="44">
        <v>0.11836517430751303</v>
      </c>
      <c r="AM351" s="44">
        <v>1.1431069942347838</v>
      </c>
      <c r="AN351" s="44">
        <v>0</v>
      </c>
      <c r="AO351" s="44">
        <v>1.6119257868485219</v>
      </c>
      <c r="AP351" s="44">
        <v>6.4808668237481826E-2</v>
      </c>
      <c r="AQ351" s="44">
        <v>3.0357089359806047</v>
      </c>
      <c r="AR351" s="44">
        <v>1.6916198889882257</v>
      </c>
      <c r="AS351" s="44">
        <v>0.34736821852653343</v>
      </c>
      <c r="AT351" s="44">
        <v>7.0141482223592996E-2</v>
      </c>
      <c r="AU351" s="44">
        <v>0</v>
      </c>
      <c r="AV351" s="44">
        <v>0</v>
      </c>
      <c r="AW351" s="44">
        <v>15.109129589738354</v>
      </c>
    </row>
    <row r="352" spans="1:49" s="42" customFormat="1">
      <c r="A352" s="42" t="s">
        <v>563</v>
      </c>
      <c r="B352" s="42" t="s">
        <v>509</v>
      </c>
      <c r="C352" s="42" t="s">
        <v>478</v>
      </c>
      <c r="D352" s="42" t="s">
        <v>55</v>
      </c>
      <c r="E352" s="42">
        <v>46.877000000000002</v>
      </c>
      <c r="F352" s="42">
        <v>1.3</v>
      </c>
      <c r="G352" s="42">
        <v>7.9829999999999997</v>
      </c>
      <c r="H352" s="42">
        <v>14.38</v>
      </c>
      <c r="I352" s="42">
        <v>0.47699999999999998</v>
      </c>
      <c r="J352" s="42">
        <v>13.194000000000001</v>
      </c>
      <c r="K352" s="42">
        <v>11.113</v>
      </c>
      <c r="L352" s="42">
        <v>1.403</v>
      </c>
      <c r="M352" s="42">
        <v>0.54300000000000004</v>
      </c>
      <c r="S352" s="42">
        <v>8.1000000000000003E-2</v>
      </c>
      <c r="W352" s="42">
        <v>97.332999999999998</v>
      </c>
      <c r="X352" s="43"/>
      <c r="Y352" s="44">
        <v>6.9320783555611492</v>
      </c>
      <c r="Z352" s="44">
        <v>0.14460830800761285</v>
      </c>
      <c r="AA352" s="44">
        <v>1.3912330140026956</v>
      </c>
      <c r="AB352" s="44">
        <v>0</v>
      </c>
      <c r="AC352" s="44">
        <v>1.7783864438171191</v>
      </c>
      <c r="AD352" s="44">
        <v>5.9739388349753356E-2</v>
      </c>
      <c r="AE352" s="44">
        <v>2.9087407178113134</v>
      </c>
      <c r="AF352" s="44">
        <v>1.7605845491961019</v>
      </c>
      <c r="AG352" s="44">
        <v>0.40222556610015536</v>
      </c>
      <c r="AH352" s="44">
        <v>0.10242653926814381</v>
      </c>
      <c r="AI352" s="44">
        <v>15.480022882114046</v>
      </c>
      <c r="AJ352" s="44"/>
      <c r="AK352" s="44">
        <v>6.8194079775897309</v>
      </c>
      <c r="AL352" s="44">
        <v>0.14225792016066158</v>
      </c>
      <c r="AM352" s="44">
        <v>1.3686206398352503</v>
      </c>
      <c r="AN352" s="44">
        <v>0</v>
      </c>
      <c r="AO352" s="44">
        <v>1.7494814801789955</v>
      </c>
      <c r="AP352" s="44">
        <v>5.8768415559212368E-2</v>
      </c>
      <c r="AQ352" s="44">
        <v>2.861463566676151</v>
      </c>
      <c r="AR352" s="44">
        <v>1.7319689282475264</v>
      </c>
      <c r="AS352" s="44">
        <v>0.39568800200497806</v>
      </c>
      <c r="AT352" s="44">
        <v>0.10076175184051932</v>
      </c>
      <c r="AU352" s="44">
        <v>0</v>
      </c>
      <c r="AV352" s="44">
        <v>0</v>
      </c>
      <c r="AW352" s="44">
        <v>15.228418682093027</v>
      </c>
    </row>
    <row r="353" spans="1:50" s="42" customFormat="1">
      <c r="A353" s="42" t="s">
        <v>563</v>
      </c>
      <c r="B353" s="42" t="s">
        <v>509</v>
      </c>
      <c r="C353" s="42" t="s">
        <v>478</v>
      </c>
      <c r="D353" s="42" t="s">
        <v>59</v>
      </c>
      <c r="E353" s="42">
        <v>49.127000000000002</v>
      </c>
      <c r="F353" s="42">
        <v>1.1299999999999999</v>
      </c>
      <c r="G353" s="42">
        <v>6.8869999999999996</v>
      </c>
      <c r="H353" s="42">
        <v>13.941000000000001</v>
      </c>
      <c r="I353" s="42">
        <v>0.53100000000000003</v>
      </c>
      <c r="J353" s="42">
        <v>13.782999999999999</v>
      </c>
      <c r="K353" s="42">
        <v>10.930999999999999</v>
      </c>
      <c r="L353" s="42">
        <v>1.1399999999999999</v>
      </c>
      <c r="M353" s="42">
        <v>0.35199999999999998</v>
      </c>
      <c r="S353" s="42">
        <v>5.1999999999999998E-2</v>
      </c>
      <c r="W353" s="42">
        <v>97.861999999999995</v>
      </c>
      <c r="X353" s="43"/>
      <c r="Y353" s="44">
        <v>7.1593136452114701</v>
      </c>
      <c r="Z353" s="44">
        <v>0.12387276389363257</v>
      </c>
      <c r="AA353" s="44">
        <v>1.1828000130294754</v>
      </c>
      <c r="AB353" s="44">
        <v>0</v>
      </c>
      <c r="AC353" s="44">
        <v>1.6990598304627686</v>
      </c>
      <c r="AD353" s="44">
        <v>6.553667530718886E-2</v>
      </c>
      <c r="AE353" s="44">
        <v>2.9944687059456303</v>
      </c>
      <c r="AF353" s="44">
        <v>1.7066047816650685</v>
      </c>
      <c r="AG353" s="44">
        <v>0.32208043483882198</v>
      </c>
      <c r="AH353" s="44">
        <v>6.5433902891023063E-2</v>
      </c>
      <c r="AI353" s="44">
        <v>15.31917075324508</v>
      </c>
      <c r="AJ353" s="44"/>
      <c r="AK353" s="44">
        <v>7.0374831013535815</v>
      </c>
      <c r="AL353" s="44">
        <v>0.12176481235774267</v>
      </c>
      <c r="AM353" s="44">
        <v>1.1626722220143575</v>
      </c>
      <c r="AN353" s="44">
        <v>0</v>
      </c>
      <c r="AO353" s="44">
        <v>1.6701468098227492</v>
      </c>
      <c r="AP353" s="44">
        <v>6.4421433093900304E-2</v>
      </c>
      <c r="AQ353" s="44">
        <v>2.9435116213576693</v>
      </c>
      <c r="AR353" s="44">
        <v>1.6775633680597584</v>
      </c>
      <c r="AS353" s="44">
        <v>0.31659956942532752</v>
      </c>
      <c r="AT353" s="44">
        <v>6.4320409563168993E-2</v>
      </c>
      <c r="AU353" s="44">
        <v>0</v>
      </c>
      <c r="AV353" s="44">
        <v>0</v>
      </c>
      <c r="AW353" s="44">
        <v>15.058483347048256</v>
      </c>
    </row>
    <row r="354" spans="1:50" s="42" customFormat="1">
      <c r="A354" s="42" t="s">
        <v>563</v>
      </c>
      <c r="B354" s="42" t="s">
        <v>509</v>
      </c>
      <c r="C354" s="42" t="s">
        <v>478</v>
      </c>
      <c r="D354" s="42" t="s">
        <v>288</v>
      </c>
      <c r="E354" s="42">
        <v>46.554000000000002</v>
      </c>
      <c r="F354" s="42">
        <v>1.4059999999999999</v>
      </c>
      <c r="G354" s="42">
        <v>8.1630000000000003</v>
      </c>
      <c r="H354" s="42">
        <v>14.396000000000001</v>
      </c>
      <c r="I354" s="42">
        <v>0.53600000000000003</v>
      </c>
      <c r="J354" s="42">
        <v>13.051</v>
      </c>
      <c r="K354" s="42">
        <v>11.234999999999999</v>
      </c>
      <c r="L354" s="42">
        <v>1.4750000000000001</v>
      </c>
      <c r="M354" s="42">
        <v>0.51500000000000001</v>
      </c>
      <c r="S354" s="42">
        <v>7.2999999999999995E-2</v>
      </c>
      <c r="W354" s="42">
        <v>97.388000000000005</v>
      </c>
      <c r="X354" s="43"/>
      <c r="Y354" s="44">
        <v>6.890318125921663</v>
      </c>
      <c r="Z354" s="44">
        <v>0.15653585573075207</v>
      </c>
      <c r="AA354" s="44">
        <v>1.423843184838439</v>
      </c>
      <c r="AB354" s="44">
        <v>0</v>
      </c>
      <c r="AC354" s="44">
        <v>1.7819179792290678</v>
      </c>
      <c r="AD354" s="44">
        <v>6.718708530667164E-2</v>
      </c>
      <c r="AE354" s="44">
        <v>2.8797244849696839</v>
      </c>
      <c r="AF354" s="44">
        <v>1.7814648891990366</v>
      </c>
      <c r="AG354" s="44">
        <v>0.42323603736469806</v>
      </c>
      <c r="AH354" s="44">
        <v>9.7229604101406658E-2</v>
      </c>
      <c r="AI354" s="44">
        <v>15.501457246661417</v>
      </c>
      <c r="AJ354" s="44"/>
      <c r="AK354" s="44">
        <v>6.7861626832747168</v>
      </c>
      <c r="AL354" s="44">
        <v>0.15416962806959109</v>
      </c>
      <c r="AM354" s="44">
        <v>1.4023200832244846</v>
      </c>
      <c r="AN354" s="44">
        <v>0</v>
      </c>
      <c r="AO354" s="44">
        <v>1.7549821465874758</v>
      </c>
      <c r="AP354" s="44">
        <v>6.6171471733773163E-2</v>
      </c>
      <c r="AQ354" s="44">
        <v>2.836193987109958</v>
      </c>
      <c r="AR354" s="44">
        <v>1.754535905557995</v>
      </c>
      <c r="AS354" s="44">
        <v>0.41683831580667308</v>
      </c>
      <c r="AT354" s="44">
        <v>9.5759861737048882E-2</v>
      </c>
      <c r="AU354" s="44">
        <v>0</v>
      </c>
      <c r="AV354" s="44">
        <v>0</v>
      </c>
      <c r="AW354" s="44">
        <v>15.267134083101718</v>
      </c>
    </row>
    <row r="355" spans="1:50" s="42" customFormat="1">
      <c r="A355" s="42" t="s">
        <v>563</v>
      </c>
      <c r="B355" s="42" t="s">
        <v>509</v>
      </c>
      <c r="C355" s="42" t="s">
        <v>478</v>
      </c>
      <c r="D355" s="42" t="s">
        <v>64</v>
      </c>
      <c r="E355" s="42">
        <v>46.951999999999998</v>
      </c>
      <c r="F355" s="42">
        <v>1.232</v>
      </c>
      <c r="G355" s="42">
        <v>7.6479999999999997</v>
      </c>
      <c r="H355" s="42">
        <v>13.997999999999999</v>
      </c>
      <c r="I355" s="42">
        <v>0.53800000000000003</v>
      </c>
      <c r="J355" s="42">
        <v>13.616</v>
      </c>
      <c r="K355" s="42">
        <v>10.984999999999999</v>
      </c>
      <c r="L355" s="42">
        <v>1.4650000000000001</v>
      </c>
      <c r="M355" s="42">
        <v>0.48099999999999998</v>
      </c>
      <c r="S355" s="42">
        <v>6.8000000000000005E-2</v>
      </c>
      <c r="W355" s="42">
        <v>96.968000000000004</v>
      </c>
      <c r="X355" s="43"/>
      <c r="Y355" s="44">
        <v>6.9565763172015966</v>
      </c>
      <c r="Z355" s="44">
        <v>0.1373088104751638</v>
      </c>
      <c r="AA355" s="44">
        <v>1.3354247764815685</v>
      </c>
      <c r="AB355" s="44">
        <v>0</v>
      </c>
      <c r="AC355" s="44">
        <v>1.7344869911551888</v>
      </c>
      <c r="AD355" s="44">
        <v>6.7509124052226518E-2</v>
      </c>
      <c r="AE355" s="44">
        <v>3.0075709269589397</v>
      </c>
      <c r="AF355" s="44">
        <v>1.7436665558764453</v>
      </c>
      <c r="AG355" s="44">
        <v>0.42081133536829551</v>
      </c>
      <c r="AH355" s="44">
        <v>9.0906628394361463E-2</v>
      </c>
      <c r="AI355" s="44">
        <v>15.494261465963783</v>
      </c>
      <c r="AJ355" s="44"/>
      <c r="AK355" s="44">
        <v>6.8310546650051789</v>
      </c>
      <c r="AL355" s="44">
        <v>0.13483126577988755</v>
      </c>
      <c r="AM355" s="44">
        <v>1.3113289114058833</v>
      </c>
      <c r="AN355" s="44">
        <v>0</v>
      </c>
      <c r="AO355" s="44">
        <v>1.7031906087228355</v>
      </c>
      <c r="AP355" s="44">
        <v>6.6291016695535138E-2</v>
      </c>
      <c r="AQ355" s="44">
        <v>2.9533035323906787</v>
      </c>
      <c r="AR355" s="44">
        <v>1.7122045410873525</v>
      </c>
      <c r="AS355" s="44">
        <v>0.41321838566575309</v>
      </c>
      <c r="AT355" s="44">
        <v>8.9266345923305887E-2</v>
      </c>
      <c r="AU355" s="44">
        <v>0</v>
      </c>
      <c r="AV355" s="44">
        <v>0</v>
      </c>
      <c r="AW355" s="44">
        <v>15.214689272676409</v>
      </c>
    </row>
    <row r="356" spans="1:50" s="42" customFormat="1">
      <c r="A356" s="42" t="s">
        <v>565</v>
      </c>
      <c r="B356" s="42" t="s">
        <v>509</v>
      </c>
      <c r="C356" s="42" t="s">
        <v>478</v>
      </c>
      <c r="D356" s="42" t="s">
        <v>2</v>
      </c>
      <c r="E356" s="42">
        <v>49.463000000000001</v>
      </c>
      <c r="F356" s="42">
        <v>1.131</v>
      </c>
      <c r="G356" s="42">
        <v>6.8019999999999996</v>
      </c>
      <c r="H356" s="42">
        <v>14.029</v>
      </c>
      <c r="I356" s="42">
        <v>0.53400000000000003</v>
      </c>
      <c r="J356" s="42">
        <v>14.289</v>
      </c>
      <c r="K356" s="42">
        <v>10.922000000000001</v>
      </c>
      <c r="L356" s="42">
        <v>1.083</v>
      </c>
      <c r="M356" s="42">
        <v>0.40500000000000003</v>
      </c>
      <c r="S356" s="42">
        <v>4.3999999999999997E-2</v>
      </c>
      <c r="W356" s="42">
        <v>98.691999999999993</v>
      </c>
      <c r="X356" s="43"/>
      <c r="Y356" s="44">
        <v>7.1483727543127253</v>
      </c>
      <c r="Z356" s="44">
        <v>0.12295199557419004</v>
      </c>
      <c r="AA356" s="44">
        <v>1.1584931172198181</v>
      </c>
      <c r="AB356" s="44">
        <v>0</v>
      </c>
      <c r="AC356" s="44">
        <v>1.6955751890911994</v>
      </c>
      <c r="AD356" s="44">
        <v>6.5359200990970048E-2</v>
      </c>
      <c r="AE356" s="44">
        <v>3.0786013221429327</v>
      </c>
      <c r="AF356" s="44">
        <v>1.6910281168443895</v>
      </c>
      <c r="AG356" s="44">
        <v>0.30343351068414404</v>
      </c>
      <c r="AH356" s="44">
        <v>7.4660479969753696E-2</v>
      </c>
      <c r="AI356" s="44">
        <v>15.338475686830122</v>
      </c>
      <c r="AJ356" s="44"/>
      <c r="AK356" s="44">
        <v>7.0032684900951097</v>
      </c>
      <c r="AL356" s="44">
        <v>0.12045620255036979</v>
      </c>
      <c r="AM356" s="44">
        <v>1.1349769552689832</v>
      </c>
      <c r="AN356" s="44">
        <v>0</v>
      </c>
      <c r="AO356" s="44">
        <v>1.6611568398115979</v>
      </c>
      <c r="AP356" s="44">
        <v>6.403247963834835E-2</v>
      </c>
      <c r="AQ356" s="44">
        <v>3.0161090326355877</v>
      </c>
      <c r="AR356" s="44">
        <v>1.6567020682317224</v>
      </c>
      <c r="AS356" s="44">
        <v>0.29727413738058667</v>
      </c>
      <c r="AT356" s="44">
        <v>7.314495267641144E-2</v>
      </c>
      <c r="AU356" s="44">
        <v>0</v>
      </c>
      <c r="AV356" s="44">
        <v>0</v>
      </c>
      <c r="AW356" s="44">
        <v>15.027121158288717</v>
      </c>
    </row>
    <row r="357" spans="1:50" s="42" customFormat="1">
      <c r="A357" s="42" t="s">
        <v>565</v>
      </c>
      <c r="B357" s="42" t="s">
        <v>509</v>
      </c>
      <c r="C357" s="42" t="s">
        <v>478</v>
      </c>
      <c r="D357" s="42" t="s">
        <v>6</v>
      </c>
      <c r="E357" s="42">
        <v>48.595999999999997</v>
      </c>
      <c r="F357" s="42">
        <v>1.214</v>
      </c>
      <c r="G357" s="42">
        <v>7.4160000000000004</v>
      </c>
      <c r="H357" s="42">
        <v>13.833</v>
      </c>
      <c r="I357" s="42">
        <v>0.58599999999999997</v>
      </c>
      <c r="J357" s="42">
        <v>14.135</v>
      </c>
      <c r="K357" s="42">
        <v>10.862</v>
      </c>
      <c r="L357" s="42">
        <v>1.3979999999999999</v>
      </c>
      <c r="M357" s="42">
        <v>0.45300000000000001</v>
      </c>
      <c r="S357" s="42">
        <v>6.0999999999999999E-2</v>
      </c>
      <c r="W357" s="42">
        <v>98.54</v>
      </c>
      <c r="X357" s="43"/>
      <c r="Y357" s="44">
        <v>7.0497193662653101</v>
      </c>
      <c r="Z357" s="44">
        <v>0.13247570272915832</v>
      </c>
      <c r="AA357" s="44">
        <v>1.2678594722947194</v>
      </c>
      <c r="AB357" s="44">
        <v>0</v>
      </c>
      <c r="AC357" s="44">
        <v>1.6782292374131671</v>
      </c>
      <c r="AD357" s="44">
        <v>7.1995882834242311E-2</v>
      </c>
      <c r="AE357" s="44">
        <v>3.0569757690178339</v>
      </c>
      <c r="AF357" s="44">
        <v>1.6881188647121801</v>
      </c>
      <c r="AG357" s="44">
        <v>0.39317584135965289</v>
      </c>
      <c r="AH357" s="44">
        <v>8.3825957823464012E-2</v>
      </c>
      <c r="AI357" s="44">
        <v>15.422376094449728</v>
      </c>
      <c r="AJ357" s="44"/>
      <c r="AK357" s="44">
        <v>6.9129204186734361</v>
      </c>
      <c r="AL357" s="44">
        <v>0.12990502781668398</v>
      </c>
      <c r="AM357" s="44">
        <v>1.2432568133102684</v>
      </c>
      <c r="AN357" s="44">
        <v>0</v>
      </c>
      <c r="AO357" s="44">
        <v>1.6456634030063917</v>
      </c>
      <c r="AP357" s="44">
        <v>7.0598811477075682E-2</v>
      </c>
      <c r="AQ357" s="44">
        <v>2.9976555257161435</v>
      </c>
      <c r="AR357" s="44">
        <v>1.6553611232894947</v>
      </c>
      <c r="AS357" s="44">
        <v>0.38554631193839262</v>
      </c>
      <c r="AT357" s="44">
        <v>8.2199325298770234E-2</v>
      </c>
      <c r="AU357" s="44">
        <v>0</v>
      </c>
      <c r="AV357" s="44">
        <v>0</v>
      </c>
      <c r="AW357" s="44">
        <v>15.123106760526658</v>
      </c>
    </row>
    <row r="358" spans="1:50" s="42" customFormat="1">
      <c r="A358" s="42" t="s">
        <v>565</v>
      </c>
      <c r="B358" s="42" t="s">
        <v>509</v>
      </c>
      <c r="C358" s="42" t="s">
        <v>478</v>
      </c>
      <c r="D358" s="42" t="s">
        <v>4</v>
      </c>
      <c r="E358" s="42">
        <v>47.579000000000001</v>
      </c>
      <c r="F358" s="42">
        <v>1.369</v>
      </c>
      <c r="G358" s="42">
        <v>7.6269999999999998</v>
      </c>
      <c r="H358" s="42">
        <v>14.257</v>
      </c>
      <c r="I358" s="42">
        <v>0.50900000000000001</v>
      </c>
      <c r="J358" s="42">
        <v>13.515000000000001</v>
      </c>
      <c r="K358" s="42">
        <v>11.082000000000001</v>
      </c>
      <c r="L358" s="42">
        <v>1.583</v>
      </c>
      <c r="M358" s="42">
        <v>0.47799999999999998</v>
      </c>
      <c r="S358" s="42">
        <v>6.5000000000000002E-2</v>
      </c>
      <c r="W358" s="42">
        <v>98.049000000000007</v>
      </c>
      <c r="X358" s="43"/>
      <c r="Y358" s="44">
        <v>6.9739620999798833</v>
      </c>
      <c r="Z358" s="44">
        <v>0.15094334174344848</v>
      </c>
      <c r="AA358" s="44">
        <v>1.3174923803948164</v>
      </c>
      <c r="AB358" s="44">
        <v>0</v>
      </c>
      <c r="AC358" s="44">
        <v>1.7476562839087153</v>
      </c>
      <c r="AD358" s="44">
        <v>6.3185990103778678E-2</v>
      </c>
      <c r="AE358" s="44">
        <v>2.9532839204276975</v>
      </c>
      <c r="AF358" s="44">
        <v>1.7402207300297758</v>
      </c>
      <c r="AG358" s="44">
        <v>0.44983530274953637</v>
      </c>
      <c r="AH358" s="44">
        <v>8.9371940232747457E-2</v>
      </c>
      <c r="AI358" s="44">
        <v>15.485951989570399</v>
      </c>
      <c r="AJ358" s="44"/>
      <c r="AK358" s="44">
        <v>6.8649030726076798</v>
      </c>
      <c r="AL358" s="44">
        <v>0.14858288526220406</v>
      </c>
      <c r="AM358" s="44">
        <v>1.2968893952457345</v>
      </c>
      <c r="AN358" s="44">
        <v>0</v>
      </c>
      <c r="AO358" s="44">
        <v>1.7203263828034954</v>
      </c>
      <c r="AP358" s="44">
        <v>6.2197885705521684E-2</v>
      </c>
      <c r="AQ358" s="44">
        <v>2.9071003783753624</v>
      </c>
      <c r="AR358" s="44">
        <v>1.713007106337938</v>
      </c>
      <c r="AS358" s="44">
        <v>0.4428007648652989</v>
      </c>
      <c r="AT358" s="44">
        <v>8.7974339165173804E-2</v>
      </c>
      <c r="AU358" s="44">
        <v>0</v>
      </c>
      <c r="AV358" s="44">
        <v>0</v>
      </c>
      <c r="AW358" s="44">
        <v>15.24378221036841</v>
      </c>
    </row>
    <row r="359" spans="1:50" s="42" customFormat="1">
      <c r="A359" s="42" t="s">
        <v>565</v>
      </c>
      <c r="B359" s="42" t="s">
        <v>509</v>
      </c>
      <c r="C359" s="42" t="s">
        <v>478</v>
      </c>
      <c r="D359" s="42" t="s">
        <v>14</v>
      </c>
      <c r="E359" s="42">
        <v>48.009</v>
      </c>
      <c r="F359" s="42">
        <v>1.1559999999999999</v>
      </c>
      <c r="G359" s="42">
        <v>7.335</v>
      </c>
      <c r="H359" s="42">
        <v>14.106999999999999</v>
      </c>
      <c r="I359" s="42">
        <v>0.47</v>
      </c>
      <c r="J359" s="42">
        <v>13.55</v>
      </c>
      <c r="K359" s="42">
        <v>10.914999999999999</v>
      </c>
      <c r="L359" s="42">
        <v>1.29</v>
      </c>
      <c r="M359" s="42">
        <v>0.48799999999999999</v>
      </c>
      <c r="S359" s="42">
        <v>8.4000000000000005E-2</v>
      </c>
      <c r="W359" s="42">
        <v>97.385000000000005</v>
      </c>
      <c r="X359" s="43"/>
      <c r="Y359" s="44">
        <v>7.0612668787275643</v>
      </c>
      <c r="Z359" s="44">
        <v>0.12789808430615029</v>
      </c>
      <c r="AA359" s="44">
        <v>1.2714233319762902</v>
      </c>
      <c r="AB359" s="44">
        <v>0</v>
      </c>
      <c r="AC359" s="44">
        <v>1.7352347350219715</v>
      </c>
      <c r="AD359" s="44">
        <v>5.8545910391648109E-2</v>
      </c>
      <c r="AE359" s="44">
        <v>2.9711469968394839</v>
      </c>
      <c r="AF359" s="44">
        <v>1.7199096173380009</v>
      </c>
      <c r="AG359" s="44">
        <v>0.36783921232701949</v>
      </c>
      <c r="AH359" s="44">
        <v>9.1556420427047758E-2</v>
      </c>
      <c r="AI359" s="44">
        <v>15.40482118735518</v>
      </c>
      <c r="AJ359" s="44"/>
      <c r="AK359" s="44">
        <v>6.9408611247308913</v>
      </c>
      <c r="AL359" s="44">
        <v>0.12571721994567633</v>
      </c>
      <c r="AM359" s="44">
        <v>1.2497435558731169</v>
      </c>
      <c r="AN359" s="44">
        <v>0</v>
      </c>
      <c r="AO359" s="44">
        <v>1.7056462418776384</v>
      </c>
      <c r="AP359" s="44">
        <v>5.7547610142529314E-2</v>
      </c>
      <c r="AQ359" s="44">
        <v>2.9204842474301493</v>
      </c>
      <c r="AR359" s="44">
        <v>1.6905824416571646</v>
      </c>
      <c r="AS359" s="44">
        <v>0.36156697273171357</v>
      </c>
      <c r="AT359" s="44">
        <v>8.999523883965227E-2</v>
      </c>
      <c r="AU359" s="44">
        <v>0</v>
      </c>
      <c r="AV359" s="44">
        <v>0</v>
      </c>
      <c r="AW359" s="44">
        <v>15.142144653228533</v>
      </c>
    </row>
    <row r="360" spans="1:50">
      <c r="B360" s="12"/>
      <c r="Y360" s="11"/>
      <c r="AX360"/>
    </row>
    <row r="361" spans="1:50">
      <c r="Y361" s="11"/>
      <c r="AX361"/>
    </row>
    <row r="362" spans="1:50">
      <c r="Y362" s="11"/>
      <c r="AX362"/>
    </row>
    <row r="363" spans="1:50">
      <c r="Y363" s="11"/>
      <c r="AX363"/>
    </row>
    <row r="364" spans="1:50">
      <c r="Y364" s="11"/>
      <c r="AX364"/>
    </row>
    <row r="365" spans="1:50">
      <c r="Y365" s="11"/>
      <c r="AX365"/>
    </row>
    <row r="366" spans="1:50">
      <c r="Y366" s="11"/>
      <c r="AX366"/>
    </row>
    <row r="367" spans="1:50">
      <c r="Y367" s="11"/>
      <c r="AX367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F603-5ABD-4928-8955-C121813A62EB}">
  <dimension ref="A1:Z301"/>
  <sheetViews>
    <sheetView zoomScale="94" zoomScaleNormal="94" workbookViewId="0">
      <selection activeCell="Y107" sqref="Y107"/>
    </sheetView>
  </sheetViews>
  <sheetFormatPr defaultRowHeight="14.4"/>
  <cols>
    <col min="1" max="1" width="35" customWidth="1"/>
    <col min="2" max="2" width="21.6640625" customWidth="1"/>
    <col min="5" max="5" width="12.44140625" customWidth="1"/>
    <col min="25" max="25" width="14.5546875" customWidth="1"/>
  </cols>
  <sheetData>
    <row r="1" spans="1:25">
      <c r="E1" t="s">
        <v>568</v>
      </c>
    </row>
    <row r="2" spans="1:25" s="2" customFormat="1" ht="16.2" thickBot="1">
      <c r="A2" s="33" t="s">
        <v>475</v>
      </c>
      <c r="B2" s="33" t="s">
        <v>474</v>
      </c>
      <c r="C2" s="33"/>
      <c r="D2" s="33" t="s">
        <v>560</v>
      </c>
      <c r="E2" s="34" t="s">
        <v>488</v>
      </c>
      <c r="F2" s="34" t="s">
        <v>489</v>
      </c>
      <c r="G2" s="34" t="s">
        <v>490</v>
      </c>
      <c r="H2" s="34" t="s">
        <v>491</v>
      </c>
      <c r="I2" s="34" t="s">
        <v>73</v>
      </c>
      <c r="J2" s="34" t="s">
        <v>74</v>
      </c>
      <c r="K2" s="34" t="s">
        <v>75</v>
      </c>
      <c r="L2" s="34" t="s">
        <v>76</v>
      </c>
      <c r="M2" s="34" t="s">
        <v>492</v>
      </c>
      <c r="N2" s="34" t="s">
        <v>493</v>
      </c>
      <c r="O2" s="33"/>
      <c r="P2" s="33"/>
      <c r="Q2" s="33"/>
      <c r="R2" s="33"/>
      <c r="S2" s="34" t="s">
        <v>83</v>
      </c>
      <c r="T2" s="33"/>
      <c r="U2" s="33"/>
      <c r="V2" s="33"/>
      <c r="W2" s="35" t="s">
        <v>86</v>
      </c>
      <c r="X2" s="33"/>
      <c r="Y2" s="35" t="s">
        <v>494</v>
      </c>
    </row>
    <row r="3" spans="1:25" s="2" customFormat="1" ht="15" thickTop="1">
      <c r="A3" s="2" t="s">
        <v>476</v>
      </c>
      <c r="B3" s="2" t="s">
        <v>477</v>
      </c>
      <c r="C3" s="2">
        <v>1</v>
      </c>
      <c r="D3" s="2" t="s">
        <v>309</v>
      </c>
      <c r="E3" s="2">
        <v>76.918999999999997</v>
      </c>
      <c r="F3" s="2">
        <v>0.317</v>
      </c>
      <c r="G3" s="2">
        <v>13.218999999999999</v>
      </c>
      <c r="I3" s="2">
        <v>1.7430000000000001</v>
      </c>
      <c r="J3" s="2">
        <v>3.5000000000000003E-2</v>
      </c>
      <c r="K3" s="2">
        <v>0.26300000000000001</v>
      </c>
      <c r="L3" s="2">
        <v>1.242</v>
      </c>
      <c r="M3" s="2">
        <v>1.3220000000000001</v>
      </c>
      <c r="N3" s="2">
        <v>4.2679999999999998</v>
      </c>
      <c r="S3" s="2">
        <v>8.5000000000000006E-2</v>
      </c>
      <c r="W3" s="2">
        <v>99.394000000000005</v>
      </c>
      <c r="Y3" s="2">
        <f t="shared" ref="Y3:Y34" si="0">SUM(M3:N3)</f>
        <v>5.59</v>
      </c>
    </row>
    <row r="4" spans="1:25" s="2" customFormat="1">
      <c r="A4" s="2" t="s">
        <v>476</v>
      </c>
      <c r="B4" s="2" t="s">
        <v>477</v>
      </c>
      <c r="C4" s="2">
        <v>2</v>
      </c>
      <c r="D4" s="2" t="s">
        <v>310</v>
      </c>
      <c r="E4" s="2">
        <v>75.605000000000004</v>
      </c>
      <c r="F4" s="2">
        <v>0.3</v>
      </c>
      <c r="G4" s="2">
        <v>12.891999999999999</v>
      </c>
      <c r="I4" s="2">
        <v>1.929</v>
      </c>
      <c r="J4" s="2">
        <v>6.0999999999999999E-2</v>
      </c>
      <c r="K4" s="2">
        <v>0.38300000000000001</v>
      </c>
      <c r="L4" s="2">
        <v>1.1879999999999999</v>
      </c>
      <c r="M4" s="2">
        <v>0.998</v>
      </c>
      <c r="N4" s="2">
        <v>4.0910000000000002</v>
      </c>
      <c r="S4" s="2">
        <v>0.104</v>
      </c>
      <c r="W4" s="2">
        <v>97.528000000000006</v>
      </c>
      <c r="Y4" s="2">
        <f t="shared" si="0"/>
        <v>5.0890000000000004</v>
      </c>
    </row>
    <row r="5" spans="1:25" s="2" customFormat="1">
      <c r="A5" s="2" t="s">
        <v>476</v>
      </c>
      <c r="B5" s="2" t="s">
        <v>477</v>
      </c>
      <c r="C5" s="2">
        <v>3</v>
      </c>
      <c r="D5" s="2" t="s">
        <v>311</v>
      </c>
      <c r="E5" s="2">
        <v>75.206000000000003</v>
      </c>
      <c r="F5" s="2">
        <v>0.33100000000000002</v>
      </c>
      <c r="G5" s="2">
        <v>14.506</v>
      </c>
      <c r="I5" s="2">
        <v>1.5780000000000001</v>
      </c>
      <c r="J5" s="2">
        <v>4.2000000000000003E-2</v>
      </c>
      <c r="K5" s="2">
        <v>0.35399999999999998</v>
      </c>
      <c r="L5" s="2">
        <v>2.419</v>
      </c>
      <c r="M5" s="2">
        <v>1.831</v>
      </c>
      <c r="N5" s="2">
        <v>3.3889999999999998</v>
      </c>
      <c r="S5" s="2">
        <v>6.9000000000000006E-2</v>
      </c>
      <c r="W5" s="2">
        <v>99.709000000000003</v>
      </c>
      <c r="Y5" s="2">
        <f t="shared" si="0"/>
        <v>5.22</v>
      </c>
    </row>
    <row r="6" spans="1:25" s="2" customFormat="1">
      <c r="A6" s="2" t="s">
        <v>476</v>
      </c>
      <c r="B6" s="2" t="s">
        <v>477</v>
      </c>
      <c r="C6" s="2">
        <v>4</v>
      </c>
      <c r="D6" s="2" t="s">
        <v>312</v>
      </c>
      <c r="E6" s="2">
        <v>75.593000000000004</v>
      </c>
      <c r="F6" s="2">
        <v>0.33400000000000002</v>
      </c>
      <c r="G6" s="2">
        <v>12.967000000000001</v>
      </c>
      <c r="I6" s="2">
        <v>1.8480000000000001</v>
      </c>
      <c r="J6" s="2">
        <v>0.05</v>
      </c>
      <c r="K6" s="2">
        <v>0.39500000000000002</v>
      </c>
      <c r="L6" s="2">
        <v>1.306</v>
      </c>
      <c r="M6" s="2">
        <v>1.0389999999999999</v>
      </c>
      <c r="N6" s="2">
        <v>4.2389999999999999</v>
      </c>
      <c r="S6" s="2">
        <v>8.5999999999999993E-2</v>
      </c>
      <c r="W6" s="2">
        <v>97.837999999999994</v>
      </c>
      <c r="Y6" s="2">
        <f t="shared" si="0"/>
        <v>5.2779999999999996</v>
      </c>
    </row>
    <row r="7" spans="1:25" s="2" customFormat="1">
      <c r="A7" s="2" t="s">
        <v>476</v>
      </c>
      <c r="B7" s="2" t="s">
        <v>477</v>
      </c>
      <c r="C7" s="2">
        <v>5</v>
      </c>
      <c r="D7" s="2" t="s">
        <v>313</v>
      </c>
      <c r="E7" s="2">
        <v>76.817999999999998</v>
      </c>
      <c r="F7" s="2">
        <v>0.25800000000000001</v>
      </c>
      <c r="G7" s="2">
        <v>13.153</v>
      </c>
      <c r="I7" s="2">
        <v>1.863</v>
      </c>
      <c r="J7" s="2">
        <v>0.06</v>
      </c>
      <c r="K7" s="2">
        <v>0.27900000000000003</v>
      </c>
      <c r="L7" s="2">
        <v>1.294</v>
      </c>
      <c r="M7" s="2">
        <v>1.1839999999999999</v>
      </c>
      <c r="N7" s="2">
        <v>4.1959999999999997</v>
      </c>
      <c r="S7" s="2">
        <v>0.13600000000000001</v>
      </c>
      <c r="W7" s="2">
        <v>99.21</v>
      </c>
      <c r="Y7" s="2">
        <f t="shared" si="0"/>
        <v>5.38</v>
      </c>
    </row>
    <row r="8" spans="1:25" s="2" customFormat="1">
      <c r="A8" s="2" t="s">
        <v>476</v>
      </c>
      <c r="B8" s="2" t="s">
        <v>477</v>
      </c>
      <c r="C8" s="2">
        <v>6</v>
      </c>
      <c r="D8" s="2" t="s">
        <v>314</v>
      </c>
      <c r="E8" s="2">
        <v>75.653000000000006</v>
      </c>
      <c r="F8" s="2">
        <v>0.313</v>
      </c>
      <c r="G8" s="2">
        <v>13.18</v>
      </c>
      <c r="I8" s="2">
        <v>1.7170000000000001</v>
      </c>
      <c r="J8" s="2">
        <v>6.8000000000000005E-2</v>
      </c>
      <c r="K8" s="2">
        <v>0.25800000000000001</v>
      </c>
      <c r="L8" s="2">
        <v>1.367</v>
      </c>
      <c r="M8" s="2">
        <v>1.075</v>
      </c>
      <c r="N8" s="2">
        <v>4.3049999999999997</v>
      </c>
      <c r="S8" s="2">
        <v>7.0000000000000007E-2</v>
      </c>
      <c r="W8" s="2">
        <v>97.99</v>
      </c>
      <c r="Y8" s="2">
        <f t="shared" si="0"/>
        <v>5.38</v>
      </c>
    </row>
    <row r="9" spans="1:25" s="2" customFormat="1">
      <c r="A9" s="2" t="s">
        <v>476</v>
      </c>
      <c r="B9" s="2" t="s">
        <v>477</v>
      </c>
      <c r="C9" s="2">
        <v>7</v>
      </c>
      <c r="D9" s="2" t="s">
        <v>315</v>
      </c>
      <c r="E9" s="2">
        <v>75.819999999999993</v>
      </c>
      <c r="F9" s="2">
        <v>0.373</v>
      </c>
      <c r="G9" s="2">
        <v>13.272</v>
      </c>
      <c r="I9" s="2">
        <v>1.6319999999999999</v>
      </c>
      <c r="J9" s="2">
        <v>5.5E-2</v>
      </c>
      <c r="K9" s="2">
        <v>0.35699999999999998</v>
      </c>
      <c r="L9" s="2">
        <v>1.3879999999999999</v>
      </c>
      <c r="M9" s="2">
        <v>0.82099999999999995</v>
      </c>
      <c r="N9" s="2">
        <v>4.3150000000000004</v>
      </c>
      <c r="S9" s="2">
        <v>9.1999999999999998E-2</v>
      </c>
      <c r="W9" s="2">
        <v>98.103999999999999</v>
      </c>
      <c r="Y9" s="2">
        <f t="shared" si="0"/>
        <v>5.1360000000000001</v>
      </c>
    </row>
    <row r="10" spans="1:25" s="2" customFormat="1">
      <c r="A10" s="2" t="s">
        <v>476</v>
      </c>
      <c r="B10" s="2" t="s">
        <v>477</v>
      </c>
      <c r="C10" s="2">
        <v>8</v>
      </c>
      <c r="D10" s="2" t="s">
        <v>316</v>
      </c>
      <c r="E10" s="2">
        <v>74.603999999999999</v>
      </c>
      <c r="F10" s="2">
        <v>0.46200000000000002</v>
      </c>
      <c r="G10" s="2">
        <v>13.555</v>
      </c>
      <c r="I10" s="2">
        <v>1.7549999999999999</v>
      </c>
      <c r="J10" s="2">
        <v>0.111</v>
      </c>
      <c r="K10" s="2">
        <v>0.378</v>
      </c>
      <c r="L10" s="2">
        <v>1.502</v>
      </c>
      <c r="M10" s="2">
        <v>2.778</v>
      </c>
      <c r="N10" s="2">
        <v>4.2489999999999997</v>
      </c>
      <c r="S10" s="2">
        <v>0.105</v>
      </c>
      <c r="W10" s="2">
        <v>99.474999999999994</v>
      </c>
      <c r="Y10" s="2">
        <f t="shared" si="0"/>
        <v>7.0269999999999992</v>
      </c>
    </row>
    <row r="11" spans="1:25" s="2" customFormat="1">
      <c r="A11" s="2" t="s">
        <v>476</v>
      </c>
      <c r="B11" s="2" t="s">
        <v>477</v>
      </c>
      <c r="C11" s="2">
        <v>9</v>
      </c>
      <c r="D11" s="2" t="s">
        <v>317</v>
      </c>
      <c r="E11" s="2">
        <v>75.004999999999995</v>
      </c>
      <c r="F11" s="2">
        <v>0.38200000000000001</v>
      </c>
      <c r="G11" s="2">
        <v>12.75</v>
      </c>
      <c r="I11" s="2">
        <v>1.464</v>
      </c>
      <c r="J11" s="2">
        <v>6.2E-2</v>
      </c>
      <c r="K11" s="2">
        <v>0.20100000000000001</v>
      </c>
      <c r="L11" s="2">
        <v>1.323</v>
      </c>
      <c r="M11" s="2">
        <v>2.298</v>
      </c>
      <c r="N11" s="2">
        <v>4.2720000000000002</v>
      </c>
      <c r="S11" s="2">
        <v>7.5999999999999998E-2</v>
      </c>
      <c r="W11" s="2">
        <v>97.816000000000003</v>
      </c>
      <c r="Y11" s="2">
        <f t="shared" si="0"/>
        <v>6.57</v>
      </c>
    </row>
    <row r="12" spans="1:25" s="2" customFormat="1">
      <c r="A12" s="2" t="s">
        <v>476</v>
      </c>
      <c r="B12" s="2" t="s">
        <v>477</v>
      </c>
      <c r="C12" s="2">
        <v>10</v>
      </c>
      <c r="D12" s="2" t="s">
        <v>318</v>
      </c>
      <c r="E12" s="2">
        <v>73.25</v>
      </c>
      <c r="F12" s="2">
        <v>0.35399999999999998</v>
      </c>
      <c r="G12" s="2">
        <v>13.034000000000001</v>
      </c>
      <c r="I12" s="2">
        <v>1.37</v>
      </c>
      <c r="J12" s="2">
        <v>4.1000000000000002E-2</v>
      </c>
      <c r="K12" s="2">
        <v>0.19700000000000001</v>
      </c>
      <c r="L12" s="2">
        <v>0.81200000000000006</v>
      </c>
      <c r="M12" s="2">
        <v>3.4590000000000001</v>
      </c>
      <c r="N12" s="2">
        <v>4.4720000000000004</v>
      </c>
      <c r="S12" s="2">
        <v>7.2999999999999995E-2</v>
      </c>
      <c r="W12" s="2">
        <v>97.046000000000006</v>
      </c>
      <c r="Y12" s="2">
        <f t="shared" si="0"/>
        <v>7.9310000000000009</v>
      </c>
    </row>
    <row r="13" spans="1:25" s="2" customFormat="1">
      <c r="A13" s="2" t="s">
        <v>476</v>
      </c>
      <c r="B13" s="2" t="s">
        <v>477</v>
      </c>
      <c r="C13" s="2">
        <v>11</v>
      </c>
      <c r="D13" s="2" t="s">
        <v>319</v>
      </c>
      <c r="E13" s="2">
        <v>76.334000000000003</v>
      </c>
      <c r="F13" s="2">
        <v>0.36</v>
      </c>
      <c r="G13" s="2">
        <v>13.023999999999999</v>
      </c>
      <c r="I13" s="2">
        <v>1.623</v>
      </c>
      <c r="J13" s="2">
        <v>7.3999999999999996E-2</v>
      </c>
      <c r="K13" s="2">
        <v>0.43</v>
      </c>
      <c r="L13" s="2">
        <v>1.224</v>
      </c>
      <c r="M13" s="2">
        <v>2.806</v>
      </c>
      <c r="N13" s="2">
        <v>4.1479999999999997</v>
      </c>
      <c r="S13" s="2">
        <v>0.108</v>
      </c>
      <c r="W13" s="2">
        <v>100.107</v>
      </c>
      <c r="Y13" s="2">
        <f t="shared" si="0"/>
        <v>6.9539999999999997</v>
      </c>
    </row>
    <row r="14" spans="1:25" s="2" customFormat="1">
      <c r="A14" s="2" t="s">
        <v>476</v>
      </c>
      <c r="B14" s="2" t="s">
        <v>477</v>
      </c>
      <c r="C14" s="2">
        <v>12</v>
      </c>
      <c r="D14" s="2" t="s">
        <v>320</v>
      </c>
      <c r="E14" s="2">
        <v>75.061999999999998</v>
      </c>
      <c r="F14" s="2">
        <v>0.313</v>
      </c>
      <c r="G14" s="2">
        <v>13.288</v>
      </c>
      <c r="I14" s="2">
        <v>1.4990000000000001</v>
      </c>
      <c r="J14" s="2">
        <v>7.1999999999999995E-2</v>
      </c>
      <c r="K14" s="2">
        <v>0.32100000000000001</v>
      </c>
      <c r="L14" s="2">
        <v>1.3120000000000001</v>
      </c>
      <c r="M14" s="2">
        <v>2.802</v>
      </c>
      <c r="N14" s="2">
        <v>4.0949999999999998</v>
      </c>
      <c r="S14" s="2">
        <v>6.8000000000000005E-2</v>
      </c>
      <c r="W14" s="2">
        <v>98.816999999999993</v>
      </c>
      <c r="Y14" s="2">
        <f t="shared" si="0"/>
        <v>6.8970000000000002</v>
      </c>
    </row>
    <row r="15" spans="1:25" s="2" customFormat="1">
      <c r="A15" s="2" t="s">
        <v>476</v>
      </c>
      <c r="B15" s="2" t="s">
        <v>477</v>
      </c>
      <c r="C15" s="2">
        <v>13</v>
      </c>
      <c r="D15" s="2" t="s">
        <v>321</v>
      </c>
      <c r="E15" s="2">
        <v>75.570999999999998</v>
      </c>
      <c r="F15" s="2">
        <v>0.32900000000000001</v>
      </c>
      <c r="G15" s="2">
        <v>13.289</v>
      </c>
      <c r="I15" s="2">
        <v>1.6339999999999999</v>
      </c>
      <c r="J15" s="2">
        <v>0.08</v>
      </c>
      <c r="K15" s="2">
        <v>0.36499999999999999</v>
      </c>
      <c r="L15" s="2">
        <v>1.31</v>
      </c>
      <c r="M15" s="2">
        <v>2.9409999999999998</v>
      </c>
      <c r="N15" s="2">
        <v>4.1779999999999999</v>
      </c>
      <c r="S15" s="2">
        <v>0.08</v>
      </c>
      <c r="W15" s="2">
        <v>99.759</v>
      </c>
      <c r="Y15" s="2">
        <f t="shared" si="0"/>
        <v>7.1189999999999998</v>
      </c>
    </row>
    <row r="16" spans="1:25" s="2" customFormat="1">
      <c r="A16" s="2" t="s">
        <v>476</v>
      </c>
      <c r="B16" s="2" t="s">
        <v>477</v>
      </c>
      <c r="C16" s="2">
        <v>14</v>
      </c>
      <c r="D16" s="2" t="s">
        <v>322</v>
      </c>
      <c r="E16" s="2">
        <v>76.924000000000007</v>
      </c>
      <c r="F16" s="2">
        <v>0.214</v>
      </c>
      <c r="G16" s="2">
        <v>12.803000000000001</v>
      </c>
      <c r="I16" s="2">
        <v>1.5089999999999999</v>
      </c>
      <c r="J16" s="2">
        <v>5.3999999999999999E-2</v>
      </c>
      <c r="K16" s="2">
        <v>0.107</v>
      </c>
      <c r="L16" s="2">
        <v>1.8380000000000001</v>
      </c>
      <c r="M16" s="2">
        <v>3.02</v>
      </c>
      <c r="N16" s="2">
        <v>3.6160000000000001</v>
      </c>
      <c r="S16" s="2">
        <v>6.9000000000000006E-2</v>
      </c>
      <c r="W16" s="2">
        <v>100.13800000000001</v>
      </c>
      <c r="Y16" s="2">
        <f t="shared" si="0"/>
        <v>6.6360000000000001</v>
      </c>
    </row>
    <row r="17" spans="1:25" s="2" customFormat="1">
      <c r="A17" s="2" t="s">
        <v>476</v>
      </c>
      <c r="B17" s="2" t="s">
        <v>477</v>
      </c>
      <c r="C17" s="2">
        <v>15</v>
      </c>
      <c r="D17" s="2" t="s">
        <v>323</v>
      </c>
      <c r="E17" s="2">
        <v>76.406000000000006</v>
      </c>
      <c r="F17" s="2">
        <v>0.216</v>
      </c>
      <c r="G17" s="2">
        <v>12.494999999999999</v>
      </c>
      <c r="I17" s="2">
        <v>1.4650000000000001</v>
      </c>
      <c r="J17" s="2">
        <v>7.0000000000000007E-2</v>
      </c>
      <c r="K17" s="2">
        <v>0.314</v>
      </c>
      <c r="L17" s="2">
        <v>1.2030000000000001</v>
      </c>
      <c r="M17" s="2">
        <v>2.9089999999999998</v>
      </c>
      <c r="N17" s="2">
        <v>4.1539999999999999</v>
      </c>
      <c r="S17" s="2">
        <v>8.5000000000000006E-2</v>
      </c>
      <c r="W17" s="2">
        <v>99.298000000000002</v>
      </c>
      <c r="Y17" s="2">
        <f t="shared" si="0"/>
        <v>7.0629999999999997</v>
      </c>
    </row>
    <row r="18" spans="1:25" s="2" customFormat="1">
      <c r="A18" s="2" t="s">
        <v>476</v>
      </c>
      <c r="B18" s="2" t="s">
        <v>477</v>
      </c>
      <c r="C18" s="2">
        <v>16</v>
      </c>
      <c r="D18" s="2" t="s">
        <v>324</v>
      </c>
      <c r="E18" s="2">
        <v>74.841999999999999</v>
      </c>
      <c r="F18" s="2">
        <v>0.314</v>
      </c>
      <c r="G18" s="2">
        <v>13.04</v>
      </c>
      <c r="I18" s="2">
        <v>1.595</v>
      </c>
      <c r="J18" s="2">
        <v>7.4999999999999997E-2</v>
      </c>
      <c r="K18" s="2">
        <v>0.255</v>
      </c>
      <c r="L18" s="2">
        <v>1.42</v>
      </c>
      <c r="M18" s="2">
        <v>2.6309999999999998</v>
      </c>
      <c r="N18" s="2">
        <v>4.0570000000000004</v>
      </c>
      <c r="S18" s="2">
        <v>0.108</v>
      </c>
      <c r="W18" s="2">
        <v>98.313000000000002</v>
      </c>
      <c r="Y18" s="2">
        <f t="shared" si="0"/>
        <v>6.6880000000000006</v>
      </c>
    </row>
    <row r="19" spans="1:25" s="2" customFormat="1">
      <c r="A19" s="2" t="s">
        <v>476</v>
      </c>
      <c r="B19" s="2" t="s">
        <v>477</v>
      </c>
      <c r="C19" s="2">
        <v>17</v>
      </c>
      <c r="D19" s="2" t="s">
        <v>325</v>
      </c>
      <c r="E19" s="2">
        <v>75.742000000000004</v>
      </c>
      <c r="F19" s="2">
        <v>0.27900000000000003</v>
      </c>
      <c r="G19" s="2">
        <v>13.255000000000001</v>
      </c>
      <c r="I19" s="2">
        <v>1.534</v>
      </c>
      <c r="J19" s="2">
        <v>6.0999999999999999E-2</v>
      </c>
      <c r="K19" s="2">
        <v>0.246</v>
      </c>
      <c r="L19" s="2">
        <v>1.2230000000000001</v>
      </c>
      <c r="M19" s="2">
        <v>2.8450000000000002</v>
      </c>
      <c r="N19" s="2">
        <v>4.2270000000000003</v>
      </c>
      <c r="S19" s="2">
        <v>5.6000000000000001E-2</v>
      </c>
      <c r="W19" s="2">
        <v>99.454999999999998</v>
      </c>
      <c r="Y19" s="2">
        <f t="shared" si="0"/>
        <v>7.072000000000001</v>
      </c>
    </row>
    <row r="20" spans="1:25" s="2" customFormat="1">
      <c r="A20" s="2" t="s">
        <v>476</v>
      </c>
      <c r="B20" s="2" t="s">
        <v>477</v>
      </c>
      <c r="C20" s="2">
        <v>18</v>
      </c>
      <c r="D20" s="2" t="s">
        <v>326</v>
      </c>
      <c r="E20" s="2">
        <v>77.159000000000006</v>
      </c>
      <c r="F20" s="2">
        <v>0.17599999999999999</v>
      </c>
      <c r="G20" s="2">
        <v>13.851000000000001</v>
      </c>
      <c r="I20" s="2">
        <v>1.4390000000000001</v>
      </c>
      <c r="J20" s="2">
        <v>0.113</v>
      </c>
      <c r="K20" s="2">
        <v>0.318</v>
      </c>
      <c r="L20" s="2">
        <v>1.401</v>
      </c>
      <c r="M20" s="2">
        <v>2.7349999999999999</v>
      </c>
      <c r="N20" s="2">
        <v>4.0590000000000002</v>
      </c>
      <c r="S20" s="2">
        <v>9.2999999999999999E-2</v>
      </c>
      <c r="W20" s="2">
        <v>101.32299999999999</v>
      </c>
      <c r="Y20" s="2">
        <f t="shared" si="0"/>
        <v>6.7940000000000005</v>
      </c>
    </row>
    <row r="21" spans="1:25" s="2" customFormat="1">
      <c r="A21" s="2" t="s">
        <v>476</v>
      </c>
      <c r="B21" s="2" t="s">
        <v>477</v>
      </c>
      <c r="C21" s="2">
        <v>20</v>
      </c>
      <c r="D21" s="2" t="s">
        <v>327</v>
      </c>
      <c r="E21" s="2">
        <v>77.813999999999993</v>
      </c>
      <c r="F21" s="2">
        <v>0.26700000000000002</v>
      </c>
      <c r="G21" s="2">
        <v>12.315</v>
      </c>
      <c r="I21" s="2">
        <v>1.5209999999999999</v>
      </c>
      <c r="J21" s="2">
        <v>4.3999999999999997E-2</v>
      </c>
      <c r="K21" s="2">
        <v>0.20599999999999999</v>
      </c>
      <c r="L21" s="2">
        <v>0.93400000000000005</v>
      </c>
      <c r="M21" s="2">
        <v>2.4289999999999998</v>
      </c>
      <c r="N21" s="2">
        <v>4.0609999999999999</v>
      </c>
      <c r="S21" s="2">
        <v>7.1999999999999995E-2</v>
      </c>
      <c r="W21" s="2">
        <v>99.647000000000006</v>
      </c>
      <c r="Y21" s="2">
        <f t="shared" si="0"/>
        <v>6.49</v>
      </c>
    </row>
    <row r="22" spans="1:25" s="2" customFormat="1">
      <c r="A22" s="2" t="s">
        <v>476</v>
      </c>
      <c r="B22" s="2" t="s">
        <v>477</v>
      </c>
      <c r="C22" s="2">
        <v>21</v>
      </c>
      <c r="D22" s="2" t="s">
        <v>328</v>
      </c>
      <c r="E22" s="2">
        <v>75.924000000000007</v>
      </c>
      <c r="F22" s="2">
        <v>0.29099999999999998</v>
      </c>
      <c r="G22" s="2">
        <v>13.311999999999999</v>
      </c>
      <c r="I22" s="2">
        <v>1.597</v>
      </c>
      <c r="J22" s="2">
        <v>5.3999999999999999E-2</v>
      </c>
      <c r="K22" s="2">
        <v>0.32500000000000001</v>
      </c>
      <c r="L22" s="2">
        <v>1.296</v>
      </c>
      <c r="M22" s="2">
        <v>2.9</v>
      </c>
      <c r="N22" s="2">
        <v>4.1890000000000001</v>
      </c>
      <c r="S22" s="2">
        <v>6.5000000000000002E-2</v>
      </c>
      <c r="W22" s="2">
        <v>99.938000000000002</v>
      </c>
      <c r="Y22" s="2">
        <f t="shared" si="0"/>
        <v>7.0890000000000004</v>
      </c>
    </row>
    <row r="23" spans="1:25" s="2" customFormat="1">
      <c r="A23" s="2" t="s">
        <v>476</v>
      </c>
      <c r="B23" s="2" t="s">
        <v>477</v>
      </c>
      <c r="C23" s="2">
        <v>22</v>
      </c>
      <c r="D23" s="2" t="s">
        <v>329</v>
      </c>
      <c r="E23" s="2">
        <v>76.363</v>
      </c>
      <c r="F23" s="2">
        <v>0.34899999999999998</v>
      </c>
      <c r="G23" s="2">
        <v>13.119</v>
      </c>
      <c r="I23" s="2">
        <v>1.472</v>
      </c>
      <c r="J23" s="2">
        <v>7.4999999999999997E-2</v>
      </c>
      <c r="K23" s="2">
        <v>0.371</v>
      </c>
      <c r="L23" s="2">
        <v>1.171</v>
      </c>
      <c r="M23" s="2">
        <v>2.7490000000000001</v>
      </c>
      <c r="N23" s="2">
        <v>4.1070000000000002</v>
      </c>
      <c r="S23" s="2">
        <v>5.8000000000000003E-2</v>
      </c>
      <c r="W23" s="2">
        <v>99.820999999999998</v>
      </c>
      <c r="Y23" s="2">
        <f t="shared" si="0"/>
        <v>6.8559999999999999</v>
      </c>
    </row>
    <row r="24" spans="1:25" s="2" customFormat="1">
      <c r="A24" s="2" t="s">
        <v>476</v>
      </c>
      <c r="B24" s="2" t="s">
        <v>477</v>
      </c>
      <c r="C24" s="2">
        <v>23</v>
      </c>
      <c r="D24" s="2" t="s">
        <v>330</v>
      </c>
      <c r="E24" s="2">
        <v>74.852000000000004</v>
      </c>
      <c r="F24" s="2">
        <v>0.27600000000000002</v>
      </c>
      <c r="G24" s="2">
        <v>13.173</v>
      </c>
      <c r="I24" s="2">
        <v>1.5720000000000001</v>
      </c>
      <c r="J24" s="2">
        <v>5.6000000000000001E-2</v>
      </c>
      <c r="K24" s="2">
        <v>0.313</v>
      </c>
      <c r="L24" s="2">
        <v>1.236</v>
      </c>
      <c r="M24" s="2">
        <v>2.6669999999999998</v>
      </c>
      <c r="N24" s="2">
        <v>4.0949999999999998</v>
      </c>
      <c r="S24" s="2">
        <v>8.2000000000000003E-2</v>
      </c>
      <c r="W24" s="2">
        <v>98.302999999999997</v>
      </c>
      <c r="Y24" s="2">
        <f t="shared" si="0"/>
        <v>6.7619999999999996</v>
      </c>
    </row>
    <row r="25" spans="1:25" s="2" customFormat="1">
      <c r="A25" s="2" t="s">
        <v>476</v>
      </c>
      <c r="B25" s="2" t="s">
        <v>477</v>
      </c>
      <c r="C25" s="2">
        <v>24</v>
      </c>
      <c r="D25" s="2" t="s">
        <v>331</v>
      </c>
      <c r="E25" s="2">
        <v>76.034000000000006</v>
      </c>
      <c r="F25" s="2">
        <v>0.34200000000000003</v>
      </c>
      <c r="G25" s="2">
        <v>12.954000000000001</v>
      </c>
      <c r="I25" s="2">
        <v>1.474</v>
      </c>
      <c r="J25" s="2">
        <v>6.6000000000000003E-2</v>
      </c>
      <c r="K25" s="2">
        <v>0.27300000000000002</v>
      </c>
      <c r="L25" s="2">
        <v>1.1919999999999999</v>
      </c>
      <c r="M25" s="2">
        <v>2.863</v>
      </c>
      <c r="N25" s="2">
        <v>4.0209999999999999</v>
      </c>
      <c r="S25" s="2">
        <v>8.7999999999999995E-2</v>
      </c>
      <c r="W25" s="2">
        <v>99.287000000000006</v>
      </c>
      <c r="Y25" s="2">
        <f t="shared" si="0"/>
        <v>6.8840000000000003</v>
      </c>
    </row>
    <row r="26" spans="1:25" s="2" customFormat="1">
      <c r="A26" s="2" t="s">
        <v>476</v>
      </c>
      <c r="B26" s="2" t="s">
        <v>477</v>
      </c>
      <c r="C26" s="2">
        <v>25</v>
      </c>
      <c r="D26" s="2" t="s">
        <v>332</v>
      </c>
      <c r="E26" s="2">
        <v>76.082999999999998</v>
      </c>
      <c r="F26" s="2">
        <v>0.35499999999999998</v>
      </c>
      <c r="G26" s="2">
        <v>13.076000000000001</v>
      </c>
      <c r="I26" s="2">
        <v>1.508</v>
      </c>
      <c r="J26" s="2">
        <v>4.1000000000000002E-2</v>
      </c>
      <c r="K26" s="2">
        <v>0.37</v>
      </c>
      <c r="L26" s="2">
        <v>1.248</v>
      </c>
      <c r="M26" s="2">
        <v>2.726</v>
      </c>
      <c r="N26" s="2">
        <v>4.1680000000000001</v>
      </c>
      <c r="S26" s="2">
        <v>7.8E-2</v>
      </c>
      <c r="W26" s="2">
        <v>99.635000000000005</v>
      </c>
      <c r="Y26" s="2">
        <f t="shared" si="0"/>
        <v>6.8940000000000001</v>
      </c>
    </row>
    <row r="27" spans="1:25" s="2" customFormat="1">
      <c r="A27" s="2" t="s">
        <v>476</v>
      </c>
      <c r="B27" s="2" t="s">
        <v>477</v>
      </c>
      <c r="C27" s="2">
        <v>26</v>
      </c>
      <c r="D27" s="2" t="s">
        <v>333</v>
      </c>
      <c r="E27" s="2">
        <v>76.561000000000007</v>
      </c>
      <c r="F27" s="2">
        <v>0.30399999999999999</v>
      </c>
      <c r="G27" s="2">
        <v>13.361000000000001</v>
      </c>
      <c r="I27" s="2">
        <v>1.605</v>
      </c>
      <c r="J27" s="2">
        <v>6.9000000000000006E-2</v>
      </c>
      <c r="K27" s="2">
        <v>0.29399999999999998</v>
      </c>
      <c r="L27" s="2">
        <v>1.232</v>
      </c>
      <c r="M27" s="2">
        <v>2.7549999999999999</v>
      </c>
      <c r="N27" s="2">
        <v>4.0880000000000001</v>
      </c>
      <c r="S27" s="2">
        <v>5.7000000000000002E-2</v>
      </c>
      <c r="W27" s="2">
        <v>100.313</v>
      </c>
      <c r="Y27" s="2">
        <f t="shared" si="0"/>
        <v>6.843</v>
      </c>
    </row>
    <row r="28" spans="1:25" s="2" customFormat="1">
      <c r="A28" s="2" t="s">
        <v>476</v>
      </c>
      <c r="B28" s="2" t="s">
        <v>477</v>
      </c>
      <c r="C28" s="2">
        <v>27</v>
      </c>
      <c r="D28" s="2" t="s">
        <v>334</v>
      </c>
      <c r="E28" s="2">
        <v>75.620999999999995</v>
      </c>
      <c r="F28" s="2">
        <v>0.245</v>
      </c>
      <c r="G28" s="2">
        <v>13.23</v>
      </c>
      <c r="I28" s="2">
        <v>1.4790000000000001</v>
      </c>
      <c r="J28" s="2">
        <v>6.3E-2</v>
      </c>
      <c r="K28" s="2">
        <v>0.27800000000000002</v>
      </c>
      <c r="L28" s="2">
        <v>1.2110000000000001</v>
      </c>
      <c r="M28" s="2">
        <v>2.7149999999999999</v>
      </c>
      <c r="N28" s="2">
        <v>4.1669999999999998</v>
      </c>
      <c r="S28" s="2">
        <v>8.1000000000000003E-2</v>
      </c>
      <c r="W28" s="2">
        <v>99.072000000000003</v>
      </c>
      <c r="Y28" s="2">
        <f t="shared" si="0"/>
        <v>6.8819999999999997</v>
      </c>
    </row>
    <row r="29" spans="1:25" s="2" customFormat="1">
      <c r="A29" s="2" t="s">
        <v>476</v>
      </c>
      <c r="B29" s="2" t="s">
        <v>477</v>
      </c>
      <c r="C29" s="2">
        <v>28</v>
      </c>
      <c r="D29" s="2" t="s">
        <v>335</v>
      </c>
      <c r="E29" s="2">
        <v>74.528999999999996</v>
      </c>
      <c r="F29" s="2">
        <v>0.30099999999999999</v>
      </c>
      <c r="G29" s="2">
        <v>13.315</v>
      </c>
      <c r="I29" s="2">
        <v>1.5820000000000001</v>
      </c>
      <c r="J29" s="2">
        <v>7.6999999999999999E-2</v>
      </c>
      <c r="K29" s="2">
        <v>0.39900000000000002</v>
      </c>
      <c r="L29" s="2">
        <v>1.3220000000000001</v>
      </c>
      <c r="M29" s="2">
        <v>2.7949999999999999</v>
      </c>
      <c r="N29" s="2">
        <v>4.1130000000000004</v>
      </c>
      <c r="S29" s="2">
        <v>6.6000000000000003E-2</v>
      </c>
      <c r="W29" s="2">
        <v>98.483999999999995</v>
      </c>
      <c r="Y29" s="2">
        <f t="shared" si="0"/>
        <v>6.9080000000000004</v>
      </c>
    </row>
    <row r="30" spans="1:25" s="2" customFormat="1">
      <c r="A30" s="2" t="s">
        <v>476</v>
      </c>
      <c r="B30" s="2" t="s">
        <v>477</v>
      </c>
      <c r="C30" s="2">
        <v>29</v>
      </c>
      <c r="D30" s="2" t="s">
        <v>336</v>
      </c>
      <c r="E30" s="2">
        <v>75.709000000000003</v>
      </c>
      <c r="F30" s="2">
        <v>0.39200000000000002</v>
      </c>
      <c r="G30" s="2">
        <v>12.938000000000001</v>
      </c>
      <c r="I30" s="2">
        <v>1.6970000000000001</v>
      </c>
      <c r="J30" s="2">
        <v>0.122</v>
      </c>
      <c r="K30" s="2">
        <v>0.41199999999999998</v>
      </c>
      <c r="L30" s="2">
        <v>1.2689999999999999</v>
      </c>
      <c r="M30" s="2">
        <v>2.75</v>
      </c>
      <c r="N30" s="2">
        <v>3.9990000000000001</v>
      </c>
      <c r="S30" s="2">
        <v>0.105</v>
      </c>
      <c r="W30" s="2">
        <v>99.369</v>
      </c>
      <c r="Y30" s="2">
        <f t="shared" si="0"/>
        <v>6.7490000000000006</v>
      </c>
    </row>
    <row r="31" spans="1:25" s="2" customFormat="1">
      <c r="A31" s="2" t="s">
        <v>476</v>
      </c>
      <c r="B31" s="2" t="s">
        <v>477</v>
      </c>
      <c r="C31" s="2">
        <v>30</v>
      </c>
      <c r="D31" s="2" t="s">
        <v>337</v>
      </c>
      <c r="E31" s="2">
        <v>76.796999999999997</v>
      </c>
      <c r="F31" s="2">
        <v>0.33400000000000002</v>
      </c>
      <c r="G31" s="2">
        <v>13.141</v>
      </c>
      <c r="I31" s="2">
        <v>1.4690000000000001</v>
      </c>
      <c r="J31" s="2">
        <v>4.5999999999999999E-2</v>
      </c>
      <c r="K31" s="2">
        <v>0.33400000000000002</v>
      </c>
      <c r="L31" s="2">
        <v>1.2649999999999999</v>
      </c>
      <c r="M31" s="2">
        <v>2.7650000000000001</v>
      </c>
      <c r="N31" s="2">
        <v>4.0979999999999999</v>
      </c>
      <c r="S31" s="2">
        <v>7.8E-2</v>
      </c>
      <c r="W31" s="2">
        <v>100.309</v>
      </c>
      <c r="Y31" s="2">
        <f t="shared" si="0"/>
        <v>6.8629999999999995</v>
      </c>
    </row>
    <row r="32" spans="1:25" s="2" customFormat="1">
      <c r="A32" s="2" t="s">
        <v>476</v>
      </c>
      <c r="B32" s="2" t="s">
        <v>477</v>
      </c>
      <c r="C32" s="2">
        <v>31</v>
      </c>
      <c r="D32" s="2" t="s">
        <v>338</v>
      </c>
      <c r="E32" s="2">
        <v>76.206000000000003</v>
      </c>
      <c r="F32" s="2">
        <v>0.252</v>
      </c>
      <c r="G32" s="2">
        <v>12.507</v>
      </c>
      <c r="I32" s="2">
        <v>1.58</v>
      </c>
      <c r="J32" s="2">
        <v>4.8000000000000001E-2</v>
      </c>
      <c r="K32" s="2">
        <v>0.34799999999999998</v>
      </c>
      <c r="L32" s="2">
        <v>1.1419999999999999</v>
      </c>
      <c r="M32" s="2">
        <v>2.657</v>
      </c>
      <c r="N32" s="2">
        <v>4.0640000000000001</v>
      </c>
      <c r="S32" s="2">
        <v>7.6999999999999999E-2</v>
      </c>
      <c r="W32" s="2">
        <v>98.864000000000004</v>
      </c>
      <c r="Y32" s="2">
        <f t="shared" si="0"/>
        <v>6.7210000000000001</v>
      </c>
    </row>
    <row r="33" spans="1:25" s="2" customFormat="1">
      <c r="A33" s="2" t="s">
        <v>476</v>
      </c>
      <c r="B33" s="2" t="s">
        <v>477</v>
      </c>
      <c r="C33" s="2">
        <v>32</v>
      </c>
      <c r="D33" s="2" t="s">
        <v>339</v>
      </c>
      <c r="E33" s="2">
        <v>75.31</v>
      </c>
      <c r="F33" s="2">
        <v>0.255</v>
      </c>
      <c r="G33" s="2">
        <v>12.973000000000001</v>
      </c>
      <c r="I33" s="2">
        <v>1.56</v>
      </c>
      <c r="J33" s="2">
        <v>5.3999999999999999E-2</v>
      </c>
      <c r="K33" s="2">
        <v>0.25600000000000001</v>
      </c>
      <c r="L33" s="2">
        <v>1.4159999999999999</v>
      </c>
      <c r="M33" s="2">
        <v>2.5659999999999998</v>
      </c>
      <c r="N33" s="2">
        <v>4.0510000000000002</v>
      </c>
      <c r="S33" s="2">
        <v>9.4E-2</v>
      </c>
      <c r="W33" s="2">
        <v>98.513999999999996</v>
      </c>
      <c r="Y33" s="2">
        <f t="shared" si="0"/>
        <v>6.617</v>
      </c>
    </row>
    <row r="34" spans="1:25" s="2" customFormat="1">
      <c r="A34" s="2" t="s">
        <v>476</v>
      </c>
      <c r="B34" s="2" t="s">
        <v>477</v>
      </c>
      <c r="C34" s="2">
        <v>33</v>
      </c>
      <c r="D34" s="2" t="s">
        <v>340</v>
      </c>
      <c r="E34" s="2">
        <v>76.998000000000005</v>
      </c>
      <c r="F34" s="2">
        <v>0.23</v>
      </c>
      <c r="G34" s="2">
        <v>12.898</v>
      </c>
      <c r="I34" s="2">
        <v>1.399</v>
      </c>
      <c r="J34" s="2">
        <v>3.9E-2</v>
      </c>
      <c r="K34" s="2">
        <v>0.32600000000000001</v>
      </c>
      <c r="L34" s="2">
        <v>1.2490000000000001</v>
      </c>
      <c r="M34" s="2">
        <v>2.5830000000000002</v>
      </c>
      <c r="N34" s="2">
        <v>3.8849999999999998</v>
      </c>
      <c r="S34" s="2">
        <v>8.2000000000000003E-2</v>
      </c>
      <c r="W34" s="2">
        <v>99.67</v>
      </c>
      <c r="Y34" s="2">
        <f t="shared" si="0"/>
        <v>6.468</v>
      </c>
    </row>
    <row r="35" spans="1:25" s="2" customFormat="1">
      <c r="A35" s="2" t="s">
        <v>476</v>
      </c>
      <c r="B35" s="2" t="s">
        <v>477</v>
      </c>
      <c r="C35" s="2">
        <v>34</v>
      </c>
      <c r="D35" s="2" t="s">
        <v>341</v>
      </c>
      <c r="E35" s="2">
        <v>74.143000000000001</v>
      </c>
      <c r="F35" s="2">
        <v>0.33600000000000002</v>
      </c>
      <c r="G35" s="2">
        <v>13.654</v>
      </c>
      <c r="I35" s="2">
        <v>1.4950000000000001</v>
      </c>
      <c r="J35" s="2">
        <v>5.1999999999999998E-2</v>
      </c>
      <c r="K35" s="2">
        <v>0.27100000000000002</v>
      </c>
      <c r="L35" s="2">
        <v>1.371</v>
      </c>
      <c r="M35" s="2">
        <v>3.08</v>
      </c>
      <c r="N35" s="2">
        <v>4.21</v>
      </c>
      <c r="S35" s="2">
        <v>7.6999999999999999E-2</v>
      </c>
      <c r="W35" s="2">
        <v>98.671999999999997</v>
      </c>
      <c r="Y35" s="2">
        <f t="shared" ref="Y35:Y64" si="1">SUM(M35:N35)</f>
        <v>7.29</v>
      </c>
    </row>
    <row r="36" spans="1:25" s="2" customFormat="1">
      <c r="A36" s="2" t="s">
        <v>476</v>
      </c>
      <c r="B36" s="2" t="s">
        <v>477</v>
      </c>
      <c r="C36" s="2">
        <v>35</v>
      </c>
      <c r="D36" s="2" t="s">
        <v>342</v>
      </c>
      <c r="E36" s="2">
        <v>74.81</v>
      </c>
      <c r="F36" s="2">
        <v>0.34499999999999997</v>
      </c>
      <c r="G36" s="2">
        <v>13.218</v>
      </c>
      <c r="I36" s="2">
        <v>1.6439999999999999</v>
      </c>
      <c r="J36" s="2">
        <v>6.9000000000000006E-2</v>
      </c>
      <c r="K36" s="2">
        <v>0.45900000000000002</v>
      </c>
      <c r="L36" s="2">
        <v>1.3260000000000001</v>
      </c>
      <c r="M36" s="2">
        <v>2.581</v>
      </c>
      <c r="N36" s="2">
        <v>4.17</v>
      </c>
      <c r="S36" s="2">
        <v>0.06</v>
      </c>
      <c r="W36" s="2">
        <v>98.668000000000006</v>
      </c>
      <c r="Y36" s="2">
        <f t="shared" si="1"/>
        <v>6.7509999999999994</v>
      </c>
    </row>
    <row r="37" spans="1:25" s="2" customFormat="1">
      <c r="A37" s="2" t="s">
        <v>476</v>
      </c>
      <c r="B37" s="2" t="s">
        <v>477</v>
      </c>
      <c r="C37" s="2">
        <v>36</v>
      </c>
      <c r="D37" s="2" t="s">
        <v>343</v>
      </c>
      <c r="E37" s="2">
        <v>73.555000000000007</v>
      </c>
      <c r="F37" s="2">
        <v>0.217</v>
      </c>
      <c r="G37" s="2">
        <v>14.331</v>
      </c>
      <c r="I37" s="2">
        <v>0.90900000000000003</v>
      </c>
      <c r="J37" s="2">
        <v>5.5E-2</v>
      </c>
      <c r="K37" s="2">
        <v>0.223</v>
      </c>
      <c r="L37" s="2">
        <v>2.3940000000000001</v>
      </c>
      <c r="M37" s="2">
        <v>3.335</v>
      </c>
      <c r="N37" s="2">
        <v>3.0289999999999999</v>
      </c>
      <c r="S37" s="2">
        <v>3.6999999999999998E-2</v>
      </c>
      <c r="W37" s="2">
        <v>98.076999999999998</v>
      </c>
      <c r="Y37" s="2">
        <f t="shared" si="1"/>
        <v>6.3639999999999999</v>
      </c>
    </row>
    <row r="38" spans="1:25" s="2" customFormat="1">
      <c r="A38" s="2" t="s">
        <v>476</v>
      </c>
      <c r="B38" s="2" t="s">
        <v>477</v>
      </c>
      <c r="C38" s="2">
        <v>39</v>
      </c>
      <c r="D38" s="2" t="s">
        <v>344</v>
      </c>
      <c r="E38" s="2">
        <v>75.254000000000005</v>
      </c>
      <c r="F38" s="2">
        <v>0.30399999999999999</v>
      </c>
      <c r="G38" s="2">
        <v>13.255000000000001</v>
      </c>
      <c r="I38" s="2">
        <v>1.2569999999999999</v>
      </c>
      <c r="J38" s="2">
        <v>6.4000000000000001E-2</v>
      </c>
      <c r="K38" s="2">
        <v>0.22600000000000001</v>
      </c>
      <c r="L38" s="2">
        <v>1.2589999999999999</v>
      </c>
      <c r="M38" s="2">
        <v>2.8839999999999999</v>
      </c>
      <c r="N38" s="2">
        <v>4.2110000000000003</v>
      </c>
      <c r="S38" s="2">
        <v>6.0999999999999999E-2</v>
      </c>
      <c r="W38" s="2">
        <v>98.760999999999996</v>
      </c>
      <c r="Y38" s="2">
        <f t="shared" si="1"/>
        <v>7.0950000000000006</v>
      </c>
    </row>
    <row r="39" spans="1:25" s="2" customFormat="1">
      <c r="A39" s="2" t="s">
        <v>476</v>
      </c>
      <c r="B39" s="2" t="s">
        <v>477</v>
      </c>
      <c r="C39" s="2">
        <v>40</v>
      </c>
      <c r="D39" s="2" t="s">
        <v>345</v>
      </c>
      <c r="E39" s="2">
        <v>75.391999999999996</v>
      </c>
      <c r="F39" s="2">
        <v>0.25800000000000001</v>
      </c>
      <c r="G39" s="2">
        <v>12.71</v>
      </c>
      <c r="I39" s="2">
        <v>1.49</v>
      </c>
      <c r="J39" s="2">
        <v>8.7999999999999995E-2</v>
      </c>
      <c r="K39" s="2">
        <v>0.34799999999999998</v>
      </c>
      <c r="L39" s="2">
        <v>1.2589999999999999</v>
      </c>
      <c r="M39" s="2">
        <v>2.8420000000000001</v>
      </c>
      <c r="N39" s="2">
        <v>4.07</v>
      </c>
      <c r="S39" s="2">
        <v>9.8000000000000004E-2</v>
      </c>
      <c r="W39" s="2">
        <v>98.533000000000001</v>
      </c>
      <c r="Y39" s="2">
        <f t="shared" si="1"/>
        <v>6.9120000000000008</v>
      </c>
    </row>
    <row r="40" spans="1:25" s="2" customFormat="1">
      <c r="A40" s="2" t="s">
        <v>476</v>
      </c>
      <c r="B40" s="2" t="s">
        <v>477</v>
      </c>
      <c r="C40" s="2">
        <v>41</v>
      </c>
      <c r="D40" s="2" t="s">
        <v>346</v>
      </c>
      <c r="E40" s="2">
        <v>76.453999999999994</v>
      </c>
      <c r="F40" s="2">
        <v>0.27100000000000002</v>
      </c>
      <c r="G40" s="2">
        <v>12.742000000000001</v>
      </c>
      <c r="I40" s="2">
        <v>1.4179999999999999</v>
      </c>
      <c r="J40" s="2">
        <v>6.3E-2</v>
      </c>
      <c r="K40" s="2">
        <v>0.34899999999999998</v>
      </c>
      <c r="L40" s="2">
        <v>1.2410000000000001</v>
      </c>
      <c r="M40" s="2">
        <v>2.7290000000000001</v>
      </c>
      <c r="N40" s="2">
        <v>4.093</v>
      </c>
      <c r="S40" s="2">
        <v>8.3000000000000004E-2</v>
      </c>
      <c r="W40" s="2">
        <v>99.424000000000007</v>
      </c>
      <c r="Y40" s="2">
        <f t="shared" si="1"/>
        <v>6.8220000000000001</v>
      </c>
    </row>
    <row r="41" spans="1:25" s="2" customFormat="1">
      <c r="A41" s="2" t="s">
        <v>476</v>
      </c>
      <c r="B41" s="2" t="s">
        <v>477</v>
      </c>
      <c r="C41" s="2">
        <v>42</v>
      </c>
      <c r="D41" s="2" t="s">
        <v>347</v>
      </c>
      <c r="E41" s="2">
        <v>74.126999999999995</v>
      </c>
      <c r="F41" s="2">
        <v>0.30099999999999999</v>
      </c>
      <c r="G41" s="2">
        <v>13.353999999999999</v>
      </c>
      <c r="I41" s="2">
        <v>1.55</v>
      </c>
      <c r="J41" s="2">
        <v>6.5000000000000002E-2</v>
      </c>
      <c r="K41" s="2">
        <v>0.35</v>
      </c>
      <c r="L41" s="2">
        <v>1.4910000000000001</v>
      </c>
      <c r="M41" s="2">
        <v>2.887</v>
      </c>
      <c r="N41" s="2">
        <v>4.1509999999999998</v>
      </c>
      <c r="S41" s="2">
        <v>8.1000000000000003E-2</v>
      </c>
      <c r="W41" s="2">
        <v>98.338999999999999</v>
      </c>
      <c r="Y41" s="2">
        <f t="shared" si="1"/>
        <v>7.0380000000000003</v>
      </c>
    </row>
    <row r="42" spans="1:25" s="2" customFormat="1">
      <c r="A42" s="2" t="s">
        <v>476</v>
      </c>
      <c r="B42" s="2" t="s">
        <v>477</v>
      </c>
      <c r="C42" s="2">
        <v>43</v>
      </c>
      <c r="D42" s="2" t="s">
        <v>348</v>
      </c>
      <c r="E42" s="2">
        <v>75.241</v>
      </c>
      <c r="F42" s="2">
        <v>0.32800000000000001</v>
      </c>
      <c r="G42" s="2">
        <v>13.115</v>
      </c>
      <c r="I42" s="2">
        <v>1.5489999999999999</v>
      </c>
      <c r="J42" s="2">
        <v>6.9000000000000006E-2</v>
      </c>
      <c r="K42" s="2">
        <v>0.30299999999999999</v>
      </c>
      <c r="L42" s="2">
        <v>1.44</v>
      </c>
      <c r="M42" s="2">
        <v>2.67</v>
      </c>
      <c r="N42" s="2">
        <v>4.1390000000000002</v>
      </c>
      <c r="S42" s="2">
        <v>7.1999999999999995E-2</v>
      </c>
      <c r="W42" s="2">
        <v>98.91</v>
      </c>
      <c r="Y42" s="2">
        <f t="shared" si="1"/>
        <v>6.8090000000000002</v>
      </c>
    </row>
    <row r="43" spans="1:25" s="2" customFormat="1">
      <c r="A43" s="2" t="s">
        <v>476</v>
      </c>
      <c r="B43" s="2" t="s">
        <v>477</v>
      </c>
      <c r="C43" s="2">
        <v>44</v>
      </c>
      <c r="D43" s="2" t="s">
        <v>349</v>
      </c>
      <c r="E43" s="2">
        <v>75.308000000000007</v>
      </c>
      <c r="F43" s="2">
        <v>0.32700000000000001</v>
      </c>
      <c r="G43" s="2">
        <v>12.846</v>
      </c>
      <c r="I43" s="2">
        <v>1.5840000000000001</v>
      </c>
      <c r="J43" s="2">
        <v>6.7000000000000004E-2</v>
      </c>
      <c r="K43" s="2">
        <v>0.36099999999999999</v>
      </c>
      <c r="L43" s="2">
        <v>1.363</v>
      </c>
      <c r="M43" s="2">
        <v>2.7330000000000001</v>
      </c>
      <c r="N43" s="2">
        <v>4.0810000000000004</v>
      </c>
      <c r="S43" s="2">
        <v>9.4E-2</v>
      </c>
      <c r="W43" s="2">
        <v>98.742999999999995</v>
      </c>
      <c r="Y43" s="2">
        <f t="shared" si="1"/>
        <v>6.8140000000000001</v>
      </c>
    </row>
    <row r="44" spans="1:25" s="2" customFormat="1">
      <c r="A44" s="2" t="s">
        <v>476</v>
      </c>
      <c r="B44" s="2" t="s">
        <v>477</v>
      </c>
      <c r="C44" s="2">
        <v>45</v>
      </c>
      <c r="D44" s="2" t="s">
        <v>350</v>
      </c>
      <c r="E44" s="2">
        <v>76.382000000000005</v>
      </c>
      <c r="F44" s="2">
        <v>0.23300000000000001</v>
      </c>
      <c r="G44" s="2">
        <v>12.868</v>
      </c>
      <c r="I44" s="2">
        <v>1.472</v>
      </c>
      <c r="J44" s="2">
        <v>7.0999999999999994E-2</v>
      </c>
      <c r="K44" s="2">
        <v>0.39300000000000002</v>
      </c>
      <c r="L44" s="2">
        <v>1.1539999999999999</v>
      </c>
      <c r="M44" s="2">
        <v>2.7130000000000001</v>
      </c>
      <c r="N44" s="2">
        <v>4.1399999999999997</v>
      </c>
      <c r="S44" s="2">
        <v>7.1999999999999995E-2</v>
      </c>
      <c r="W44" s="2">
        <v>99.481999999999999</v>
      </c>
      <c r="Y44" s="2">
        <f t="shared" si="1"/>
        <v>6.8529999999999998</v>
      </c>
    </row>
    <row r="45" spans="1:25" s="2" customFormat="1">
      <c r="A45" s="2" t="s">
        <v>476</v>
      </c>
      <c r="B45" s="2" t="s">
        <v>477</v>
      </c>
      <c r="C45" s="2">
        <v>46</v>
      </c>
      <c r="D45" s="2" t="s">
        <v>351</v>
      </c>
      <c r="E45" s="2">
        <v>75.971999999999994</v>
      </c>
      <c r="F45" s="2">
        <v>0.18099999999999999</v>
      </c>
      <c r="G45" s="2">
        <v>13.250999999999999</v>
      </c>
      <c r="I45" s="2">
        <v>1.631</v>
      </c>
      <c r="J45" s="2">
        <v>5.8999999999999997E-2</v>
      </c>
      <c r="K45" s="2">
        <v>0.28899999999999998</v>
      </c>
      <c r="L45" s="2">
        <v>1.413</v>
      </c>
      <c r="M45" s="2">
        <v>2.4940000000000002</v>
      </c>
      <c r="N45" s="2">
        <v>4.0709999999999997</v>
      </c>
      <c r="S45" s="2">
        <v>0.09</v>
      </c>
      <c r="W45" s="2">
        <v>99.430999999999997</v>
      </c>
      <c r="Y45" s="2">
        <f t="shared" si="1"/>
        <v>6.5649999999999995</v>
      </c>
    </row>
    <row r="46" spans="1:25" s="2" customFormat="1">
      <c r="A46" s="2" t="s">
        <v>476</v>
      </c>
      <c r="B46" s="2" t="s">
        <v>477</v>
      </c>
      <c r="C46" s="2">
        <v>47</v>
      </c>
      <c r="D46" s="2" t="s">
        <v>352</v>
      </c>
      <c r="E46" s="2">
        <v>74.953999999999994</v>
      </c>
      <c r="F46" s="2">
        <v>0.28000000000000003</v>
      </c>
      <c r="G46" s="2">
        <v>13.824</v>
      </c>
      <c r="I46" s="2">
        <v>1.6220000000000001</v>
      </c>
      <c r="J46" s="2">
        <v>2.8000000000000001E-2</v>
      </c>
      <c r="K46" s="2">
        <v>0.32600000000000001</v>
      </c>
      <c r="L46" s="2">
        <v>1.5469999999999999</v>
      </c>
      <c r="M46" s="2">
        <v>2.9609999999999999</v>
      </c>
      <c r="N46" s="2">
        <v>4.0940000000000003</v>
      </c>
      <c r="S46" s="2">
        <v>8.6999999999999994E-2</v>
      </c>
      <c r="W46" s="2">
        <v>99.703000000000003</v>
      </c>
      <c r="Y46" s="2">
        <f t="shared" si="1"/>
        <v>7.0549999999999997</v>
      </c>
    </row>
    <row r="47" spans="1:25" s="2" customFormat="1">
      <c r="A47" s="2" t="s">
        <v>476</v>
      </c>
      <c r="B47" s="2" t="s">
        <v>477</v>
      </c>
      <c r="C47" s="2">
        <v>48</v>
      </c>
      <c r="D47" s="2" t="s">
        <v>353</v>
      </c>
      <c r="E47" s="2">
        <v>76.052999999999997</v>
      </c>
      <c r="F47" s="2">
        <v>0.36199999999999999</v>
      </c>
      <c r="G47" s="2">
        <v>13.263</v>
      </c>
      <c r="I47" s="2">
        <v>1.488</v>
      </c>
      <c r="J47" s="2">
        <v>6.9000000000000006E-2</v>
      </c>
      <c r="K47" s="2">
        <v>0.32500000000000001</v>
      </c>
      <c r="L47" s="2">
        <v>1.3939999999999999</v>
      </c>
      <c r="M47" s="2">
        <v>2.9430000000000001</v>
      </c>
      <c r="N47" s="2">
        <v>4.125</v>
      </c>
      <c r="S47" s="2">
        <v>0.09</v>
      </c>
      <c r="W47" s="2">
        <v>100.092</v>
      </c>
      <c r="Y47" s="2">
        <f t="shared" si="1"/>
        <v>7.0679999999999996</v>
      </c>
    </row>
    <row r="48" spans="1:25" s="2" customFormat="1">
      <c r="A48" s="2" t="s">
        <v>476</v>
      </c>
      <c r="B48" s="2" t="s">
        <v>477</v>
      </c>
      <c r="C48" s="2">
        <v>49</v>
      </c>
      <c r="D48" s="2" t="s">
        <v>354</v>
      </c>
      <c r="E48" s="2">
        <v>75.426000000000002</v>
      </c>
      <c r="F48" s="2">
        <v>0.25800000000000001</v>
      </c>
      <c r="G48" s="2">
        <v>13.48</v>
      </c>
      <c r="I48" s="2">
        <v>1.603</v>
      </c>
      <c r="J48" s="2">
        <v>5.8000000000000003E-2</v>
      </c>
      <c r="K48" s="2">
        <v>0.26500000000000001</v>
      </c>
      <c r="L48" s="2">
        <v>1.4510000000000001</v>
      </c>
      <c r="M48" s="2">
        <v>2.831</v>
      </c>
      <c r="N48" s="2">
        <v>4.1580000000000004</v>
      </c>
      <c r="S48" s="2">
        <v>8.1000000000000003E-2</v>
      </c>
      <c r="W48" s="2">
        <v>99.593000000000004</v>
      </c>
      <c r="Y48" s="2">
        <f t="shared" si="1"/>
        <v>6.9890000000000008</v>
      </c>
    </row>
    <row r="49" spans="1:25" s="2" customFormat="1">
      <c r="A49" s="2" t="s">
        <v>476</v>
      </c>
      <c r="B49" s="2" t="s">
        <v>477</v>
      </c>
      <c r="C49" s="2">
        <v>50</v>
      </c>
      <c r="D49" s="2" t="s">
        <v>355</v>
      </c>
      <c r="E49" s="2">
        <v>75.254000000000005</v>
      </c>
      <c r="F49" s="2">
        <v>0.27900000000000003</v>
      </c>
      <c r="G49" s="2">
        <v>13.568</v>
      </c>
      <c r="I49" s="2">
        <v>1.538</v>
      </c>
      <c r="J49" s="2">
        <v>9.1999999999999998E-2</v>
      </c>
      <c r="K49" s="2">
        <v>0.33500000000000002</v>
      </c>
      <c r="L49" s="2">
        <v>1.4</v>
      </c>
      <c r="M49" s="2">
        <v>2.9049999999999998</v>
      </c>
      <c r="N49" s="2">
        <v>4.1749999999999998</v>
      </c>
      <c r="S49" s="2">
        <v>8.3000000000000004E-2</v>
      </c>
      <c r="W49" s="2">
        <v>99.61</v>
      </c>
      <c r="Y49" s="2">
        <f t="shared" si="1"/>
        <v>7.08</v>
      </c>
    </row>
    <row r="50" spans="1:25" s="2" customFormat="1">
      <c r="A50" s="2" t="s">
        <v>476</v>
      </c>
      <c r="B50" s="2" t="s">
        <v>477</v>
      </c>
      <c r="C50" s="2">
        <v>51</v>
      </c>
      <c r="D50" s="2" t="s">
        <v>356</v>
      </c>
      <c r="E50" s="2">
        <v>76.031999999999996</v>
      </c>
      <c r="F50" s="2">
        <v>0.29799999999999999</v>
      </c>
      <c r="G50" s="2">
        <v>12.829000000000001</v>
      </c>
      <c r="I50" s="2">
        <v>1.5920000000000001</v>
      </c>
      <c r="J50" s="2">
        <v>9.0999999999999998E-2</v>
      </c>
      <c r="K50" s="2">
        <v>0.379</v>
      </c>
      <c r="L50" s="2">
        <v>1.2230000000000001</v>
      </c>
      <c r="M50" s="2">
        <v>2.6520000000000001</v>
      </c>
      <c r="N50" s="2">
        <v>3.98</v>
      </c>
      <c r="S50" s="2">
        <v>7.6999999999999999E-2</v>
      </c>
      <c r="W50" s="2">
        <v>99.135999999999996</v>
      </c>
      <c r="Y50" s="2">
        <f t="shared" si="1"/>
        <v>6.6319999999999997</v>
      </c>
    </row>
    <row r="51" spans="1:25" s="2" customFormat="1">
      <c r="A51" s="2" t="s">
        <v>476</v>
      </c>
      <c r="B51" s="2" t="s">
        <v>477</v>
      </c>
      <c r="C51" s="2">
        <v>52</v>
      </c>
      <c r="D51" s="2" t="s">
        <v>357</v>
      </c>
      <c r="E51" s="2">
        <v>75.323999999999998</v>
      </c>
      <c r="F51" s="2">
        <v>0.26400000000000001</v>
      </c>
      <c r="G51" s="2">
        <v>13.153</v>
      </c>
      <c r="I51" s="2">
        <v>1.5209999999999999</v>
      </c>
      <c r="J51" s="2">
        <v>6.0999999999999999E-2</v>
      </c>
      <c r="K51" s="2">
        <v>0.374</v>
      </c>
      <c r="L51" s="2">
        <v>1.3340000000000001</v>
      </c>
      <c r="M51" s="2">
        <v>2.8380000000000001</v>
      </c>
      <c r="N51" s="2">
        <v>4.1189999999999998</v>
      </c>
      <c r="S51" s="2">
        <v>8.4000000000000005E-2</v>
      </c>
      <c r="W51" s="2">
        <v>99.052999999999997</v>
      </c>
      <c r="Y51" s="2">
        <f t="shared" si="1"/>
        <v>6.9569999999999999</v>
      </c>
    </row>
    <row r="52" spans="1:25" s="2" customFormat="1">
      <c r="A52" s="2" t="s">
        <v>476</v>
      </c>
      <c r="B52" s="2" t="s">
        <v>477</v>
      </c>
      <c r="C52" s="2">
        <v>53</v>
      </c>
      <c r="D52" s="2" t="s">
        <v>358</v>
      </c>
      <c r="E52" s="2">
        <v>77.344999999999999</v>
      </c>
      <c r="F52" s="2">
        <v>0.32400000000000001</v>
      </c>
      <c r="G52" s="2">
        <v>12.56</v>
      </c>
      <c r="I52" s="2">
        <v>1.42</v>
      </c>
      <c r="J52" s="2">
        <v>8.1000000000000003E-2</v>
      </c>
      <c r="K52" s="2">
        <v>0.35199999999999998</v>
      </c>
      <c r="L52" s="2">
        <v>1.0780000000000001</v>
      </c>
      <c r="M52" s="2">
        <v>2.6339999999999999</v>
      </c>
      <c r="N52" s="2">
        <v>4.1609999999999996</v>
      </c>
      <c r="S52" s="2">
        <v>6.9000000000000006E-2</v>
      </c>
      <c r="W52" s="2">
        <v>100.008</v>
      </c>
      <c r="Y52" s="2">
        <f t="shared" si="1"/>
        <v>6.7949999999999999</v>
      </c>
    </row>
    <row r="53" spans="1:25" s="2" customFormat="1">
      <c r="A53" s="2" t="s">
        <v>476</v>
      </c>
      <c r="B53" s="2" t="s">
        <v>477</v>
      </c>
      <c r="C53" s="2">
        <v>54</v>
      </c>
      <c r="D53" s="2" t="s">
        <v>359</v>
      </c>
      <c r="E53" s="2">
        <v>75.338999999999999</v>
      </c>
      <c r="F53" s="2">
        <v>0.22</v>
      </c>
      <c r="G53" s="2">
        <v>13.087999999999999</v>
      </c>
      <c r="I53" s="2">
        <v>1.5920000000000001</v>
      </c>
      <c r="J53" s="2">
        <v>6.8000000000000005E-2</v>
      </c>
      <c r="K53" s="2">
        <v>0.34300000000000003</v>
      </c>
      <c r="L53" s="2">
        <v>1.2949999999999999</v>
      </c>
      <c r="M53" s="2">
        <v>2.839</v>
      </c>
      <c r="N53" s="2">
        <v>4.085</v>
      </c>
      <c r="S53" s="2">
        <v>0.06</v>
      </c>
      <c r="W53" s="2">
        <v>98.915000000000006</v>
      </c>
      <c r="Y53" s="2">
        <f t="shared" si="1"/>
        <v>6.9239999999999995</v>
      </c>
    </row>
    <row r="54" spans="1:25" s="2" customFormat="1">
      <c r="A54" s="2" t="s">
        <v>476</v>
      </c>
      <c r="B54" s="2" t="s">
        <v>477</v>
      </c>
      <c r="C54" s="2">
        <v>55</v>
      </c>
      <c r="D54" s="2" t="s">
        <v>360</v>
      </c>
      <c r="E54" s="2">
        <v>75.275999999999996</v>
      </c>
      <c r="F54" s="2">
        <v>0.23899999999999999</v>
      </c>
      <c r="G54" s="2">
        <v>13.318</v>
      </c>
      <c r="I54" s="2">
        <v>1.429</v>
      </c>
      <c r="J54" s="2">
        <v>0.08</v>
      </c>
      <c r="K54" s="2">
        <v>0.20799999999999999</v>
      </c>
      <c r="L54" s="2">
        <v>1.1930000000000001</v>
      </c>
      <c r="M54" s="2">
        <v>2.488</v>
      </c>
      <c r="N54" s="2">
        <v>4.2279999999999998</v>
      </c>
      <c r="S54" s="2">
        <v>7.4999999999999997E-2</v>
      </c>
      <c r="W54" s="2">
        <v>98.516999999999996</v>
      </c>
      <c r="Y54" s="2">
        <f t="shared" si="1"/>
        <v>6.7159999999999993</v>
      </c>
    </row>
    <row r="55" spans="1:25" s="2" customFormat="1">
      <c r="A55" s="2" t="s">
        <v>476</v>
      </c>
      <c r="B55" s="2" t="s">
        <v>477</v>
      </c>
      <c r="C55" s="2">
        <v>56</v>
      </c>
      <c r="D55" s="2" t="s">
        <v>361</v>
      </c>
      <c r="E55" s="2">
        <v>75.808000000000007</v>
      </c>
      <c r="F55" s="2">
        <v>0.14099999999999999</v>
      </c>
      <c r="G55" s="2">
        <v>13.327999999999999</v>
      </c>
      <c r="I55" s="2">
        <v>1.5860000000000001</v>
      </c>
      <c r="J55" s="2">
        <v>8.3000000000000004E-2</v>
      </c>
      <c r="K55" s="2">
        <v>0.32800000000000001</v>
      </c>
      <c r="L55" s="2">
        <v>1.403</v>
      </c>
      <c r="M55" s="2">
        <v>3.06</v>
      </c>
      <c r="N55" s="2">
        <v>4.0309999999999997</v>
      </c>
      <c r="S55" s="2">
        <v>7.5999999999999998E-2</v>
      </c>
      <c r="W55" s="2">
        <v>99.826999999999998</v>
      </c>
      <c r="Y55" s="2">
        <f t="shared" si="1"/>
        <v>7.0909999999999993</v>
      </c>
    </row>
    <row r="56" spans="1:25" s="2" customFormat="1">
      <c r="A56" s="2" t="s">
        <v>476</v>
      </c>
      <c r="B56" s="2" t="s">
        <v>477</v>
      </c>
      <c r="C56" s="2">
        <v>57</v>
      </c>
      <c r="D56" s="2" t="s">
        <v>362</v>
      </c>
      <c r="E56" s="2">
        <v>76.688999999999993</v>
      </c>
      <c r="F56" s="2">
        <v>0.23100000000000001</v>
      </c>
      <c r="G56" s="2">
        <v>12.852</v>
      </c>
      <c r="I56" s="2">
        <v>1.5129999999999999</v>
      </c>
      <c r="J56" s="2">
        <v>2.8000000000000001E-2</v>
      </c>
      <c r="K56" s="2">
        <v>0.29199999999999998</v>
      </c>
      <c r="L56" s="2">
        <v>1.1060000000000001</v>
      </c>
      <c r="M56" s="2">
        <v>2.7970000000000002</v>
      </c>
      <c r="N56" s="2">
        <v>4.2510000000000003</v>
      </c>
      <c r="S56" s="2">
        <v>9.0999999999999998E-2</v>
      </c>
      <c r="W56" s="2">
        <v>99.828999999999994</v>
      </c>
      <c r="Y56" s="2">
        <f t="shared" si="1"/>
        <v>7.048</v>
      </c>
    </row>
    <row r="57" spans="1:25" s="2" customFormat="1">
      <c r="A57" s="2" t="s">
        <v>476</v>
      </c>
      <c r="B57" s="2" t="s">
        <v>477</v>
      </c>
      <c r="C57" s="2">
        <v>59</v>
      </c>
      <c r="D57" s="2" t="s">
        <v>363</v>
      </c>
      <c r="E57" s="2">
        <v>75.492999999999995</v>
      </c>
      <c r="F57" s="2">
        <v>0.193</v>
      </c>
      <c r="G57" s="2">
        <v>13.26</v>
      </c>
      <c r="I57" s="2">
        <v>1.8560000000000001</v>
      </c>
      <c r="J57" s="2">
        <v>7.0000000000000007E-2</v>
      </c>
      <c r="K57" s="2">
        <v>0.26500000000000001</v>
      </c>
      <c r="L57" s="2">
        <v>1.3839999999999999</v>
      </c>
      <c r="M57" s="2">
        <v>2.4910000000000001</v>
      </c>
      <c r="N57" s="2">
        <v>4.0590000000000002</v>
      </c>
      <c r="S57" s="2">
        <v>8.5000000000000006E-2</v>
      </c>
      <c r="W57" s="2">
        <v>99.137</v>
      </c>
      <c r="Y57" s="2">
        <f t="shared" si="1"/>
        <v>6.5500000000000007</v>
      </c>
    </row>
    <row r="58" spans="1:25" s="2" customFormat="1">
      <c r="A58" s="2" t="s">
        <v>476</v>
      </c>
      <c r="B58" s="2" t="s">
        <v>477</v>
      </c>
      <c r="C58" s="2">
        <v>61</v>
      </c>
      <c r="D58" s="2" t="s">
        <v>364</v>
      </c>
      <c r="E58" s="2">
        <v>74.406000000000006</v>
      </c>
      <c r="F58" s="2">
        <v>0.33400000000000002</v>
      </c>
      <c r="G58" s="2">
        <v>13.481999999999999</v>
      </c>
      <c r="I58" s="2">
        <v>1.631</v>
      </c>
      <c r="J58" s="2">
        <v>0.112</v>
      </c>
      <c r="K58" s="2">
        <v>8.7999999999999995E-2</v>
      </c>
      <c r="L58" s="2">
        <v>1.431</v>
      </c>
      <c r="M58" s="2">
        <v>3.1789999999999998</v>
      </c>
      <c r="N58" s="2">
        <v>4.133</v>
      </c>
      <c r="S58" s="2">
        <v>8.5999999999999993E-2</v>
      </c>
      <c r="W58" s="2">
        <v>98.863</v>
      </c>
      <c r="Y58" s="2">
        <f t="shared" si="1"/>
        <v>7.3119999999999994</v>
      </c>
    </row>
    <row r="59" spans="1:25" s="2" customFormat="1">
      <c r="A59" s="2" t="s">
        <v>476</v>
      </c>
      <c r="B59" s="2" t="s">
        <v>477</v>
      </c>
      <c r="C59" s="2">
        <v>62</v>
      </c>
      <c r="D59" s="2" t="s">
        <v>365</v>
      </c>
      <c r="E59" s="2">
        <v>75.14</v>
      </c>
      <c r="F59" s="2">
        <v>0.28899999999999998</v>
      </c>
      <c r="G59" s="2">
        <v>13.398999999999999</v>
      </c>
      <c r="I59" s="2">
        <v>1.746</v>
      </c>
      <c r="J59" s="2">
        <v>7.9000000000000001E-2</v>
      </c>
      <c r="K59" s="2">
        <v>0.32800000000000001</v>
      </c>
      <c r="L59" s="2">
        <v>1.306</v>
      </c>
      <c r="M59" s="2">
        <v>2.7839999999999998</v>
      </c>
      <c r="N59" s="2">
        <v>4.0369999999999999</v>
      </c>
      <c r="S59" s="2">
        <v>8.6999999999999994E-2</v>
      </c>
      <c r="W59" s="2">
        <v>99.174999999999997</v>
      </c>
      <c r="Y59" s="2">
        <f t="shared" si="1"/>
        <v>6.8209999999999997</v>
      </c>
    </row>
    <row r="60" spans="1:25" s="2" customFormat="1">
      <c r="A60" s="2" t="s">
        <v>476</v>
      </c>
      <c r="B60" s="2" t="s">
        <v>477</v>
      </c>
      <c r="C60" s="2">
        <v>63</v>
      </c>
      <c r="D60" s="2" t="s">
        <v>366</v>
      </c>
      <c r="E60" s="2">
        <v>75.253</v>
      </c>
      <c r="F60" s="2">
        <v>0.23100000000000001</v>
      </c>
      <c r="G60" s="2">
        <v>13.311999999999999</v>
      </c>
      <c r="I60" s="2">
        <v>1.742</v>
      </c>
      <c r="J60" s="2">
        <v>5.8999999999999997E-2</v>
      </c>
      <c r="K60" s="2">
        <v>0.10299999999999999</v>
      </c>
      <c r="L60" s="2">
        <v>1.4379999999999999</v>
      </c>
      <c r="M60" s="2">
        <v>2.6160000000000001</v>
      </c>
      <c r="N60" s="2">
        <v>4.0999999999999996</v>
      </c>
      <c r="S60" s="2">
        <v>0.10199999999999999</v>
      </c>
      <c r="W60" s="2">
        <v>98.933000000000007</v>
      </c>
      <c r="Y60" s="2">
        <f t="shared" si="1"/>
        <v>6.7159999999999993</v>
      </c>
    </row>
    <row r="61" spans="1:25" s="2" customFormat="1">
      <c r="A61" s="2" t="s">
        <v>476</v>
      </c>
      <c r="B61" s="2" t="s">
        <v>477</v>
      </c>
      <c r="C61" s="2">
        <v>64</v>
      </c>
      <c r="D61" s="2" t="s">
        <v>367</v>
      </c>
      <c r="E61" s="2">
        <v>75.081999999999994</v>
      </c>
      <c r="F61" s="2">
        <v>0.28999999999999998</v>
      </c>
      <c r="G61" s="2">
        <v>13.638999999999999</v>
      </c>
      <c r="I61" s="2">
        <v>1.744</v>
      </c>
      <c r="J61" s="2">
        <v>7.8E-2</v>
      </c>
      <c r="K61" s="2">
        <v>0.42</v>
      </c>
      <c r="L61" s="2">
        <v>1.397</v>
      </c>
      <c r="M61" s="2">
        <v>2.79</v>
      </c>
      <c r="N61" s="2">
        <v>4.306</v>
      </c>
      <c r="S61" s="2">
        <v>9.6000000000000002E-2</v>
      </c>
      <c r="W61" s="2">
        <v>99.82</v>
      </c>
      <c r="Y61" s="2">
        <f t="shared" si="1"/>
        <v>7.0960000000000001</v>
      </c>
    </row>
    <row r="62" spans="1:25" s="2" customFormat="1">
      <c r="A62" s="2" t="s">
        <v>476</v>
      </c>
      <c r="B62" s="2" t="s">
        <v>477</v>
      </c>
      <c r="C62" s="2">
        <v>65</v>
      </c>
      <c r="D62" s="2" t="s">
        <v>368</v>
      </c>
      <c r="E62" s="2">
        <v>76.491</v>
      </c>
      <c r="F62" s="2">
        <v>0.34499999999999997</v>
      </c>
      <c r="G62" s="2">
        <v>12.85</v>
      </c>
      <c r="I62" s="2">
        <v>1.6459999999999999</v>
      </c>
      <c r="J62" s="2">
        <v>0.09</v>
      </c>
      <c r="K62" s="2">
        <v>7.3999999999999996E-2</v>
      </c>
      <c r="L62" s="2">
        <v>1.0509999999999999</v>
      </c>
      <c r="M62" s="2">
        <v>2.4700000000000002</v>
      </c>
      <c r="N62" s="2">
        <v>4.2359999999999998</v>
      </c>
      <c r="S62" s="2">
        <v>9.9000000000000005E-2</v>
      </c>
      <c r="W62" s="2">
        <v>99.33</v>
      </c>
      <c r="Y62" s="2">
        <f t="shared" si="1"/>
        <v>6.7059999999999995</v>
      </c>
    </row>
    <row r="63" spans="1:25" s="2" customFormat="1">
      <c r="A63" s="2" t="s">
        <v>476</v>
      </c>
      <c r="B63" s="2" t="s">
        <v>477</v>
      </c>
      <c r="C63" s="2">
        <v>66</v>
      </c>
      <c r="D63" s="2" t="s">
        <v>369</v>
      </c>
      <c r="E63" s="2">
        <v>73.465000000000003</v>
      </c>
      <c r="F63" s="2">
        <v>0.24099999999999999</v>
      </c>
      <c r="G63" s="2">
        <v>12.119</v>
      </c>
      <c r="I63" s="2">
        <v>1.4430000000000001</v>
      </c>
      <c r="J63" s="2">
        <v>3.3000000000000002E-2</v>
      </c>
      <c r="K63" s="2">
        <v>0.40899999999999997</v>
      </c>
      <c r="L63" s="2">
        <v>0.89200000000000002</v>
      </c>
      <c r="M63" s="2">
        <v>2.7810000000000001</v>
      </c>
      <c r="N63" s="2">
        <v>4.0659999999999998</v>
      </c>
      <c r="S63" s="2">
        <v>5.8000000000000003E-2</v>
      </c>
      <c r="W63" s="2">
        <v>95.494</v>
      </c>
      <c r="Y63" s="2">
        <f t="shared" si="1"/>
        <v>6.8469999999999995</v>
      </c>
    </row>
    <row r="64" spans="1:25" s="2" customFormat="1">
      <c r="A64" s="2" t="s">
        <v>476</v>
      </c>
      <c r="B64" s="2" t="s">
        <v>477</v>
      </c>
      <c r="C64" s="2">
        <v>67</v>
      </c>
      <c r="D64" s="2" t="s">
        <v>370</v>
      </c>
      <c r="E64" s="2">
        <v>76.284999999999997</v>
      </c>
      <c r="F64" s="2">
        <v>0.26100000000000001</v>
      </c>
      <c r="G64" s="2">
        <v>13.06</v>
      </c>
      <c r="I64" s="2">
        <v>1.609</v>
      </c>
      <c r="J64" s="2">
        <v>9.4E-2</v>
      </c>
      <c r="K64" s="2">
        <v>0.47799999999999998</v>
      </c>
      <c r="L64" s="2">
        <v>1.2290000000000001</v>
      </c>
      <c r="M64" s="2">
        <v>2.7989999999999999</v>
      </c>
      <c r="N64" s="2">
        <v>4.2089999999999996</v>
      </c>
      <c r="S64" s="2">
        <v>8.1000000000000003E-2</v>
      </c>
      <c r="W64" s="2">
        <v>100.087</v>
      </c>
      <c r="Y64" s="2">
        <f t="shared" si="1"/>
        <v>7.0079999999999991</v>
      </c>
    </row>
    <row r="65" spans="1:25" s="6" customFormat="1">
      <c r="A65" s="3"/>
      <c r="B65" s="3"/>
      <c r="C65" s="4"/>
      <c r="D65" s="3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Y65" s="7"/>
    </row>
    <row r="66" spans="1:25" s="2" customFormat="1">
      <c r="A66" s="2" t="s">
        <v>476</v>
      </c>
      <c r="B66" s="2" t="s">
        <v>478</v>
      </c>
      <c r="C66" s="2">
        <v>1</v>
      </c>
      <c r="D66" s="2" t="s">
        <v>309</v>
      </c>
      <c r="E66" s="2">
        <v>76.766999999999996</v>
      </c>
      <c r="F66" s="2">
        <v>0.316</v>
      </c>
      <c r="G66" s="2">
        <v>12.859</v>
      </c>
      <c r="I66" s="2">
        <v>1.66</v>
      </c>
      <c r="J66" s="2">
        <v>5.3999999999999999E-2</v>
      </c>
      <c r="K66" s="2">
        <v>0.253</v>
      </c>
      <c r="L66" s="2">
        <v>1.159</v>
      </c>
      <c r="M66" s="2">
        <v>2.7909999999999999</v>
      </c>
      <c r="N66" s="2">
        <v>4.3890000000000002</v>
      </c>
      <c r="S66" s="2">
        <v>8.5999999999999993E-2</v>
      </c>
      <c r="W66" s="2">
        <v>100.315</v>
      </c>
      <c r="Y66" s="2">
        <f>SUM(M66:N66)</f>
        <v>7.18</v>
      </c>
    </row>
    <row r="67" spans="1:25" s="2" customFormat="1">
      <c r="A67" s="2" t="s">
        <v>476</v>
      </c>
      <c r="B67" s="2" t="s">
        <v>478</v>
      </c>
      <c r="C67" s="2">
        <v>2</v>
      </c>
      <c r="D67" s="2" t="s">
        <v>310</v>
      </c>
      <c r="E67" s="2">
        <v>76.727000000000004</v>
      </c>
      <c r="F67" s="2">
        <v>0.35099999999999998</v>
      </c>
      <c r="G67" s="2">
        <v>12.153</v>
      </c>
      <c r="I67" s="2">
        <v>1.6180000000000001</v>
      </c>
      <c r="J67" s="2">
        <v>3.4000000000000002E-2</v>
      </c>
      <c r="K67" s="2">
        <v>0.187</v>
      </c>
      <c r="L67" s="2">
        <v>0.93500000000000005</v>
      </c>
      <c r="M67" s="2">
        <v>2.819</v>
      </c>
      <c r="N67" s="2">
        <v>4.1429999999999998</v>
      </c>
      <c r="S67" s="2">
        <v>0.08</v>
      </c>
      <c r="W67" s="2">
        <v>99.028999999999996</v>
      </c>
      <c r="Y67" s="2">
        <f t="shared" ref="Y67:Y84" si="2">SUM(M67:N67)</f>
        <v>6.9619999999999997</v>
      </c>
    </row>
    <row r="68" spans="1:25" s="2" customFormat="1">
      <c r="A68" s="2" t="s">
        <v>476</v>
      </c>
      <c r="B68" s="2" t="s">
        <v>478</v>
      </c>
      <c r="C68" s="2">
        <v>3</v>
      </c>
      <c r="D68" s="2" t="s">
        <v>311</v>
      </c>
      <c r="E68" s="2">
        <v>75.578999999999994</v>
      </c>
      <c r="F68" s="2">
        <v>0.28999999999999998</v>
      </c>
      <c r="G68" s="2">
        <v>12.566000000000001</v>
      </c>
      <c r="I68" s="2">
        <v>1.7509999999999999</v>
      </c>
      <c r="J68" s="2">
        <v>7.1999999999999995E-2</v>
      </c>
      <c r="K68" s="2">
        <v>0.39100000000000001</v>
      </c>
      <c r="L68" s="2">
        <v>1.2070000000000001</v>
      </c>
      <c r="M68" s="2">
        <v>2.532</v>
      </c>
      <c r="N68" s="2">
        <v>4.2629999999999999</v>
      </c>
      <c r="S68" s="2">
        <v>8.2000000000000003E-2</v>
      </c>
      <c r="W68" s="2">
        <v>98.713999999999999</v>
      </c>
      <c r="Y68" s="2">
        <f t="shared" si="2"/>
        <v>6.7949999999999999</v>
      </c>
    </row>
    <row r="69" spans="1:25" s="2" customFormat="1">
      <c r="A69" s="2" t="s">
        <v>476</v>
      </c>
      <c r="B69" s="2" t="s">
        <v>478</v>
      </c>
      <c r="C69" s="2">
        <v>4</v>
      </c>
      <c r="D69" s="2" t="s">
        <v>312</v>
      </c>
      <c r="E69" s="2">
        <v>74.358999999999995</v>
      </c>
      <c r="F69" s="2">
        <v>0.35599999999999998</v>
      </c>
      <c r="G69" s="2">
        <v>12.515000000000001</v>
      </c>
      <c r="I69" s="2">
        <v>1.728</v>
      </c>
      <c r="J69" s="2">
        <v>7.0999999999999994E-2</v>
      </c>
      <c r="K69" s="2">
        <v>0.48499999999999999</v>
      </c>
      <c r="L69" s="2">
        <v>1.147</v>
      </c>
      <c r="M69" s="2">
        <v>2.4510000000000001</v>
      </c>
      <c r="N69" s="2">
        <v>4.3049999999999997</v>
      </c>
      <c r="S69" s="2">
        <v>8.5999999999999993E-2</v>
      </c>
      <c r="W69" s="2">
        <v>97.483999999999995</v>
      </c>
      <c r="Y69" s="2">
        <f t="shared" si="2"/>
        <v>6.7560000000000002</v>
      </c>
    </row>
    <row r="70" spans="1:25" s="2" customFormat="1">
      <c r="A70" s="2" t="s">
        <v>476</v>
      </c>
      <c r="B70" s="2" t="s">
        <v>478</v>
      </c>
      <c r="C70" s="2">
        <v>5</v>
      </c>
      <c r="D70" s="2" t="s">
        <v>313</v>
      </c>
      <c r="E70" s="2">
        <v>76.555999999999997</v>
      </c>
      <c r="F70" s="2">
        <v>0.34899999999999998</v>
      </c>
      <c r="G70" s="2">
        <v>13.301</v>
      </c>
      <c r="I70" s="2">
        <v>1.9079999999999999</v>
      </c>
      <c r="J70" s="2">
        <v>7.6999999999999999E-2</v>
      </c>
      <c r="K70" s="2">
        <v>0.318</v>
      </c>
      <c r="L70" s="2">
        <v>1.365</v>
      </c>
      <c r="M70" s="2">
        <v>2.9319999999999999</v>
      </c>
      <c r="N70" s="2">
        <v>4.359</v>
      </c>
      <c r="S70" s="2">
        <v>0.10199999999999999</v>
      </c>
      <c r="W70" s="2">
        <v>101.244</v>
      </c>
      <c r="Y70" s="2">
        <f t="shared" si="2"/>
        <v>7.2910000000000004</v>
      </c>
    </row>
    <row r="71" spans="1:25" s="2" customFormat="1">
      <c r="A71" s="2" t="s">
        <v>476</v>
      </c>
      <c r="B71" s="2" t="s">
        <v>478</v>
      </c>
      <c r="C71" s="2">
        <v>6</v>
      </c>
      <c r="D71" s="2" t="s">
        <v>314</v>
      </c>
      <c r="E71" s="2">
        <v>75.504999999999995</v>
      </c>
      <c r="F71" s="2">
        <v>0.26</v>
      </c>
      <c r="G71" s="2">
        <v>13.241</v>
      </c>
      <c r="I71" s="2">
        <v>1.8680000000000001</v>
      </c>
      <c r="J71" s="2">
        <v>9.4E-2</v>
      </c>
      <c r="K71" s="2">
        <v>0.43</v>
      </c>
      <c r="L71" s="2">
        <v>1.3129999999999999</v>
      </c>
      <c r="M71" s="2">
        <v>2.907</v>
      </c>
      <c r="N71" s="2">
        <v>4.2169999999999996</v>
      </c>
      <c r="S71" s="2">
        <v>9.5000000000000001E-2</v>
      </c>
      <c r="W71" s="2">
        <v>99.909000000000006</v>
      </c>
      <c r="Y71" s="2">
        <f t="shared" si="2"/>
        <v>7.1239999999999997</v>
      </c>
    </row>
    <row r="72" spans="1:25" s="2" customFormat="1">
      <c r="A72" s="2" t="s">
        <v>476</v>
      </c>
      <c r="B72" s="2" t="s">
        <v>478</v>
      </c>
      <c r="C72" s="2">
        <v>7</v>
      </c>
      <c r="D72" s="2" t="s">
        <v>315</v>
      </c>
      <c r="E72" s="2">
        <v>75.400000000000006</v>
      </c>
      <c r="F72" s="2">
        <v>0.33500000000000002</v>
      </c>
      <c r="G72" s="2">
        <v>12.933999999999999</v>
      </c>
      <c r="I72" s="2">
        <v>1.581</v>
      </c>
      <c r="J72" s="2">
        <v>8.1000000000000003E-2</v>
      </c>
      <c r="K72" s="2">
        <v>0.19700000000000001</v>
      </c>
      <c r="L72" s="2">
        <v>1.1910000000000001</v>
      </c>
      <c r="M72" s="2">
        <v>3.004</v>
      </c>
      <c r="N72" s="2">
        <v>4.4089999999999998</v>
      </c>
      <c r="S72" s="2">
        <v>5.8999999999999997E-2</v>
      </c>
      <c r="W72" s="2">
        <v>99.177999999999997</v>
      </c>
      <c r="Y72" s="2">
        <f t="shared" si="2"/>
        <v>7.4130000000000003</v>
      </c>
    </row>
    <row r="73" spans="1:25" s="2" customFormat="1">
      <c r="A73" s="2" t="s">
        <v>476</v>
      </c>
      <c r="B73" s="2" t="s">
        <v>478</v>
      </c>
      <c r="C73" s="2">
        <v>8</v>
      </c>
      <c r="D73" s="2" t="s">
        <v>316</v>
      </c>
      <c r="E73" s="2">
        <v>74.709999999999994</v>
      </c>
      <c r="F73" s="2">
        <v>0.35399999999999998</v>
      </c>
      <c r="G73" s="2">
        <v>13.603</v>
      </c>
      <c r="I73" s="2">
        <v>1.8</v>
      </c>
      <c r="J73" s="2">
        <v>5.1999999999999998E-2</v>
      </c>
      <c r="K73" s="2">
        <v>0.36899999999999999</v>
      </c>
      <c r="L73" s="2">
        <v>1.369</v>
      </c>
      <c r="M73" s="2">
        <v>2.9510000000000001</v>
      </c>
      <c r="N73" s="2">
        <v>4.1849999999999996</v>
      </c>
      <c r="S73" s="2">
        <v>7.0999999999999994E-2</v>
      </c>
      <c r="W73" s="2">
        <v>99.447999999999993</v>
      </c>
      <c r="Y73" s="2">
        <f t="shared" si="2"/>
        <v>7.1359999999999992</v>
      </c>
    </row>
    <row r="74" spans="1:25" s="2" customFormat="1">
      <c r="A74" s="2" t="s">
        <v>476</v>
      </c>
      <c r="B74" s="2" t="s">
        <v>478</v>
      </c>
      <c r="C74" s="2">
        <v>9</v>
      </c>
      <c r="D74" s="2" t="s">
        <v>317</v>
      </c>
      <c r="E74" s="2">
        <v>74.271000000000001</v>
      </c>
      <c r="F74" s="2">
        <v>0.40799999999999997</v>
      </c>
      <c r="G74" s="2">
        <v>13.756</v>
      </c>
      <c r="I74" s="2">
        <v>1.782</v>
      </c>
      <c r="J74" s="2">
        <v>4.4999999999999998E-2</v>
      </c>
      <c r="K74" s="2">
        <v>0.34399999999999997</v>
      </c>
      <c r="L74" s="2">
        <v>1.5940000000000001</v>
      </c>
      <c r="M74" s="2">
        <v>2.9380000000000002</v>
      </c>
      <c r="N74" s="2">
        <v>4.2610000000000001</v>
      </c>
      <c r="S74" s="2">
        <v>9.0999999999999998E-2</v>
      </c>
      <c r="W74" s="2">
        <v>99.468999999999994</v>
      </c>
      <c r="Y74" s="2">
        <f t="shared" si="2"/>
        <v>7.1989999999999998</v>
      </c>
    </row>
    <row r="75" spans="1:25" s="2" customFormat="1">
      <c r="A75" s="2" t="s">
        <v>476</v>
      </c>
      <c r="B75" s="2" t="s">
        <v>478</v>
      </c>
      <c r="C75" s="2">
        <v>10</v>
      </c>
      <c r="D75" s="2" t="s">
        <v>318</v>
      </c>
      <c r="E75" s="2">
        <v>74.962000000000003</v>
      </c>
      <c r="F75" s="2">
        <v>0.32200000000000001</v>
      </c>
      <c r="G75" s="2">
        <v>13.13</v>
      </c>
      <c r="I75" s="2">
        <v>1.6240000000000001</v>
      </c>
      <c r="J75" s="2">
        <v>0.04</v>
      </c>
      <c r="K75" s="2">
        <v>0.248</v>
      </c>
      <c r="L75" s="2">
        <v>1.4670000000000001</v>
      </c>
      <c r="M75" s="2">
        <v>2.6789999999999998</v>
      </c>
      <c r="N75" s="2">
        <v>4.2119999999999997</v>
      </c>
      <c r="S75" s="2">
        <v>0.08</v>
      </c>
      <c r="W75" s="2">
        <v>98.745999999999995</v>
      </c>
      <c r="Y75" s="2">
        <f t="shared" si="2"/>
        <v>6.891</v>
      </c>
    </row>
    <row r="76" spans="1:25" s="2" customFormat="1">
      <c r="A76" s="2" t="s">
        <v>476</v>
      </c>
      <c r="B76" s="2" t="s">
        <v>478</v>
      </c>
      <c r="C76" s="2">
        <v>11</v>
      </c>
      <c r="D76" s="2" t="s">
        <v>319</v>
      </c>
      <c r="E76" s="2">
        <v>73.852999999999994</v>
      </c>
      <c r="F76" s="2">
        <v>0.374</v>
      </c>
      <c r="G76" s="2">
        <v>13.243</v>
      </c>
      <c r="I76" s="2">
        <v>1.9430000000000001</v>
      </c>
      <c r="J76" s="2">
        <v>8.5000000000000006E-2</v>
      </c>
      <c r="K76" s="2">
        <v>0.248</v>
      </c>
      <c r="L76" s="2">
        <v>1.3859999999999999</v>
      </c>
      <c r="M76" s="2">
        <v>2.64</v>
      </c>
      <c r="N76" s="2">
        <v>4.3739999999999997</v>
      </c>
      <c r="S76" s="2">
        <v>8.3000000000000004E-2</v>
      </c>
      <c r="W76" s="2">
        <v>98.21</v>
      </c>
      <c r="Y76" s="2">
        <f t="shared" si="2"/>
        <v>7.0139999999999993</v>
      </c>
    </row>
    <row r="77" spans="1:25" s="2" customFormat="1">
      <c r="A77" s="2" t="s">
        <v>476</v>
      </c>
      <c r="B77" s="2" t="s">
        <v>478</v>
      </c>
      <c r="C77" s="2">
        <v>12</v>
      </c>
      <c r="D77" s="2" t="s">
        <v>320</v>
      </c>
      <c r="E77" s="2">
        <v>75.462000000000003</v>
      </c>
      <c r="F77" s="2">
        <v>0.317</v>
      </c>
      <c r="G77" s="2">
        <v>12.972</v>
      </c>
      <c r="I77" s="2">
        <v>1.7689999999999999</v>
      </c>
      <c r="J77" s="2">
        <v>5.1999999999999998E-2</v>
      </c>
      <c r="K77" s="2">
        <v>0.30599999999999999</v>
      </c>
      <c r="L77" s="2">
        <v>1.43</v>
      </c>
      <c r="M77" s="2">
        <v>2.754</v>
      </c>
      <c r="N77" s="2">
        <v>4.21</v>
      </c>
      <c r="S77" s="2">
        <v>7.4999999999999997E-2</v>
      </c>
      <c r="W77" s="2">
        <v>99.33</v>
      </c>
      <c r="Y77" s="2">
        <f t="shared" si="2"/>
        <v>6.9640000000000004</v>
      </c>
    </row>
    <row r="78" spans="1:25" s="2" customFormat="1">
      <c r="A78" s="2" t="s">
        <v>476</v>
      </c>
      <c r="B78" s="2" t="s">
        <v>478</v>
      </c>
      <c r="C78" s="2">
        <v>13</v>
      </c>
      <c r="D78" s="2" t="s">
        <v>321</v>
      </c>
      <c r="E78" s="2">
        <v>75.828999999999994</v>
      </c>
      <c r="F78" s="2">
        <v>0.35599999999999998</v>
      </c>
      <c r="G78" s="2">
        <v>12.954000000000001</v>
      </c>
      <c r="I78" s="2">
        <v>1.603</v>
      </c>
      <c r="J78" s="2">
        <v>5.1999999999999998E-2</v>
      </c>
      <c r="K78" s="2">
        <v>0.29599999999999999</v>
      </c>
      <c r="L78" s="2">
        <v>1.333</v>
      </c>
      <c r="M78" s="2">
        <v>2.7469999999999999</v>
      </c>
      <c r="N78" s="2">
        <v>4.2930000000000001</v>
      </c>
      <c r="S78" s="2">
        <v>0.112</v>
      </c>
      <c r="W78" s="2">
        <v>99.55</v>
      </c>
      <c r="Y78" s="2">
        <f t="shared" si="2"/>
        <v>7.04</v>
      </c>
    </row>
    <row r="79" spans="1:25" s="2" customFormat="1">
      <c r="A79" s="2" t="s">
        <v>476</v>
      </c>
      <c r="B79" s="2" t="s">
        <v>478</v>
      </c>
      <c r="C79" s="2">
        <v>14</v>
      </c>
      <c r="D79" s="2" t="s">
        <v>322</v>
      </c>
      <c r="E79" s="2">
        <v>74.126000000000005</v>
      </c>
      <c r="F79" s="2">
        <v>0.378</v>
      </c>
      <c r="G79" s="2">
        <v>13.321</v>
      </c>
      <c r="I79" s="2">
        <v>1.7789999999999999</v>
      </c>
      <c r="J79" s="2">
        <v>6.4000000000000001E-2</v>
      </c>
      <c r="K79" s="2">
        <v>0.38300000000000001</v>
      </c>
      <c r="L79" s="2">
        <v>1.6539999999999999</v>
      </c>
      <c r="M79" s="2">
        <v>2.57</v>
      </c>
      <c r="N79" s="2">
        <v>4.1189999999999998</v>
      </c>
      <c r="S79" s="2">
        <v>6.7000000000000004E-2</v>
      </c>
      <c r="W79" s="2">
        <v>98.445999999999998</v>
      </c>
      <c r="Y79" s="2">
        <f t="shared" si="2"/>
        <v>6.6890000000000001</v>
      </c>
    </row>
    <row r="80" spans="1:25" s="2" customFormat="1">
      <c r="A80" s="2" t="s">
        <v>476</v>
      </c>
      <c r="B80" s="2" t="s">
        <v>478</v>
      </c>
      <c r="C80" s="2">
        <v>15</v>
      </c>
      <c r="D80" s="2" t="s">
        <v>323</v>
      </c>
      <c r="E80" s="2">
        <v>75.215000000000003</v>
      </c>
      <c r="F80" s="2">
        <v>0.33500000000000002</v>
      </c>
      <c r="G80" s="2">
        <v>12.949</v>
      </c>
      <c r="I80" s="2">
        <v>1.9019999999999999</v>
      </c>
      <c r="J80" s="2">
        <v>6.5000000000000002E-2</v>
      </c>
      <c r="K80" s="2">
        <v>0.438</v>
      </c>
      <c r="L80" s="2">
        <v>1.4419999999999999</v>
      </c>
      <c r="M80" s="2">
        <v>2.5289999999999999</v>
      </c>
      <c r="N80" s="2">
        <v>4.1349999999999998</v>
      </c>
      <c r="S80" s="2">
        <v>9.1999999999999998E-2</v>
      </c>
      <c r="W80" s="2">
        <v>99.081000000000003</v>
      </c>
      <c r="Y80" s="2">
        <f t="shared" si="2"/>
        <v>6.6639999999999997</v>
      </c>
    </row>
    <row r="81" spans="1:25" s="2" customFormat="1">
      <c r="A81" s="2" t="s">
        <v>476</v>
      </c>
      <c r="B81" s="2" t="s">
        <v>478</v>
      </c>
      <c r="C81" s="2">
        <v>16</v>
      </c>
      <c r="D81" s="2" t="s">
        <v>324</v>
      </c>
      <c r="E81" s="2">
        <v>74.938000000000002</v>
      </c>
      <c r="F81" s="2">
        <v>0.316</v>
      </c>
      <c r="G81" s="2">
        <v>13.497</v>
      </c>
      <c r="I81" s="2">
        <v>1.663</v>
      </c>
      <c r="J81" s="2">
        <v>3.9E-2</v>
      </c>
      <c r="K81" s="2">
        <v>0.29899999999999999</v>
      </c>
      <c r="L81" s="2">
        <v>1.597</v>
      </c>
      <c r="M81" s="2">
        <v>2.4849999999999999</v>
      </c>
      <c r="N81" s="2">
        <v>4.194</v>
      </c>
      <c r="S81" s="2">
        <v>6.9000000000000006E-2</v>
      </c>
      <c r="W81" s="2">
        <v>99.081000000000003</v>
      </c>
      <c r="Y81" s="2">
        <f t="shared" si="2"/>
        <v>6.6790000000000003</v>
      </c>
    </row>
    <row r="82" spans="1:25" s="2" customFormat="1">
      <c r="A82" s="2" t="s">
        <v>476</v>
      </c>
      <c r="B82" s="2" t="s">
        <v>478</v>
      </c>
      <c r="C82" s="2">
        <v>17</v>
      </c>
      <c r="D82" s="2" t="s">
        <v>325</v>
      </c>
      <c r="E82" s="2">
        <v>74.804000000000002</v>
      </c>
      <c r="F82" s="2">
        <v>0.35399999999999998</v>
      </c>
      <c r="G82" s="2">
        <v>13.116</v>
      </c>
      <c r="I82" s="2">
        <v>1.619</v>
      </c>
      <c r="J82" s="2">
        <v>6.7000000000000004E-2</v>
      </c>
      <c r="K82" s="2">
        <v>0.25700000000000001</v>
      </c>
      <c r="L82" s="2">
        <v>1.407</v>
      </c>
      <c r="M82" s="2">
        <v>2.5830000000000002</v>
      </c>
      <c r="N82" s="2">
        <v>4.2389999999999999</v>
      </c>
      <c r="S82" s="2">
        <v>8.1000000000000003E-2</v>
      </c>
      <c r="W82" s="2">
        <v>98.509</v>
      </c>
      <c r="Y82" s="2">
        <f t="shared" si="2"/>
        <v>6.8220000000000001</v>
      </c>
    </row>
    <row r="83" spans="1:25" s="2" customFormat="1">
      <c r="A83" s="2" t="s">
        <v>476</v>
      </c>
      <c r="B83" s="2" t="s">
        <v>478</v>
      </c>
      <c r="C83" s="2">
        <v>18</v>
      </c>
      <c r="D83" s="2" t="s">
        <v>326</v>
      </c>
      <c r="E83" s="2">
        <v>75.542000000000002</v>
      </c>
      <c r="F83" s="2">
        <v>0.31</v>
      </c>
      <c r="G83" s="2">
        <v>12.691000000000001</v>
      </c>
      <c r="I83" s="2">
        <v>1.746</v>
      </c>
      <c r="J83" s="2">
        <v>6.9000000000000006E-2</v>
      </c>
      <c r="K83" s="2">
        <v>0.35699999999999998</v>
      </c>
      <c r="L83" s="2">
        <v>1.3180000000000001</v>
      </c>
      <c r="M83" s="2">
        <v>2.4809999999999999</v>
      </c>
      <c r="N83" s="2">
        <v>4.2279999999999998</v>
      </c>
      <c r="S83" s="2">
        <v>8.5999999999999993E-2</v>
      </c>
      <c r="W83" s="2">
        <v>98.808999999999997</v>
      </c>
      <c r="Y83" s="2">
        <f t="shared" si="2"/>
        <v>6.7089999999999996</v>
      </c>
    </row>
    <row r="84" spans="1:25" s="2" customFormat="1">
      <c r="A84" s="2" t="s">
        <v>476</v>
      </c>
      <c r="B84" s="2" t="s">
        <v>478</v>
      </c>
      <c r="C84" s="2">
        <v>19</v>
      </c>
      <c r="D84" s="2" t="s">
        <v>371</v>
      </c>
      <c r="E84" s="2">
        <v>75.468000000000004</v>
      </c>
      <c r="F84" s="2">
        <v>0.35799999999999998</v>
      </c>
      <c r="G84" s="2">
        <v>12.782999999999999</v>
      </c>
      <c r="I84" s="2">
        <v>1.7030000000000001</v>
      </c>
      <c r="J84" s="2">
        <v>2.9000000000000001E-2</v>
      </c>
      <c r="K84" s="2">
        <v>0.34699999999999998</v>
      </c>
      <c r="L84" s="2">
        <v>1.327</v>
      </c>
      <c r="M84" s="2">
        <v>1.1379999999999999</v>
      </c>
      <c r="N84" s="2">
        <v>4.1820000000000004</v>
      </c>
      <c r="S84" s="2">
        <v>0.1</v>
      </c>
      <c r="W84" s="2">
        <v>97.412000000000006</v>
      </c>
      <c r="Y84" s="2">
        <f t="shared" si="2"/>
        <v>5.32</v>
      </c>
    </row>
    <row r="85" spans="1:25" s="2" customFormat="1">
      <c r="X85" s="8"/>
    </row>
    <row r="86" spans="1:25" s="2" customFormat="1">
      <c r="A86" s="2" t="s">
        <v>479</v>
      </c>
      <c r="B86" s="2" t="s">
        <v>483</v>
      </c>
      <c r="C86" s="2">
        <v>20</v>
      </c>
      <c r="D86" s="2" t="s">
        <v>372</v>
      </c>
      <c r="E86" s="2">
        <v>74.811999999999998</v>
      </c>
      <c r="F86" s="2">
        <v>0.245</v>
      </c>
      <c r="G86" s="2">
        <v>12.112</v>
      </c>
      <c r="I86" s="2">
        <v>1.0329999999999999</v>
      </c>
      <c r="J86" s="2">
        <v>0.02</v>
      </c>
      <c r="K86" s="2">
        <v>0.03</v>
      </c>
      <c r="L86" s="2">
        <v>0.68100000000000005</v>
      </c>
      <c r="M86" s="2">
        <v>2.3660000000000001</v>
      </c>
      <c r="N86" s="2">
        <v>5.4050000000000002</v>
      </c>
      <c r="S86" s="2">
        <v>5.3999999999999999E-2</v>
      </c>
      <c r="W86" s="2">
        <v>96.745999999999995</v>
      </c>
      <c r="Y86" s="2">
        <f>SUM(M86:N86)</f>
        <v>7.7710000000000008</v>
      </c>
    </row>
    <row r="87" spans="1:25" s="2" customFormat="1">
      <c r="A87" s="2" t="s">
        <v>479</v>
      </c>
      <c r="B87" s="2" t="s">
        <v>483</v>
      </c>
      <c r="C87" s="2">
        <v>28</v>
      </c>
      <c r="D87" s="2" t="s">
        <v>373</v>
      </c>
      <c r="E87" s="2">
        <v>74.882000000000005</v>
      </c>
      <c r="F87" s="2">
        <v>0.13500000000000001</v>
      </c>
      <c r="G87" s="2">
        <v>12.478999999999999</v>
      </c>
      <c r="I87" s="2">
        <v>1.121</v>
      </c>
      <c r="J87" s="2">
        <v>4.9000000000000002E-2</v>
      </c>
      <c r="K87" s="2">
        <v>0</v>
      </c>
      <c r="L87" s="2">
        <v>1.016</v>
      </c>
      <c r="M87" s="2">
        <v>2.4780000000000002</v>
      </c>
      <c r="N87" s="2">
        <v>5.3929999999999998</v>
      </c>
      <c r="S87" s="2">
        <v>7.4999999999999997E-2</v>
      </c>
      <c r="W87" s="2">
        <v>97.611000000000004</v>
      </c>
      <c r="Y87" s="2">
        <f>SUM(M87:N87)</f>
        <v>7.8710000000000004</v>
      </c>
    </row>
    <row r="88" spans="1:25" s="2" customFormat="1">
      <c r="A88" s="2" t="s">
        <v>479</v>
      </c>
      <c r="B88" s="2" t="s">
        <v>483</v>
      </c>
      <c r="C88" s="2">
        <v>33</v>
      </c>
      <c r="D88" s="2" t="s">
        <v>374</v>
      </c>
      <c r="E88" s="2">
        <v>73.498999999999995</v>
      </c>
      <c r="F88" s="2">
        <v>0.19700000000000001</v>
      </c>
      <c r="G88" s="2">
        <v>12.585000000000001</v>
      </c>
      <c r="I88" s="2">
        <v>1.34</v>
      </c>
      <c r="J88" s="2">
        <v>2.5000000000000001E-2</v>
      </c>
      <c r="K88" s="2">
        <v>0.17899999999999999</v>
      </c>
      <c r="L88" s="2">
        <v>0.56599999999999995</v>
      </c>
      <c r="M88" s="2">
        <v>2.8740000000000001</v>
      </c>
      <c r="N88" s="2">
        <v>5.6269999999999998</v>
      </c>
      <c r="S88" s="2">
        <v>0.08</v>
      </c>
      <c r="W88" s="2">
        <v>96.953999999999994</v>
      </c>
      <c r="Y88" s="2">
        <f>SUM(M88:N88)</f>
        <v>8.5009999999999994</v>
      </c>
    </row>
    <row r="89" spans="1:25" s="2" customFormat="1">
      <c r="A89" s="2" t="s">
        <v>479</v>
      </c>
      <c r="B89" s="2" t="s">
        <v>483</v>
      </c>
      <c r="C89" s="2">
        <v>34</v>
      </c>
      <c r="D89" s="2" t="s">
        <v>375</v>
      </c>
      <c r="E89" s="2">
        <v>73.665999999999997</v>
      </c>
      <c r="F89" s="2">
        <v>0.14899999999999999</v>
      </c>
      <c r="G89" s="2">
        <v>11.866</v>
      </c>
      <c r="I89" s="2">
        <v>1.337</v>
      </c>
      <c r="J89" s="2">
        <v>0.06</v>
      </c>
      <c r="K89" s="2">
        <v>0.43099999999999999</v>
      </c>
      <c r="L89" s="2">
        <v>0.82599999999999996</v>
      </c>
      <c r="M89" s="2">
        <v>2.5910000000000002</v>
      </c>
      <c r="N89" s="2">
        <v>5.3760000000000003</v>
      </c>
      <c r="S89" s="2">
        <v>7.1999999999999995E-2</v>
      </c>
      <c r="W89" s="2">
        <v>96.358000000000004</v>
      </c>
      <c r="Y89" s="2">
        <f>SUM(M89:N89)</f>
        <v>7.9670000000000005</v>
      </c>
    </row>
    <row r="90" spans="1:25" s="2" customFormat="1">
      <c r="A90" s="2" t="s">
        <v>479</v>
      </c>
      <c r="B90" s="2" t="s">
        <v>483</v>
      </c>
      <c r="C90" s="2">
        <v>39</v>
      </c>
      <c r="D90" s="2" t="s">
        <v>376</v>
      </c>
      <c r="E90" s="2">
        <v>75.756</v>
      </c>
      <c r="F90" s="2">
        <v>0.20399999999999999</v>
      </c>
      <c r="G90" s="2">
        <v>11.814</v>
      </c>
      <c r="I90" s="2">
        <v>1.167</v>
      </c>
      <c r="J90" s="2">
        <v>1.2E-2</v>
      </c>
      <c r="K90" s="2">
        <v>6.5000000000000002E-2</v>
      </c>
      <c r="L90" s="2">
        <v>0.51700000000000002</v>
      </c>
      <c r="M90" s="2">
        <v>2.8439999999999999</v>
      </c>
      <c r="N90" s="2">
        <v>5.4</v>
      </c>
      <c r="S90" s="2">
        <v>2.7E-2</v>
      </c>
      <c r="W90" s="2">
        <v>97.8</v>
      </c>
      <c r="Y90" s="2">
        <f>SUM(M90:N90)</f>
        <v>8.2439999999999998</v>
      </c>
    </row>
    <row r="91" spans="1:25" s="2" customFormat="1">
      <c r="A91" s="2" t="s">
        <v>479</v>
      </c>
      <c r="B91" s="2" t="s">
        <v>483</v>
      </c>
      <c r="C91" s="2">
        <v>33</v>
      </c>
      <c r="D91" s="2" t="s">
        <v>355</v>
      </c>
      <c r="E91" s="2">
        <v>78.186000000000007</v>
      </c>
      <c r="F91" s="2">
        <v>0.17299999999999999</v>
      </c>
      <c r="G91" s="2">
        <v>12.054</v>
      </c>
      <c r="I91" s="2">
        <v>0.48099999999999998</v>
      </c>
      <c r="J91" s="2">
        <v>0</v>
      </c>
      <c r="K91" s="2">
        <v>9.0999999999999998E-2</v>
      </c>
      <c r="L91" s="2">
        <v>3.0569999999999999</v>
      </c>
      <c r="M91" s="2">
        <v>3.508</v>
      </c>
      <c r="N91" s="2">
        <v>0.35499999999999998</v>
      </c>
      <c r="S91" s="2">
        <v>0</v>
      </c>
      <c r="W91" s="2">
        <v>97.905000000000001</v>
      </c>
    </row>
    <row r="92" spans="1:25" s="2" customFormat="1"/>
    <row r="93" spans="1:25" s="2" customFormat="1">
      <c r="A93" s="2" t="s">
        <v>479</v>
      </c>
      <c r="B93" s="2" t="s">
        <v>480</v>
      </c>
      <c r="C93" s="2">
        <v>45</v>
      </c>
      <c r="D93" s="2" t="s">
        <v>377</v>
      </c>
      <c r="E93" s="2">
        <v>77.2</v>
      </c>
      <c r="F93" s="2">
        <v>0.17899999999999999</v>
      </c>
      <c r="G93" s="2">
        <v>11.96</v>
      </c>
      <c r="I93" s="2">
        <v>1.056</v>
      </c>
      <c r="J93" s="2">
        <v>5.3999999999999999E-2</v>
      </c>
      <c r="K93" s="2">
        <v>0.152</v>
      </c>
      <c r="L93" s="2">
        <v>0.71099999999999997</v>
      </c>
      <c r="M93" s="2">
        <v>2.88</v>
      </c>
      <c r="N93" s="2">
        <v>5.35</v>
      </c>
      <c r="W93" s="2">
        <v>99.542000000000002</v>
      </c>
      <c r="Y93" s="2">
        <f>SUM(M93:N93)</f>
        <v>8.23</v>
      </c>
    </row>
    <row r="94" spans="1:25" s="2" customFormat="1">
      <c r="A94" s="2" t="s">
        <v>479</v>
      </c>
      <c r="B94" s="2" t="s">
        <v>480</v>
      </c>
      <c r="C94" s="2">
        <v>46</v>
      </c>
      <c r="D94" s="2" t="s">
        <v>378</v>
      </c>
      <c r="E94" s="2">
        <v>77.707999999999998</v>
      </c>
      <c r="F94" s="2">
        <v>0.161</v>
      </c>
      <c r="G94" s="2">
        <v>12.518000000000001</v>
      </c>
      <c r="I94" s="2">
        <v>1.1040000000000001</v>
      </c>
      <c r="J94" s="2">
        <v>5.5E-2</v>
      </c>
      <c r="K94" s="2">
        <v>0.10100000000000001</v>
      </c>
      <c r="L94" s="2">
        <v>0.77600000000000002</v>
      </c>
      <c r="M94" s="2">
        <v>2.7189999999999999</v>
      </c>
      <c r="N94" s="2">
        <v>5.2149999999999999</v>
      </c>
      <c r="W94" s="2">
        <v>100.357</v>
      </c>
      <c r="Y94" s="2">
        <f t="shared" ref="Y94:Y105" si="3">SUM(M94:N94)</f>
        <v>7.9339999999999993</v>
      </c>
    </row>
    <row r="95" spans="1:25" s="2" customFormat="1">
      <c r="A95" s="2" t="s">
        <v>479</v>
      </c>
      <c r="B95" s="2" t="s">
        <v>480</v>
      </c>
      <c r="C95" s="2">
        <v>47</v>
      </c>
      <c r="D95" s="2" t="s">
        <v>372</v>
      </c>
      <c r="E95" s="2">
        <v>78.093999999999994</v>
      </c>
      <c r="F95" s="2">
        <v>0.13200000000000001</v>
      </c>
      <c r="G95" s="2">
        <v>11.689</v>
      </c>
      <c r="I95" s="2">
        <v>1.25</v>
      </c>
      <c r="J95" s="2">
        <v>4.4999999999999998E-2</v>
      </c>
      <c r="K95" s="2">
        <v>5.2999999999999999E-2</v>
      </c>
      <c r="L95" s="2">
        <v>0.66800000000000004</v>
      </c>
      <c r="M95" s="2">
        <v>2.7269999999999999</v>
      </c>
      <c r="N95" s="2">
        <v>5.2949999999999999</v>
      </c>
      <c r="W95" s="2">
        <v>99.953000000000003</v>
      </c>
      <c r="Y95" s="2">
        <f t="shared" si="3"/>
        <v>8.0220000000000002</v>
      </c>
    </row>
    <row r="96" spans="1:25" s="2" customFormat="1">
      <c r="A96" s="2" t="s">
        <v>479</v>
      </c>
      <c r="B96" s="2" t="s">
        <v>480</v>
      </c>
      <c r="C96" s="2">
        <v>49</v>
      </c>
      <c r="D96" s="2" t="s">
        <v>379</v>
      </c>
      <c r="E96" s="2">
        <v>76.721999999999994</v>
      </c>
      <c r="F96" s="2">
        <v>0.17199999999999999</v>
      </c>
      <c r="G96" s="2">
        <v>12.608000000000001</v>
      </c>
      <c r="I96" s="2">
        <v>1.345</v>
      </c>
      <c r="J96" s="2">
        <v>3.1E-2</v>
      </c>
      <c r="K96" s="2">
        <v>0.10299999999999999</v>
      </c>
      <c r="L96" s="2">
        <v>0.78100000000000003</v>
      </c>
      <c r="M96" s="2">
        <v>2.8210000000000002</v>
      </c>
      <c r="N96" s="2">
        <v>5.444</v>
      </c>
      <c r="W96" s="2">
        <v>100.027</v>
      </c>
      <c r="Y96" s="2">
        <f t="shared" si="3"/>
        <v>8.2650000000000006</v>
      </c>
    </row>
    <row r="97" spans="1:26" s="2" customFormat="1">
      <c r="A97" s="2" t="s">
        <v>479</v>
      </c>
      <c r="B97" s="2" t="s">
        <v>480</v>
      </c>
      <c r="C97" s="2">
        <v>50</v>
      </c>
      <c r="D97" s="2" t="s">
        <v>380</v>
      </c>
      <c r="E97" s="2">
        <v>76.728999999999999</v>
      </c>
      <c r="F97" s="2">
        <v>0.13300000000000001</v>
      </c>
      <c r="G97" s="2">
        <v>12.211</v>
      </c>
      <c r="I97" s="2">
        <v>1.2370000000000001</v>
      </c>
      <c r="J97" s="2">
        <v>0.04</v>
      </c>
      <c r="K97" s="2">
        <v>7.6999999999999999E-2</v>
      </c>
      <c r="L97" s="2">
        <v>0.72099999999999997</v>
      </c>
      <c r="M97" s="2">
        <v>2.7829999999999999</v>
      </c>
      <c r="N97" s="2">
        <v>5.3710000000000004</v>
      </c>
      <c r="W97" s="2">
        <v>99.302000000000007</v>
      </c>
      <c r="Y97" s="2">
        <f t="shared" si="3"/>
        <v>8.1539999999999999</v>
      </c>
    </row>
    <row r="98" spans="1:26" s="2" customFormat="1">
      <c r="A98" s="2" t="s">
        <v>479</v>
      </c>
      <c r="B98" s="2" t="s">
        <v>480</v>
      </c>
      <c r="C98" s="2">
        <v>51</v>
      </c>
      <c r="D98" s="2" t="s">
        <v>381</v>
      </c>
      <c r="E98" s="2">
        <v>77.317999999999998</v>
      </c>
      <c r="F98" s="2">
        <v>0.20899999999999999</v>
      </c>
      <c r="G98" s="2">
        <v>11.795999999999999</v>
      </c>
      <c r="I98" s="2">
        <v>1.1319999999999999</v>
      </c>
      <c r="J98" s="2">
        <v>0</v>
      </c>
      <c r="K98" s="2">
        <v>9.7000000000000003E-2</v>
      </c>
      <c r="L98" s="2">
        <v>0.63200000000000001</v>
      </c>
      <c r="M98" s="2">
        <v>2.9279999999999999</v>
      </c>
      <c r="N98" s="2">
        <v>5.266</v>
      </c>
      <c r="W98" s="2">
        <v>99.378</v>
      </c>
      <c r="Y98" s="2">
        <f t="shared" si="3"/>
        <v>8.1939999999999991</v>
      </c>
    </row>
    <row r="99" spans="1:26" s="2" customFormat="1">
      <c r="A99" s="2" t="s">
        <v>479</v>
      </c>
      <c r="B99" s="2" t="s">
        <v>480</v>
      </c>
      <c r="C99" s="2">
        <v>53</v>
      </c>
      <c r="D99" s="2" t="s">
        <v>382</v>
      </c>
      <c r="E99" s="2">
        <v>77.346999999999994</v>
      </c>
      <c r="F99" s="2">
        <v>0.182</v>
      </c>
      <c r="G99" s="2">
        <v>11.972</v>
      </c>
      <c r="I99" s="2">
        <v>1.385</v>
      </c>
      <c r="J99" s="2">
        <v>0.05</v>
      </c>
      <c r="K99" s="2">
        <v>0.16</v>
      </c>
      <c r="L99" s="2">
        <v>0.55000000000000004</v>
      </c>
      <c r="M99" s="2">
        <v>2.891</v>
      </c>
      <c r="N99" s="2">
        <v>5.4420000000000002</v>
      </c>
      <c r="W99" s="2">
        <v>99.978999999999999</v>
      </c>
      <c r="Y99" s="2">
        <f t="shared" si="3"/>
        <v>8.3330000000000002</v>
      </c>
    </row>
    <row r="100" spans="1:26" s="2" customFormat="1">
      <c r="A100" s="2" t="s">
        <v>479</v>
      </c>
      <c r="B100" s="2" t="s">
        <v>480</v>
      </c>
      <c r="C100" s="2">
        <v>54</v>
      </c>
      <c r="D100" s="2" t="s">
        <v>383</v>
      </c>
      <c r="E100" s="2">
        <v>76.159000000000006</v>
      </c>
      <c r="F100" s="2">
        <v>0.155</v>
      </c>
      <c r="G100" s="2">
        <v>12.577</v>
      </c>
      <c r="I100" s="2">
        <v>1.2749999999999999</v>
      </c>
      <c r="J100" s="2">
        <v>5.7000000000000002E-2</v>
      </c>
      <c r="K100" s="2">
        <v>9.7000000000000003E-2</v>
      </c>
      <c r="L100" s="2">
        <v>0.84</v>
      </c>
      <c r="M100" s="2">
        <v>2.7080000000000002</v>
      </c>
      <c r="N100" s="2">
        <v>5.2279999999999998</v>
      </c>
      <c r="W100" s="2">
        <v>99.096000000000004</v>
      </c>
      <c r="Y100" s="2">
        <f t="shared" si="3"/>
        <v>7.9359999999999999</v>
      </c>
    </row>
    <row r="101" spans="1:26" s="2" customFormat="1">
      <c r="A101" s="2" t="s">
        <v>479</v>
      </c>
      <c r="B101" s="2" t="s">
        <v>480</v>
      </c>
      <c r="C101" s="2">
        <v>55</v>
      </c>
      <c r="D101" s="2" t="s">
        <v>373</v>
      </c>
      <c r="E101" s="2">
        <v>75.965999999999994</v>
      </c>
      <c r="F101" s="2">
        <v>0.16900000000000001</v>
      </c>
      <c r="G101" s="2">
        <v>12.628</v>
      </c>
      <c r="I101" s="2">
        <v>1.42</v>
      </c>
      <c r="J101" s="2">
        <v>5.7000000000000002E-2</v>
      </c>
      <c r="K101" s="2">
        <v>0.17</v>
      </c>
      <c r="L101" s="2">
        <v>0.93300000000000005</v>
      </c>
      <c r="M101" s="2">
        <v>3.0310000000000001</v>
      </c>
      <c r="N101" s="2">
        <v>5.2030000000000003</v>
      </c>
      <c r="W101" s="2">
        <v>99.576999999999998</v>
      </c>
      <c r="Y101" s="2">
        <f t="shared" si="3"/>
        <v>8.234</v>
      </c>
    </row>
    <row r="102" spans="1:26" s="2" customFormat="1">
      <c r="A102" s="2" t="s">
        <v>479</v>
      </c>
      <c r="B102" s="2" t="s">
        <v>480</v>
      </c>
      <c r="C102" s="2">
        <v>56</v>
      </c>
      <c r="D102" s="2" t="s">
        <v>384</v>
      </c>
      <c r="E102" s="2">
        <v>76.308999999999997</v>
      </c>
      <c r="F102" s="2">
        <v>0.19900000000000001</v>
      </c>
      <c r="G102" s="2">
        <v>12.654999999999999</v>
      </c>
      <c r="I102" s="2">
        <v>1.1830000000000001</v>
      </c>
      <c r="J102" s="2">
        <v>6.0000000000000001E-3</v>
      </c>
      <c r="K102" s="2">
        <v>0.11799999999999999</v>
      </c>
      <c r="L102" s="2">
        <v>0.69099999999999995</v>
      </c>
      <c r="M102" s="2">
        <v>3.0880000000000001</v>
      </c>
      <c r="N102" s="2">
        <v>5.4329999999999998</v>
      </c>
      <c r="W102" s="2">
        <v>99.682000000000002</v>
      </c>
      <c r="Y102" s="2">
        <f t="shared" si="3"/>
        <v>8.5210000000000008</v>
      </c>
    </row>
    <row r="103" spans="1:26" s="2" customFormat="1">
      <c r="A103" s="2" t="s">
        <v>479</v>
      </c>
      <c r="B103" s="2" t="s">
        <v>480</v>
      </c>
      <c r="C103" s="2">
        <v>57</v>
      </c>
      <c r="D103" s="2" t="s">
        <v>385</v>
      </c>
      <c r="E103" s="2">
        <v>76.635000000000005</v>
      </c>
      <c r="F103" s="2">
        <v>0.18099999999999999</v>
      </c>
      <c r="G103" s="2">
        <v>12.298</v>
      </c>
      <c r="I103" s="2">
        <v>1.3120000000000001</v>
      </c>
      <c r="J103" s="2">
        <v>1.2E-2</v>
      </c>
      <c r="K103" s="2">
        <v>0.17100000000000001</v>
      </c>
      <c r="L103" s="2">
        <v>0.78600000000000003</v>
      </c>
      <c r="M103" s="2">
        <v>2.9929999999999999</v>
      </c>
      <c r="N103" s="2">
        <v>5.33</v>
      </c>
      <c r="W103" s="2">
        <v>99.718000000000004</v>
      </c>
      <c r="Y103" s="2">
        <f t="shared" si="3"/>
        <v>8.3230000000000004</v>
      </c>
    </row>
    <row r="104" spans="1:26" s="2" customFormat="1">
      <c r="A104" s="2" t="s">
        <v>479</v>
      </c>
      <c r="B104" s="2" t="s">
        <v>480</v>
      </c>
      <c r="C104" s="2">
        <v>58</v>
      </c>
      <c r="D104" s="2" t="s">
        <v>386</v>
      </c>
      <c r="E104" s="2">
        <v>76.13</v>
      </c>
      <c r="F104" s="2">
        <v>0.13200000000000001</v>
      </c>
      <c r="G104" s="2">
        <v>12.603</v>
      </c>
      <c r="I104" s="2">
        <v>1.3180000000000001</v>
      </c>
      <c r="J104" s="2">
        <v>2.5999999999999999E-2</v>
      </c>
      <c r="K104" s="2">
        <v>0.22900000000000001</v>
      </c>
      <c r="L104" s="2">
        <v>0.77900000000000003</v>
      </c>
      <c r="M104" s="2">
        <v>3.05</v>
      </c>
      <c r="N104" s="2">
        <v>5.3540000000000001</v>
      </c>
      <c r="W104" s="2">
        <v>99.620999999999995</v>
      </c>
      <c r="Y104" s="2">
        <f t="shared" si="3"/>
        <v>8.4039999999999999</v>
      </c>
    </row>
    <row r="105" spans="1:26" s="2" customFormat="1">
      <c r="A105" s="2" t="s">
        <v>479</v>
      </c>
      <c r="B105" s="2" t="s">
        <v>480</v>
      </c>
      <c r="C105" s="2">
        <v>59</v>
      </c>
      <c r="D105" s="2" t="s">
        <v>387</v>
      </c>
      <c r="E105" s="2">
        <v>77.471000000000004</v>
      </c>
      <c r="F105" s="2">
        <v>0.2</v>
      </c>
      <c r="G105" s="2">
        <v>12.349</v>
      </c>
      <c r="I105" s="2">
        <v>1.234</v>
      </c>
      <c r="J105" s="2">
        <v>3.4000000000000002E-2</v>
      </c>
      <c r="K105" s="2">
        <v>7.9000000000000001E-2</v>
      </c>
      <c r="L105" s="2">
        <v>0.442</v>
      </c>
      <c r="M105" s="2">
        <v>2.964</v>
      </c>
      <c r="N105" s="2">
        <v>5.5389999999999997</v>
      </c>
      <c r="W105" s="2">
        <v>100.312</v>
      </c>
      <c r="Y105" s="2">
        <f t="shared" si="3"/>
        <v>8.5030000000000001</v>
      </c>
    </row>
    <row r="106" spans="1:26" s="2" customFormat="1">
      <c r="A106" s="2" t="s">
        <v>479</v>
      </c>
      <c r="B106" s="2" t="s">
        <v>480</v>
      </c>
      <c r="C106" s="2">
        <v>60</v>
      </c>
      <c r="D106" s="2" t="s">
        <v>374</v>
      </c>
      <c r="E106" s="2">
        <v>77.007000000000005</v>
      </c>
      <c r="F106" s="2">
        <v>0.16500000000000001</v>
      </c>
      <c r="G106" s="2">
        <v>12.432</v>
      </c>
      <c r="I106" s="2">
        <v>1.238</v>
      </c>
      <c r="J106" s="2">
        <v>4.5999999999999999E-2</v>
      </c>
      <c r="K106" s="2">
        <v>0.13200000000000001</v>
      </c>
      <c r="L106" s="2">
        <v>0.69899999999999995</v>
      </c>
      <c r="M106" s="2">
        <v>2.7109999999999999</v>
      </c>
      <c r="N106" s="2">
        <v>5.26</v>
      </c>
      <c r="W106" s="2">
        <v>99.69</v>
      </c>
      <c r="Y106" s="2">
        <f>SUM(M106:N106)</f>
        <v>7.9710000000000001</v>
      </c>
    </row>
    <row r="107" spans="1:26" s="2" customFormat="1"/>
    <row r="108" spans="1:26" s="2" customFormat="1">
      <c r="A108" s="2" t="s">
        <v>479</v>
      </c>
      <c r="B108" s="2" t="s">
        <v>480</v>
      </c>
      <c r="C108" s="2">
        <v>46</v>
      </c>
      <c r="D108" s="2" t="s">
        <v>378</v>
      </c>
      <c r="E108" s="2">
        <v>74.638999999999996</v>
      </c>
      <c r="F108" s="2">
        <v>0.156</v>
      </c>
      <c r="G108" s="2">
        <v>12.064</v>
      </c>
      <c r="I108" s="2">
        <v>1.0389999999999999</v>
      </c>
      <c r="J108" s="2">
        <v>3.5999999999999997E-2</v>
      </c>
      <c r="K108" s="2">
        <v>0.127</v>
      </c>
      <c r="L108" s="2">
        <v>0.70599999999999996</v>
      </c>
      <c r="M108" s="2">
        <v>2.3290000000000002</v>
      </c>
      <c r="N108" s="2">
        <v>5.0609999999999999</v>
      </c>
      <c r="S108" s="2">
        <v>0.06</v>
      </c>
      <c r="W108" s="2">
        <v>96.203000000000003</v>
      </c>
      <c r="Y108" s="10">
        <f t="shared" ref="Y108:Y116" si="4">SUM(M108:N108)</f>
        <v>7.3900000000000006</v>
      </c>
      <c r="Z108" s="10"/>
    </row>
    <row r="109" spans="1:26" s="2" customFormat="1">
      <c r="A109" s="2" t="s">
        <v>479</v>
      </c>
      <c r="B109" s="2" t="s">
        <v>480</v>
      </c>
      <c r="C109" s="2">
        <v>47</v>
      </c>
      <c r="D109" s="2" t="s">
        <v>372</v>
      </c>
      <c r="E109" s="2">
        <v>74.605000000000004</v>
      </c>
      <c r="F109" s="2">
        <v>0.17499999999999999</v>
      </c>
      <c r="G109" s="2">
        <v>11.8</v>
      </c>
      <c r="I109" s="2">
        <v>1.31</v>
      </c>
      <c r="J109" s="2">
        <v>2.1999999999999999E-2</v>
      </c>
      <c r="K109" s="2">
        <v>4.2000000000000003E-2</v>
      </c>
      <c r="L109" s="2">
        <v>0.60799999999999998</v>
      </c>
      <c r="M109" s="2">
        <v>2.7469999999999999</v>
      </c>
      <c r="N109" s="2">
        <v>5.0570000000000004</v>
      </c>
      <c r="S109" s="2">
        <v>8.7999999999999995E-2</v>
      </c>
      <c r="W109" s="2">
        <v>96.433999999999997</v>
      </c>
      <c r="Y109" s="10">
        <f t="shared" si="4"/>
        <v>7.8040000000000003</v>
      </c>
      <c r="Z109" s="10"/>
    </row>
    <row r="110" spans="1:26" s="2" customFormat="1">
      <c r="A110" s="2" t="s">
        <v>479</v>
      </c>
      <c r="B110" s="2" t="s">
        <v>480</v>
      </c>
      <c r="C110" s="2">
        <v>48</v>
      </c>
      <c r="D110" s="2" t="s">
        <v>388</v>
      </c>
      <c r="E110" s="2">
        <v>74.599999999999994</v>
      </c>
      <c r="F110" s="2">
        <v>0.182</v>
      </c>
      <c r="G110" s="2">
        <v>12.087</v>
      </c>
      <c r="I110" s="2">
        <v>1.32</v>
      </c>
      <c r="J110" s="2">
        <v>5.0000000000000001E-3</v>
      </c>
      <c r="K110" s="2">
        <v>0.13400000000000001</v>
      </c>
      <c r="L110" s="2">
        <v>0.74199999999999999</v>
      </c>
      <c r="M110" s="2">
        <v>2.0760000000000001</v>
      </c>
      <c r="N110" s="2">
        <v>5.2830000000000004</v>
      </c>
      <c r="S110" s="2">
        <v>0.06</v>
      </c>
      <c r="W110" s="2">
        <v>96.474999999999994</v>
      </c>
      <c r="Y110" s="10">
        <f t="shared" si="4"/>
        <v>7.359</v>
      </c>
      <c r="Z110" s="10"/>
    </row>
    <row r="111" spans="1:26" s="2" customFormat="1">
      <c r="A111" s="2" t="s">
        <v>479</v>
      </c>
      <c r="B111" s="2" t="s">
        <v>480</v>
      </c>
      <c r="C111" s="2">
        <v>50</v>
      </c>
      <c r="D111" s="2" t="s">
        <v>380</v>
      </c>
      <c r="E111" s="2">
        <v>74.363</v>
      </c>
      <c r="F111" s="2">
        <v>0.157</v>
      </c>
      <c r="G111" s="2">
        <v>11.614000000000001</v>
      </c>
      <c r="I111" s="2">
        <v>1.294</v>
      </c>
      <c r="J111" s="2">
        <v>3.2000000000000001E-2</v>
      </c>
      <c r="K111" s="2">
        <v>0.161</v>
      </c>
      <c r="L111" s="2">
        <v>0.68300000000000005</v>
      </c>
      <c r="M111" s="2">
        <v>1.9039999999999999</v>
      </c>
      <c r="N111" s="2">
        <v>5.593</v>
      </c>
      <c r="S111" s="2">
        <v>7.5999999999999998E-2</v>
      </c>
      <c r="W111" s="2">
        <v>95.86</v>
      </c>
      <c r="Y111" s="10">
        <f t="shared" si="4"/>
        <v>7.4969999999999999</v>
      </c>
      <c r="Z111" s="10"/>
    </row>
    <row r="112" spans="1:26" s="2" customFormat="1">
      <c r="A112" s="2" t="s">
        <v>479</v>
      </c>
      <c r="B112" s="2" t="s">
        <v>480</v>
      </c>
      <c r="C112" s="2">
        <v>55</v>
      </c>
      <c r="D112" s="2" t="s">
        <v>373</v>
      </c>
      <c r="E112" s="2">
        <v>74.31</v>
      </c>
      <c r="F112" s="2">
        <v>0.17899999999999999</v>
      </c>
      <c r="G112" s="2">
        <v>12.090999999999999</v>
      </c>
      <c r="I112" s="2">
        <v>1.2390000000000001</v>
      </c>
      <c r="J112" s="2">
        <v>3.3000000000000002E-2</v>
      </c>
      <c r="K112" s="2">
        <v>0.184</v>
      </c>
      <c r="L112" s="2">
        <v>0.85599999999999998</v>
      </c>
      <c r="M112" s="2">
        <v>2.5339999999999998</v>
      </c>
      <c r="N112" s="2">
        <v>5.3769999999999998</v>
      </c>
      <c r="S112" s="2">
        <v>7.5999999999999998E-2</v>
      </c>
      <c r="W112" s="2">
        <v>96.861999999999995</v>
      </c>
      <c r="Y112" s="10">
        <f t="shared" si="4"/>
        <v>7.9109999999999996</v>
      </c>
      <c r="Z112" s="10"/>
    </row>
    <row r="113" spans="1:26" s="2" customFormat="1">
      <c r="A113" s="2" t="s">
        <v>479</v>
      </c>
      <c r="B113" s="2" t="s">
        <v>480</v>
      </c>
      <c r="C113" s="2">
        <v>56</v>
      </c>
      <c r="D113" s="2" t="s">
        <v>384</v>
      </c>
      <c r="E113" s="2">
        <v>72.677000000000007</v>
      </c>
      <c r="F113" s="2">
        <v>0.16900000000000001</v>
      </c>
      <c r="G113" s="2">
        <v>12.076000000000001</v>
      </c>
      <c r="I113" s="2">
        <v>1.2330000000000001</v>
      </c>
      <c r="J113" s="2">
        <v>4.0000000000000001E-3</v>
      </c>
      <c r="K113" s="2">
        <v>0.121</v>
      </c>
      <c r="L113" s="2">
        <v>0.66900000000000004</v>
      </c>
      <c r="M113" s="2">
        <v>2.7389999999999999</v>
      </c>
      <c r="N113" s="2">
        <v>5.4550000000000001</v>
      </c>
      <c r="S113" s="2">
        <v>4.7E-2</v>
      </c>
      <c r="W113" s="2">
        <v>95.179000000000002</v>
      </c>
      <c r="Y113" s="10">
        <f t="shared" si="4"/>
        <v>8.1939999999999991</v>
      </c>
      <c r="Z113" s="10"/>
    </row>
    <row r="114" spans="1:26" s="2" customFormat="1">
      <c r="A114" s="2" t="s">
        <v>479</v>
      </c>
      <c r="B114" s="2" t="s">
        <v>480</v>
      </c>
      <c r="C114" s="2">
        <v>57</v>
      </c>
      <c r="D114" s="2" t="s">
        <v>385</v>
      </c>
      <c r="E114" s="2">
        <v>73.194000000000003</v>
      </c>
      <c r="F114" s="2">
        <v>0.20499999999999999</v>
      </c>
      <c r="G114" s="2">
        <v>11.94</v>
      </c>
      <c r="I114" s="2">
        <v>1.323</v>
      </c>
      <c r="J114" s="2">
        <v>0.02</v>
      </c>
      <c r="K114" s="2">
        <v>0.14299999999999999</v>
      </c>
      <c r="L114" s="2">
        <v>0.73399999999999999</v>
      </c>
      <c r="M114" s="2">
        <v>2.5390000000000001</v>
      </c>
      <c r="N114" s="2">
        <v>5.476</v>
      </c>
      <c r="S114" s="2">
        <v>5.6000000000000001E-2</v>
      </c>
      <c r="W114" s="2">
        <v>95.617000000000004</v>
      </c>
      <c r="Y114" s="10">
        <f t="shared" si="4"/>
        <v>8.0150000000000006</v>
      </c>
      <c r="Z114" s="10"/>
    </row>
    <row r="115" spans="1:26" s="2" customFormat="1">
      <c r="A115" s="2" t="s">
        <v>479</v>
      </c>
      <c r="B115" s="2" t="s">
        <v>480</v>
      </c>
      <c r="C115" s="2">
        <v>58</v>
      </c>
      <c r="D115" s="2" t="s">
        <v>386</v>
      </c>
      <c r="E115" s="2">
        <v>73.08</v>
      </c>
      <c r="F115" s="2">
        <v>0.107</v>
      </c>
      <c r="G115" s="2">
        <v>12.074999999999999</v>
      </c>
      <c r="I115" s="2">
        <v>1.282</v>
      </c>
      <c r="J115" s="2">
        <v>5.3999999999999999E-2</v>
      </c>
      <c r="K115" s="2">
        <v>0.19900000000000001</v>
      </c>
      <c r="L115" s="2">
        <v>0.72799999999999998</v>
      </c>
      <c r="M115" s="2">
        <v>2.613</v>
      </c>
      <c r="N115" s="2">
        <v>5.4530000000000003</v>
      </c>
      <c r="S115" s="2">
        <v>7.3999999999999996E-2</v>
      </c>
      <c r="W115" s="2">
        <v>95.647999999999996</v>
      </c>
      <c r="Y115" s="10">
        <f t="shared" si="4"/>
        <v>8.0660000000000007</v>
      </c>
      <c r="Z115" s="10"/>
    </row>
    <row r="116" spans="1:26" s="2" customFormat="1">
      <c r="A116" s="2" t="s">
        <v>479</v>
      </c>
      <c r="B116" s="2" t="s">
        <v>480</v>
      </c>
      <c r="C116" s="2">
        <v>59</v>
      </c>
      <c r="D116" s="2" t="s">
        <v>387</v>
      </c>
      <c r="E116" s="2">
        <v>74.36</v>
      </c>
      <c r="F116" s="2">
        <v>0.191</v>
      </c>
      <c r="G116" s="2">
        <v>11.852</v>
      </c>
      <c r="I116" s="2">
        <v>1.1339999999999999</v>
      </c>
      <c r="J116" s="2">
        <v>0.02</v>
      </c>
      <c r="K116" s="2">
        <v>8.5000000000000006E-2</v>
      </c>
      <c r="L116" s="2">
        <v>0.46100000000000002</v>
      </c>
      <c r="M116" s="2">
        <v>2.5990000000000002</v>
      </c>
      <c r="N116" s="2">
        <v>5.4450000000000003</v>
      </c>
      <c r="S116" s="2">
        <v>3.4000000000000002E-2</v>
      </c>
      <c r="W116" s="2">
        <v>96.173000000000002</v>
      </c>
      <c r="Y116" s="10">
        <f t="shared" si="4"/>
        <v>8.0440000000000005</v>
      </c>
      <c r="Z116" s="10"/>
    </row>
    <row r="117" spans="1:26" s="2" customFormat="1"/>
    <row r="118" spans="1:26" s="2" customFormat="1">
      <c r="A118" s="2" t="s">
        <v>479</v>
      </c>
      <c r="B118" s="2" t="s">
        <v>481</v>
      </c>
      <c r="C118" s="2">
        <v>62</v>
      </c>
      <c r="D118" s="2" t="s">
        <v>319</v>
      </c>
      <c r="E118" s="2">
        <v>71.185000000000002</v>
      </c>
      <c r="F118" s="2">
        <v>0.27600000000000002</v>
      </c>
      <c r="G118" s="2">
        <v>13.348000000000001</v>
      </c>
      <c r="I118" s="2">
        <v>1.494</v>
      </c>
      <c r="J118" s="2">
        <v>4.4999999999999998E-2</v>
      </c>
      <c r="K118" s="2">
        <v>4.3999999999999997E-2</v>
      </c>
      <c r="L118" s="2">
        <v>0.72</v>
      </c>
      <c r="M118" s="2">
        <v>2.9409999999999998</v>
      </c>
      <c r="N118" s="2">
        <v>5.7859999999999996</v>
      </c>
      <c r="S118" s="2">
        <v>5.1999999999999998E-2</v>
      </c>
      <c r="W118" s="2">
        <v>95.879000000000005</v>
      </c>
      <c r="Y118" s="9">
        <f t="shared" ref="Y118:Y141" si="5">SUM(M118:N118)</f>
        <v>8.7270000000000003</v>
      </c>
    </row>
    <row r="119" spans="1:26" s="2" customFormat="1">
      <c r="A119" s="2" t="s">
        <v>479</v>
      </c>
      <c r="B119" s="2" t="s">
        <v>481</v>
      </c>
      <c r="C119" s="2">
        <v>64</v>
      </c>
      <c r="D119" s="2" t="s">
        <v>321</v>
      </c>
      <c r="E119" s="2">
        <v>72.063999999999993</v>
      </c>
      <c r="F119" s="2">
        <v>0.246</v>
      </c>
      <c r="G119" s="2">
        <v>13.394</v>
      </c>
      <c r="I119" s="2">
        <v>1.329</v>
      </c>
      <c r="J119" s="2">
        <v>1.2999999999999999E-2</v>
      </c>
      <c r="K119" s="2">
        <v>6.2E-2</v>
      </c>
      <c r="L119" s="2">
        <v>0.60299999999999998</v>
      </c>
      <c r="M119" s="2">
        <v>2.9729999999999999</v>
      </c>
      <c r="N119" s="2">
        <v>5.9459999999999997</v>
      </c>
      <c r="S119" s="2">
        <v>4.4999999999999998E-2</v>
      </c>
      <c r="W119" s="2">
        <v>96.665000000000006</v>
      </c>
      <c r="Y119" s="9">
        <f t="shared" si="5"/>
        <v>8.9190000000000005</v>
      </c>
    </row>
    <row r="120" spans="1:26" s="2" customFormat="1">
      <c r="A120" s="2" t="s">
        <v>479</v>
      </c>
      <c r="B120" s="2" t="s">
        <v>481</v>
      </c>
      <c r="C120" s="2">
        <v>65</v>
      </c>
      <c r="D120" s="2" t="s">
        <v>322</v>
      </c>
      <c r="E120" s="2">
        <v>73.486999999999995</v>
      </c>
      <c r="F120" s="2">
        <v>0.187</v>
      </c>
      <c r="G120" s="2">
        <v>12.500999999999999</v>
      </c>
      <c r="I120" s="2">
        <v>1.5269999999999999</v>
      </c>
      <c r="J120" s="2">
        <v>0.02</v>
      </c>
      <c r="K120" s="2">
        <v>7.0999999999999994E-2</v>
      </c>
      <c r="L120" s="2">
        <v>0.61199999999999999</v>
      </c>
      <c r="M120" s="2">
        <v>2.6459999999999999</v>
      </c>
      <c r="N120" s="2">
        <v>5.6749999999999998</v>
      </c>
      <c r="S120" s="2">
        <v>3.5000000000000003E-2</v>
      </c>
      <c r="W120" s="2">
        <v>96.753</v>
      </c>
      <c r="Y120" s="9">
        <f t="shared" si="5"/>
        <v>8.3209999999999997</v>
      </c>
    </row>
    <row r="121" spans="1:26" s="2" customFormat="1">
      <c r="A121" s="2" t="s">
        <v>479</v>
      </c>
      <c r="B121" s="2" t="s">
        <v>481</v>
      </c>
      <c r="C121" s="2">
        <v>68</v>
      </c>
      <c r="D121" s="2" t="s">
        <v>325</v>
      </c>
      <c r="E121" s="2">
        <v>73.239999999999995</v>
      </c>
      <c r="F121" s="2">
        <v>0.317</v>
      </c>
      <c r="G121" s="2">
        <v>12.46</v>
      </c>
      <c r="I121" s="2">
        <v>0.99199999999999999</v>
      </c>
      <c r="J121" s="2">
        <v>2.5999999999999999E-2</v>
      </c>
      <c r="K121" s="2">
        <v>5.2999999999999999E-2</v>
      </c>
      <c r="L121" s="2">
        <v>0.57499999999999996</v>
      </c>
      <c r="M121" s="2">
        <v>2.911</v>
      </c>
      <c r="N121" s="2">
        <v>5.4980000000000002</v>
      </c>
      <c r="S121" s="2">
        <v>4.1000000000000002E-2</v>
      </c>
      <c r="W121" s="2">
        <v>96.103999999999999</v>
      </c>
      <c r="Y121" s="9">
        <f t="shared" si="5"/>
        <v>8.4090000000000007</v>
      </c>
    </row>
    <row r="122" spans="1:26" s="2" customFormat="1">
      <c r="A122" s="2" t="s">
        <v>479</v>
      </c>
      <c r="B122" s="2" t="s">
        <v>481</v>
      </c>
      <c r="C122" s="2">
        <v>69</v>
      </c>
      <c r="D122" s="2" t="s">
        <v>326</v>
      </c>
      <c r="E122" s="2">
        <v>72.516999999999996</v>
      </c>
      <c r="F122" s="2">
        <v>0.28699999999999998</v>
      </c>
      <c r="G122" s="2">
        <v>13.157</v>
      </c>
      <c r="I122" s="2">
        <v>1.4350000000000001</v>
      </c>
      <c r="J122" s="2">
        <v>3.4000000000000002E-2</v>
      </c>
      <c r="K122" s="2">
        <v>5.8000000000000003E-2</v>
      </c>
      <c r="L122" s="2">
        <v>0.72499999999999998</v>
      </c>
      <c r="M122" s="2">
        <v>2.48</v>
      </c>
      <c r="N122" s="2">
        <v>5.6849999999999996</v>
      </c>
      <c r="S122" s="2">
        <v>7.0000000000000007E-2</v>
      </c>
      <c r="W122" s="2">
        <v>96.432000000000002</v>
      </c>
      <c r="Y122" s="9">
        <f t="shared" si="5"/>
        <v>8.1649999999999991</v>
      </c>
    </row>
    <row r="123" spans="1:26" s="2" customFormat="1">
      <c r="A123" s="2" t="s">
        <v>479</v>
      </c>
      <c r="B123" s="2" t="s">
        <v>481</v>
      </c>
      <c r="C123" s="2">
        <v>70</v>
      </c>
      <c r="D123" s="2" t="s">
        <v>371</v>
      </c>
      <c r="E123" s="2">
        <v>72.244</v>
      </c>
      <c r="F123" s="2">
        <v>0.16700000000000001</v>
      </c>
      <c r="G123" s="2">
        <v>13.263999999999999</v>
      </c>
      <c r="I123" s="2">
        <v>2.0219999999999998</v>
      </c>
      <c r="J123" s="2">
        <v>6.0999999999999999E-2</v>
      </c>
      <c r="K123" s="2">
        <v>1.7000000000000001E-2</v>
      </c>
      <c r="L123" s="2">
        <v>0.78300000000000003</v>
      </c>
      <c r="M123" s="2">
        <v>2.6219999999999999</v>
      </c>
      <c r="N123" s="2">
        <v>5.609</v>
      </c>
      <c r="S123" s="2">
        <v>8.1000000000000003E-2</v>
      </c>
      <c r="W123" s="2">
        <v>96.852000000000004</v>
      </c>
      <c r="Y123" s="9">
        <f t="shared" si="5"/>
        <v>8.2309999999999999</v>
      </c>
    </row>
    <row r="124" spans="1:26" s="2" customFormat="1">
      <c r="A124" s="2" t="s">
        <v>479</v>
      </c>
      <c r="B124" s="2" t="s">
        <v>481</v>
      </c>
      <c r="C124" s="2">
        <v>75</v>
      </c>
      <c r="D124" s="2" t="s">
        <v>331</v>
      </c>
      <c r="E124" s="2">
        <v>75.775999999999996</v>
      </c>
      <c r="F124" s="2">
        <v>0.3</v>
      </c>
      <c r="G124" s="2">
        <v>11.436999999999999</v>
      </c>
      <c r="I124" s="2">
        <v>0.94799999999999995</v>
      </c>
      <c r="J124" s="2">
        <v>1.2999999999999999E-2</v>
      </c>
      <c r="K124" s="2">
        <v>7.2999999999999995E-2</v>
      </c>
      <c r="L124" s="2">
        <v>2.121</v>
      </c>
      <c r="M124" s="2">
        <v>3.84</v>
      </c>
      <c r="N124" s="2">
        <v>0.92600000000000005</v>
      </c>
      <c r="S124" s="2">
        <v>2.7E-2</v>
      </c>
      <c r="W124" s="2">
        <v>95.454999999999998</v>
      </c>
      <c r="Y124" s="9">
        <f t="shared" si="5"/>
        <v>4.766</v>
      </c>
    </row>
    <row r="125" spans="1:26" s="2" customFormat="1">
      <c r="A125" s="2" t="s">
        <v>479</v>
      </c>
      <c r="B125" s="2" t="s">
        <v>481</v>
      </c>
      <c r="C125" s="2">
        <v>77</v>
      </c>
      <c r="D125" s="2" t="s">
        <v>333</v>
      </c>
      <c r="E125" s="2">
        <v>71.781999999999996</v>
      </c>
      <c r="F125" s="2">
        <v>0.41299999999999998</v>
      </c>
      <c r="G125" s="2">
        <v>13.281000000000001</v>
      </c>
      <c r="I125" s="2">
        <v>1.294</v>
      </c>
      <c r="J125" s="2">
        <v>5.6000000000000001E-2</v>
      </c>
      <c r="K125" s="2">
        <v>8.3000000000000004E-2</v>
      </c>
      <c r="L125" s="2">
        <v>0.66700000000000004</v>
      </c>
      <c r="M125" s="2">
        <v>2.9710000000000001</v>
      </c>
      <c r="N125" s="2">
        <v>5.6879999999999997</v>
      </c>
      <c r="S125" s="2">
        <v>3.5999999999999997E-2</v>
      </c>
      <c r="W125" s="2">
        <v>96.263000000000005</v>
      </c>
      <c r="Y125" s="9">
        <f t="shared" si="5"/>
        <v>8.6589999999999989</v>
      </c>
    </row>
    <row r="126" spans="1:26" s="2" customFormat="1">
      <c r="A126" s="2" t="s">
        <v>479</v>
      </c>
      <c r="B126" s="2" t="s">
        <v>481</v>
      </c>
      <c r="C126" s="2">
        <v>78</v>
      </c>
      <c r="D126" s="2" t="s">
        <v>334</v>
      </c>
      <c r="E126" s="2">
        <v>70.975999999999999</v>
      </c>
      <c r="F126" s="2">
        <v>0.24</v>
      </c>
      <c r="G126" s="2">
        <v>13.734999999999999</v>
      </c>
      <c r="I126" s="2">
        <v>1.399</v>
      </c>
      <c r="J126" s="2">
        <v>5.1999999999999998E-2</v>
      </c>
      <c r="K126" s="2">
        <v>0</v>
      </c>
      <c r="L126" s="2">
        <v>0.93500000000000005</v>
      </c>
      <c r="M126" s="2">
        <v>3.1819999999999999</v>
      </c>
      <c r="N126" s="2">
        <v>5.6989999999999998</v>
      </c>
      <c r="S126" s="2">
        <v>8.3000000000000004E-2</v>
      </c>
      <c r="W126" s="2">
        <v>96.281999999999996</v>
      </c>
      <c r="Y126" s="9">
        <f t="shared" si="5"/>
        <v>8.8810000000000002</v>
      </c>
    </row>
    <row r="127" spans="1:26" s="2" customFormat="1">
      <c r="A127" s="2" t="s">
        <v>479</v>
      </c>
      <c r="B127" s="2" t="s">
        <v>481</v>
      </c>
      <c r="C127" s="2">
        <v>79</v>
      </c>
      <c r="D127" s="2" t="s">
        <v>335</v>
      </c>
      <c r="E127" s="2">
        <v>70.450999999999993</v>
      </c>
      <c r="F127" s="2">
        <v>0.314</v>
      </c>
      <c r="G127" s="2">
        <v>14.09</v>
      </c>
      <c r="I127" s="2">
        <v>1.4390000000000001</v>
      </c>
      <c r="J127" s="2">
        <v>0.06</v>
      </c>
      <c r="K127" s="2">
        <v>0.112</v>
      </c>
      <c r="L127" s="2">
        <v>0.997</v>
      </c>
      <c r="M127" s="2">
        <v>3.3519999999999999</v>
      </c>
      <c r="N127" s="2">
        <v>5.7450000000000001</v>
      </c>
      <c r="S127" s="2">
        <v>8.3000000000000004E-2</v>
      </c>
      <c r="W127" s="2">
        <v>96.623999999999995</v>
      </c>
      <c r="Y127" s="9">
        <f t="shared" si="5"/>
        <v>9.0969999999999995</v>
      </c>
    </row>
    <row r="128" spans="1:26" s="2" customFormat="1">
      <c r="A128" s="2" t="s">
        <v>479</v>
      </c>
      <c r="B128" s="2" t="s">
        <v>481</v>
      </c>
      <c r="C128" s="2">
        <v>81</v>
      </c>
      <c r="D128" s="2" t="s">
        <v>337</v>
      </c>
      <c r="E128" s="2">
        <v>71.784000000000006</v>
      </c>
      <c r="F128" s="2">
        <v>0.218</v>
      </c>
      <c r="G128" s="2">
        <v>13.15</v>
      </c>
      <c r="I128" s="2">
        <v>1.2370000000000001</v>
      </c>
      <c r="J128" s="2">
        <v>4.9000000000000002E-2</v>
      </c>
      <c r="K128" s="2">
        <v>8.6999999999999994E-2</v>
      </c>
      <c r="L128" s="2">
        <v>0.69199999999999995</v>
      </c>
      <c r="M128" s="2">
        <v>2.7360000000000002</v>
      </c>
      <c r="N128" s="2">
        <v>5.7779999999999996</v>
      </c>
      <c r="S128" s="2">
        <v>5.5E-2</v>
      </c>
      <c r="W128" s="2">
        <v>95.774000000000001</v>
      </c>
      <c r="Y128" s="9">
        <f t="shared" si="5"/>
        <v>8.5139999999999993</v>
      </c>
    </row>
    <row r="129" spans="1:25" s="2" customFormat="1">
      <c r="A129" s="2" t="s">
        <v>479</v>
      </c>
      <c r="B129" s="2" t="s">
        <v>481</v>
      </c>
      <c r="C129" s="2">
        <v>85</v>
      </c>
      <c r="D129" s="2" t="s">
        <v>341</v>
      </c>
      <c r="E129" s="2">
        <v>71.834999999999994</v>
      </c>
      <c r="F129" s="2">
        <v>0.28699999999999998</v>
      </c>
      <c r="G129" s="2">
        <v>12.752000000000001</v>
      </c>
      <c r="I129" s="2">
        <v>1.173</v>
      </c>
      <c r="J129" s="2">
        <v>5.6000000000000001E-2</v>
      </c>
      <c r="K129" s="2">
        <v>6.8000000000000005E-2</v>
      </c>
      <c r="L129" s="2">
        <v>0.73099999999999998</v>
      </c>
      <c r="M129" s="2">
        <v>2.7280000000000002</v>
      </c>
      <c r="N129" s="2">
        <v>5.64</v>
      </c>
      <c r="S129" s="2">
        <v>0.10199999999999999</v>
      </c>
      <c r="W129" s="2">
        <v>95.349000000000004</v>
      </c>
      <c r="Y129" s="9">
        <f t="shared" si="5"/>
        <v>8.3680000000000003</v>
      </c>
    </row>
    <row r="130" spans="1:25" s="2" customFormat="1">
      <c r="A130" s="2" t="s">
        <v>479</v>
      </c>
      <c r="B130" s="2" t="s">
        <v>481</v>
      </c>
      <c r="C130" s="2">
        <v>87</v>
      </c>
      <c r="D130" s="2" t="s">
        <v>343</v>
      </c>
      <c r="E130" s="2">
        <v>71.828000000000003</v>
      </c>
      <c r="F130" s="2">
        <v>0.248</v>
      </c>
      <c r="G130" s="2">
        <v>12.505000000000001</v>
      </c>
      <c r="I130" s="2">
        <v>1.6459999999999999</v>
      </c>
      <c r="J130" s="2">
        <v>2.7E-2</v>
      </c>
      <c r="K130" s="2">
        <v>0.108</v>
      </c>
      <c r="L130" s="2">
        <v>0.81899999999999995</v>
      </c>
      <c r="M130" s="2">
        <v>2.4409999999999998</v>
      </c>
      <c r="N130" s="2">
        <v>5.548</v>
      </c>
      <c r="S130" s="2">
        <v>9.8000000000000004E-2</v>
      </c>
      <c r="W130" s="2">
        <v>95.245999999999995</v>
      </c>
      <c r="Y130" s="9">
        <f t="shared" si="5"/>
        <v>7.9889999999999999</v>
      </c>
    </row>
    <row r="131" spans="1:25" s="2" customFormat="1">
      <c r="A131" s="2" t="s">
        <v>479</v>
      </c>
      <c r="B131" s="2" t="s">
        <v>481</v>
      </c>
      <c r="C131" s="2">
        <v>88</v>
      </c>
      <c r="D131" s="2" t="s">
        <v>389</v>
      </c>
      <c r="E131" s="2">
        <v>70.846999999999994</v>
      </c>
      <c r="F131" s="2">
        <v>0.25900000000000001</v>
      </c>
      <c r="G131" s="2">
        <v>13.567</v>
      </c>
      <c r="I131" s="2">
        <v>1.859</v>
      </c>
      <c r="J131" s="2">
        <v>5.8000000000000003E-2</v>
      </c>
      <c r="K131" s="2">
        <v>0.19400000000000001</v>
      </c>
      <c r="L131" s="2">
        <v>1.0349999999999999</v>
      </c>
      <c r="M131" s="2">
        <v>2.9289999999999998</v>
      </c>
      <c r="N131" s="2">
        <v>5.625</v>
      </c>
      <c r="S131" s="2">
        <v>0.11799999999999999</v>
      </c>
      <c r="W131" s="2">
        <v>96.463999999999999</v>
      </c>
      <c r="Y131" s="9">
        <f t="shared" si="5"/>
        <v>8.5540000000000003</v>
      </c>
    </row>
    <row r="132" spans="1:25" s="2" customFormat="1">
      <c r="A132" s="2" t="s">
        <v>479</v>
      </c>
      <c r="B132" s="2" t="s">
        <v>481</v>
      </c>
      <c r="C132" s="2">
        <v>92</v>
      </c>
      <c r="D132" s="2" t="s">
        <v>346</v>
      </c>
      <c r="E132" s="2">
        <v>69.917000000000002</v>
      </c>
      <c r="F132" s="2">
        <v>0.25700000000000001</v>
      </c>
      <c r="G132" s="2">
        <v>13.62</v>
      </c>
      <c r="I132" s="2">
        <v>1.5449999999999999</v>
      </c>
      <c r="J132" s="2">
        <v>5.7000000000000002E-2</v>
      </c>
      <c r="K132" s="2">
        <v>7.4999999999999997E-2</v>
      </c>
      <c r="L132" s="2">
        <v>1.0049999999999999</v>
      </c>
      <c r="M132" s="2">
        <v>2.9609999999999999</v>
      </c>
      <c r="N132" s="2">
        <v>5.5730000000000004</v>
      </c>
      <c r="S132" s="2">
        <v>7.1999999999999995E-2</v>
      </c>
      <c r="W132" s="2">
        <v>95.066000000000003</v>
      </c>
      <c r="Y132" s="9">
        <f t="shared" si="5"/>
        <v>8.5340000000000007</v>
      </c>
    </row>
    <row r="133" spans="1:25" s="2" customFormat="1">
      <c r="A133" s="2" t="s">
        <v>479</v>
      </c>
      <c r="B133" s="2" t="s">
        <v>481</v>
      </c>
      <c r="C133" s="2">
        <v>93</v>
      </c>
      <c r="D133" s="2" t="s">
        <v>347</v>
      </c>
      <c r="E133" s="2">
        <v>69.685000000000002</v>
      </c>
      <c r="F133" s="2">
        <v>0.24399999999999999</v>
      </c>
      <c r="G133" s="2">
        <v>13.944000000000001</v>
      </c>
      <c r="I133" s="2">
        <v>1.532</v>
      </c>
      <c r="J133" s="2">
        <v>7.0999999999999994E-2</v>
      </c>
      <c r="K133" s="2">
        <v>7.2999999999999995E-2</v>
      </c>
      <c r="L133" s="2">
        <v>1.0880000000000001</v>
      </c>
      <c r="M133" s="2">
        <v>2.835</v>
      </c>
      <c r="N133" s="2">
        <v>5.5529999999999999</v>
      </c>
      <c r="S133" s="2">
        <v>6.2E-2</v>
      </c>
      <c r="W133" s="2">
        <v>95.072999999999993</v>
      </c>
      <c r="Y133" s="9">
        <f t="shared" si="5"/>
        <v>8.3879999999999999</v>
      </c>
    </row>
    <row r="134" spans="1:25" s="2" customFormat="1">
      <c r="A134" s="2" t="s">
        <v>479</v>
      </c>
      <c r="B134" s="2" t="s">
        <v>481</v>
      </c>
      <c r="C134" s="2">
        <v>98</v>
      </c>
      <c r="D134" s="2" t="s">
        <v>352</v>
      </c>
      <c r="E134" s="2">
        <v>71.466999999999999</v>
      </c>
      <c r="F134" s="2">
        <v>0.23100000000000001</v>
      </c>
      <c r="G134" s="2">
        <v>12.837</v>
      </c>
      <c r="I134" s="2">
        <v>1.52</v>
      </c>
      <c r="J134" s="2">
        <v>8.3000000000000004E-2</v>
      </c>
      <c r="K134" s="2">
        <v>0.16800000000000001</v>
      </c>
      <c r="L134" s="2">
        <v>0.80600000000000005</v>
      </c>
      <c r="M134" s="2">
        <v>2.6509999999999998</v>
      </c>
      <c r="N134" s="2">
        <v>5.4640000000000004</v>
      </c>
      <c r="S134" s="2">
        <v>7.4999999999999997E-2</v>
      </c>
      <c r="W134" s="2">
        <v>95.284999999999997</v>
      </c>
      <c r="Y134" s="9">
        <f t="shared" si="5"/>
        <v>8.1150000000000002</v>
      </c>
    </row>
    <row r="135" spans="1:25" s="2" customFormat="1">
      <c r="A135" s="2" t="s">
        <v>479</v>
      </c>
      <c r="B135" s="2" t="s">
        <v>481</v>
      </c>
      <c r="C135" s="2">
        <v>99</v>
      </c>
      <c r="D135" s="2" t="s">
        <v>353</v>
      </c>
      <c r="E135" s="2">
        <v>74.578999999999994</v>
      </c>
      <c r="F135" s="2">
        <v>0.32100000000000001</v>
      </c>
      <c r="G135" s="2">
        <v>13.307</v>
      </c>
      <c r="I135" s="2">
        <v>0.52400000000000002</v>
      </c>
      <c r="J135" s="2">
        <v>3.7999999999999999E-2</v>
      </c>
      <c r="K135" s="2">
        <v>2.3E-2</v>
      </c>
      <c r="L135" s="2">
        <v>2.9809999999999999</v>
      </c>
      <c r="M135" s="2">
        <v>4.1870000000000003</v>
      </c>
      <c r="N135" s="2">
        <v>0.629</v>
      </c>
      <c r="S135" s="2">
        <v>1.7000000000000001E-2</v>
      </c>
      <c r="W135" s="2">
        <v>96.602000000000004</v>
      </c>
      <c r="Y135" s="9">
        <f t="shared" si="5"/>
        <v>4.8160000000000007</v>
      </c>
    </row>
    <row r="136" spans="1:25" s="2" customFormat="1">
      <c r="A136" s="2" t="s">
        <v>479</v>
      </c>
      <c r="B136" s="2" t="s">
        <v>481</v>
      </c>
      <c r="C136" s="2">
        <v>102</v>
      </c>
      <c r="D136" s="2" t="s">
        <v>356</v>
      </c>
      <c r="E136" s="2">
        <v>73.313999999999993</v>
      </c>
      <c r="F136" s="2">
        <v>0.29499999999999998</v>
      </c>
      <c r="G136" s="2">
        <v>12.581</v>
      </c>
      <c r="I136" s="2">
        <v>1.0329999999999999</v>
      </c>
      <c r="J136" s="2">
        <v>2.7E-2</v>
      </c>
      <c r="K136" s="2">
        <v>8.5999999999999993E-2</v>
      </c>
      <c r="L136" s="2">
        <v>0.58799999999999997</v>
      </c>
      <c r="M136" s="2">
        <v>2.7189999999999999</v>
      </c>
      <c r="N136" s="2">
        <v>5.6369999999999996</v>
      </c>
      <c r="S136" s="2">
        <v>7.6999999999999999E-2</v>
      </c>
      <c r="W136" s="2">
        <v>96.34</v>
      </c>
      <c r="Y136" s="9">
        <f t="shared" si="5"/>
        <v>8.3559999999999999</v>
      </c>
    </row>
    <row r="137" spans="1:25" s="2" customFormat="1">
      <c r="A137" s="2" t="s">
        <v>479</v>
      </c>
      <c r="B137" s="2" t="s">
        <v>481</v>
      </c>
      <c r="C137" s="2">
        <v>104</v>
      </c>
      <c r="D137" s="2" t="s">
        <v>358</v>
      </c>
      <c r="E137" s="2">
        <v>70.938999999999993</v>
      </c>
      <c r="F137" s="2">
        <v>0.29699999999999999</v>
      </c>
      <c r="G137" s="2">
        <v>13.323</v>
      </c>
      <c r="I137" s="2">
        <v>1.306</v>
      </c>
      <c r="J137" s="2">
        <v>2.9000000000000001E-2</v>
      </c>
      <c r="K137" s="2">
        <v>8.5999999999999993E-2</v>
      </c>
      <c r="L137" s="2">
        <v>0.76800000000000002</v>
      </c>
      <c r="M137" s="2">
        <v>2.9060000000000001</v>
      </c>
      <c r="N137" s="2">
        <v>5.6479999999999997</v>
      </c>
      <c r="S137" s="2">
        <v>7.8E-2</v>
      </c>
      <c r="W137" s="2">
        <v>95.361999999999995</v>
      </c>
      <c r="Y137" s="9">
        <f t="shared" si="5"/>
        <v>8.5540000000000003</v>
      </c>
    </row>
    <row r="138" spans="1:25" s="2" customFormat="1">
      <c r="A138" s="2" t="s">
        <v>479</v>
      </c>
      <c r="B138" s="2" t="s">
        <v>481</v>
      </c>
      <c r="C138" s="2">
        <v>106</v>
      </c>
      <c r="D138" s="2" t="s">
        <v>360</v>
      </c>
      <c r="E138" s="2">
        <v>72.135999999999996</v>
      </c>
      <c r="F138" s="2">
        <v>0.23699999999999999</v>
      </c>
      <c r="G138" s="2">
        <v>13.183999999999999</v>
      </c>
      <c r="I138" s="2">
        <v>1.393</v>
      </c>
      <c r="J138" s="2">
        <v>5.0999999999999997E-2</v>
      </c>
      <c r="K138" s="2">
        <v>0.115</v>
      </c>
      <c r="L138" s="2">
        <v>0.89800000000000002</v>
      </c>
      <c r="M138" s="2">
        <v>2.6110000000000002</v>
      </c>
      <c r="N138" s="2">
        <v>5.47</v>
      </c>
      <c r="S138" s="2">
        <v>4.2999999999999997E-2</v>
      </c>
      <c r="W138" s="2">
        <v>96.128</v>
      </c>
      <c r="Y138" s="9">
        <f t="shared" si="5"/>
        <v>8.0809999999999995</v>
      </c>
    </row>
    <row r="139" spans="1:25" s="2" customFormat="1">
      <c r="A139" s="2" t="s">
        <v>479</v>
      </c>
      <c r="B139" s="2" t="s">
        <v>481</v>
      </c>
      <c r="C139" s="2">
        <v>107</v>
      </c>
      <c r="D139" s="2" t="s">
        <v>361</v>
      </c>
      <c r="E139" s="2">
        <v>71.686999999999998</v>
      </c>
      <c r="F139" s="2">
        <v>0.37</v>
      </c>
      <c r="G139" s="2">
        <v>13.329000000000001</v>
      </c>
      <c r="I139" s="2">
        <v>1.32</v>
      </c>
      <c r="J139" s="2">
        <v>5.1999999999999998E-2</v>
      </c>
      <c r="K139" s="2">
        <v>0.112</v>
      </c>
      <c r="L139" s="2">
        <v>0.90900000000000003</v>
      </c>
      <c r="M139" s="2">
        <v>2.8109999999999999</v>
      </c>
      <c r="N139" s="2">
        <v>5.6890000000000001</v>
      </c>
      <c r="S139" s="2">
        <v>6.5000000000000002E-2</v>
      </c>
      <c r="W139" s="2">
        <v>96.328999999999994</v>
      </c>
      <c r="Y139" s="9">
        <f t="shared" si="5"/>
        <v>8.5</v>
      </c>
    </row>
    <row r="140" spans="1:25" s="2" customFormat="1">
      <c r="A140" s="2" t="s">
        <v>479</v>
      </c>
      <c r="B140" s="2" t="s">
        <v>481</v>
      </c>
      <c r="C140" s="2">
        <v>109</v>
      </c>
      <c r="D140" s="2" t="s">
        <v>390</v>
      </c>
      <c r="E140" s="2">
        <v>75.802000000000007</v>
      </c>
      <c r="F140" s="2">
        <v>0.28699999999999998</v>
      </c>
      <c r="G140" s="2">
        <v>12.859</v>
      </c>
      <c r="I140" s="2">
        <v>0.49</v>
      </c>
      <c r="J140" s="2">
        <v>7.0000000000000001E-3</v>
      </c>
      <c r="K140" s="2">
        <v>2.8000000000000001E-2</v>
      </c>
      <c r="L140" s="2">
        <v>2.8719999999999999</v>
      </c>
      <c r="M140" s="2">
        <v>4.0270000000000001</v>
      </c>
      <c r="N140" s="2">
        <v>0.50600000000000001</v>
      </c>
      <c r="S140" s="2">
        <v>7.0000000000000001E-3</v>
      </c>
      <c r="W140" s="2">
        <v>96.882999999999996</v>
      </c>
      <c r="Y140" s="9">
        <f t="shared" si="5"/>
        <v>4.5330000000000004</v>
      </c>
    </row>
    <row r="141" spans="1:25" s="2" customFormat="1">
      <c r="A141" s="2" t="s">
        <v>479</v>
      </c>
      <c r="B141" s="2" t="s">
        <v>481</v>
      </c>
      <c r="C141" s="2">
        <v>110</v>
      </c>
      <c r="D141" s="2" t="s">
        <v>363</v>
      </c>
      <c r="E141" s="2">
        <v>71.316999999999993</v>
      </c>
      <c r="F141" s="2">
        <v>0.33100000000000002</v>
      </c>
      <c r="G141" s="2">
        <v>13.496</v>
      </c>
      <c r="I141" s="2">
        <v>1.31</v>
      </c>
      <c r="J141" s="2">
        <v>4.2999999999999997E-2</v>
      </c>
      <c r="K141" s="2">
        <v>0.13900000000000001</v>
      </c>
      <c r="L141" s="2">
        <v>0.85899999999999999</v>
      </c>
      <c r="M141" s="2">
        <v>2.9249999999999998</v>
      </c>
      <c r="N141" s="2">
        <v>5.54</v>
      </c>
      <c r="S141" s="2">
        <v>9.7000000000000003E-2</v>
      </c>
      <c r="W141" s="2">
        <v>96.034999999999997</v>
      </c>
      <c r="Y141" s="9">
        <f t="shared" si="5"/>
        <v>8.4649999999999999</v>
      </c>
    </row>
    <row r="142" spans="1:25" s="2" customFormat="1"/>
    <row r="143" spans="1:25" s="2" customFormat="1">
      <c r="A143" s="2" t="s">
        <v>479</v>
      </c>
      <c r="B143" s="2" t="s">
        <v>482</v>
      </c>
      <c r="C143" s="2">
        <v>29</v>
      </c>
      <c r="D143" s="2" t="s">
        <v>310</v>
      </c>
      <c r="E143" s="2">
        <v>72.495000000000005</v>
      </c>
      <c r="F143" s="2">
        <v>0.28199999999999997</v>
      </c>
      <c r="G143" s="2">
        <v>13.127000000000001</v>
      </c>
      <c r="I143" s="2">
        <v>1.278</v>
      </c>
      <c r="J143" s="2">
        <v>4.3999999999999997E-2</v>
      </c>
      <c r="K143" s="2">
        <v>0.11</v>
      </c>
      <c r="L143" s="2">
        <v>0.95699999999999996</v>
      </c>
      <c r="M143" s="2">
        <v>2.6880000000000002</v>
      </c>
      <c r="N143" s="2">
        <v>5.3280000000000003</v>
      </c>
      <c r="S143" s="2">
        <v>6.5000000000000002E-2</v>
      </c>
      <c r="W143" s="2">
        <v>96.358999999999995</v>
      </c>
      <c r="Y143" s="2">
        <f t="shared" ref="Y143:Y147" si="6">SUM(M143:N143)</f>
        <v>8.016</v>
      </c>
    </row>
    <row r="144" spans="1:25" s="2" customFormat="1">
      <c r="A144" s="2" t="s">
        <v>479</v>
      </c>
      <c r="B144" s="2" t="s">
        <v>482</v>
      </c>
      <c r="C144" s="2">
        <v>31</v>
      </c>
      <c r="D144" s="2" t="s">
        <v>312</v>
      </c>
      <c r="E144" s="2">
        <v>71.698999999999998</v>
      </c>
      <c r="F144" s="2">
        <v>0.29199999999999998</v>
      </c>
      <c r="G144" s="2">
        <v>12.805999999999999</v>
      </c>
      <c r="I144" s="2">
        <v>1.345</v>
      </c>
      <c r="J144" s="2">
        <v>4.4999999999999998E-2</v>
      </c>
      <c r="K144" s="2">
        <v>9.4E-2</v>
      </c>
      <c r="L144" s="2">
        <v>0.90600000000000003</v>
      </c>
      <c r="M144" s="2">
        <v>2.806</v>
      </c>
      <c r="N144" s="2">
        <v>5.4690000000000003</v>
      </c>
      <c r="S144" s="2">
        <v>5.7000000000000002E-2</v>
      </c>
      <c r="W144" s="2">
        <v>95.506</v>
      </c>
      <c r="Y144" s="2">
        <f t="shared" si="6"/>
        <v>8.2750000000000004</v>
      </c>
    </row>
    <row r="145" spans="1:25" s="2" customFormat="1">
      <c r="A145" s="2" t="s">
        <v>479</v>
      </c>
      <c r="B145" s="2" t="s">
        <v>482</v>
      </c>
      <c r="C145" s="2">
        <v>34</v>
      </c>
      <c r="D145" s="2" t="s">
        <v>315</v>
      </c>
      <c r="E145" s="2">
        <v>72.009</v>
      </c>
      <c r="F145" s="2">
        <v>0.35199999999999998</v>
      </c>
      <c r="G145" s="2">
        <v>12.909000000000001</v>
      </c>
      <c r="I145" s="2">
        <v>1.167</v>
      </c>
      <c r="J145" s="2">
        <v>6.9000000000000006E-2</v>
      </c>
      <c r="K145" s="2">
        <v>6.8000000000000005E-2</v>
      </c>
      <c r="L145" s="2">
        <v>0.73899999999999999</v>
      </c>
      <c r="M145" s="2">
        <v>2.968</v>
      </c>
      <c r="N145" s="2">
        <v>5.6360000000000001</v>
      </c>
      <c r="S145" s="2">
        <v>0.04</v>
      </c>
      <c r="W145" s="2">
        <v>95.947999999999993</v>
      </c>
      <c r="Y145" s="2">
        <f t="shared" si="6"/>
        <v>8.6039999999999992</v>
      </c>
    </row>
    <row r="146" spans="1:25" s="2" customFormat="1">
      <c r="A146" s="2" t="s">
        <v>479</v>
      </c>
      <c r="B146" s="2" t="s">
        <v>482</v>
      </c>
      <c r="C146" s="2">
        <v>35</v>
      </c>
      <c r="D146" s="2" t="s">
        <v>316</v>
      </c>
      <c r="E146" s="2">
        <v>73.924999999999997</v>
      </c>
      <c r="F146" s="2">
        <v>0.32700000000000001</v>
      </c>
      <c r="G146" s="2">
        <v>11.917</v>
      </c>
      <c r="I146" s="2">
        <v>0.96899999999999997</v>
      </c>
      <c r="J146" s="2">
        <v>5.6000000000000001E-2</v>
      </c>
      <c r="K146" s="2">
        <v>6.3E-2</v>
      </c>
      <c r="L146" s="2">
        <v>0.52</v>
      </c>
      <c r="M146" s="2">
        <v>2.86</v>
      </c>
      <c r="N146" s="2">
        <v>5.7850000000000001</v>
      </c>
      <c r="S146" s="2">
        <v>2.1999999999999999E-2</v>
      </c>
      <c r="W146" s="2">
        <v>96.438999999999993</v>
      </c>
      <c r="Y146" s="2">
        <f t="shared" si="6"/>
        <v>8.6449999999999996</v>
      </c>
    </row>
    <row r="147" spans="1:25" s="2" customFormat="1">
      <c r="A147" s="2" t="s">
        <v>479</v>
      </c>
      <c r="B147" s="2" t="s">
        <v>482</v>
      </c>
      <c r="C147" s="2">
        <v>37</v>
      </c>
      <c r="D147" s="2" t="s">
        <v>318</v>
      </c>
      <c r="E147" s="2">
        <v>73.793999999999997</v>
      </c>
      <c r="F147" s="2">
        <v>0.441</v>
      </c>
      <c r="G147" s="2">
        <v>12.525</v>
      </c>
      <c r="I147" s="2">
        <v>1.143</v>
      </c>
      <c r="J147" s="2">
        <v>3.5999999999999997E-2</v>
      </c>
      <c r="K147" s="2">
        <v>8.2000000000000003E-2</v>
      </c>
      <c r="L147" s="2">
        <v>0.69799999999999995</v>
      </c>
      <c r="M147" s="2">
        <v>2.677</v>
      </c>
      <c r="N147" s="2">
        <v>5.431</v>
      </c>
      <c r="S147" s="2">
        <v>4.1000000000000002E-2</v>
      </c>
      <c r="W147" s="2">
        <v>96.858999999999995</v>
      </c>
      <c r="Y147" s="2">
        <f t="shared" si="6"/>
        <v>8.1080000000000005</v>
      </c>
    </row>
    <row r="148" spans="1:25" s="2" customFormat="1"/>
    <row r="149" spans="1:25" s="2" customFormat="1">
      <c r="A149" s="2" t="s">
        <v>484</v>
      </c>
      <c r="B149" s="2" t="s">
        <v>485</v>
      </c>
      <c r="C149" s="2">
        <v>3</v>
      </c>
      <c r="D149" s="2" t="s">
        <v>311</v>
      </c>
      <c r="E149" s="2">
        <v>73.492999999999995</v>
      </c>
      <c r="F149" s="2">
        <v>0.21099999999999999</v>
      </c>
      <c r="G149" s="2">
        <v>12.946999999999999</v>
      </c>
      <c r="I149" s="2">
        <v>1.2869999999999999</v>
      </c>
      <c r="J149" s="2">
        <v>0</v>
      </c>
      <c r="K149" s="2">
        <v>6.2E-2</v>
      </c>
      <c r="L149" s="2">
        <v>0.84099999999999997</v>
      </c>
      <c r="M149" s="2">
        <v>3.4569999999999999</v>
      </c>
      <c r="N149" s="2">
        <v>4.931</v>
      </c>
      <c r="S149" s="2">
        <v>5.0999999999999997E-2</v>
      </c>
      <c r="W149" s="2">
        <v>97.268000000000001</v>
      </c>
      <c r="Y149" s="2">
        <f t="shared" ref="Y149:Y212" si="7">SUM(M149:N149)</f>
        <v>8.3879999999999999</v>
      </c>
    </row>
    <row r="150" spans="1:25" s="2" customFormat="1">
      <c r="A150" s="2" t="s">
        <v>484</v>
      </c>
      <c r="B150" s="2" t="s">
        <v>485</v>
      </c>
      <c r="C150" s="2">
        <v>4</v>
      </c>
      <c r="D150" s="2" t="s">
        <v>312</v>
      </c>
      <c r="E150" s="2">
        <v>73.497</v>
      </c>
      <c r="F150" s="2">
        <v>0.186</v>
      </c>
      <c r="G150" s="2">
        <v>12.763999999999999</v>
      </c>
      <c r="I150" s="2">
        <v>1.3779999999999999</v>
      </c>
      <c r="J150" s="2">
        <v>7.0000000000000001E-3</v>
      </c>
      <c r="K150" s="2">
        <v>3.7999999999999999E-2</v>
      </c>
      <c r="L150" s="2">
        <v>0.85899999999999999</v>
      </c>
      <c r="M150" s="2">
        <v>3.528</v>
      </c>
      <c r="N150" s="2">
        <v>4.9039999999999999</v>
      </c>
      <c r="S150" s="2">
        <v>4.3999999999999997E-2</v>
      </c>
      <c r="W150" s="2">
        <v>97.194999999999993</v>
      </c>
      <c r="Y150" s="2">
        <f t="shared" si="7"/>
        <v>8.4320000000000004</v>
      </c>
    </row>
    <row r="151" spans="1:25" s="2" customFormat="1">
      <c r="A151" s="2" t="s">
        <v>484</v>
      </c>
      <c r="B151" s="2" t="s">
        <v>485</v>
      </c>
      <c r="C151" s="2">
        <v>6</v>
      </c>
      <c r="D151" s="2" t="s">
        <v>314</v>
      </c>
      <c r="E151" s="2">
        <v>73.393000000000001</v>
      </c>
      <c r="F151" s="2">
        <v>0.24199999999999999</v>
      </c>
      <c r="G151" s="2">
        <v>12.63</v>
      </c>
      <c r="I151" s="2">
        <v>1.361</v>
      </c>
      <c r="J151" s="2">
        <v>3.5999999999999997E-2</v>
      </c>
      <c r="K151" s="2">
        <v>0.113</v>
      </c>
      <c r="L151" s="2">
        <v>0.99199999999999999</v>
      </c>
      <c r="M151" s="2">
        <v>3.03</v>
      </c>
      <c r="N151" s="2">
        <v>4.6719999999999997</v>
      </c>
      <c r="S151" s="2">
        <v>5.2999999999999999E-2</v>
      </c>
      <c r="W151" s="2">
        <v>96.51</v>
      </c>
      <c r="Y151" s="2">
        <f t="shared" si="7"/>
        <v>7.702</v>
      </c>
    </row>
    <row r="152" spans="1:25" s="2" customFormat="1">
      <c r="A152" s="2" t="s">
        <v>484</v>
      </c>
      <c r="B152" s="2" t="s">
        <v>485</v>
      </c>
      <c r="C152" s="2">
        <v>7</v>
      </c>
      <c r="D152" s="2" t="s">
        <v>315</v>
      </c>
      <c r="E152" s="2">
        <v>73.947999999999993</v>
      </c>
      <c r="F152" s="2">
        <v>0.20399999999999999</v>
      </c>
      <c r="G152" s="2">
        <v>12.859</v>
      </c>
      <c r="I152" s="2">
        <v>1.4930000000000001</v>
      </c>
      <c r="J152" s="2">
        <v>6.0000000000000001E-3</v>
      </c>
      <c r="K152" s="2">
        <v>0.13600000000000001</v>
      </c>
      <c r="L152" s="2">
        <v>1.0029999999999999</v>
      </c>
      <c r="M152" s="2">
        <v>3.1850000000000001</v>
      </c>
      <c r="N152" s="2">
        <v>4.6760000000000002</v>
      </c>
      <c r="S152" s="2">
        <v>4.3999999999999997E-2</v>
      </c>
      <c r="W152" s="2">
        <v>97.543999999999997</v>
      </c>
      <c r="Y152" s="2">
        <f t="shared" si="7"/>
        <v>7.8610000000000007</v>
      </c>
    </row>
    <row r="153" spans="1:25" s="2" customFormat="1">
      <c r="A153" s="2" t="s">
        <v>484</v>
      </c>
      <c r="B153" s="2" t="s">
        <v>485</v>
      </c>
      <c r="C153" s="2">
        <v>8</v>
      </c>
      <c r="D153" s="2" t="s">
        <v>316</v>
      </c>
      <c r="E153" s="2">
        <v>75.361000000000004</v>
      </c>
      <c r="F153" s="2">
        <v>0.23400000000000001</v>
      </c>
      <c r="G153" s="2">
        <v>12.765000000000001</v>
      </c>
      <c r="I153" s="2">
        <v>1.069</v>
      </c>
      <c r="J153" s="2">
        <v>5.8000000000000003E-2</v>
      </c>
      <c r="K153" s="2">
        <v>0.11700000000000001</v>
      </c>
      <c r="L153" s="2">
        <v>0.996</v>
      </c>
      <c r="M153" s="2">
        <v>3.2370000000000001</v>
      </c>
      <c r="N153" s="2">
        <v>4.6520000000000001</v>
      </c>
      <c r="S153" s="2">
        <v>6.4000000000000001E-2</v>
      </c>
      <c r="W153" s="2">
        <v>98.539000000000001</v>
      </c>
      <c r="Y153" s="2">
        <f t="shared" si="7"/>
        <v>7.8890000000000002</v>
      </c>
    </row>
    <row r="154" spans="1:25" s="2" customFormat="1">
      <c r="A154" s="2" t="s">
        <v>484</v>
      </c>
      <c r="B154" s="2" t="s">
        <v>485</v>
      </c>
      <c r="C154" s="2">
        <v>9</v>
      </c>
      <c r="D154" s="2" t="s">
        <v>317</v>
      </c>
      <c r="E154" s="2">
        <v>74.710999999999999</v>
      </c>
      <c r="F154" s="2">
        <v>0.307</v>
      </c>
      <c r="G154" s="2">
        <v>12.888999999999999</v>
      </c>
      <c r="I154" s="2">
        <v>1.0920000000000001</v>
      </c>
      <c r="J154" s="2">
        <v>2.9000000000000001E-2</v>
      </c>
      <c r="K154" s="2">
        <v>6.5000000000000002E-2</v>
      </c>
      <c r="L154" s="2">
        <v>0.86899999999999999</v>
      </c>
      <c r="M154" s="2">
        <v>3.2090000000000001</v>
      </c>
      <c r="N154" s="2">
        <v>4.819</v>
      </c>
      <c r="S154" s="2">
        <v>4.3999999999999997E-2</v>
      </c>
      <c r="W154" s="2">
        <v>98.024000000000001</v>
      </c>
      <c r="Y154" s="2">
        <f t="shared" si="7"/>
        <v>8.0280000000000005</v>
      </c>
    </row>
    <row r="155" spans="1:25" s="2" customFormat="1">
      <c r="A155" s="2" t="s">
        <v>484</v>
      </c>
      <c r="B155" s="2" t="s">
        <v>485</v>
      </c>
      <c r="C155" s="2">
        <v>10</v>
      </c>
      <c r="D155" s="2" t="s">
        <v>318</v>
      </c>
      <c r="E155" s="2">
        <v>77.090999999999994</v>
      </c>
      <c r="F155" s="2">
        <v>0.26300000000000001</v>
      </c>
      <c r="G155" s="2">
        <v>11.893000000000001</v>
      </c>
      <c r="I155" s="2">
        <v>0.99399999999999999</v>
      </c>
      <c r="J155" s="2">
        <v>3.5999999999999997E-2</v>
      </c>
      <c r="K155" s="2">
        <v>8.8999999999999996E-2</v>
      </c>
      <c r="L155" s="2">
        <v>0.84399999999999997</v>
      </c>
      <c r="M155" s="2">
        <v>2.9830000000000001</v>
      </c>
      <c r="N155" s="2">
        <v>4.5990000000000002</v>
      </c>
      <c r="S155" s="2">
        <v>5.8000000000000003E-2</v>
      </c>
      <c r="W155" s="2">
        <v>98.837000000000003</v>
      </c>
      <c r="Y155" s="2">
        <f t="shared" si="7"/>
        <v>7.5820000000000007</v>
      </c>
    </row>
    <row r="156" spans="1:25" s="2" customFormat="1">
      <c r="A156" s="2" t="s">
        <v>484</v>
      </c>
      <c r="B156" s="2" t="s">
        <v>485</v>
      </c>
      <c r="C156" s="2">
        <v>11</v>
      </c>
      <c r="D156" s="2" t="s">
        <v>319</v>
      </c>
      <c r="E156" s="2">
        <v>74.138000000000005</v>
      </c>
      <c r="F156" s="2">
        <v>0.26800000000000002</v>
      </c>
      <c r="G156" s="2">
        <v>12.515000000000001</v>
      </c>
      <c r="I156" s="2">
        <v>1.1579999999999999</v>
      </c>
      <c r="J156" s="2">
        <v>4.9000000000000002E-2</v>
      </c>
      <c r="K156" s="2">
        <v>9.0999999999999998E-2</v>
      </c>
      <c r="L156" s="2">
        <v>0.94799999999999995</v>
      </c>
      <c r="M156" s="2">
        <v>3.008</v>
      </c>
      <c r="N156" s="2">
        <v>4.7370000000000001</v>
      </c>
      <c r="S156" s="2">
        <v>4.9000000000000002E-2</v>
      </c>
      <c r="W156" s="2">
        <v>96.95</v>
      </c>
      <c r="Y156" s="2">
        <f t="shared" si="7"/>
        <v>7.7450000000000001</v>
      </c>
    </row>
    <row r="157" spans="1:25" s="2" customFormat="1">
      <c r="A157" s="2" t="s">
        <v>484</v>
      </c>
      <c r="B157" s="2" t="s">
        <v>485</v>
      </c>
      <c r="C157" s="2">
        <v>12</v>
      </c>
      <c r="D157" s="2" t="s">
        <v>320</v>
      </c>
      <c r="E157" s="2">
        <v>74.102999999999994</v>
      </c>
      <c r="F157" s="2">
        <v>0.25</v>
      </c>
      <c r="G157" s="2">
        <v>13.12</v>
      </c>
      <c r="I157" s="2">
        <v>1.2250000000000001</v>
      </c>
      <c r="J157" s="2">
        <v>5.8999999999999997E-2</v>
      </c>
      <c r="K157" s="2">
        <v>6.8000000000000005E-2</v>
      </c>
      <c r="L157" s="2">
        <v>0.98099999999999998</v>
      </c>
      <c r="M157" s="2">
        <v>3.36</v>
      </c>
      <c r="N157" s="2">
        <v>4.8010000000000002</v>
      </c>
      <c r="S157" s="2">
        <v>3.9E-2</v>
      </c>
      <c r="W157" s="2">
        <v>97.997</v>
      </c>
      <c r="Y157" s="2">
        <f t="shared" si="7"/>
        <v>8.1609999999999996</v>
      </c>
    </row>
    <row r="158" spans="1:25" s="2" customFormat="1">
      <c r="A158" s="2" t="s">
        <v>484</v>
      </c>
      <c r="B158" s="2" t="s">
        <v>485</v>
      </c>
      <c r="C158" s="2">
        <v>13</v>
      </c>
      <c r="D158" s="2" t="s">
        <v>321</v>
      </c>
      <c r="E158" s="2">
        <v>72.81</v>
      </c>
      <c r="F158" s="2">
        <v>0.253</v>
      </c>
      <c r="G158" s="2">
        <v>13.182</v>
      </c>
      <c r="I158" s="2">
        <v>1.292</v>
      </c>
      <c r="J158" s="2">
        <v>4.9000000000000002E-2</v>
      </c>
      <c r="K158" s="2">
        <v>7.8E-2</v>
      </c>
      <c r="L158" s="2">
        <v>1.05</v>
      </c>
      <c r="M158" s="2">
        <v>2.8969999999999998</v>
      </c>
      <c r="N158" s="2">
        <v>4.6189999999999998</v>
      </c>
      <c r="S158" s="2">
        <v>7.0000000000000007E-2</v>
      </c>
      <c r="W158" s="2">
        <v>96.284000000000006</v>
      </c>
      <c r="Y158" s="2">
        <f t="shared" si="7"/>
        <v>7.516</v>
      </c>
    </row>
    <row r="159" spans="1:25" s="2" customFormat="1" ht="19.2" customHeight="1">
      <c r="A159" s="2" t="s">
        <v>484</v>
      </c>
      <c r="B159" s="2" t="s">
        <v>485</v>
      </c>
      <c r="C159" s="2">
        <v>14</v>
      </c>
      <c r="D159" s="2" t="s">
        <v>322</v>
      </c>
      <c r="E159" s="2">
        <v>74.715999999999994</v>
      </c>
      <c r="F159" s="2">
        <v>0.24299999999999999</v>
      </c>
      <c r="G159" s="2">
        <v>12.52</v>
      </c>
      <c r="I159" s="2">
        <v>1.1499999999999999</v>
      </c>
      <c r="J159" s="2">
        <v>4.3999999999999997E-2</v>
      </c>
      <c r="K159" s="2">
        <v>0.129</v>
      </c>
      <c r="L159" s="2">
        <v>1.04</v>
      </c>
      <c r="M159" s="2">
        <v>2.714</v>
      </c>
      <c r="N159" s="2">
        <v>4.6269999999999998</v>
      </c>
      <c r="S159" s="2">
        <v>7.0999999999999994E-2</v>
      </c>
      <c r="W159" s="2">
        <v>97.238</v>
      </c>
      <c r="Y159" s="2">
        <f t="shared" si="7"/>
        <v>7.3409999999999993</v>
      </c>
    </row>
    <row r="160" spans="1:25" s="2" customFormat="1">
      <c r="A160" s="2" t="s">
        <v>484</v>
      </c>
      <c r="B160" s="2" t="s">
        <v>485</v>
      </c>
      <c r="C160" s="2">
        <v>15</v>
      </c>
      <c r="D160" s="2" t="s">
        <v>323</v>
      </c>
      <c r="E160" s="2">
        <v>73.628</v>
      </c>
      <c r="F160" s="2">
        <v>0.21299999999999999</v>
      </c>
      <c r="G160" s="2">
        <v>12.629</v>
      </c>
      <c r="I160" s="2">
        <v>0.999</v>
      </c>
      <c r="J160" s="2">
        <v>4.2000000000000003E-2</v>
      </c>
      <c r="K160" s="2">
        <v>8.4000000000000005E-2</v>
      </c>
      <c r="L160" s="2">
        <v>0.9</v>
      </c>
      <c r="M160" s="2">
        <v>3.5</v>
      </c>
      <c r="N160" s="2">
        <v>4.6689999999999996</v>
      </c>
      <c r="S160" s="2">
        <v>3.7999999999999999E-2</v>
      </c>
      <c r="W160" s="2">
        <v>96.692999999999998</v>
      </c>
      <c r="Y160" s="2">
        <f t="shared" si="7"/>
        <v>8.1690000000000005</v>
      </c>
    </row>
    <row r="161" spans="1:25" s="2" customFormat="1">
      <c r="A161" s="2" t="s">
        <v>484</v>
      </c>
      <c r="B161" s="2" t="s">
        <v>485</v>
      </c>
      <c r="C161" s="2">
        <v>17</v>
      </c>
      <c r="D161" s="2" t="s">
        <v>325</v>
      </c>
      <c r="E161" s="2">
        <v>73.415000000000006</v>
      </c>
      <c r="F161" s="2">
        <v>0.26100000000000001</v>
      </c>
      <c r="G161" s="2">
        <v>12.906000000000001</v>
      </c>
      <c r="I161" s="2">
        <v>1.2569999999999999</v>
      </c>
      <c r="J161" s="2">
        <v>4.1000000000000002E-2</v>
      </c>
      <c r="K161" s="2">
        <v>0.13</v>
      </c>
      <c r="L161" s="2">
        <v>1.0529999999999999</v>
      </c>
      <c r="M161" s="2">
        <v>3.1619999999999999</v>
      </c>
      <c r="N161" s="2">
        <v>4.5670000000000002</v>
      </c>
      <c r="S161" s="2">
        <v>5.7000000000000002E-2</v>
      </c>
      <c r="W161" s="2">
        <v>96.835999999999999</v>
      </c>
      <c r="Y161" s="2">
        <f t="shared" si="7"/>
        <v>7.7290000000000001</v>
      </c>
    </row>
    <row r="162" spans="1:25" s="2" customFormat="1">
      <c r="A162" s="2" t="s">
        <v>484</v>
      </c>
      <c r="B162" s="2" t="s">
        <v>485</v>
      </c>
      <c r="C162" s="2">
        <v>18</v>
      </c>
      <c r="D162" s="2" t="s">
        <v>326</v>
      </c>
      <c r="E162" s="2">
        <v>73.257999999999996</v>
      </c>
      <c r="F162" s="2">
        <v>0.26</v>
      </c>
      <c r="G162" s="2">
        <v>13.141999999999999</v>
      </c>
      <c r="I162" s="2">
        <v>1.1359999999999999</v>
      </c>
      <c r="J162" s="2">
        <v>2.1999999999999999E-2</v>
      </c>
      <c r="K162" s="2">
        <v>5.8999999999999997E-2</v>
      </c>
      <c r="L162" s="2">
        <v>1.018</v>
      </c>
      <c r="M162" s="2">
        <v>3.1459999999999999</v>
      </c>
      <c r="N162" s="2">
        <v>4.6589999999999998</v>
      </c>
      <c r="S162" s="2">
        <v>5.0999999999999997E-2</v>
      </c>
      <c r="W162" s="2">
        <v>96.739000000000004</v>
      </c>
      <c r="Y162" s="2">
        <f t="shared" si="7"/>
        <v>7.8049999999999997</v>
      </c>
    </row>
    <row r="163" spans="1:25" s="2" customFormat="1">
      <c r="A163" s="2" t="s">
        <v>484</v>
      </c>
      <c r="B163" s="2" t="s">
        <v>485</v>
      </c>
      <c r="C163" s="2">
        <v>19</v>
      </c>
      <c r="D163" s="2" t="s">
        <v>371</v>
      </c>
      <c r="E163" s="2">
        <v>73.72</v>
      </c>
      <c r="F163" s="2">
        <v>0.315</v>
      </c>
      <c r="G163" s="2">
        <v>12.696999999999999</v>
      </c>
      <c r="I163" s="2">
        <v>1.151</v>
      </c>
      <c r="J163" s="2">
        <v>3.5999999999999997E-2</v>
      </c>
      <c r="K163" s="2">
        <v>8.3000000000000004E-2</v>
      </c>
      <c r="L163" s="2">
        <v>0.93500000000000005</v>
      </c>
      <c r="M163" s="2">
        <v>3.1539999999999999</v>
      </c>
      <c r="N163" s="2">
        <v>4.8380000000000001</v>
      </c>
      <c r="S163" s="2">
        <v>3.6999999999999998E-2</v>
      </c>
      <c r="W163" s="2">
        <v>96.957999999999998</v>
      </c>
      <c r="Y163" s="2">
        <f t="shared" si="7"/>
        <v>7.992</v>
      </c>
    </row>
    <row r="164" spans="1:25" s="2" customFormat="1">
      <c r="A164" s="2" t="s">
        <v>484</v>
      </c>
      <c r="B164" s="2" t="s">
        <v>485</v>
      </c>
      <c r="C164" s="2">
        <v>20</v>
      </c>
      <c r="D164" s="2" t="s">
        <v>327</v>
      </c>
      <c r="E164" s="2">
        <v>73.852999999999994</v>
      </c>
      <c r="F164" s="2">
        <v>0.23400000000000001</v>
      </c>
      <c r="G164" s="2">
        <v>12.433999999999999</v>
      </c>
      <c r="I164" s="2">
        <v>0.90700000000000003</v>
      </c>
      <c r="J164" s="2">
        <v>3.2000000000000001E-2</v>
      </c>
      <c r="K164" s="2">
        <v>5.7000000000000002E-2</v>
      </c>
      <c r="L164" s="2">
        <v>0.747</v>
      </c>
      <c r="M164" s="2">
        <v>3.79</v>
      </c>
      <c r="N164" s="2">
        <v>4.96</v>
      </c>
      <c r="S164" s="2">
        <v>4.4999999999999998E-2</v>
      </c>
      <c r="W164" s="2">
        <v>97.049000000000007</v>
      </c>
      <c r="Y164" s="2">
        <f t="shared" si="7"/>
        <v>8.75</v>
      </c>
    </row>
    <row r="165" spans="1:25" s="2" customFormat="1">
      <c r="A165" s="2" t="s">
        <v>484</v>
      </c>
      <c r="B165" s="2" t="s">
        <v>485</v>
      </c>
      <c r="C165" s="2">
        <v>21</v>
      </c>
      <c r="D165" s="2" t="s">
        <v>328</v>
      </c>
      <c r="E165" s="2">
        <v>75.527000000000001</v>
      </c>
      <c r="F165" s="2">
        <v>0.25800000000000001</v>
      </c>
      <c r="G165" s="2">
        <v>12.827999999999999</v>
      </c>
      <c r="I165" s="2">
        <v>1.2170000000000001</v>
      </c>
      <c r="J165" s="2">
        <v>1.7000000000000001E-2</v>
      </c>
      <c r="K165" s="2">
        <v>9.8000000000000004E-2</v>
      </c>
      <c r="L165" s="2">
        <v>0.94199999999999995</v>
      </c>
      <c r="M165" s="2">
        <v>2.6930000000000001</v>
      </c>
      <c r="N165" s="2">
        <v>4.6029999999999998</v>
      </c>
      <c r="S165" s="2">
        <v>7.0999999999999994E-2</v>
      </c>
      <c r="W165" s="2">
        <v>98.238</v>
      </c>
      <c r="Y165" s="2">
        <f t="shared" si="7"/>
        <v>7.2959999999999994</v>
      </c>
    </row>
    <row r="166" spans="1:25" s="2" customFormat="1">
      <c r="A166" s="2" t="s">
        <v>484</v>
      </c>
      <c r="B166" s="2" t="s">
        <v>485</v>
      </c>
      <c r="C166" s="2">
        <v>23</v>
      </c>
      <c r="D166" s="2" t="s">
        <v>330</v>
      </c>
      <c r="E166" s="2">
        <v>75.814999999999998</v>
      </c>
      <c r="F166" s="2">
        <v>0.33900000000000002</v>
      </c>
      <c r="G166" s="2">
        <v>11.6</v>
      </c>
      <c r="I166" s="2">
        <v>0.97599999999999998</v>
      </c>
      <c r="J166" s="2">
        <v>3.3000000000000002E-2</v>
      </c>
      <c r="K166" s="2">
        <v>8.8999999999999996E-2</v>
      </c>
      <c r="L166" s="2">
        <v>0.78600000000000003</v>
      </c>
      <c r="M166" s="2">
        <v>2.7989999999999999</v>
      </c>
      <c r="N166" s="2">
        <v>4.694</v>
      </c>
      <c r="S166" s="2">
        <v>3.3000000000000002E-2</v>
      </c>
      <c r="W166" s="2">
        <v>97.156999999999996</v>
      </c>
      <c r="Y166" s="2">
        <f t="shared" si="7"/>
        <v>7.4930000000000003</v>
      </c>
    </row>
    <row r="167" spans="1:25" s="2" customFormat="1">
      <c r="A167" s="2" t="s">
        <v>484</v>
      </c>
      <c r="B167" s="2" t="s">
        <v>485</v>
      </c>
      <c r="C167" s="2">
        <v>24</v>
      </c>
      <c r="D167" s="2" t="s">
        <v>331</v>
      </c>
      <c r="E167" s="2">
        <v>73.372</v>
      </c>
      <c r="F167" s="2">
        <v>0.22500000000000001</v>
      </c>
      <c r="G167" s="2">
        <v>12.252000000000001</v>
      </c>
      <c r="I167" s="2">
        <v>1.52</v>
      </c>
      <c r="J167" s="2">
        <v>1.4999999999999999E-2</v>
      </c>
      <c r="K167" s="2">
        <v>8.5999999999999993E-2</v>
      </c>
      <c r="L167" s="2">
        <v>0.88300000000000001</v>
      </c>
      <c r="M167" s="2">
        <v>3.2759999999999998</v>
      </c>
      <c r="N167" s="2">
        <v>4.798</v>
      </c>
      <c r="S167" s="2">
        <v>5.7000000000000002E-2</v>
      </c>
      <c r="W167" s="2">
        <v>96.471000000000004</v>
      </c>
      <c r="Y167" s="2">
        <f t="shared" si="7"/>
        <v>8.0739999999999998</v>
      </c>
    </row>
    <row r="168" spans="1:25" s="2" customFormat="1">
      <c r="A168" s="2" t="s">
        <v>484</v>
      </c>
      <c r="B168" s="2" t="s">
        <v>485</v>
      </c>
      <c r="C168" s="2">
        <v>25</v>
      </c>
      <c r="D168" s="2" t="s">
        <v>332</v>
      </c>
      <c r="E168" s="2">
        <v>75.414000000000001</v>
      </c>
      <c r="F168" s="2">
        <v>0.24399999999999999</v>
      </c>
      <c r="G168" s="2">
        <v>12.491</v>
      </c>
      <c r="I168" s="2">
        <v>1.4430000000000001</v>
      </c>
      <c r="J168" s="2">
        <v>2.1999999999999999E-2</v>
      </c>
      <c r="K168" s="2">
        <v>0.13500000000000001</v>
      </c>
      <c r="L168" s="2">
        <v>0.90900000000000003</v>
      </c>
      <c r="M168" s="2">
        <v>2.891</v>
      </c>
      <c r="N168" s="2">
        <v>4.8380000000000001</v>
      </c>
      <c r="S168" s="2">
        <v>7.1999999999999995E-2</v>
      </c>
      <c r="W168" s="2">
        <v>98.442999999999998</v>
      </c>
      <c r="Y168" s="2">
        <f t="shared" si="7"/>
        <v>7.7290000000000001</v>
      </c>
    </row>
    <row r="169" spans="1:25" s="2" customFormat="1">
      <c r="A169" s="2" t="s">
        <v>484</v>
      </c>
      <c r="B169" s="2" t="s">
        <v>485</v>
      </c>
      <c r="C169" s="2">
        <v>26</v>
      </c>
      <c r="D169" s="2" t="s">
        <v>333</v>
      </c>
      <c r="E169" s="2">
        <v>74.040000000000006</v>
      </c>
      <c r="F169" s="2">
        <v>0.22800000000000001</v>
      </c>
      <c r="G169" s="2">
        <v>12.446999999999999</v>
      </c>
      <c r="I169" s="2">
        <v>1.3620000000000001</v>
      </c>
      <c r="J169" s="2">
        <v>8.0000000000000002E-3</v>
      </c>
      <c r="K169" s="2">
        <v>9.2999999999999999E-2</v>
      </c>
      <c r="L169" s="2">
        <v>0.80900000000000005</v>
      </c>
      <c r="M169" s="2">
        <v>3.31</v>
      </c>
      <c r="N169" s="2">
        <v>4.8440000000000003</v>
      </c>
      <c r="S169" s="2">
        <v>4.3999999999999997E-2</v>
      </c>
      <c r="W169" s="2">
        <v>97.174999999999997</v>
      </c>
      <c r="Y169" s="2">
        <f t="shared" si="7"/>
        <v>8.1539999999999999</v>
      </c>
    </row>
    <row r="170" spans="1:25" s="2" customFormat="1">
      <c r="A170" s="2" t="s">
        <v>484</v>
      </c>
      <c r="B170" s="2" t="s">
        <v>485</v>
      </c>
      <c r="C170" s="2">
        <v>27</v>
      </c>
      <c r="D170" s="2" t="s">
        <v>334</v>
      </c>
      <c r="E170" s="2">
        <v>74.995999999999995</v>
      </c>
      <c r="F170" s="2">
        <v>0.31</v>
      </c>
      <c r="G170" s="2">
        <v>12.782</v>
      </c>
      <c r="I170" s="2">
        <v>1.3080000000000001</v>
      </c>
      <c r="J170" s="2">
        <v>2.4E-2</v>
      </c>
      <c r="K170" s="2">
        <v>0.09</v>
      </c>
      <c r="L170" s="2">
        <v>0.91500000000000004</v>
      </c>
      <c r="M170" s="2">
        <v>2.5289999999999999</v>
      </c>
      <c r="N170" s="2">
        <v>4.5960000000000001</v>
      </c>
      <c r="S170" s="2">
        <v>0.08</v>
      </c>
      <c r="W170" s="2">
        <v>97.611999999999995</v>
      </c>
      <c r="Y170" s="2">
        <f t="shared" si="7"/>
        <v>7.125</v>
      </c>
    </row>
    <row r="171" spans="1:25" s="2" customFormat="1">
      <c r="A171" s="2" t="s">
        <v>484</v>
      </c>
      <c r="B171" s="2" t="s">
        <v>485</v>
      </c>
      <c r="C171" s="2">
        <v>28</v>
      </c>
      <c r="D171" s="2" t="s">
        <v>335</v>
      </c>
      <c r="E171" s="2">
        <v>73.373999999999995</v>
      </c>
      <c r="F171" s="2">
        <v>0.193</v>
      </c>
      <c r="G171" s="2">
        <v>12.51</v>
      </c>
      <c r="I171" s="2">
        <v>1.2789999999999999</v>
      </c>
      <c r="J171" s="2">
        <v>0</v>
      </c>
      <c r="K171" s="2">
        <v>0.151</v>
      </c>
      <c r="L171" s="2">
        <v>0.92400000000000004</v>
      </c>
      <c r="M171" s="2">
        <v>3.0609999999999999</v>
      </c>
      <c r="N171" s="2">
        <v>4.6360000000000001</v>
      </c>
      <c r="S171" s="2">
        <v>4.1000000000000002E-2</v>
      </c>
      <c r="W171" s="2">
        <v>96.16</v>
      </c>
      <c r="Y171" s="2">
        <f t="shared" si="7"/>
        <v>7.6970000000000001</v>
      </c>
    </row>
    <row r="172" spans="1:25" s="2" customFormat="1">
      <c r="A172" s="2" t="s">
        <v>484</v>
      </c>
      <c r="B172" s="2" t="s">
        <v>485</v>
      </c>
      <c r="C172" s="2">
        <v>29</v>
      </c>
      <c r="D172" s="2" t="s">
        <v>336</v>
      </c>
      <c r="E172" s="2">
        <v>73.87</v>
      </c>
      <c r="F172" s="2">
        <v>0.21099999999999999</v>
      </c>
      <c r="G172" s="2">
        <v>12.401999999999999</v>
      </c>
      <c r="I172" s="2">
        <v>1.353</v>
      </c>
      <c r="J172" s="2">
        <v>5.0999999999999997E-2</v>
      </c>
      <c r="K172" s="2">
        <v>0.214</v>
      </c>
      <c r="L172" s="2">
        <v>0.89700000000000002</v>
      </c>
      <c r="M172" s="2">
        <v>2.9359999999999999</v>
      </c>
      <c r="N172" s="2">
        <v>4.6500000000000004</v>
      </c>
      <c r="S172" s="2">
        <v>5.7000000000000002E-2</v>
      </c>
      <c r="W172" s="2">
        <v>96.628</v>
      </c>
      <c r="Y172" s="2">
        <f t="shared" si="7"/>
        <v>7.5860000000000003</v>
      </c>
    </row>
    <row r="173" spans="1:25" s="2" customFormat="1">
      <c r="A173" s="2" t="s">
        <v>484</v>
      </c>
      <c r="B173" s="2" t="s">
        <v>485</v>
      </c>
      <c r="C173" s="2">
        <v>33</v>
      </c>
      <c r="D173" s="2" t="s">
        <v>340</v>
      </c>
      <c r="E173" s="2">
        <v>73.646000000000001</v>
      </c>
      <c r="F173" s="2">
        <v>0.20200000000000001</v>
      </c>
      <c r="G173" s="2">
        <v>12.64</v>
      </c>
      <c r="I173" s="2">
        <v>1.351</v>
      </c>
      <c r="J173" s="2">
        <v>3.2000000000000001E-2</v>
      </c>
      <c r="K173" s="2">
        <v>0.115</v>
      </c>
      <c r="L173" s="2">
        <v>1.0289999999999999</v>
      </c>
      <c r="M173" s="2">
        <v>3.081</v>
      </c>
      <c r="N173" s="2">
        <v>4.6360000000000001</v>
      </c>
      <c r="S173" s="2">
        <v>5.8999999999999997E-2</v>
      </c>
      <c r="W173" s="2">
        <v>96.778000000000006</v>
      </c>
      <c r="Y173" s="2">
        <f t="shared" si="7"/>
        <v>7.7170000000000005</v>
      </c>
    </row>
    <row r="174" spans="1:25" s="2" customFormat="1">
      <c r="A174" s="2" t="s">
        <v>484</v>
      </c>
      <c r="B174" s="2" t="s">
        <v>485</v>
      </c>
      <c r="C174" s="2">
        <v>34</v>
      </c>
      <c r="D174" s="2" t="s">
        <v>341</v>
      </c>
      <c r="E174" s="2">
        <v>75.466999999999999</v>
      </c>
      <c r="F174" s="2">
        <v>0.21299999999999999</v>
      </c>
      <c r="G174" s="2">
        <v>12.704000000000001</v>
      </c>
      <c r="I174" s="2">
        <v>1.4319999999999999</v>
      </c>
      <c r="J174" s="2">
        <v>8.0000000000000002E-3</v>
      </c>
      <c r="K174" s="2">
        <v>0.125</v>
      </c>
      <c r="L174" s="2">
        <v>1.0289999999999999</v>
      </c>
      <c r="M174" s="2">
        <v>2.956</v>
      </c>
      <c r="N174" s="2">
        <v>4.6379999999999999</v>
      </c>
      <c r="S174" s="2">
        <v>6.3E-2</v>
      </c>
      <c r="W174" s="2">
        <v>98.620999999999995</v>
      </c>
      <c r="Y174" s="2">
        <f t="shared" si="7"/>
        <v>7.5939999999999994</v>
      </c>
    </row>
    <row r="175" spans="1:25" s="2" customFormat="1">
      <c r="A175" s="2" t="s">
        <v>484</v>
      </c>
      <c r="B175" s="2" t="s">
        <v>485</v>
      </c>
      <c r="C175" s="2">
        <v>36</v>
      </c>
      <c r="D175" s="2" t="s">
        <v>343</v>
      </c>
      <c r="E175" s="2">
        <v>74.56</v>
      </c>
      <c r="F175" s="2">
        <v>0.23300000000000001</v>
      </c>
      <c r="G175" s="2">
        <v>12.643000000000001</v>
      </c>
      <c r="I175" s="2">
        <v>1.3380000000000001</v>
      </c>
      <c r="J175" s="2">
        <v>3.5000000000000003E-2</v>
      </c>
      <c r="K175" s="2">
        <v>0.105</v>
      </c>
      <c r="L175" s="2">
        <v>0.95899999999999996</v>
      </c>
      <c r="M175" s="2">
        <v>3.1349999999999998</v>
      </c>
      <c r="N175" s="2">
        <v>4.7030000000000003</v>
      </c>
      <c r="S175" s="2">
        <v>5.3999999999999999E-2</v>
      </c>
      <c r="W175" s="2">
        <v>97.753</v>
      </c>
      <c r="Y175" s="2">
        <f t="shared" si="7"/>
        <v>7.8380000000000001</v>
      </c>
    </row>
    <row r="176" spans="1:25" s="2" customFormat="1">
      <c r="A176" s="2" t="s">
        <v>484</v>
      </c>
      <c r="B176" s="2" t="s">
        <v>485</v>
      </c>
      <c r="C176" s="2">
        <v>38</v>
      </c>
      <c r="D176" s="2" t="s">
        <v>391</v>
      </c>
      <c r="E176" s="2">
        <v>75.239000000000004</v>
      </c>
      <c r="F176" s="2">
        <v>0.23499999999999999</v>
      </c>
      <c r="G176" s="2">
        <v>12.773999999999999</v>
      </c>
      <c r="I176" s="2">
        <v>1.379</v>
      </c>
      <c r="J176" s="2">
        <v>3.4000000000000002E-2</v>
      </c>
      <c r="K176" s="2">
        <v>0.13300000000000001</v>
      </c>
      <c r="L176" s="2">
        <v>1.034</v>
      </c>
      <c r="M176" s="2">
        <v>3.1720000000000002</v>
      </c>
      <c r="N176" s="2">
        <v>4.62</v>
      </c>
      <c r="S176" s="2">
        <v>6.4000000000000001E-2</v>
      </c>
      <c r="W176" s="2">
        <v>98.67</v>
      </c>
      <c r="Y176" s="2">
        <f t="shared" si="7"/>
        <v>7.7919999999999998</v>
      </c>
    </row>
    <row r="177" spans="1:25" s="2" customFormat="1">
      <c r="A177" s="2" t="s">
        <v>484</v>
      </c>
      <c r="B177" s="2" t="s">
        <v>485</v>
      </c>
      <c r="C177" s="2">
        <v>39</v>
      </c>
      <c r="D177" s="2" t="s">
        <v>344</v>
      </c>
      <c r="E177" s="2">
        <v>73.643000000000001</v>
      </c>
      <c r="F177" s="2">
        <v>0.24</v>
      </c>
      <c r="G177" s="2">
        <v>12.307</v>
      </c>
      <c r="I177" s="2">
        <v>1.2529999999999999</v>
      </c>
      <c r="J177" s="2">
        <v>1.9E-2</v>
      </c>
      <c r="K177" s="2">
        <v>7.9000000000000001E-2</v>
      </c>
      <c r="L177" s="2">
        <v>0.92500000000000004</v>
      </c>
      <c r="M177" s="2">
        <v>3.032</v>
      </c>
      <c r="N177" s="2">
        <v>4.681</v>
      </c>
      <c r="S177" s="2">
        <v>3.5999999999999997E-2</v>
      </c>
      <c r="W177" s="2">
        <v>96.206999999999994</v>
      </c>
      <c r="Y177" s="2">
        <f t="shared" si="7"/>
        <v>7.7130000000000001</v>
      </c>
    </row>
    <row r="178" spans="1:25" s="2" customFormat="1">
      <c r="A178" s="2" t="s">
        <v>484</v>
      </c>
      <c r="B178" s="2" t="s">
        <v>485</v>
      </c>
      <c r="C178" s="2">
        <v>40</v>
      </c>
      <c r="D178" s="2" t="s">
        <v>345</v>
      </c>
      <c r="E178" s="2">
        <v>74.674999999999997</v>
      </c>
      <c r="F178" s="2">
        <v>0.27500000000000002</v>
      </c>
      <c r="G178" s="2">
        <v>12.367000000000001</v>
      </c>
      <c r="I178" s="2">
        <v>1.071</v>
      </c>
      <c r="J178" s="2">
        <v>1.4E-2</v>
      </c>
      <c r="K178" s="2">
        <v>9.2999999999999999E-2</v>
      </c>
      <c r="L178" s="2">
        <v>0.80900000000000005</v>
      </c>
      <c r="M178" s="2">
        <v>3.544</v>
      </c>
      <c r="N178" s="2">
        <v>4.8049999999999997</v>
      </c>
      <c r="S178" s="2">
        <v>5.1999999999999998E-2</v>
      </c>
      <c r="W178" s="2">
        <v>97.692999999999998</v>
      </c>
      <c r="Y178" s="2">
        <f t="shared" si="7"/>
        <v>8.3490000000000002</v>
      </c>
    </row>
    <row r="179" spans="1:25" s="2" customFormat="1">
      <c r="A179" s="2" t="s">
        <v>484</v>
      </c>
      <c r="B179" s="2" t="s">
        <v>485</v>
      </c>
      <c r="C179" s="2">
        <v>41</v>
      </c>
      <c r="D179" s="2" t="s">
        <v>346</v>
      </c>
      <c r="E179" s="2">
        <v>72.486000000000004</v>
      </c>
      <c r="F179" s="2">
        <v>0.26300000000000001</v>
      </c>
      <c r="G179" s="2">
        <v>12.74</v>
      </c>
      <c r="I179" s="2">
        <v>1.212</v>
      </c>
      <c r="J179" s="2">
        <v>3.9E-2</v>
      </c>
      <c r="K179" s="2">
        <v>5.8999999999999997E-2</v>
      </c>
      <c r="L179" s="2">
        <v>0.73699999999999999</v>
      </c>
      <c r="M179" s="2">
        <v>3.927</v>
      </c>
      <c r="N179" s="2">
        <v>4.8949999999999996</v>
      </c>
      <c r="S179" s="2">
        <v>0.04</v>
      </c>
      <c r="W179" s="2">
        <v>96.388999999999996</v>
      </c>
      <c r="Y179" s="2">
        <f t="shared" si="7"/>
        <v>8.8219999999999992</v>
      </c>
    </row>
    <row r="180" spans="1:25" s="2" customFormat="1">
      <c r="A180" s="2" t="s">
        <v>484</v>
      </c>
      <c r="B180" s="2" t="s">
        <v>485</v>
      </c>
      <c r="C180" s="2">
        <v>42</v>
      </c>
      <c r="D180" s="2" t="s">
        <v>347</v>
      </c>
      <c r="E180" s="2">
        <v>74.683000000000007</v>
      </c>
      <c r="F180" s="2">
        <v>0.31900000000000001</v>
      </c>
      <c r="G180" s="2">
        <v>12.757</v>
      </c>
      <c r="I180" s="2">
        <v>1.288</v>
      </c>
      <c r="J180" s="2">
        <v>4.3999999999999997E-2</v>
      </c>
      <c r="K180" s="2">
        <v>0.154</v>
      </c>
      <c r="L180" s="2">
        <v>0.82599999999999996</v>
      </c>
      <c r="M180" s="2">
        <v>2.7719999999999998</v>
      </c>
      <c r="N180" s="2">
        <v>4.4660000000000002</v>
      </c>
      <c r="S180" s="2">
        <v>6.4000000000000001E-2</v>
      </c>
      <c r="W180" s="2">
        <v>97.358999999999995</v>
      </c>
      <c r="Y180" s="2">
        <f t="shared" si="7"/>
        <v>7.2379999999999995</v>
      </c>
    </row>
    <row r="181" spans="1:25" s="2" customFormat="1">
      <c r="A181" s="2" t="s">
        <v>484</v>
      </c>
      <c r="B181" s="2" t="s">
        <v>485</v>
      </c>
      <c r="C181" s="2">
        <v>49</v>
      </c>
      <c r="D181" s="2" t="s">
        <v>354</v>
      </c>
      <c r="E181" s="2">
        <v>75.447999999999993</v>
      </c>
      <c r="F181" s="2">
        <v>0.436</v>
      </c>
      <c r="G181" s="2">
        <v>12.278</v>
      </c>
      <c r="I181" s="2">
        <v>1.1830000000000001</v>
      </c>
      <c r="J181" s="2">
        <v>0.01</v>
      </c>
      <c r="K181" s="2">
        <v>7.1999999999999995E-2</v>
      </c>
      <c r="L181" s="2">
        <v>0.79900000000000004</v>
      </c>
      <c r="M181" s="2">
        <v>2.6680000000000001</v>
      </c>
      <c r="N181" s="2">
        <v>4.532</v>
      </c>
      <c r="S181" s="2">
        <v>7.5999999999999998E-2</v>
      </c>
      <c r="W181" s="2">
        <v>97.484999999999999</v>
      </c>
      <c r="Y181" s="2">
        <f t="shared" si="7"/>
        <v>7.2</v>
      </c>
    </row>
    <row r="182" spans="1:25" s="2" customFormat="1">
      <c r="A182" s="2" t="s">
        <v>484</v>
      </c>
      <c r="B182" s="2" t="s">
        <v>485</v>
      </c>
      <c r="C182" s="2">
        <v>51</v>
      </c>
      <c r="D182" s="2" t="s">
        <v>356</v>
      </c>
      <c r="E182" s="2">
        <v>73.257000000000005</v>
      </c>
      <c r="F182" s="2">
        <v>0.182</v>
      </c>
      <c r="G182" s="2">
        <v>12.597</v>
      </c>
      <c r="I182" s="2">
        <v>1.35</v>
      </c>
      <c r="J182" s="2">
        <v>1.7999999999999999E-2</v>
      </c>
      <c r="K182" s="2">
        <v>0.109</v>
      </c>
      <c r="L182" s="2">
        <v>1.0069999999999999</v>
      </c>
      <c r="M182" s="2">
        <v>3.0510000000000002</v>
      </c>
      <c r="N182" s="2">
        <v>4.798</v>
      </c>
      <c r="S182" s="2">
        <v>6.5000000000000002E-2</v>
      </c>
      <c r="W182" s="2">
        <v>96.418999999999997</v>
      </c>
      <c r="Y182" s="2">
        <f t="shared" si="7"/>
        <v>7.8490000000000002</v>
      </c>
    </row>
    <row r="183" spans="1:25" s="2" customFormat="1">
      <c r="A183" s="2" t="s">
        <v>484</v>
      </c>
      <c r="B183" s="2" t="s">
        <v>485</v>
      </c>
      <c r="C183" s="2">
        <v>52</v>
      </c>
      <c r="D183" s="2" t="s">
        <v>357</v>
      </c>
      <c r="E183" s="2">
        <v>73.644000000000005</v>
      </c>
      <c r="F183" s="2">
        <v>0.24199999999999999</v>
      </c>
      <c r="G183" s="2">
        <v>12.715999999999999</v>
      </c>
      <c r="I183" s="2">
        <v>1.2270000000000001</v>
      </c>
      <c r="J183" s="2">
        <v>3.9E-2</v>
      </c>
      <c r="K183" s="2">
        <v>4.4999999999999998E-2</v>
      </c>
      <c r="L183" s="2">
        <v>0.81599999999999995</v>
      </c>
      <c r="M183" s="2">
        <v>3.714</v>
      </c>
      <c r="N183" s="2">
        <v>4.9470000000000001</v>
      </c>
      <c r="S183" s="2">
        <v>4.2000000000000003E-2</v>
      </c>
      <c r="W183" s="2">
        <v>97.423000000000002</v>
      </c>
      <c r="Y183" s="2">
        <f t="shared" si="7"/>
        <v>8.6609999999999996</v>
      </c>
    </row>
    <row r="184" spans="1:25" s="2" customFormat="1">
      <c r="A184" s="2" t="s">
        <v>484</v>
      </c>
      <c r="B184" s="2" t="s">
        <v>485</v>
      </c>
      <c r="C184" s="2">
        <v>53</v>
      </c>
      <c r="D184" s="2" t="s">
        <v>358</v>
      </c>
      <c r="E184" s="2">
        <v>74.95</v>
      </c>
      <c r="F184" s="2">
        <v>0.255</v>
      </c>
      <c r="G184" s="2">
        <v>12.973000000000001</v>
      </c>
      <c r="I184" s="2">
        <v>1.2769999999999999</v>
      </c>
      <c r="J184" s="2">
        <v>3.6999999999999998E-2</v>
      </c>
      <c r="K184" s="2">
        <v>6.9000000000000006E-2</v>
      </c>
      <c r="L184" s="2">
        <v>0.83099999999999996</v>
      </c>
      <c r="M184" s="2">
        <v>3.1680000000000001</v>
      </c>
      <c r="N184" s="2">
        <v>4.76</v>
      </c>
      <c r="S184" s="2">
        <v>5.5E-2</v>
      </c>
      <c r="W184" s="2">
        <v>98.363</v>
      </c>
      <c r="Y184" s="2">
        <f t="shared" si="7"/>
        <v>7.9279999999999999</v>
      </c>
    </row>
    <row r="185" spans="1:25" s="2" customFormat="1">
      <c r="A185" s="2" t="s">
        <v>484</v>
      </c>
      <c r="B185" s="2" t="s">
        <v>485</v>
      </c>
      <c r="C185" s="2">
        <v>54</v>
      </c>
      <c r="D185" s="2" t="s">
        <v>359</v>
      </c>
      <c r="E185" s="2">
        <v>73.622</v>
      </c>
      <c r="F185" s="2">
        <v>0.254</v>
      </c>
      <c r="G185" s="2">
        <v>12.894</v>
      </c>
      <c r="I185" s="2">
        <v>1.3460000000000001</v>
      </c>
      <c r="J185" s="2">
        <v>2.8000000000000001E-2</v>
      </c>
      <c r="K185" s="2">
        <v>0.115</v>
      </c>
      <c r="L185" s="2">
        <v>0.97799999999999998</v>
      </c>
      <c r="M185" s="2">
        <v>3.2109999999999999</v>
      </c>
      <c r="N185" s="2">
        <v>4.7329999999999997</v>
      </c>
      <c r="S185" s="2">
        <v>6.6000000000000003E-2</v>
      </c>
      <c r="W185" s="2">
        <v>97.231999999999999</v>
      </c>
      <c r="Y185" s="2">
        <f t="shared" si="7"/>
        <v>7.9439999999999991</v>
      </c>
    </row>
    <row r="186" spans="1:25" s="2" customFormat="1">
      <c r="A186" s="2" t="s">
        <v>484</v>
      </c>
      <c r="B186" s="2" t="s">
        <v>485</v>
      </c>
      <c r="C186" s="2">
        <v>56</v>
      </c>
      <c r="D186" s="2" t="s">
        <v>361</v>
      </c>
      <c r="E186" s="2">
        <v>72.647000000000006</v>
      </c>
      <c r="F186" s="2">
        <v>0.245</v>
      </c>
      <c r="G186" s="2">
        <v>13.124000000000001</v>
      </c>
      <c r="I186" s="2">
        <v>1.462</v>
      </c>
      <c r="J186" s="2">
        <v>2.5000000000000001E-2</v>
      </c>
      <c r="K186" s="2">
        <v>0.114</v>
      </c>
      <c r="L186" s="2">
        <v>1.0109999999999999</v>
      </c>
      <c r="M186" s="2">
        <v>3.3570000000000002</v>
      </c>
      <c r="N186" s="2">
        <v>4.6769999999999996</v>
      </c>
      <c r="S186" s="2">
        <v>5.7000000000000002E-2</v>
      </c>
      <c r="W186" s="2">
        <v>96.706000000000003</v>
      </c>
      <c r="Y186" s="2">
        <f t="shared" si="7"/>
        <v>8.0339999999999989</v>
      </c>
    </row>
    <row r="187" spans="1:25" s="2" customFormat="1">
      <c r="A187" s="2" t="s">
        <v>484</v>
      </c>
      <c r="B187" s="2" t="s">
        <v>485</v>
      </c>
      <c r="C187" s="2">
        <v>57</v>
      </c>
      <c r="D187" s="2" t="s">
        <v>362</v>
      </c>
      <c r="E187" s="2">
        <v>73.525999999999996</v>
      </c>
      <c r="F187" s="2">
        <v>0.222</v>
      </c>
      <c r="G187" s="2">
        <v>12.696</v>
      </c>
      <c r="I187" s="2">
        <v>1.47</v>
      </c>
      <c r="J187" s="2">
        <v>5.0999999999999997E-2</v>
      </c>
      <c r="K187" s="2">
        <v>0.121</v>
      </c>
      <c r="L187" s="2">
        <v>0.95399999999999996</v>
      </c>
      <c r="M187" s="2">
        <v>3.056</v>
      </c>
      <c r="N187" s="2">
        <v>4.8019999999999996</v>
      </c>
      <c r="S187" s="2">
        <v>6.6000000000000003E-2</v>
      </c>
      <c r="W187" s="2">
        <v>96.948999999999998</v>
      </c>
      <c r="Y187" s="2">
        <f t="shared" si="7"/>
        <v>7.8579999999999997</v>
      </c>
    </row>
    <row r="188" spans="1:25" s="2" customFormat="1">
      <c r="A188" s="2" t="s">
        <v>484</v>
      </c>
      <c r="B188" s="2" t="s">
        <v>485</v>
      </c>
      <c r="C188" s="2">
        <v>62</v>
      </c>
      <c r="D188" s="2" t="s">
        <v>365</v>
      </c>
      <c r="E188" s="2">
        <v>74.790000000000006</v>
      </c>
      <c r="F188" s="2">
        <v>0.29499999999999998</v>
      </c>
      <c r="G188" s="2">
        <v>12.829000000000001</v>
      </c>
      <c r="I188" s="2">
        <v>1.28</v>
      </c>
      <c r="J188" s="2">
        <v>7.0999999999999994E-2</v>
      </c>
      <c r="K188" s="2">
        <v>5.5E-2</v>
      </c>
      <c r="L188" s="2">
        <v>0.95799999999999996</v>
      </c>
      <c r="M188" s="2">
        <v>2.601</v>
      </c>
      <c r="N188" s="2">
        <v>4.7839999999999998</v>
      </c>
      <c r="S188" s="2">
        <v>8.5999999999999993E-2</v>
      </c>
      <c r="W188" s="2">
        <v>97.73</v>
      </c>
      <c r="Y188" s="2">
        <f t="shared" si="7"/>
        <v>7.3849999999999998</v>
      </c>
    </row>
    <row r="189" spans="1:25" s="2" customFormat="1">
      <c r="A189" s="2" t="s">
        <v>484</v>
      </c>
      <c r="B189" s="2" t="s">
        <v>485</v>
      </c>
      <c r="C189" s="2">
        <v>63</v>
      </c>
      <c r="D189" s="2" t="s">
        <v>366</v>
      </c>
      <c r="E189" s="2">
        <v>70.936999999999998</v>
      </c>
      <c r="F189" s="2">
        <v>0.27800000000000002</v>
      </c>
      <c r="G189" s="2">
        <v>14.451000000000001</v>
      </c>
      <c r="I189" s="2">
        <v>1.2490000000000001</v>
      </c>
      <c r="J189" s="2">
        <v>3.5000000000000003E-2</v>
      </c>
      <c r="K189" s="2">
        <v>0.11799999999999999</v>
      </c>
      <c r="L189" s="2">
        <v>0.97399999999999998</v>
      </c>
      <c r="M189" s="2">
        <v>2.9710000000000001</v>
      </c>
      <c r="N189" s="2">
        <v>5.0209999999999999</v>
      </c>
      <c r="S189" s="2">
        <v>0.124</v>
      </c>
      <c r="W189" s="2">
        <v>96.13</v>
      </c>
      <c r="Y189" s="2">
        <f t="shared" si="7"/>
        <v>7.992</v>
      </c>
    </row>
    <row r="190" spans="1:25" s="2" customFormat="1">
      <c r="A190" s="2" t="s">
        <v>484</v>
      </c>
      <c r="B190" s="2" t="s">
        <v>485</v>
      </c>
      <c r="C190" s="2">
        <v>65</v>
      </c>
      <c r="D190" s="2" t="s">
        <v>368</v>
      </c>
      <c r="E190" s="2">
        <v>71.662000000000006</v>
      </c>
      <c r="F190" s="2">
        <v>0.224</v>
      </c>
      <c r="G190" s="2">
        <v>12.898999999999999</v>
      </c>
      <c r="I190" s="2">
        <v>1.5880000000000001</v>
      </c>
      <c r="J190" s="2">
        <v>6.3E-2</v>
      </c>
      <c r="K190" s="2">
        <v>0.68899999999999995</v>
      </c>
      <c r="L190" s="2">
        <v>1.4810000000000001</v>
      </c>
      <c r="M190" s="2">
        <v>2.839</v>
      </c>
      <c r="N190" s="2">
        <v>4.5439999999999996</v>
      </c>
      <c r="S190" s="2">
        <v>0.19500000000000001</v>
      </c>
      <c r="W190" s="2">
        <v>96.14</v>
      </c>
      <c r="Y190" s="2">
        <f t="shared" si="7"/>
        <v>7.3829999999999991</v>
      </c>
    </row>
    <row r="191" spans="1:25" s="2" customFormat="1">
      <c r="A191" s="2" t="s">
        <v>484</v>
      </c>
      <c r="B191" s="2" t="s">
        <v>485</v>
      </c>
      <c r="C191" s="2">
        <v>67</v>
      </c>
      <c r="D191" s="2" t="s">
        <v>370</v>
      </c>
      <c r="E191" s="2">
        <v>73.614000000000004</v>
      </c>
      <c r="F191" s="2">
        <v>0.27900000000000003</v>
      </c>
      <c r="G191" s="2">
        <v>13.170999999999999</v>
      </c>
      <c r="I191" s="2">
        <v>1.3120000000000001</v>
      </c>
      <c r="J191" s="2">
        <v>6.8000000000000005E-2</v>
      </c>
      <c r="K191" s="2">
        <v>7.5999999999999998E-2</v>
      </c>
      <c r="L191" s="2">
        <v>1.002</v>
      </c>
      <c r="M191" s="2">
        <v>2.8029999999999999</v>
      </c>
      <c r="N191" s="2">
        <v>4.7809999999999997</v>
      </c>
      <c r="S191" s="2">
        <v>9.9000000000000005E-2</v>
      </c>
      <c r="W191" s="2">
        <v>97.183000000000007</v>
      </c>
      <c r="Y191" s="2">
        <f t="shared" si="7"/>
        <v>7.5839999999999996</v>
      </c>
    </row>
    <row r="192" spans="1:25" s="2" customFormat="1">
      <c r="A192" s="2" t="s">
        <v>484</v>
      </c>
      <c r="B192" s="2" t="s">
        <v>485</v>
      </c>
      <c r="C192" s="2">
        <v>69</v>
      </c>
      <c r="D192" s="2" t="s">
        <v>392</v>
      </c>
      <c r="E192" s="2">
        <v>73.596999999999994</v>
      </c>
      <c r="F192" s="2">
        <v>0.317</v>
      </c>
      <c r="G192" s="2">
        <v>12.596</v>
      </c>
      <c r="I192" s="2">
        <v>1.173</v>
      </c>
      <c r="J192" s="2">
        <v>0</v>
      </c>
      <c r="K192" s="2">
        <v>9.0999999999999998E-2</v>
      </c>
      <c r="L192" s="2">
        <v>1.1160000000000001</v>
      </c>
      <c r="M192" s="2">
        <v>2.7429999999999999</v>
      </c>
      <c r="N192" s="2">
        <v>4.4950000000000001</v>
      </c>
      <c r="S192" s="2">
        <v>9.9000000000000005E-2</v>
      </c>
      <c r="W192" s="2">
        <v>96.204999999999998</v>
      </c>
      <c r="Y192" s="2">
        <f t="shared" si="7"/>
        <v>7.2379999999999995</v>
      </c>
    </row>
    <row r="193" spans="1:25" s="2" customFormat="1">
      <c r="A193" s="2" t="s">
        <v>484</v>
      </c>
      <c r="B193" s="2" t="s">
        <v>485</v>
      </c>
      <c r="C193" s="2">
        <v>70</v>
      </c>
      <c r="D193" s="2" t="s">
        <v>393</v>
      </c>
      <c r="E193" s="2">
        <v>73.748000000000005</v>
      </c>
      <c r="F193" s="2">
        <v>0.25700000000000001</v>
      </c>
      <c r="G193" s="2">
        <v>12.734999999999999</v>
      </c>
      <c r="I193" s="2">
        <v>1.3520000000000001</v>
      </c>
      <c r="J193" s="2">
        <v>2.3E-2</v>
      </c>
      <c r="K193" s="2">
        <v>7.5999999999999998E-2</v>
      </c>
      <c r="L193" s="2">
        <v>0.96099999999999997</v>
      </c>
      <c r="M193" s="2">
        <v>2.597</v>
      </c>
      <c r="N193" s="2">
        <v>4.6470000000000002</v>
      </c>
      <c r="S193" s="2">
        <v>7.3999999999999996E-2</v>
      </c>
      <c r="W193" s="2">
        <v>96.453000000000003</v>
      </c>
      <c r="Y193" s="2">
        <f t="shared" si="7"/>
        <v>7.2439999999999998</v>
      </c>
    </row>
    <row r="194" spans="1:25" s="2" customFormat="1">
      <c r="A194" s="2" t="s">
        <v>484</v>
      </c>
      <c r="B194" s="2" t="s">
        <v>485</v>
      </c>
      <c r="C194" s="2">
        <v>71</v>
      </c>
      <c r="D194" s="2" t="s">
        <v>394</v>
      </c>
      <c r="E194" s="2">
        <v>75.471000000000004</v>
      </c>
      <c r="F194" s="2">
        <v>0.189</v>
      </c>
      <c r="G194" s="2">
        <v>12.596</v>
      </c>
      <c r="I194" s="2">
        <v>1.276</v>
      </c>
      <c r="J194" s="2">
        <v>3.0000000000000001E-3</v>
      </c>
      <c r="K194" s="2">
        <v>5.5E-2</v>
      </c>
      <c r="L194" s="2">
        <v>0.96199999999999997</v>
      </c>
      <c r="M194" s="2">
        <v>2.5779999999999998</v>
      </c>
      <c r="N194" s="2">
        <v>4.53</v>
      </c>
      <c r="S194" s="2">
        <v>8.6999999999999994E-2</v>
      </c>
      <c r="W194" s="2">
        <v>97.727000000000004</v>
      </c>
      <c r="Y194" s="2">
        <f t="shared" si="7"/>
        <v>7.1080000000000005</v>
      </c>
    </row>
    <row r="195" spans="1:25" s="2" customFormat="1">
      <c r="A195" s="2" t="s">
        <v>484</v>
      </c>
      <c r="B195" s="2" t="s">
        <v>485</v>
      </c>
      <c r="C195" s="2">
        <v>73</v>
      </c>
      <c r="D195" s="2" t="s">
        <v>395</v>
      </c>
      <c r="E195" s="2">
        <v>74.501999999999995</v>
      </c>
      <c r="F195" s="2">
        <v>0.28699999999999998</v>
      </c>
      <c r="G195" s="2">
        <v>12.430999999999999</v>
      </c>
      <c r="I195" s="2">
        <v>1.2030000000000001</v>
      </c>
      <c r="J195" s="2">
        <v>3.3000000000000002E-2</v>
      </c>
      <c r="K195" s="2">
        <v>0.13100000000000001</v>
      </c>
      <c r="L195" s="2">
        <v>0.89800000000000002</v>
      </c>
      <c r="M195" s="2">
        <v>2.5329999999999999</v>
      </c>
      <c r="N195" s="2">
        <v>4.5890000000000004</v>
      </c>
      <c r="S195" s="2">
        <v>8.7999999999999995E-2</v>
      </c>
      <c r="W195" s="2">
        <v>96.674999999999997</v>
      </c>
      <c r="Y195" s="2">
        <f t="shared" si="7"/>
        <v>7.1219999999999999</v>
      </c>
    </row>
    <row r="196" spans="1:25" s="2" customFormat="1">
      <c r="A196" s="2" t="s">
        <v>484</v>
      </c>
      <c r="B196" s="2" t="s">
        <v>485</v>
      </c>
      <c r="C196" s="2">
        <v>74</v>
      </c>
      <c r="D196" s="2" t="s">
        <v>396</v>
      </c>
      <c r="E196" s="2">
        <v>75.626999999999995</v>
      </c>
      <c r="F196" s="2">
        <v>0.26700000000000002</v>
      </c>
      <c r="G196" s="2">
        <v>12.818</v>
      </c>
      <c r="I196" s="2">
        <v>1.2230000000000001</v>
      </c>
      <c r="J196" s="2">
        <v>3.1E-2</v>
      </c>
      <c r="K196" s="2">
        <v>0.08</v>
      </c>
      <c r="L196" s="2">
        <v>0.88700000000000001</v>
      </c>
      <c r="M196" s="2">
        <v>2.7090000000000001</v>
      </c>
      <c r="N196" s="2">
        <v>4.59</v>
      </c>
      <c r="S196" s="2">
        <v>9.6000000000000002E-2</v>
      </c>
      <c r="W196" s="2">
        <v>98.305999999999997</v>
      </c>
      <c r="Y196" s="2">
        <f t="shared" si="7"/>
        <v>7.2989999999999995</v>
      </c>
    </row>
    <row r="197" spans="1:25" s="2" customFormat="1">
      <c r="A197" s="2" t="s">
        <v>484</v>
      </c>
      <c r="B197" s="2" t="s">
        <v>485</v>
      </c>
      <c r="C197" s="2">
        <v>75</v>
      </c>
      <c r="D197" s="2" t="s">
        <v>397</v>
      </c>
      <c r="E197" s="2">
        <v>74.201999999999998</v>
      </c>
      <c r="F197" s="2">
        <v>0.248</v>
      </c>
      <c r="G197" s="2">
        <v>12.643000000000001</v>
      </c>
      <c r="I197" s="2">
        <v>1.3089999999999999</v>
      </c>
      <c r="J197" s="2">
        <v>2.1999999999999999E-2</v>
      </c>
      <c r="K197" s="2">
        <v>0.18</v>
      </c>
      <c r="L197" s="2">
        <v>0.85499999999999998</v>
      </c>
      <c r="M197" s="2">
        <v>2.569</v>
      </c>
      <c r="N197" s="2">
        <v>4.6289999999999996</v>
      </c>
      <c r="S197" s="2">
        <v>0.11</v>
      </c>
      <c r="W197" s="2">
        <v>96.742000000000004</v>
      </c>
      <c r="Y197" s="2">
        <f t="shared" si="7"/>
        <v>7.1979999999999995</v>
      </c>
    </row>
    <row r="198" spans="1:25" s="2" customFormat="1">
      <c r="A198" s="2" t="s">
        <v>484</v>
      </c>
      <c r="B198" s="2" t="s">
        <v>485</v>
      </c>
      <c r="C198" s="2">
        <v>76</v>
      </c>
      <c r="D198" s="2" t="s">
        <v>398</v>
      </c>
      <c r="E198" s="2">
        <v>73.965000000000003</v>
      </c>
      <c r="F198" s="2">
        <v>0.29399999999999998</v>
      </c>
      <c r="G198" s="2">
        <v>12.303000000000001</v>
      </c>
      <c r="I198" s="2">
        <v>1.1819999999999999</v>
      </c>
      <c r="J198" s="2">
        <v>2.9000000000000001E-2</v>
      </c>
      <c r="K198" s="2">
        <v>7.3999999999999996E-2</v>
      </c>
      <c r="L198" s="2">
        <v>0.82</v>
      </c>
      <c r="M198" s="2">
        <v>3.1280000000000001</v>
      </c>
      <c r="N198" s="2">
        <v>4.7549999999999999</v>
      </c>
      <c r="S198" s="2">
        <v>4.4999999999999998E-2</v>
      </c>
      <c r="W198" s="2">
        <v>96.584999999999994</v>
      </c>
      <c r="Y198" s="2">
        <f t="shared" si="7"/>
        <v>7.883</v>
      </c>
    </row>
    <row r="199" spans="1:25" s="2" customFormat="1">
      <c r="A199" s="2" t="s">
        <v>484</v>
      </c>
      <c r="B199" s="2" t="s">
        <v>485</v>
      </c>
      <c r="C199" s="2">
        <v>79</v>
      </c>
      <c r="D199" s="2" t="s">
        <v>399</v>
      </c>
      <c r="E199" s="2">
        <v>75.117999999999995</v>
      </c>
      <c r="F199" s="2">
        <v>0.27200000000000002</v>
      </c>
      <c r="G199" s="2">
        <v>11.920999999999999</v>
      </c>
      <c r="I199" s="2">
        <v>0.999</v>
      </c>
      <c r="J199" s="2">
        <v>1.6E-2</v>
      </c>
      <c r="K199" s="2">
        <v>7.0999999999999994E-2</v>
      </c>
      <c r="L199" s="2">
        <v>0.77900000000000003</v>
      </c>
      <c r="M199" s="2">
        <v>3.48</v>
      </c>
      <c r="N199" s="2">
        <v>4.7949999999999999</v>
      </c>
      <c r="S199" s="2">
        <v>4.1000000000000002E-2</v>
      </c>
      <c r="W199" s="2">
        <v>97.483000000000004</v>
      </c>
      <c r="Y199" s="2">
        <f t="shared" si="7"/>
        <v>8.2750000000000004</v>
      </c>
    </row>
    <row r="200" spans="1:25" s="2" customFormat="1">
      <c r="A200" s="2" t="s">
        <v>484</v>
      </c>
      <c r="B200" s="2" t="s">
        <v>485</v>
      </c>
      <c r="C200" s="2">
        <v>81</v>
      </c>
      <c r="D200" s="2" t="s">
        <v>400</v>
      </c>
      <c r="E200" s="2">
        <v>74.763000000000005</v>
      </c>
      <c r="F200" s="2">
        <v>0.28899999999999998</v>
      </c>
      <c r="G200" s="2">
        <v>12.516</v>
      </c>
      <c r="I200" s="2">
        <v>1.167</v>
      </c>
      <c r="J200" s="2">
        <v>3.4000000000000002E-2</v>
      </c>
      <c r="K200" s="2">
        <v>5.6000000000000001E-2</v>
      </c>
      <c r="L200" s="2">
        <v>0.995</v>
      </c>
      <c r="M200" s="2">
        <v>3.3969999999999998</v>
      </c>
      <c r="N200" s="2">
        <v>4.7249999999999996</v>
      </c>
      <c r="S200" s="2">
        <v>4.9000000000000002E-2</v>
      </c>
      <c r="W200" s="2">
        <v>97.98</v>
      </c>
      <c r="Y200" s="2">
        <f t="shared" si="7"/>
        <v>8.1219999999999999</v>
      </c>
    </row>
    <row r="201" spans="1:25" s="2" customFormat="1">
      <c r="A201" s="2" t="s">
        <v>484</v>
      </c>
      <c r="B201" s="2" t="s">
        <v>485</v>
      </c>
      <c r="C201" s="2">
        <v>84</v>
      </c>
      <c r="D201" s="2" t="s">
        <v>401</v>
      </c>
      <c r="E201" s="2">
        <v>72.594999999999999</v>
      </c>
      <c r="F201" s="2">
        <v>0.22</v>
      </c>
      <c r="G201" s="2">
        <v>12.644</v>
      </c>
      <c r="I201" s="2">
        <v>1.81</v>
      </c>
      <c r="J201" s="2">
        <v>1.2999999999999999E-2</v>
      </c>
      <c r="K201" s="2">
        <v>0.251</v>
      </c>
      <c r="L201" s="2">
        <v>0.93</v>
      </c>
      <c r="M201" s="2">
        <v>3.5470000000000002</v>
      </c>
      <c r="N201" s="2">
        <v>4.718</v>
      </c>
      <c r="S201" s="2">
        <v>2.5999999999999999E-2</v>
      </c>
      <c r="W201" s="2">
        <v>96.748000000000005</v>
      </c>
      <c r="Y201" s="2">
        <f t="shared" si="7"/>
        <v>8.2650000000000006</v>
      </c>
    </row>
    <row r="202" spans="1:25" s="2" customFormat="1">
      <c r="A202" s="2" t="s">
        <v>484</v>
      </c>
      <c r="B202" s="2" t="s">
        <v>485</v>
      </c>
      <c r="C202" s="2">
        <v>85</v>
      </c>
      <c r="D202" s="2" t="s">
        <v>402</v>
      </c>
      <c r="E202" s="2">
        <v>73.72</v>
      </c>
      <c r="F202" s="2">
        <v>0.23300000000000001</v>
      </c>
      <c r="G202" s="2">
        <v>12.77</v>
      </c>
      <c r="I202" s="2">
        <v>1.3149999999999999</v>
      </c>
      <c r="J202" s="2">
        <v>2.8000000000000001E-2</v>
      </c>
      <c r="K202" s="2">
        <v>6.4000000000000001E-2</v>
      </c>
      <c r="L202" s="2">
        <v>0.90600000000000003</v>
      </c>
      <c r="M202" s="2">
        <v>3.5760000000000001</v>
      </c>
      <c r="N202" s="2">
        <v>4.8470000000000004</v>
      </c>
      <c r="S202" s="2">
        <v>4.7E-2</v>
      </c>
      <c r="W202" s="2">
        <v>97.495000000000005</v>
      </c>
      <c r="Y202" s="2">
        <f t="shared" si="7"/>
        <v>8.423</v>
      </c>
    </row>
    <row r="203" spans="1:25" s="2" customFormat="1">
      <c r="A203" s="2" t="s">
        <v>484</v>
      </c>
      <c r="B203" s="2" t="s">
        <v>485</v>
      </c>
      <c r="C203" s="2">
        <v>86</v>
      </c>
      <c r="D203" s="2" t="s">
        <v>403</v>
      </c>
      <c r="E203" s="2">
        <v>73.644999999999996</v>
      </c>
      <c r="F203" s="2">
        <v>0.24099999999999999</v>
      </c>
      <c r="G203" s="2">
        <v>12.839</v>
      </c>
      <c r="I203" s="2">
        <v>1.522</v>
      </c>
      <c r="J203" s="2">
        <v>3.7999999999999999E-2</v>
      </c>
      <c r="K203" s="2">
        <v>0.06</v>
      </c>
      <c r="L203" s="2">
        <v>0.89500000000000002</v>
      </c>
      <c r="M203" s="2">
        <v>2.8420000000000001</v>
      </c>
      <c r="N203" s="2">
        <v>4.6660000000000004</v>
      </c>
      <c r="S203" s="2">
        <v>6.7000000000000004E-2</v>
      </c>
      <c r="W203" s="2">
        <v>96.8</v>
      </c>
      <c r="Y203" s="2">
        <f t="shared" si="7"/>
        <v>7.5080000000000009</v>
      </c>
    </row>
    <row r="204" spans="1:25" s="2" customFormat="1">
      <c r="A204" s="2" t="s">
        <v>484</v>
      </c>
      <c r="B204" s="2" t="s">
        <v>485</v>
      </c>
      <c r="C204" s="2">
        <v>87</v>
      </c>
      <c r="D204" s="2" t="s">
        <v>404</v>
      </c>
      <c r="E204" s="2">
        <v>74.352000000000004</v>
      </c>
      <c r="F204" s="2">
        <v>0.29399999999999998</v>
      </c>
      <c r="G204" s="2">
        <v>12.885999999999999</v>
      </c>
      <c r="I204" s="2">
        <v>1.423</v>
      </c>
      <c r="J204" s="2">
        <v>7.0999999999999994E-2</v>
      </c>
      <c r="K204" s="2">
        <v>7.3999999999999996E-2</v>
      </c>
      <c r="L204" s="2">
        <v>1.0349999999999999</v>
      </c>
      <c r="M204" s="2">
        <v>3.1749999999999998</v>
      </c>
      <c r="N204" s="2">
        <v>4.5179999999999998</v>
      </c>
      <c r="S204" s="2">
        <v>4.4999999999999998E-2</v>
      </c>
      <c r="W204" s="2">
        <v>97.863</v>
      </c>
      <c r="Y204" s="2">
        <f t="shared" si="7"/>
        <v>7.6929999999999996</v>
      </c>
    </row>
    <row r="205" spans="1:25" s="2" customFormat="1">
      <c r="A205" s="2" t="s">
        <v>484</v>
      </c>
      <c r="B205" s="2" t="s">
        <v>485</v>
      </c>
      <c r="C205" s="2">
        <v>89</v>
      </c>
      <c r="D205" s="2" t="s">
        <v>405</v>
      </c>
      <c r="E205" s="2">
        <v>75.007999999999996</v>
      </c>
      <c r="F205" s="2">
        <v>0.25600000000000001</v>
      </c>
      <c r="G205" s="2">
        <v>12.682</v>
      </c>
      <c r="I205" s="2">
        <v>1.222</v>
      </c>
      <c r="J205" s="2">
        <v>8.0000000000000002E-3</v>
      </c>
      <c r="K205" s="2">
        <v>4.8000000000000001E-2</v>
      </c>
      <c r="L205" s="2">
        <v>0.98099999999999998</v>
      </c>
      <c r="M205" s="2">
        <v>3.137</v>
      </c>
      <c r="N205" s="2">
        <v>4.6260000000000003</v>
      </c>
      <c r="S205" s="2">
        <v>7.0000000000000007E-2</v>
      </c>
      <c r="W205" s="2">
        <v>98.022000000000006</v>
      </c>
      <c r="Y205" s="2">
        <f t="shared" si="7"/>
        <v>7.7629999999999999</v>
      </c>
    </row>
    <row r="206" spans="1:25" s="2" customFormat="1">
      <c r="A206" s="2" t="s">
        <v>484</v>
      </c>
      <c r="B206" s="2" t="s">
        <v>485</v>
      </c>
      <c r="C206" s="2">
        <v>91</v>
      </c>
      <c r="D206" s="2" t="s">
        <v>406</v>
      </c>
      <c r="E206" s="2">
        <v>75.015000000000001</v>
      </c>
      <c r="F206" s="2">
        <v>0.27600000000000002</v>
      </c>
      <c r="G206" s="2">
        <v>12.694000000000001</v>
      </c>
      <c r="I206" s="2">
        <v>1.369</v>
      </c>
      <c r="J206" s="2">
        <v>0.03</v>
      </c>
      <c r="K206" s="2">
        <v>0.14299999999999999</v>
      </c>
      <c r="L206" s="2">
        <v>0.88500000000000001</v>
      </c>
      <c r="M206" s="2">
        <v>3.3</v>
      </c>
      <c r="N206" s="2">
        <v>4.7320000000000002</v>
      </c>
      <c r="S206" s="2">
        <v>8.1000000000000003E-2</v>
      </c>
      <c r="W206" s="2">
        <v>98.507000000000005</v>
      </c>
      <c r="Y206" s="2">
        <f t="shared" si="7"/>
        <v>8.032</v>
      </c>
    </row>
    <row r="207" spans="1:25" s="2" customFormat="1">
      <c r="A207" s="2" t="s">
        <v>484</v>
      </c>
      <c r="B207" s="2" t="s">
        <v>485</v>
      </c>
      <c r="C207" s="2">
        <v>93</v>
      </c>
      <c r="D207" s="2" t="s">
        <v>407</v>
      </c>
      <c r="E207" s="2">
        <v>75.356999999999999</v>
      </c>
      <c r="F207" s="2">
        <v>0.34699999999999998</v>
      </c>
      <c r="G207" s="2">
        <v>11.973000000000001</v>
      </c>
      <c r="I207" s="2">
        <v>1.3220000000000001</v>
      </c>
      <c r="J207" s="2">
        <v>1.7000000000000001E-2</v>
      </c>
      <c r="K207" s="2">
        <v>0.17799999999999999</v>
      </c>
      <c r="L207" s="2">
        <v>0.82299999999999995</v>
      </c>
      <c r="M207" s="2">
        <v>2.8879999999999999</v>
      </c>
      <c r="N207" s="2">
        <v>4.617</v>
      </c>
      <c r="S207" s="2">
        <v>7.5999999999999998E-2</v>
      </c>
      <c r="W207" s="2">
        <v>97.581000000000003</v>
      </c>
      <c r="Y207" s="2">
        <f t="shared" si="7"/>
        <v>7.5049999999999999</v>
      </c>
    </row>
    <row r="208" spans="1:25" s="2" customFormat="1">
      <c r="A208" s="2" t="s">
        <v>484</v>
      </c>
      <c r="B208" s="2" t="s">
        <v>485</v>
      </c>
      <c r="C208" s="2">
        <v>94</v>
      </c>
      <c r="D208" s="2" t="s">
        <v>408</v>
      </c>
      <c r="E208" s="2">
        <v>73.86</v>
      </c>
      <c r="F208" s="2">
        <v>0.29199999999999998</v>
      </c>
      <c r="G208" s="2">
        <v>12.483000000000001</v>
      </c>
      <c r="I208" s="2">
        <v>1.2809999999999999</v>
      </c>
      <c r="J208" s="2">
        <v>0.01</v>
      </c>
      <c r="K208" s="2">
        <v>0.129</v>
      </c>
      <c r="L208" s="2">
        <v>0.88800000000000001</v>
      </c>
      <c r="M208" s="2">
        <v>2.8039999999999998</v>
      </c>
      <c r="N208" s="2">
        <v>4.6340000000000003</v>
      </c>
      <c r="S208" s="2">
        <v>7.3999999999999996E-2</v>
      </c>
      <c r="W208" s="2">
        <v>96.438000000000002</v>
      </c>
      <c r="Y208" s="2">
        <f t="shared" si="7"/>
        <v>7.4380000000000006</v>
      </c>
    </row>
    <row r="209" spans="1:25" s="2" customFormat="1">
      <c r="A209" s="2" t="s">
        <v>484</v>
      </c>
      <c r="B209" s="2" t="s">
        <v>485</v>
      </c>
      <c r="C209" s="2">
        <v>95</v>
      </c>
      <c r="D209" s="2" t="s">
        <v>409</v>
      </c>
      <c r="E209" s="2">
        <v>75.506</v>
      </c>
      <c r="F209" s="2">
        <v>0.26200000000000001</v>
      </c>
      <c r="G209" s="2">
        <v>11.887</v>
      </c>
      <c r="I209" s="2">
        <v>1.341</v>
      </c>
      <c r="J209" s="2">
        <v>4.1000000000000002E-2</v>
      </c>
      <c r="K209" s="2">
        <v>0.17199999999999999</v>
      </c>
      <c r="L209" s="2">
        <v>0.79200000000000004</v>
      </c>
      <c r="M209" s="2">
        <v>2.6419999999999999</v>
      </c>
      <c r="N209" s="2">
        <v>4.5839999999999996</v>
      </c>
      <c r="S209" s="2">
        <v>9.7000000000000003E-2</v>
      </c>
      <c r="W209" s="2">
        <v>97.302000000000007</v>
      </c>
      <c r="Y209" s="2">
        <f t="shared" si="7"/>
        <v>7.2259999999999991</v>
      </c>
    </row>
    <row r="210" spans="1:25" s="2" customFormat="1">
      <c r="A210" s="2" t="s">
        <v>484</v>
      </c>
      <c r="B210" s="2" t="s">
        <v>485</v>
      </c>
      <c r="C210" s="2">
        <v>96</v>
      </c>
      <c r="D210" s="2" t="s">
        <v>410</v>
      </c>
      <c r="E210" s="2">
        <v>74.95</v>
      </c>
      <c r="F210" s="2">
        <v>0.24099999999999999</v>
      </c>
      <c r="G210" s="2">
        <v>12.465</v>
      </c>
      <c r="I210" s="2">
        <v>1.4019999999999999</v>
      </c>
      <c r="J210" s="2">
        <v>8.0000000000000002E-3</v>
      </c>
      <c r="K210" s="2">
        <v>0.153</v>
      </c>
      <c r="L210" s="2">
        <v>0.98499999999999999</v>
      </c>
      <c r="M210" s="2">
        <v>2.9239999999999999</v>
      </c>
      <c r="N210" s="2">
        <v>4.7190000000000003</v>
      </c>
      <c r="S210" s="2">
        <v>0.08</v>
      </c>
      <c r="W210" s="2">
        <v>97.909000000000006</v>
      </c>
      <c r="Y210" s="2">
        <f t="shared" si="7"/>
        <v>7.6430000000000007</v>
      </c>
    </row>
    <row r="211" spans="1:25" s="2" customFormat="1">
      <c r="A211" s="2" t="s">
        <v>484</v>
      </c>
      <c r="B211" s="2" t="s">
        <v>485</v>
      </c>
      <c r="C211" s="2">
        <v>97</v>
      </c>
      <c r="D211" s="2" t="s">
        <v>411</v>
      </c>
      <c r="E211" s="2">
        <v>74.591999999999999</v>
      </c>
      <c r="F211" s="2">
        <v>0.253</v>
      </c>
      <c r="G211" s="2">
        <v>12.467000000000001</v>
      </c>
      <c r="I211" s="2">
        <v>1.1479999999999999</v>
      </c>
      <c r="J211" s="2">
        <v>0.02</v>
      </c>
      <c r="K211" s="2">
        <v>6.9000000000000006E-2</v>
      </c>
      <c r="L211" s="2">
        <v>1.274</v>
      </c>
      <c r="M211" s="2">
        <v>2.9140000000000001</v>
      </c>
      <c r="N211" s="2">
        <v>4.2149999999999999</v>
      </c>
      <c r="S211" s="2">
        <v>7.1999999999999995E-2</v>
      </c>
      <c r="W211" s="2">
        <v>97.007999999999996</v>
      </c>
      <c r="Y211" s="2">
        <f t="shared" si="7"/>
        <v>7.1289999999999996</v>
      </c>
    </row>
    <row r="212" spans="1:25" s="2" customFormat="1">
      <c r="A212" s="2" t="s">
        <v>484</v>
      </c>
      <c r="B212" s="2" t="s">
        <v>485</v>
      </c>
      <c r="C212" s="2">
        <v>99</v>
      </c>
      <c r="D212" s="2" t="s">
        <v>412</v>
      </c>
      <c r="E212" s="2">
        <v>74.308999999999997</v>
      </c>
      <c r="F212" s="2">
        <v>0.26100000000000001</v>
      </c>
      <c r="G212" s="2">
        <v>13.010999999999999</v>
      </c>
      <c r="I212" s="2">
        <v>1.2350000000000001</v>
      </c>
      <c r="J212" s="2">
        <v>2E-3</v>
      </c>
      <c r="K212" s="2">
        <v>8.8999999999999996E-2</v>
      </c>
      <c r="L212" s="2">
        <v>0.95399999999999996</v>
      </c>
      <c r="M212" s="2">
        <v>3.0880000000000001</v>
      </c>
      <c r="N212" s="2">
        <v>4.9160000000000004</v>
      </c>
      <c r="S212" s="2">
        <v>0.09</v>
      </c>
      <c r="W212" s="2">
        <v>97.935000000000002</v>
      </c>
      <c r="Y212" s="2">
        <f t="shared" si="7"/>
        <v>8.0040000000000013</v>
      </c>
    </row>
    <row r="213" spans="1:25" s="2" customFormat="1">
      <c r="A213" s="2" t="s">
        <v>484</v>
      </c>
      <c r="B213" s="2" t="s">
        <v>485</v>
      </c>
      <c r="C213" s="2">
        <v>101</v>
      </c>
      <c r="D213" s="2" t="s">
        <v>413</v>
      </c>
      <c r="E213" s="2">
        <v>74.27</v>
      </c>
      <c r="F213" s="2">
        <v>0.27100000000000002</v>
      </c>
      <c r="G213" s="2">
        <v>12.760999999999999</v>
      </c>
      <c r="I213" s="2">
        <v>1.341</v>
      </c>
      <c r="J213" s="2">
        <v>0.06</v>
      </c>
      <c r="K213" s="2">
        <v>0.12</v>
      </c>
      <c r="L213" s="2">
        <v>0.99099999999999999</v>
      </c>
      <c r="M213" s="2">
        <v>3.08</v>
      </c>
      <c r="N213" s="2">
        <v>4.7380000000000004</v>
      </c>
      <c r="S213" s="2">
        <v>9.9000000000000005E-2</v>
      </c>
      <c r="W213" s="2">
        <v>97.709000000000003</v>
      </c>
      <c r="Y213" s="2">
        <f t="shared" ref="Y213:Y216" si="8">SUM(M213:N213)</f>
        <v>7.8180000000000005</v>
      </c>
    </row>
    <row r="214" spans="1:25" s="2" customFormat="1">
      <c r="A214" s="2" t="s">
        <v>484</v>
      </c>
      <c r="B214" s="2" t="s">
        <v>485</v>
      </c>
      <c r="C214" s="2">
        <v>104</v>
      </c>
      <c r="D214" s="2" t="s">
        <v>414</v>
      </c>
      <c r="E214" s="2">
        <v>74.724000000000004</v>
      </c>
      <c r="F214" s="2">
        <v>0.27200000000000002</v>
      </c>
      <c r="G214" s="2">
        <v>12.337</v>
      </c>
      <c r="I214" s="2">
        <v>1.1819999999999999</v>
      </c>
      <c r="J214" s="2">
        <v>1.7999999999999999E-2</v>
      </c>
      <c r="K214" s="2">
        <v>8.4000000000000005E-2</v>
      </c>
      <c r="L214" s="2">
        <v>0.95899999999999996</v>
      </c>
      <c r="M214" s="2">
        <v>2.7839999999999998</v>
      </c>
      <c r="N214" s="2">
        <v>4.6769999999999996</v>
      </c>
      <c r="S214" s="2">
        <v>0.109</v>
      </c>
      <c r="W214" s="2">
        <v>97.120999999999995</v>
      </c>
      <c r="Y214" s="2">
        <f t="shared" si="8"/>
        <v>7.4609999999999994</v>
      </c>
    </row>
    <row r="215" spans="1:25" s="2" customFormat="1">
      <c r="A215" s="2" t="s">
        <v>484</v>
      </c>
      <c r="B215" s="2" t="s">
        <v>485</v>
      </c>
      <c r="C215" s="2">
        <v>106</v>
      </c>
      <c r="D215" s="2" t="s">
        <v>415</v>
      </c>
      <c r="E215" s="2">
        <v>75.721999999999994</v>
      </c>
      <c r="F215" s="2">
        <v>0.313</v>
      </c>
      <c r="G215" s="2">
        <v>12.106999999999999</v>
      </c>
      <c r="I215" s="2">
        <v>1.212</v>
      </c>
      <c r="J215" s="2">
        <v>2.3E-2</v>
      </c>
      <c r="K215" s="2">
        <v>5.3999999999999999E-2</v>
      </c>
      <c r="L215" s="2">
        <v>0.71299999999999997</v>
      </c>
      <c r="M215" s="2">
        <v>3.6970000000000001</v>
      </c>
      <c r="N215" s="2">
        <v>4.7309999999999999</v>
      </c>
      <c r="S215" s="2">
        <v>3.5000000000000003E-2</v>
      </c>
      <c r="W215" s="2">
        <v>98.599000000000004</v>
      </c>
      <c r="Y215" s="2">
        <f t="shared" si="8"/>
        <v>8.4280000000000008</v>
      </c>
    </row>
    <row r="216" spans="1:25" s="2" customFormat="1">
      <c r="A216" s="2" t="s">
        <v>484</v>
      </c>
      <c r="B216" s="2" t="s">
        <v>485</v>
      </c>
      <c r="C216" s="2">
        <v>108</v>
      </c>
      <c r="D216" s="2" t="s">
        <v>416</v>
      </c>
      <c r="E216" s="2">
        <v>75.218000000000004</v>
      </c>
      <c r="F216" s="2">
        <v>0.24199999999999999</v>
      </c>
      <c r="G216" s="2">
        <v>12.401999999999999</v>
      </c>
      <c r="I216" s="2">
        <v>1.3069999999999999</v>
      </c>
      <c r="J216" s="2">
        <v>4.2999999999999997E-2</v>
      </c>
      <c r="K216" s="2">
        <v>0.107</v>
      </c>
      <c r="L216" s="2">
        <v>0.85</v>
      </c>
      <c r="M216" s="2">
        <v>3.1589999999999998</v>
      </c>
      <c r="N216" s="2">
        <v>4.7729999999999997</v>
      </c>
      <c r="S216" s="2">
        <v>4.5999999999999999E-2</v>
      </c>
      <c r="W216" s="2">
        <v>98.137</v>
      </c>
      <c r="Y216" s="2">
        <f t="shared" si="8"/>
        <v>7.9319999999999995</v>
      </c>
    </row>
    <row r="217" spans="1:25" s="2" customFormat="1"/>
    <row r="218" spans="1:25" s="2" customFormat="1">
      <c r="A218" s="2" t="s">
        <v>486</v>
      </c>
      <c r="B218" s="2" t="s">
        <v>487</v>
      </c>
      <c r="C218" s="2">
        <v>2</v>
      </c>
      <c r="D218" s="2" t="s">
        <v>310</v>
      </c>
      <c r="E218" s="2">
        <v>71.873000000000005</v>
      </c>
      <c r="F218" s="2">
        <v>0.20699999999999999</v>
      </c>
      <c r="G218" s="2">
        <v>11.215</v>
      </c>
      <c r="I218" s="2">
        <v>3.3719999999999999</v>
      </c>
      <c r="J218" s="2">
        <v>0.125</v>
      </c>
      <c r="K218" s="2">
        <v>2.0299999999999998</v>
      </c>
      <c r="L218" s="2">
        <v>2.649</v>
      </c>
      <c r="M218" s="2">
        <v>2.34</v>
      </c>
      <c r="N218" s="2">
        <v>3.367</v>
      </c>
      <c r="S218" s="2">
        <v>9.6000000000000002E-2</v>
      </c>
      <c r="W218" s="2">
        <v>97.251999999999995</v>
      </c>
      <c r="Y218" s="2">
        <f>SUM(M218:N218)</f>
        <v>5.7069999999999999</v>
      </c>
    </row>
    <row r="219" spans="1:25" s="2" customFormat="1">
      <c r="A219" s="2" t="s">
        <v>486</v>
      </c>
      <c r="B219" s="2" t="s">
        <v>487</v>
      </c>
      <c r="C219" s="2">
        <v>4</v>
      </c>
      <c r="D219" s="2" t="s">
        <v>312</v>
      </c>
      <c r="E219" s="2">
        <v>74.055999999999997</v>
      </c>
      <c r="F219" s="2">
        <v>0.129</v>
      </c>
      <c r="G219" s="2">
        <v>11.757999999999999</v>
      </c>
      <c r="I219" s="2">
        <v>1.1220000000000001</v>
      </c>
      <c r="J219" s="2">
        <v>8.5999999999999993E-2</v>
      </c>
      <c r="K219" s="2">
        <v>0.27700000000000002</v>
      </c>
      <c r="L219" s="2">
        <v>0.86399999999999999</v>
      </c>
      <c r="M219" s="2">
        <v>2.427</v>
      </c>
      <c r="N219" s="2">
        <v>4.282</v>
      </c>
      <c r="S219" s="2">
        <v>8.2000000000000003E-2</v>
      </c>
      <c r="W219" s="2">
        <v>95.063999999999993</v>
      </c>
      <c r="Y219" s="2">
        <f t="shared" ref="Y219:Y282" si="9">SUM(M219:N219)</f>
        <v>6.7089999999999996</v>
      </c>
    </row>
    <row r="220" spans="1:25" s="2" customFormat="1">
      <c r="A220" s="2" t="s">
        <v>486</v>
      </c>
      <c r="B220" s="2" t="s">
        <v>487</v>
      </c>
      <c r="C220" s="2">
        <v>5</v>
      </c>
      <c r="D220" s="2" t="s">
        <v>313</v>
      </c>
      <c r="E220" s="2">
        <v>75.245999999999995</v>
      </c>
      <c r="F220" s="2">
        <v>0.19800000000000001</v>
      </c>
      <c r="G220" s="2">
        <v>11.377000000000001</v>
      </c>
      <c r="I220" s="2">
        <v>0.65100000000000002</v>
      </c>
      <c r="J220" s="2">
        <v>3.7999999999999999E-2</v>
      </c>
      <c r="K220" s="2">
        <v>0.16300000000000001</v>
      </c>
      <c r="L220" s="2">
        <v>0.44900000000000001</v>
      </c>
      <c r="M220" s="2">
        <v>3.0510000000000002</v>
      </c>
      <c r="N220" s="2">
        <v>4.68</v>
      </c>
      <c r="S220" s="2">
        <v>0.15</v>
      </c>
      <c r="W220" s="2">
        <v>95.968999999999994</v>
      </c>
      <c r="Y220" s="2">
        <f t="shared" si="9"/>
        <v>7.7309999999999999</v>
      </c>
    </row>
    <row r="221" spans="1:25" s="2" customFormat="1">
      <c r="A221" s="2" t="s">
        <v>486</v>
      </c>
      <c r="B221" s="2" t="s">
        <v>487</v>
      </c>
      <c r="C221" s="2">
        <v>6</v>
      </c>
      <c r="D221" s="2" t="s">
        <v>314</v>
      </c>
      <c r="E221" s="2">
        <v>76.665000000000006</v>
      </c>
      <c r="F221" s="2">
        <v>0.11700000000000001</v>
      </c>
      <c r="G221" s="2">
        <v>10.942</v>
      </c>
      <c r="I221" s="2">
        <v>1.393</v>
      </c>
      <c r="J221" s="2">
        <v>3.7999999999999999E-2</v>
      </c>
      <c r="K221" s="2">
        <v>0.38600000000000001</v>
      </c>
      <c r="L221" s="2">
        <v>0.78200000000000003</v>
      </c>
      <c r="M221" s="2">
        <v>2.3479999999999999</v>
      </c>
      <c r="N221" s="2">
        <v>4.1349999999999998</v>
      </c>
      <c r="S221" s="2">
        <v>0.115</v>
      </c>
      <c r="W221" s="2">
        <v>96.894999999999996</v>
      </c>
      <c r="Y221" s="2">
        <f t="shared" si="9"/>
        <v>6.4829999999999997</v>
      </c>
    </row>
    <row r="222" spans="1:25" s="2" customFormat="1">
      <c r="A222" s="2" t="s">
        <v>486</v>
      </c>
      <c r="B222" s="2" t="s">
        <v>487</v>
      </c>
      <c r="C222" s="2">
        <v>7</v>
      </c>
      <c r="D222" s="2" t="s">
        <v>315</v>
      </c>
      <c r="E222" s="2">
        <v>76.942999999999998</v>
      </c>
      <c r="F222" s="2">
        <v>0.124</v>
      </c>
      <c r="G222" s="2">
        <v>10.433</v>
      </c>
      <c r="I222" s="2">
        <v>1.54</v>
      </c>
      <c r="J222" s="2">
        <v>0.106</v>
      </c>
      <c r="K222" s="2">
        <v>0.41799999999999998</v>
      </c>
      <c r="L222" s="2">
        <v>0.629</v>
      </c>
      <c r="M222" s="2">
        <v>2.2309999999999999</v>
      </c>
      <c r="N222" s="2">
        <v>4.1130000000000004</v>
      </c>
      <c r="S222" s="2">
        <v>0.122</v>
      </c>
      <c r="W222" s="2">
        <v>96.631</v>
      </c>
      <c r="Y222" s="2">
        <f t="shared" si="9"/>
        <v>6.3440000000000003</v>
      </c>
    </row>
    <row r="223" spans="1:25" s="2" customFormat="1">
      <c r="A223" s="2" t="s">
        <v>486</v>
      </c>
      <c r="B223" s="2" t="s">
        <v>487</v>
      </c>
      <c r="C223" s="2">
        <v>8</v>
      </c>
      <c r="D223" s="2" t="s">
        <v>316</v>
      </c>
      <c r="E223" s="2">
        <v>77.271000000000001</v>
      </c>
      <c r="F223" s="2">
        <v>0.19400000000000001</v>
      </c>
      <c r="G223" s="2">
        <v>11.888</v>
      </c>
      <c r="I223" s="2">
        <v>1.232</v>
      </c>
      <c r="J223" s="2">
        <v>4.3999999999999997E-2</v>
      </c>
      <c r="K223" s="2">
        <v>0.30099999999999999</v>
      </c>
      <c r="L223" s="2">
        <v>0.83199999999999996</v>
      </c>
      <c r="M223" s="2">
        <v>2.42</v>
      </c>
      <c r="N223" s="2">
        <v>4.2709999999999999</v>
      </c>
      <c r="S223" s="2">
        <v>9.5000000000000001E-2</v>
      </c>
      <c r="W223" s="2">
        <v>98.527000000000001</v>
      </c>
      <c r="Y223" s="2">
        <f t="shared" si="9"/>
        <v>6.6909999999999998</v>
      </c>
    </row>
    <row r="224" spans="1:25" s="2" customFormat="1">
      <c r="A224" s="2" t="s">
        <v>486</v>
      </c>
      <c r="B224" s="2" t="s">
        <v>487</v>
      </c>
      <c r="C224" s="2">
        <v>9</v>
      </c>
      <c r="D224" s="2" t="s">
        <v>317</v>
      </c>
      <c r="E224" s="2">
        <v>76.156999999999996</v>
      </c>
      <c r="F224" s="2">
        <v>0.16</v>
      </c>
      <c r="G224" s="2">
        <v>11.493</v>
      </c>
      <c r="I224" s="2">
        <v>1.319</v>
      </c>
      <c r="J224" s="2">
        <v>8.6999999999999994E-2</v>
      </c>
      <c r="K224" s="2">
        <v>0.35799999999999998</v>
      </c>
      <c r="L224" s="2">
        <v>0.86699999999999999</v>
      </c>
      <c r="M224" s="2">
        <v>2.4</v>
      </c>
      <c r="N224" s="2">
        <v>4.1539999999999999</v>
      </c>
      <c r="S224" s="2">
        <v>0.10299999999999999</v>
      </c>
      <c r="W224" s="2">
        <v>97.075000000000003</v>
      </c>
      <c r="Y224" s="2">
        <f t="shared" si="9"/>
        <v>6.5540000000000003</v>
      </c>
    </row>
    <row r="225" spans="1:25" s="2" customFormat="1">
      <c r="A225" s="2" t="s">
        <v>486</v>
      </c>
      <c r="B225" s="2" t="s">
        <v>487</v>
      </c>
      <c r="C225" s="2">
        <v>10</v>
      </c>
      <c r="D225" s="2" t="s">
        <v>318</v>
      </c>
      <c r="E225" s="2">
        <v>76.537000000000006</v>
      </c>
      <c r="F225" s="2">
        <v>8.5000000000000006E-2</v>
      </c>
      <c r="G225" s="2">
        <v>11.872999999999999</v>
      </c>
      <c r="I225" s="2">
        <v>1.131</v>
      </c>
      <c r="J225" s="2">
        <v>6.2E-2</v>
      </c>
      <c r="K225" s="2">
        <v>0.24399999999999999</v>
      </c>
      <c r="L225" s="2">
        <v>0.92</v>
      </c>
      <c r="M225" s="2">
        <v>2.677</v>
      </c>
      <c r="N225" s="2">
        <v>4.3659999999999997</v>
      </c>
      <c r="S225" s="2">
        <v>7.1999999999999995E-2</v>
      </c>
      <c r="W225" s="2">
        <v>97.950999999999993</v>
      </c>
      <c r="Y225" s="2">
        <f t="shared" si="9"/>
        <v>7.0429999999999993</v>
      </c>
    </row>
    <row r="226" spans="1:25" s="2" customFormat="1">
      <c r="A226" s="2" t="s">
        <v>486</v>
      </c>
      <c r="B226" s="2" t="s">
        <v>487</v>
      </c>
      <c r="C226" s="2">
        <v>11</v>
      </c>
      <c r="D226" s="2" t="s">
        <v>319</v>
      </c>
      <c r="E226" s="2">
        <v>75.075000000000003</v>
      </c>
      <c r="F226" s="2">
        <v>0.16400000000000001</v>
      </c>
      <c r="G226" s="2">
        <v>12.122</v>
      </c>
      <c r="I226" s="2">
        <v>1.2529999999999999</v>
      </c>
      <c r="J226" s="2">
        <v>7.0000000000000007E-2</v>
      </c>
      <c r="K226" s="2">
        <v>0.3</v>
      </c>
      <c r="L226" s="2">
        <v>0.95</v>
      </c>
      <c r="M226" s="2">
        <v>2.5129999999999999</v>
      </c>
      <c r="N226" s="2">
        <v>4.2969999999999997</v>
      </c>
      <c r="S226" s="2">
        <v>7.5999999999999998E-2</v>
      </c>
      <c r="W226" s="2">
        <v>96.802999999999997</v>
      </c>
      <c r="Y226" s="2">
        <f t="shared" si="9"/>
        <v>6.81</v>
      </c>
    </row>
    <row r="227" spans="1:25" s="2" customFormat="1">
      <c r="A227" s="2" t="s">
        <v>486</v>
      </c>
      <c r="B227" s="2" t="s">
        <v>487</v>
      </c>
      <c r="C227" s="2">
        <v>12</v>
      </c>
      <c r="D227" s="2" t="s">
        <v>320</v>
      </c>
      <c r="E227" s="2">
        <v>75.811999999999998</v>
      </c>
      <c r="F227" s="2">
        <v>0.17100000000000001</v>
      </c>
      <c r="G227" s="2">
        <v>12.113</v>
      </c>
      <c r="I227" s="2">
        <v>1.2270000000000001</v>
      </c>
      <c r="J227" s="2">
        <v>7.0000000000000007E-2</v>
      </c>
      <c r="K227" s="2">
        <v>0.22800000000000001</v>
      </c>
      <c r="L227" s="2">
        <v>0.92700000000000005</v>
      </c>
      <c r="M227" s="2">
        <v>2.6150000000000002</v>
      </c>
      <c r="N227" s="2">
        <v>4.431</v>
      </c>
      <c r="S227" s="2">
        <v>5.7000000000000002E-2</v>
      </c>
      <c r="W227" s="2">
        <v>97.638000000000005</v>
      </c>
      <c r="Y227" s="2">
        <f t="shared" si="9"/>
        <v>7.0460000000000003</v>
      </c>
    </row>
    <row r="228" spans="1:25" s="2" customFormat="1">
      <c r="A228" s="2" t="s">
        <v>486</v>
      </c>
      <c r="B228" s="2" t="s">
        <v>487</v>
      </c>
      <c r="C228" s="2">
        <v>13</v>
      </c>
      <c r="D228" s="2" t="s">
        <v>321</v>
      </c>
      <c r="E228" s="2">
        <v>75.114000000000004</v>
      </c>
      <c r="F228" s="2">
        <v>0.17100000000000001</v>
      </c>
      <c r="G228" s="2">
        <v>12.551</v>
      </c>
      <c r="I228" s="2">
        <v>1.3240000000000001</v>
      </c>
      <c r="J228" s="2">
        <v>8.8999999999999996E-2</v>
      </c>
      <c r="K228" s="2">
        <v>0.22</v>
      </c>
      <c r="L228" s="2">
        <v>1.0660000000000001</v>
      </c>
      <c r="M228" s="2">
        <v>2.6419999999999999</v>
      </c>
      <c r="N228" s="2">
        <v>4.4180000000000001</v>
      </c>
      <c r="S228" s="2">
        <v>0.111</v>
      </c>
      <c r="W228" s="2">
        <v>97.680999999999997</v>
      </c>
      <c r="Y228" s="2">
        <f t="shared" si="9"/>
        <v>7.0600000000000005</v>
      </c>
    </row>
    <row r="229" spans="1:25" s="2" customFormat="1">
      <c r="A229" s="2" t="s">
        <v>486</v>
      </c>
      <c r="B229" s="2" t="s">
        <v>487</v>
      </c>
      <c r="C229" s="2">
        <v>14</v>
      </c>
      <c r="D229" s="2" t="s">
        <v>322</v>
      </c>
      <c r="E229" s="2">
        <v>76.373999999999995</v>
      </c>
      <c r="F229" s="2">
        <v>0.11799999999999999</v>
      </c>
      <c r="G229" s="2">
        <v>11.605</v>
      </c>
      <c r="I229" s="2">
        <v>1.2110000000000001</v>
      </c>
      <c r="J229" s="2">
        <v>5.3999999999999999E-2</v>
      </c>
      <c r="K229" s="2">
        <v>0.188</v>
      </c>
      <c r="L229" s="2">
        <v>0.89700000000000002</v>
      </c>
      <c r="M229" s="2">
        <v>2.5960000000000001</v>
      </c>
      <c r="N229" s="2">
        <v>4.4219999999999997</v>
      </c>
      <c r="S229" s="2">
        <v>8.4000000000000005E-2</v>
      </c>
      <c r="W229" s="2">
        <v>97.53</v>
      </c>
      <c r="Y229" s="2">
        <f t="shared" si="9"/>
        <v>7.0179999999999998</v>
      </c>
    </row>
    <row r="230" spans="1:25" s="2" customFormat="1">
      <c r="A230" s="2" t="s">
        <v>486</v>
      </c>
      <c r="B230" s="2" t="s">
        <v>487</v>
      </c>
      <c r="C230" s="2">
        <v>16</v>
      </c>
      <c r="D230" s="2" t="s">
        <v>324</v>
      </c>
      <c r="E230" s="2">
        <v>75.272999999999996</v>
      </c>
      <c r="F230" s="2">
        <v>0.14899999999999999</v>
      </c>
      <c r="G230" s="2">
        <v>12.292</v>
      </c>
      <c r="I230" s="2">
        <v>1.6459999999999999</v>
      </c>
      <c r="J230" s="2">
        <v>6.0999999999999999E-2</v>
      </c>
      <c r="K230" s="2">
        <v>0.21199999999999999</v>
      </c>
      <c r="L230" s="2">
        <v>0.997</v>
      </c>
      <c r="M230" s="2">
        <v>2.6779999999999999</v>
      </c>
      <c r="N230" s="2">
        <v>4.4240000000000004</v>
      </c>
      <c r="S230" s="2">
        <v>6.7000000000000004E-2</v>
      </c>
      <c r="W230" s="2">
        <v>97.784000000000006</v>
      </c>
      <c r="Y230" s="2">
        <f t="shared" si="9"/>
        <v>7.1020000000000003</v>
      </c>
    </row>
    <row r="231" spans="1:25" s="2" customFormat="1">
      <c r="A231" s="2" t="s">
        <v>486</v>
      </c>
      <c r="B231" s="2" t="s">
        <v>487</v>
      </c>
      <c r="C231" s="2">
        <v>17</v>
      </c>
      <c r="D231" s="2" t="s">
        <v>325</v>
      </c>
      <c r="E231" s="2">
        <v>74.847999999999999</v>
      </c>
      <c r="F231" s="2">
        <v>9.8000000000000004E-2</v>
      </c>
      <c r="G231" s="2">
        <v>12.548999999999999</v>
      </c>
      <c r="I231" s="2">
        <v>1.726</v>
      </c>
      <c r="J231" s="2">
        <v>0.106</v>
      </c>
      <c r="K231" s="2">
        <v>0.21099999999999999</v>
      </c>
      <c r="L231" s="2">
        <v>1.1259999999999999</v>
      </c>
      <c r="M231" s="2">
        <v>2.758</v>
      </c>
      <c r="N231" s="2">
        <v>4.4119999999999999</v>
      </c>
      <c r="S231" s="2">
        <v>0.104</v>
      </c>
      <c r="W231" s="2">
        <v>97.915000000000006</v>
      </c>
      <c r="Y231" s="2">
        <f t="shared" si="9"/>
        <v>7.17</v>
      </c>
    </row>
    <row r="232" spans="1:25" s="2" customFormat="1">
      <c r="A232" s="2" t="s">
        <v>486</v>
      </c>
      <c r="B232" s="2" t="s">
        <v>487</v>
      </c>
      <c r="C232" s="2">
        <v>18</v>
      </c>
      <c r="D232" s="2" t="s">
        <v>326</v>
      </c>
      <c r="E232" s="2">
        <v>76.471000000000004</v>
      </c>
      <c r="F232" s="2">
        <v>0.14199999999999999</v>
      </c>
      <c r="G232" s="2">
        <v>11.468999999999999</v>
      </c>
      <c r="I232" s="2">
        <v>1.4330000000000001</v>
      </c>
      <c r="J232" s="2">
        <v>9.4E-2</v>
      </c>
      <c r="K232" s="2">
        <v>0.245</v>
      </c>
      <c r="L232" s="2">
        <v>0.92</v>
      </c>
      <c r="M232" s="2">
        <v>2.641</v>
      </c>
      <c r="N232" s="2">
        <v>4.3979999999999997</v>
      </c>
      <c r="S232" s="2">
        <v>8.8999999999999996E-2</v>
      </c>
      <c r="W232" s="2">
        <v>97.882000000000005</v>
      </c>
      <c r="Y232" s="2">
        <f t="shared" si="9"/>
        <v>7.0389999999999997</v>
      </c>
    </row>
    <row r="233" spans="1:25" s="2" customFormat="1">
      <c r="A233" s="2" t="s">
        <v>486</v>
      </c>
      <c r="B233" s="2" t="s">
        <v>487</v>
      </c>
      <c r="C233" s="2">
        <v>19</v>
      </c>
      <c r="D233" s="2" t="s">
        <v>371</v>
      </c>
      <c r="E233" s="2">
        <v>74.224000000000004</v>
      </c>
      <c r="F233" s="2">
        <v>0.14799999999999999</v>
      </c>
      <c r="G233" s="2">
        <v>11.519</v>
      </c>
      <c r="I233" s="2">
        <v>1.0089999999999999</v>
      </c>
      <c r="J233" s="2">
        <v>5.2999999999999999E-2</v>
      </c>
      <c r="K233" s="2">
        <v>0.18</v>
      </c>
      <c r="L233" s="2">
        <v>0.86099999999999999</v>
      </c>
      <c r="M233" s="2">
        <v>2.5659999999999998</v>
      </c>
      <c r="N233" s="2">
        <v>4.4219999999999997</v>
      </c>
      <c r="S233" s="2">
        <v>5.3999999999999999E-2</v>
      </c>
      <c r="W233" s="2">
        <v>95.024000000000001</v>
      </c>
      <c r="Y233" s="2">
        <f t="shared" si="9"/>
        <v>6.9879999999999995</v>
      </c>
    </row>
    <row r="234" spans="1:25" s="2" customFormat="1">
      <c r="A234" s="2" t="s">
        <v>486</v>
      </c>
      <c r="B234" s="2" t="s">
        <v>487</v>
      </c>
      <c r="C234" s="2">
        <v>20</v>
      </c>
      <c r="D234" s="2" t="s">
        <v>327</v>
      </c>
      <c r="E234" s="2">
        <v>75.915999999999997</v>
      </c>
      <c r="F234" s="2">
        <v>0.13300000000000001</v>
      </c>
      <c r="G234" s="2">
        <v>12.08</v>
      </c>
      <c r="I234" s="2">
        <v>1.121</v>
      </c>
      <c r="J234" s="2">
        <v>6.9000000000000006E-2</v>
      </c>
      <c r="K234" s="2">
        <v>0.253</v>
      </c>
      <c r="L234" s="2">
        <v>0.98499999999999999</v>
      </c>
      <c r="M234" s="2">
        <v>2.63</v>
      </c>
      <c r="N234" s="2">
        <v>4.4340000000000002</v>
      </c>
      <c r="S234" s="2">
        <v>7.2999999999999995E-2</v>
      </c>
      <c r="W234" s="2">
        <v>97.677999999999997</v>
      </c>
      <c r="Y234" s="2">
        <f t="shared" si="9"/>
        <v>7.0640000000000001</v>
      </c>
    </row>
    <row r="235" spans="1:25" s="2" customFormat="1">
      <c r="A235" s="2" t="s">
        <v>486</v>
      </c>
      <c r="B235" s="2" t="s">
        <v>487</v>
      </c>
      <c r="C235" s="2">
        <v>21</v>
      </c>
      <c r="D235" s="2" t="s">
        <v>328</v>
      </c>
      <c r="E235" s="2">
        <v>74.635999999999996</v>
      </c>
      <c r="F235" s="2">
        <v>0.13400000000000001</v>
      </c>
      <c r="G235" s="2">
        <v>11.981999999999999</v>
      </c>
      <c r="I235" s="2">
        <v>1.135</v>
      </c>
      <c r="J235" s="2">
        <v>7.4999999999999997E-2</v>
      </c>
      <c r="K235" s="2">
        <v>0.23899999999999999</v>
      </c>
      <c r="L235" s="2">
        <v>0.92300000000000004</v>
      </c>
      <c r="M235" s="2">
        <v>2.5579999999999998</v>
      </c>
      <c r="N235" s="2">
        <v>4.3319999999999999</v>
      </c>
      <c r="S235" s="2">
        <v>7.8E-2</v>
      </c>
      <c r="W235" s="2">
        <v>96.073999999999998</v>
      </c>
      <c r="Y235" s="2">
        <f t="shared" si="9"/>
        <v>6.89</v>
      </c>
    </row>
    <row r="236" spans="1:25" s="2" customFormat="1">
      <c r="A236" s="2" t="s">
        <v>486</v>
      </c>
      <c r="B236" s="2" t="s">
        <v>487</v>
      </c>
      <c r="C236" s="2">
        <v>22</v>
      </c>
      <c r="D236" s="2" t="s">
        <v>329</v>
      </c>
      <c r="E236" s="2">
        <v>76.75</v>
      </c>
      <c r="F236" s="2">
        <v>0.159</v>
      </c>
      <c r="G236" s="2">
        <v>11.715999999999999</v>
      </c>
      <c r="I236" s="2">
        <v>1.069</v>
      </c>
      <c r="J236" s="2">
        <v>5.6000000000000001E-2</v>
      </c>
      <c r="K236" s="2">
        <v>0.23400000000000001</v>
      </c>
      <c r="L236" s="2">
        <v>0.86899999999999999</v>
      </c>
      <c r="M236" s="2">
        <v>2.5510000000000002</v>
      </c>
      <c r="N236" s="2">
        <v>4.3419999999999996</v>
      </c>
      <c r="S236" s="2">
        <v>9.2999999999999999E-2</v>
      </c>
      <c r="W236" s="2">
        <v>97.817999999999998</v>
      </c>
      <c r="Y236" s="2">
        <f t="shared" si="9"/>
        <v>6.8929999999999998</v>
      </c>
    </row>
    <row r="237" spans="1:25" s="2" customFormat="1">
      <c r="A237" s="2" t="s">
        <v>486</v>
      </c>
      <c r="B237" s="2" t="s">
        <v>487</v>
      </c>
      <c r="C237" s="2">
        <v>23</v>
      </c>
      <c r="D237" s="2" t="s">
        <v>330</v>
      </c>
      <c r="E237" s="2">
        <v>74.718000000000004</v>
      </c>
      <c r="F237" s="2">
        <v>7.8E-2</v>
      </c>
      <c r="G237" s="2">
        <v>11.632</v>
      </c>
      <c r="I237" s="2">
        <v>1.1319999999999999</v>
      </c>
      <c r="J237" s="2">
        <v>0.03</v>
      </c>
      <c r="K237" s="2">
        <v>0.14899999999999999</v>
      </c>
      <c r="L237" s="2">
        <v>0.83</v>
      </c>
      <c r="M237" s="2">
        <v>2.613</v>
      </c>
      <c r="N237" s="2">
        <v>4.4589999999999996</v>
      </c>
      <c r="S237" s="2">
        <v>0.115</v>
      </c>
      <c r="W237" s="2">
        <v>95.73</v>
      </c>
      <c r="Y237" s="2">
        <f t="shared" si="9"/>
        <v>7.0719999999999992</v>
      </c>
    </row>
    <row r="238" spans="1:25" s="2" customFormat="1">
      <c r="A238" s="2" t="s">
        <v>486</v>
      </c>
      <c r="B238" s="2" t="s">
        <v>487</v>
      </c>
      <c r="C238" s="2">
        <v>25</v>
      </c>
      <c r="D238" s="2" t="s">
        <v>332</v>
      </c>
      <c r="E238" s="2">
        <v>74.930999999999997</v>
      </c>
      <c r="F238" s="2">
        <v>0.16400000000000001</v>
      </c>
      <c r="G238" s="2">
        <v>11.708</v>
      </c>
      <c r="I238" s="2">
        <v>1.2110000000000001</v>
      </c>
      <c r="J238" s="2">
        <v>7.8E-2</v>
      </c>
      <c r="K238" s="2">
        <v>0.27</v>
      </c>
      <c r="L238" s="2">
        <v>0.94599999999999995</v>
      </c>
      <c r="M238" s="2">
        <v>2.5569999999999999</v>
      </c>
      <c r="N238" s="2">
        <v>4.2939999999999996</v>
      </c>
      <c r="S238" s="2">
        <v>9.9000000000000005E-2</v>
      </c>
      <c r="W238" s="2">
        <v>96.236000000000004</v>
      </c>
      <c r="Y238" s="2">
        <f t="shared" si="9"/>
        <v>6.8509999999999991</v>
      </c>
    </row>
    <row r="239" spans="1:25" s="2" customFormat="1">
      <c r="A239" s="2" t="s">
        <v>486</v>
      </c>
      <c r="B239" s="2" t="s">
        <v>487</v>
      </c>
      <c r="C239" s="2">
        <v>26</v>
      </c>
      <c r="D239" s="2" t="s">
        <v>333</v>
      </c>
      <c r="E239" s="2">
        <v>77.268000000000001</v>
      </c>
      <c r="F239" s="2">
        <v>0.129</v>
      </c>
      <c r="G239" s="2">
        <v>12.055999999999999</v>
      </c>
      <c r="I239" s="2">
        <v>1.085</v>
      </c>
      <c r="J239" s="2">
        <v>2.7E-2</v>
      </c>
      <c r="K239" s="2">
        <v>0.23200000000000001</v>
      </c>
      <c r="L239" s="2">
        <v>0.94399999999999995</v>
      </c>
      <c r="M239" s="2">
        <v>2.7130000000000001</v>
      </c>
      <c r="N239" s="2">
        <v>4.3540000000000001</v>
      </c>
      <c r="S239" s="2">
        <v>8.6999999999999994E-2</v>
      </c>
      <c r="W239" s="2">
        <v>98.875</v>
      </c>
      <c r="Y239" s="2">
        <f t="shared" si="9"/>
        <v>7.0670000000000002</v>
      </c>
    </row>
    <row r="240" spans="1:25" s="2" customFormat="1">
      <c r="A240" s="2" t="s">
        <v>486</v>
      </c>
      <c r="B240" s="2" t="s">
        <v>487</v>
      </c>
      <c r="C240" s="2">
        <v>27</v>
      </c>
      <c r="D240" s="2" t="s">
        <v>334</v>
      </c>
      <c r="E240" s="2">
        <v>76.498999999999995</v>
      </c>
      <c r="F240" s="2">
        <v>0.129</v>
      </c>
      <c r="G240" s="2">
        <v>11.579000000000001</v>
      </c>
      <c r="I240" s="2">
        <v>1.2050000000000001</v>
      </c>
      <c r="J240" s="2">
        <v>7.1999999999999995E-2</v>
      </c>
      <c r="K240" s="2">
        <v>0.29799999999999999</v>
      </c>
      <c r="L240" s="2">
        <v>0.80600000000000005</v>
      </c>
      <c r="M240" s="2">
        <v>2.024</v>
      </c>
      <c r="N240" s="2">
        <v>4.2279999999999998</v>
      </c>
      <c r="S240" s="2">
        <v>9.0999999999999998E-2</v>
      </c>
      <c r="W240" s="2">
        <v>96.91</v>
      </c>
      <c r="Y240" s="2">
        <f t="shared" si="9"/>
        <v>6.2519999999999998</v>
      </c>
    </row>
    <row r="241" spans="1:25" s="2" customFormat="1">
      <c r="A241" s="2" t="s">
        <v>486</v>
      </c>
      <c r="B241" s="2" t="s">
        <v>487</v>
      </c>
      <c r="C241" s="2">
        <v>29</v>
      </c>
      <c r="D241" s="2" t="s">
        <v>336</v>
      </c>
      <c r="E241" s="2">
        <v>74.278999999999996</v>
      </c>
      <c r="F241" s="2">
        <v>0.20399999999999999</v>
      </c>
      <c r="G241" s="2">
        <v>12.803000000000001</v>
      </c>
      <c r="I241" s="2">
        <v>1.165</v>
      </c>
      <c r="J241" s="2">
        <v>7.6999999999999999E-2</v>
      </c>
      <c r="K241" s="2">
        <v>0.25900000000000001</v>
      </c>
      <c r="L241" s="2">
        <v>1.1679999999999999</v>
      </c>
      <c r="M241" s="2">
        <v>2.8180000000000001</v>
      </c>
      <c r="N241" s="2">
        <v>4.4850000000000003</v>
      </c>
      <c r="S241" s="2">
        <v>8.3000000000000004E-2</v>
      </c>
      <c r="W241" s="2">
        <v>97.322000000000003</v>
      </c>
      <c r="Y241" s="2">
        <f t="shared" si="9"/>
        <v>7.3030000000000008</v>
      </c>
    </row>
    <row r="242" spans="1:25" s="2" customFormat="1">
      <c r="A242" s="2" t="s">
        <v>486</v>
      </c>
      <c r="B242" s="2" t="s">
        <v>487</v>
      </c>
      <c r="C242" s="2">
        <v>30</v>
      </c>
      <c r="D242" s="2" t="s">
        <v>337</v>
      </c>
      <c r="E242" s="2">
        <v>74.748000000000005</v>
      </c>
      <c r="F242" s="2">
        <v>0.154</v>
      </c>
      <c r="G242" s="2">
        <v>12.335000000000001</v>
      </c>
      <c r="I242" s="2">
        <v>1.17</v>
      </c>
      <c r="J242" s="2">
        <v>9.1999999999999998E-2</v>
      </c>
      <c r="K242" s="2">
        <v>0.27200000000000002</v>
      </c>
      <c r="L242" s="2">
        <v>1.107</v>
      </c>
      <c r="M242" s="2">
        <v>2.7850000000000001</v>
      </c>
      <c r="N242" s="2">
        <v>4.4619999999999997</v>
      </c>
      <c r="S242" s="2">
        <v>9.6000000000000002E-2</v>
      </c>
      <c r="W242" s="2">
        <v>97.198999999999998</v>
      </c>
      <c r="Y242" s="2">
        <f t="shared" si="9"/>
        <v>7.2469999999999999</v>
      </c>
    </row>
    <row r="243" spans="1:25" s="2" customFormat="1">
      <c r="A243" s="2" t="s">
        <v>486</v>
      </c>
      <c r="B243" s="2" t="s">
        <v>487</v>
      </c>
      <c r="C243" s="2">
        <v>31</v>
      </c>
      <c r="D243" s="2" t="s">
        <v>338</v>
      </c>
      <c r="E243" s="2">
        <v>76.53</v>
      </c>
      <c r="F243" s="2">
        <v>0.13900000000000001</v>
      </c>
      <c r="G243" s="2">
        <v>11.866</v>
      </c>
      <c r="I243" s="2">
        <v>1.0960000000000001</v>
      </c>
      <c r="J243" s="2">
        <v>6.5000000000000002E-2</v>
      </c>
      <c r="K243" s="2">
        <v>0.28899999999999998</v>
      </c>
      <c r="L243" s="2">
        <v>0.86699999999999999</v>
      </c>
      <c r="M243" s="2">
        <v>2.6360000000000001</v>
      </c>
      <c r="N243" s="2">
        <v>4.4870000000000001</v>
      </c>
      <c r="S243" s="2">
        <v>7.8E-2</v>
      </c>
      <c r="W243" s="2">
        <v>98.034999999999997</v>
      </c>
      <c r="Y243" s="2">
        <f t="shared" si="9"/>
        <v>7.1230000000000002</v>
      </c>
    </row>
    <row r="244" spans="1:25" s="2" customFormat="1">
      <c r="A244" s="2" t="s">
        <v>486</v>
      </c>
      <c r="B244" s="2" t="s">
        <v>487</v>
      </c>
      <c r="C244" s="2">
        <v>32</v>
      </c>
      <c r="D244" s="2" t="s">
        <v>339</v>
      </c>
      <c r="E244" s="2">
        <v>73.903000000000006</v>
      </c>
      <c r="F244" s="2">
        <v>0.186</v>
      </c>
      <c r="G244" s="2">
        <v>12.574</v>
      </c>
      <c r="I244" s="2">
        <v>1.135</v>
      </c>
      <c r="J244" s="2">
        <v>9.5000000000000001E-2</v>
      </c>
      <c r="K244" s="2">
        <v>0.28100000000000003</v>
      </c>
      <c r="L244" s="2">
        <v>1.0660000000000001</v>
      </c>
      <c r="M244" s="2">
        <v>2.82</v>
      </c>
      <c r="N244" s="2">
        <v>4.4770000000000003</v>
      </c>
      <c r="S244" s="2">
        <v>8.1000000000000003E-2</v>
      </c>
      <c r="W244" s="2">
        <v>96.6</v>
      </c>
      <c r="Y244" s="2">
        <f t="shared" si="9"/>
        <v>7.2970000000000006</v>
      </c>
    </row>
    <row r="245" spans="1:25" s="2" customFormat="1">
      <c r="A245" s="2" t="s">
        <v>486</v>
      </c>
      <c r="B245" s="2" t="s">
        <v>487</v>
      </c>
      <c r="C245" s="2">
        <v>33</v>
      </c>
      <c r="D245" s="2" t="s">
        <v>340</v>
      </c>
      <c r="E245" s="2">
        <v>75.606999999999999</v>
      </c>
      <c r="F245" s="2">
        <v>0.188</v>
      </c>
      <c r="G245" s="2">
        <v>12.462999999999999</v>
      </c>
      <c r="I245" s="2">
        <v>1.1359999999999999</v>
      </c>
      <c r="J245" s="2">
        <v>7.6999999999999999E-2</v>
      </c>
      <c r="K245" s="2">
        <v>0.28199999999999997</v>
      </c>
      <c r="L245" s="2">
        <v>1.099</v>
      </c>
      <c r="M245" s="2">
        <v>2.7320000000000002</v>
      </c>
      <c r="N245" s="2">
        <v>4.5410000000000004</v>
      </c>
      <c r="S245" s="2">
        <v>5.3999999999999999E-2</v>
      </c>
      <c r="W245" s="2">
        <v>98.167000000000002</v>
      </c>
      <c r="Y245" s="2">
        <f t="shared" si="9"/>
        <v>7.2730000000000006</v>
      </c>
    </row>
    <row r="246" spans="1:25" s="2" customFormat="1">
      <c r="A246" s="2" t="s">
        <v>486</v>
      </c>
      <c r="B246" s="2" t="s">
        <v>487</v>
      </c>
      <c r="C246" s="2">
        <v>34</v>
      </c>
      <c r="D246" s="2" t="s">
        <v>341</v>
      </c>
      <c r="E246" s="2">
        <v>75.375</v>
      </c>
      <c r="F246" s="2">
        <v>0.13900000000000001</v>
      </c>
      <c r="G246" s="2">
        <v>11.539</v>
      </c>
      <c r="I246" s="2">
        <v>1.1970000000000001</v>
      </c>
      <c r="J246" s="2">
        <v>8.2000000000000003E-2</v>
      </c>
      <c r="K246" s="2">
        <v>0.32100000000000001</v>
      </c>
      <c r="L246" s="2">
        <v>0.81200000000000006</v>
      </c>
      <c r="M246" s="2">
        <v>2.6280000000000001</v>
      </c>
      <c r="N246" s="2">
        <v>4.4279999999999999</v>
      </c>
      <c r="S246" s="2">
        <v>9.5000000000000001E-2</v>
      </c>
      <c r="W246" s="2">
        <v>96.594999999999999</v>
      </c>
      <c r="Y246" s="2">
        <f t="shared" si="9"/>
        <v>7.056</v>
      </c>
    </row>
    <row r="247" spans="1:25" s="2" customFormat="1">
      <c r="A247" s="2" t="s">
        <v>486</v>
      </c>
      <c r="B247" s="2" t="s">
        <v>487</v>
      </c>
      <c r="C247" s="2">
        <v>35</v>
      </c>
      <c r="D247" s="2" t="s">
        <v>342</v>
      </c>
      <c r="E247" s="2">
        <v>76.001000000000005</v>
      </c>
      <c r="F247" s="2">
        <v>0.34899999999999998</v>
      </c>
      <c r="G247" s="2">
        <v>11.942</v>
      </c>
      <c r="I247" s="2">
        <v>1.2649999999999999</v>
      </c>
      <c r="J247" s="2">
        <v>0.03</v>
      </c>
      <c r="K247" s="2">
        <v>0.17</v>
      </c>
      <c r="L247" s="2">
        <v>0.82</v>
      </c>
      <c r="M247" s="2">
        <v>2.6589999999999998</v>
      </c>
      <c r="N247" s="2">
        <v>4.3689999999999998</v>
      </c>
      <c r="S247" s="2">
        <v>5.0999999999999997E-2</v>
      </c>
      <c r="W247" s="2">
        <v>97.644000000000005</v>
      </c>
      <c r="Y247" s="2">
        <f t="shared" si="9"/>
        <v>7.0279999999999996</v>
      </c>
    </row>
    <row r="248" spans="1:25" s="2" customFormat="1">
      <c r="A248" s="2" t="s">
        <v>486</v>
      </c>
      <c r="B248" s="2" t="s">
        <v>487</v>
      </c>
      <c r="C248" s="2">
        <v>38</v>
      </c>
      <c r="D248" s="2" t="s">
        <v>391</v>
      </c>
      <c r="E248" s="2">
        <v>75.531000000000006</v>
      </c>
      <c r="F248" s="2">
        <v>0.161</v>
      </c>
      <c r="G248" s="2">
        <v>12.259</v>
      </c>
      <c r="I248" s="2">
        <v>1.1359999999999999</v>
      </c>
      <c r="J248" s="2">
        <v>8.4000000000000005E-2</v>
      </c>
      <c r="K248" s="2">
        <v>0.20599999999999999</v>
      </c>
      <c r="L248" s="2">
        <v>0.83399999999999996</v>
      </c>
      <c r="M248" s="2">
        <v>2.7469999999999999</v>
      </c>
      <c r="N248" s="2">
        <v>4.5179999999999998</v>
      </c>
      <c r="S248" s="2">
        <v>7.4999999999999997E-2</v>
      </c>
      <c r="W248" s="2">
        <v>97.534000000000006</v>
      </c>
      <c r="Y248" s="2">
        <f t="shared" si="9"/>
        <v>7.2649999999999997</v>
      </c>
    </row>
    <row r="249" spans="1:25" s="2" customFormat="1">
      <c r="A249" s="2" t="s">
        <v>486</v>
      </c>
      <c r="B249" s="2" t="s">
        <v>487</v>
      </c>
      <c r="C249" s="2">
        <v>39</v>
      </c>
      <c r="D249" s="2" t="s">
        <v>344</v>
      </c>
      <c r="E249" s="2">
        <v>77.748999999999995</v>
      </c>
      <c r="F249" s="2">
        <v>0.105</v>
      </c>
      <c r="G249" s="2">
        <v>11.476000000000001</v>
      </c>
      <c r="I249" s="2">
        <v>0.88900000000000001</v>
      </c>
      <c r="J249" s="2">
        <v>3.5000000000000003E-2</v>
      </c>
      <c r="K249" s="2">
        <v>0.129</v>
      </c>
      <c r="L249" s="2">
        <v>0.65900000000000003</v>
      </c>
      <c r="M249" s="2">
        <v>2.6240000000000001</v>
      </c>
      <c r="N249" s="2">
        <v>4.4429999999999996</v>
      </c>
      <c r="S249" s="2">
        <v>8.5999999999999993E-2</v>
      </c>
      <c r="W249" s="2">
        <v>98.176000000000002</v>
      </c>
      <c r="Y249" s="2">
        <f t="shared" si="9"/>
        <v>7.0670000000000002</v>
      </c>
    </row>
    <row r="250" spans="1:25" s="2" customFormat="1">
      <c r="A250" s="2" t="s">
        <v>486</v>
      </c>
      <c r="B250" s="2" t="s">
        <v>487</v>
      </c>
      <c r="C250" s="2">
        <v>40</v>
      </c>
      <c r="D250" s="2" t="s">
        <v>345</v>
      </c>
      <c r="E250" s="2">
        <v>75.087999999999994</v>
      </c>
      <c r="F250" s="2">
        <v>0.11600000000000001</v>
      </c>
      <c r="G250" s="2">
        <v>12.371</v>
      </c>
      <c r="I250" s="2">
        <v>1.1419999999999999</v>
      </c>
      <c r="J250" s="2">
        <v>8.7999999999999995E-2</v>
      </c>
      <c r="K250" s="2">
        <v>0.221</v>
      </c>
      <c r="L250" s="2">
        <v>1.012</v>
      </c>
      <c r="M250" s="2">
        <v>2.64</v>
      </c>
      <c r="N250" s="2">
        <v>4.3330000000000002</v>
      </c>
      <c r="S250" s="2">
        <v>0.107</v>
      </c>
      <c r="W250" s="2">
        <v>97.093999999999994</v>
      </c>
      <c r="Y250" s="2">
        <f t="shared" si="9"/>
        <v>6.9730000000000008</v>
      </c>
    </row>
    <row r="251" spans="1:25" s="2" customFormat="1">
      <c r="A251" s="2" t="s">
        <v>486</v>
      </c>
      <c r="B251" s="2" t="s">
        <v>487</v>
      </c>
      <c r="C251" s="2">
        <v>41</v>
      </c>
      <c r="D251" s="2" t="s">
        <v>346</v>
      </c>
      <c r="E251" s="2">
        <v>76.361000000000004</v>
      </c>
      <c r="F251" s="2">
        <v>0.155</v>
      </c>
      <c r="G251" s="2">
        <v>11.898999999999999</v>
      </c>
      <c r="I251" s="2">
        <v>1.044</v>
      </c>
      <c r="J251" s="2">
        <v>0.08</v>
      </c>
      <c r="K251" s="2">
        <v>0.22600000000000001</v>
      </c>
      <c r="L251" s="2">
        <v>0.93200000000000005</v>
      </c>
      <c r="M251" s="2">
        <v>2.54</v>
      </c>
      <c r="N251" s="2">
        <v>4.2439999999999998</v>
      </c>
      <c r="S251" s="2">
        <v>7.0999999999999994E-2</v>
      </c>
      <c r="W251" s="2">
        <v>97.536000000000001</v>
      </c>
      <c r="Y251" s="2">
        <f t="shared" si="9"/>
        <v>6.7839999999999998</v>
      </c>
    </row>
    <row r="252" spans="1:25" s="2" customFormat="1">
      <c r="A252" s="2" t="s">
        <v>486</v>
      </c>
      <c r="B252" s="2" t="s">
        <v>487</v>
      </c>
      <c r="C252" s="2">
        <v>42</v>
      </c>
      <c r="D252" s="2" t="s">
        <v>347</v>
      </c>
      <c r="E252" s="2">
        <v>75.088999999999999</v>
      </c>
      <c r="F252" s="2">
        <v>9.7000000000000003E-2</v>
      </c>
      <c r="G252" s="2">
        <v>12.398</v>
      </c>
      <c r="I252" s="2">
        <v>1.119</v>
      </c>
      <c r="J252" s="2">
        <v>5.8000000000000003E-2</v>
      </c>
      <c r="K252" s="2">
        <v>0.20300000000000001</v>
      </c>
      <c r="L252" s="2">
        <v>0.98299999999999998</v>
      </c>
      <c r="M252" s="2">
        <v>2.67</v>
      </c>
      <c r="N252" s="2">
        <v>4.3410000000000002</v>
      </c>
      <c r="S252" s="2">
        <v>9.8000000000000004E-2</v>
      </c>
      <c r="W252" s="2">
        <v>97.034000000000006</v>
      </c>
      <c r="Y252" s="2">
        <f t="shared" si="9"/>
        <v>7.0110000000000001</v>
      </c>
    </row>
    <row r="253" spans="1:25" s="2" customFormat="1">
      <c r="A253" s="2" t="s">
        <v>486</v>
      </c>
      <c r="B253" s="2" t="s">
        <v>487</v>
      </c>
      <c r="C253" s="2">
        <v>43</v>
      </c>
      <c r="D253" s="2" t="s">
        <v>348</v>
      </c>
      <c r="E253" s="2">
        <v>76.177000000000007</v>
      </c>
      <c r="F253" s="2">
        <v>0.156</v>
      </c>
      <c r="G253" s="2">
        <v>12.22</v>
      </c>
      <c r="I253" s="2">
        <v>1.1459999999999999</v>
      </c>
      <c r="J253" s="2">
        <v>3.6999999999999998E-2</v>
      </c>
      <c r="K253" s="2">
        <v>0.153</v>
      </c>
      <c r="L253" s="2">
        <v>0.91200000000000003</v>
      </c>
      <c r="M253" s="2">
        <v>2.6520000000000001</v>
      </c>
      <c r="N253" s="2">
        <v>4.3630000000000004</v>
      </c>
      <c r="S253" s="2">
        <v>5.7000000000000002E-2</v>
      </c>
      <c r="W253" s="2">
        <v>97.86</v>
      </c>
      <c r="Y253" s="2">
        <f t="shared" si="9"/>
        <v>7.0150000000000006</v>
      </c>
    </row>
    <row r="254" spans="1:25" s="2" customFormat="1">
      <c r="A254" s="2" t="s">
        <v>486</v>
      </c>
      <c r="B254" s="2" t="s">
        <v>487</v>
      </c>
      <c r="C254" s="2">
        <v>44</v>
      </c>
      <c r="D254" s="2" t="s">
        <v>349</v>
      </c>
      <c r="E254" s="2">
        <v>75.766000000000005</v>
      </c>
      <c r="F254" s="2">
        <v>0.161</v>
      </c>
      <c r="G254" s="2">
        <v>12.003</v>
      </c>
      <c r="I254" s="2">
        <v>1.016</v>
      </c>
      <c r="J254" s="2">
        <v>0.08</v>
      </c>
      <c r="K254" s="2">
        <v>0.14899999999999999</v>
      </c>
      <c r="L254" s="2">
        <v>0.91</v>
      </c>
      <c r="M254" s="2">
        <v>2.625</v>
      </c>
      <c r="N254" s="2">
        <v>4.3380000000000001</v>
      </c>
      <c r="S254" s="2">
        <v>0.125</v>
      </c>
      <c r="W254" s="2">
        <v>97.144999999999996</v>
      </c>
      <c r="Y254" s="2">
        <f t="shared" si="9"/>
        <v>6.9630000000000001</v>
      </c>
    </row>
    <row r="255" spans="1:25" s="2" customFormat="1">
      <c r="A255" s="2" t="s">
        <v>486</v>
      </c>
      <c r="B255" s="2" t="s">
        <v>487</v>
      </c>
      <c r="C255" s="2">
        <v>45</v>
      </c>
      <c r="D255" s="2" t="s">
        <v>350</v>
      </c>
      <c r="E255" s="2">
        <v>75.155000000000001</v>
      </c>
      <c r="F255" s="2">
        <v>0.16400000000000001</v>
      </c>
      <c r="G255" s="2">
        <v>12.177</v>
      </c>
      <c r="I255" s="2">
        <v>1.508</v>
      </c>
      <c r="J255" s="2">
        <v>5.2999999999999999E-2</v>
      </c>
      <c r="K255" s="2">
        <v>0.16600000000000001</v>
      </c>
      <c r="L255" s="2">
        <v>0.25600000000000001</v>
      </c>
      <c r="M255" s="2">
        <v>3.7040000000000002</v>
      </c>
      <c r="N255" s="2">
        <v>4.5380000000000003</v>
      </c>
      <c r="S255" s="2">
        <v>0.115</v>
      </c>
      <c r="W255" s="2">
        <v>97.81</v>
      </c>
      <c r="Y255" s="2">
        <f t="shared" si="9"/>
        <v>8.2420000000000009</v>
      </c>
    </row>
    <row r="256" spans="1:25" s="2" customFormat="1">
      <c r="A256" s="2" t="s">
        <v>486</v>
      </c>
      <c r="B256" s="2" t="s">
        <v>487</v>
      </c>
      <c r="C256" s="2">
        <v>46</v>
      </c>
      <c r="D256" s="2" t="s">
        <v>351</v>
      </c>
      <c r="E256" s="2">
        <v>77.778000000000006</v>
      </c>
      <c r="F256" s="2">
        <v>0.23499999999999999</v>
      </c>
      <c r="G256" s="2">
        <v>10.718999999999999</v>
      </c>
      <c r="I256" s="2">
        <v>0.84899999999999998</v>
      </c>
      <c r="J256" s="2">
        <v>2.9000000000000001E-2</v>
      </c>
      <c r="K256" s="2">
        <v>6.9000000000000006E-2</v>
      </c>
      <c r="L256" s="2">
        <v>0.57099999999999995</v>
      </c>
      <c r="M256" s="2">
        <v>2.4889999999999999</v>
      </c>
      <c r="N256" s="2">
        <v>4.2069999999999999</v>
      </c>
      <c r="S256" s="2">
        <v>3.7999999999999999E-2</v>
      </c>
      <c r="W256" s="2">
        <v>96.974999999999994</v>
      </c>
      <c r="Y256" s="2">
        <f t="shared" si="9"/>
        <v>6.6959999999999997</v>
      </c>
    </row>
    <row r="257" spans="1:25" s="2" customFormat="1">
      <c r="A257" s="2" t="s">
        <v>486</v>
      </c>
      <c r="B257" s="2" t="s">
        <v>487</v>
      </c>
      <c r="C257" s="2">
        <v>47</v>
      </c>
      <c r="D257" s="2" t="s">
        <v>352</v>
      </c>
      <c r="E257" s="2">
        <v>76.927999999999997</v>
      </c>
      <c r="F257" s="2">
        <v>0.16700000000000001</v>
      </c>
      <c r="G257" s="2">
        <v>11.590999999999999</v>
      </c>
      <c r="I257" s="2">
        <v>0.91500000000000004</v>
      </c>
      <c r="J257" s="2">
        <v>6.2E-2</v>
      </c>
      <c r="K257" s="2">
        <v>0.13400000000000001</v>
      </c>
      <c r="L257" s="2">
        <v>1.0149999999999999</v>
      </c>
      <c r="M257" s="2">
        <v>2.6259999999999999</v>
      </c>
      <c r="N257" s="2">
        <v>4.2080000000000002</v>
      </c>
      <c r="S257" s="2">
        <v>6.9000000000000006E-2</v>
      </c>
      <c r="W257" s="2">
        <v>97.698999999999998</v>
      </c>
      <c r="Y257" s="2">
        <f t="shared" si="9"/>
        <v>6.8339999999999996</v>
      </c>
    </row>
    <row r="258" spans="1:25" s="2" customFormat="1">
      <c r="A258" s="2" t="s">
        <v>486</v>
      </c>
      <c r="B258" s="2" t="s">
        <v>487</v>
      </c>
      <c r="C258" s="2">
        <v>48</v>
      </c>
      <c r="D258" s="2" t="s">
        <v>353</v>
      </c>
      <c r="E258" s="2">
        <v>75.11</v>
      </c>
      <c r="F258" s="2">
        <v>0.124</v>
      </c>
      <c r="G258" s="2">
        <v>12.254</v>
      </c>
      <c r="I258" s="2">
        <v>1.0960000000000001</v>
      </c>
      <c r="J258" s="2">
        <v>6.4000000000000001E-2</v>
      </c>
      <c r="K258" s="2">
        <v>0.125</v>
      </c>
      <c r="L258" s="2">
        <v>0.89100000000000001</v>
      </c>
      <c r="M258" s="2">
        <v>2.73</v>
      </c>
      <c r="N258" s="2">
        <v>4.4649999999999999</v>
      </c>
      <c r="S258" s="2">
        <v>6.3E-2</v>
      </c>
      <c r="W258" s="2">
        <v>96.908000000000001</v>
      </c>
      <c r="Y258" s="2">
        <f t="shared" si="9"/>
        <v>7.1950000000000003</v>
      </c>
    </row>
    <row r="259" spans="1:25" s="2" customFormat="1">
      <c r="A259" s="2" t="s">
        <v>486</v>
      </c>
      <c r="B259" s="2" t="s">
        <v>487</v>
      </c>
      <c r="C259" s="2">
        <v>49</v>
      </c>
      <c r="D259" s="2" t="s">
        <v>354</v>
      </c>
      <c r="E259" s="2">
        <v>76.063000000000002</v>
      </c>
      <c r="F259" s="2">
        <v>0.253</v>
      </c>
      <c r="G259" s="2">
        <v>12.087999999999999</v>
      </c>
      <c r="I259" s="2">
        <v>0.94</v>
      </c>
      <c r="J259" s="2">
        <v>5.3999999999999999E-2</v>
      </c>
      <c r="K259" s="2">
        <v>0.126</v>
      </c>
      <c r="L259" s="2">
        <v>0.78</v>
      </c>
      <c r="M259" s="2">
        <v>2.7559999999999998</v>
      </c>
      <c r="N259" s="2">
        <v>4.7869999999999999</v>
      </c>
      <c r="S259" s="2">
        <v>8.2000000000000003E-2</v>
      </c>
      <c r="W259" s="2">
        <v>97.91</v>
      </c>
      <c r="Y259" s="2">
        <f t="shared" si="9"/>
        <v>7.5429999999999993</v>
      </c>
    </row>
    <row r="260" spans="1:25" s="2" customFormat="1">
      <c r="A260" s="2" t="s">
        <v>486</v>
      </c>
      <c r="B260" s="2" t="s">
        <v>487</v>
      </c>
      <c r="C260" s="2">
        <v>50</v>
      </c>
      <c r="D260" s="2" t="s">
        <v>355</v>
      </c>
      <c r="E260" s="2">
        <v>76.143000000000001</v>
      </c>
      <c r="F260" s="2">
        <v>0.127</v>
      </c>
      <c r="G260" s="2">
        <v>11.582000000000001</v>
      </c>
      <c r="I260" s="2">
        <v>0.97899999999999998</v>
      </c>
      <c r="J260" s="2">
        <v>3.9E-2</v>
      </c>
      <c r="K260" s="2">
        <v>0.255</v>
      </c>
      <c r="L260" s="2">
        <v>0.68400000000000005</v>
      </c>
      <c r="M260" s="2">
        <v>2.6230000000000002</v>
      </c>
      <c r="N260" s="2">
        <v>4.5</v>
      </c>
      <c r="S260" s="2">
        <v>8.4000000000000005E-2</v>
      </c>
      <c r="W260" s="2">
        <v>96.997</v>
      </c>
      <c r="Y260" s="2">
        <f t="shared" si="9"/>
        <v>7.1230000000000002</v>
      </c>
    </row>
    <row r="261" spans="1:25" s="2" customFormat="1">
      <c r="A261" s="2" t="s">
        <v>486</v>
      </c>
      <c r="B261" s="2" t="s">
        <v>487</v>
      </c>
      <c r="C261" s="2">
        <v>51</v>
      </c>
      <c r="D261" s="2" t="s">
        <v>356</v>
      </c>
      <c r="E261" s="2">
        <v>75.578000000000003</v>
      </c>
      <c r="F261" s="2">
        <v>0.17100000000000001</v>
      </c>
      <c r="G261" s="2">
        <v>12.339</v>
      </c>
      <c r="I261" s="2">
        <v>1.133</v>
      </c>
      <c r="J261" s="2">
        <v>5.6000000000000001E-2</v>
      </c>
      <c r="K261" s="2">
        <v>0.21099999999999999</v>
      </c>
      <c r="L261" s="2">
        <v>1.1000000000000001</v>
      </c>
      <c r="M261" s="2">
        <v>2.7269999999999999</v>
      </c>
      <c r="N261" s="2">
        <v>4.2759999999999998</v>
      </c>
      <c r="S261" s="2">
        <v>7.8E-2</v>
      </c>
      <c r="W261" s="2">
        <v>97.650999999999996</v>
      </c>
      <c r="Y261" s="2">
        <f t="shared" si="9"/>
        <v>7.0030000000000001</v>
      </c>
    </row>
    <row r="262" spans="1:25" s="2" customFormat="1">
      <c r="A262" s="2" t="s">
        <v>486</v>
      </c>
      <c r="B262" s="2" t="s">
        <v>487</v>
      </c>
      <c r="C262" s="2">
        <v>52</v>
      </c>
      <c r="D262" s="2" t="s">
        <v>357</v>
      </c>
      <c r="E262" s="2">
        <v>76.043999999999997</v>
      </c>
      <c r="F262" s="2">
        <v>0.17599999999999999</v>
      </c>
      <c r="G262" s="2">
        <v>11.446999999999999</v>
      </c>
      <c r="I262" s="2">
        <v>1.0409999999999999</v>
      </c>
      <c r="J262" s="2">
        <v>2.1999999999999999E-2</v>
      </c>
      <c r="K262" s="2">
        <v>0.17599999999999999</v>
      </c>
      <c r="L262" s="2">
        <v>0.65600000000000003</v>
      </c>
      <c r="M262" s="2">
        <v>2.5550000000000002</v>
      </c>
      <c r="N262" s="2">
        <v>4.4409999999999998</v>
      </c>
      <c r="S262" s="2">
        <v>8.6999999999999994E-2</v>
      </c>
      <c r="W262" s="2">
        <v>96.625</v>
      </c>
      <c r="Y262" s="2">
        <f t="shared" si="9"/>
        <v>6.9960000000000004</v>
      </c>
    </row>
    <row r="263" spans="1:25" s="2" customFormat="1">
      <c r="A263" s="2" t="s">
        <v>486</v>
      </c>
      <c r="B263" s="2" t="s">
        <v>487</v>
      </c>
      <c r="C263" s="2">
        <v>53</v>
      </c>
      <c r="D263" s="2" t="s">
        <v>358</v>
      </c>
      <c r="E263" s="2">
        <v>74.305999999999997</v>
      </c>
      <c r="F263" s="2">
        <v>0.16700000000000001</v>
      </c>
      <c r="G263" s="2">
        <v>11.438000000000001</v>
      </c>
      <c r="I263" s="2">
        <v>0.73299999999999998</v>
      </c>
      <c r="J263" s="2">
        <v>6.5000000000000002E-2</v>
      </c>
      <c r="K263" s="2">
        <v>0.16</v>
      </c>
      <c r="L263" s="2">
        <v>0.33400000000000002</v>
      </c>
      <c r="M263" s="2">
        <v>3.2879999999999998</v>
      </c>
      <c r="N263" s="2">
        <v>4.8490000000000002</v>
      </c>
      <c r="S263" s="2">
        <v>0.17899999999999999</v>
      </c>
      <c r="W263" s="2">
        <v>95.478999999999999</v>
      </c>
      <c r="Y263" s="2">
        <f t="shared" si="9"/>
        <v>8.1370000000000005</v>
      </c>
    </row>
    <row r="264" spans="1:25" s="2" customFormat="1">
      <c r="A264" s="2" t="s">
        <v>486</v>
      </c>
      <c r="B264" s="2" t="s">
        <v>487</v>
      </c>
      <c r="C264" s="2">
        <v>54</v>
      </c>
      <c r="D264" s="2" t="s">
        <v>359</v>
      </c>
      <c r="E264" s="2">
        <v>73.372</v>
      </c>
      <c r="F264" s="2">
        <v>0.28199999999999997</v>
      </c>
      <c r="G264" s="2">
        <v>13.36</v>
      </c>
      <c r="I264" s="2">
        <v>1.4</v>
      </c>
      <c r="J264" s="2">
        <v>8.3000000000000004E-2</v>
      </c>
      <c r="K264" s="2">
        <v>0.26</v>
      </c>
      <c r="L264" s="2">
        <v>1.343</v>
      </c>
      <c r="M264" s="2">
        <v>2.8050000000000002</v>
      </c>
      <c r="N264" s="2">
        <v>4.2960000000000003</v>
      </c>
      <c r="S264" s="2">
        <v>8.6999999999999994E-2</v>
      </c>
      <c r="W264" s="2">
        <v>97.268000000000001</v>
      </c>
      <c r="Y264" s="2">
        <f t="shared" si="9"/>
        <v>7.1010000000000009</v>
      </c>
    </row>
    <row r="265" spans="1:25" s="2" customFormat="1">
      <c r="A265" s="2" t="s">
        <v>486</v>
      </c>
      <c r="B265" s="2" t="s">
        <v>487</v>
      </c>
      <c r="C265" s="2">
        <v>55</v>
      </c>
      <c r="D265" s="2" t="s">
        <v>360</v>
      </c>
      <c r="E265" s="2">
        <v>74.022999999999996</v>
      </c>
      <c r="F265" s="2">
        <v>0.17100000000000001</v>
      </c>
      <c r="G265" s="2">
        <v>13.055</v>
      </c>
      <c r="I265" s="2">
        <v>1.179</v>
      </c>
      <c r="J265" s="2">
        <v>6.5000000000000002E-2</v>
      </c>
      <c r="K265" s="2">
        <v>0.23699999999999999</v>
      </c>
      <c r="L265" s="2">
        <v>1.2589999999999999</v>
      </c>
      <c r="M265" s="2">
        <v>2.7480000000000002</v>
      </c>
      <c r="N265" s="2">
        <v>4.3410000000000002</v>
      </c>
      <c r="S265" s="2">
        <v>8.1000000000000003E-2</v>
      </c>
      <c r="W265" s="2">
        <v>97.141000000000005</v>
      </c>
      <c r="Y265" s="2">
        <f t="shared" si="9"/>
        <v>7.0890000000000004</v>
      </c>
    </row>
    <row r="266" spans="1:25" s="2" customFormat="1">
      <c r="A266" s="2" t="s">
        <v>486</v>
      </c>
      <c r="B266" s="2" t="s">
        <v>487</v>
      </c>
      <c r="C266" s="2">
        <v>56</v>
      </c>
      <c r="D266" s="2" t="s">
        <v>361</v>
      </c>
      <c r="E266" s="2">
        <v>75.926000000000002</v>
      </c>
      <c r="F266" s="2">
        <v>0.151</v>
      </c>
      <c r="G266" s="2">
        <v>11.933999999999999</v>
      </c>
      <c r="I266" s="2">
        <v>1.123</v>
      </c>
      <c r="J266" s="2">
        <v>7.9000000000000001E-2</v>
      </c>
      <c r="K266" s="2">
        <v>0.20499999999999999</v>
      </c>
      <c r="L266" s="2">
        <v>0.94799999999999995</v>
      </c>
      <c r="M266" s="2">
        <v>2.5099999999999998</v>
      </c>
      <c r="N266" s="2">
        <v>4.2649999999999997</v>
      </c>
      <c r="S266" s="2">
        <v>0.10299999999999999</v>
      </c>
      <c r="W266" s="2">
        <v>97.221000000000004</v>
      </c>
      <c r="Y266" s="2">
        <f t="shared" si="9"/>
        <v>6.7749999999999995</v>
      </c>
    </row>
    <row r="267" spans="1:25" s="2" customFormat="1">
      <c r="A267" s="2" t="s">
        <v>486</v>
      </c>
      <c r="B267" s="2" t="s">
        <v>487</v>
      </c>
      <c r="C267" s="2">
        <v>57</v>
      </c>
      <c r="D267" s="2" t="s">
        <v>362</v>
      </c>
      <c r="E267" s="2">
        <v>74.936999999999998</v>
      </c>
      <c r="F267" s="2">
        <v>0.128</v>
      </c>
      <c r="G267" s="2">
        <v>13.057</v>
      </c>
      <c r="I267" s="2">
        <v>1.26</v>
      </c>
      <c r="J267" s="2">
        <v>9.9000000000000005E-2</v>
      </c>
      <c r="K267" s="2">
        <v>0.23799999999999999</v>
      </c>
      <c r="L267" s="2">
        <v>1.2250000000000001</v>
      </c>
      <c r="M267" s="2">
        <v>2.883</v>
      </c>
      <c r="N267" s="2">
        <v>4.3360000000000003</v>
      </c>
      <c r="S267" s="2">
        <v>9.1999999999999998E-2</v>
      </c>
      <c r="W267" s="2">
        <v>98.233999999999995</v>
      </c>
      <c r="Y267" s="2">
        <f t="shared" si="9"/>
        <v>7.2190000000000003</v>
      </c>
    </row>
    <row r="268" spans="1:25" s="2" customFormat="1">
      <c r="A268" s="2" t="s">
        <v>486</v>
      </c>
      <c r="B268" s="2" t="s">
        <v>487</v>
      </c>
      <c r="C268" s="2">
        <v>58</v>
      </c>
      <c r="D268" s="2" t="s">
        <v>390</v>
      </c>
      <c r="E268" s="2">
        <v>76.272000000000006</v>
      </c>
      <c r="F268" s="2">
        <v>0.111</v>
      </c>
      <c r="G268" s="2">
        <v>11.994</v>
      </c>
      <c r="I268" s="2">
        <v>1.1279999999999999</v>
      </c>
      <c r="J268" s="2">
        <v>0.09</v>
      </c>
      <c r="K268" s="2">
        <v>0.186</v>
      </c>
      <c r="L268" s="2">
        <v>0.97299999999999998</v>
      </c>
      <c r="M268" s="2">
        <v>2.806</v>
      </c>
      <c r="N268" s="2">
        <v>4.2629999999999999</v>
      </c>
      <c r="S268" s="2">
        <v>4.9000000000000002E-2</v>
      </c>
      <c r="W268" s="2">
        <v>97.861000000000004</v>
      </c>
      <c r="Y268" s="2">
        <f t="shared" si="9"/>
        <v>7.069</v>
      </c>
    </row>
    <row r="269" spans="1:25" s="2" customFormat="1">
      <c r="A269" s="2" t="s">
        <v>486</v>
      </c>
      <c r="B269" s="2" t="s">
        <v>487</v>
      </c>
      <c r="C269" s="2">
        <v>59</v>
      </c>
      <c r="D269" s="2" t="s">
        <v>363</v>
      </c>
      <c r="E269" s="2">
        <v>74.238</v>
      </c>
      <c r="F269" s="2">
        <v>6.2E-2</v>
      </c>
      <c r="G269" s="2">
        <v>12.247999999999999</v>
      </c>
      <c r="I269" s="2">
        <v>1.2470000000000001</v>
      </c>
      <c r="J269" s="2">
        <v>0.06</v>
      </c>
      <c r="K269" s="2">
        <v>0.4</v>
      </c>
      <c r="L269" s="2">
        <v>1.1299999999999999</v>
      </c>
      <c r="M269" s="2">
        <v>2.762</v>
      </c>
      <c r="N269" s="2">
        <v>4.2590000000000003</v>
      </c>
      <c r="S269" s="2">
        <v>0.13</v>
      </c>
      <c r="W269" s="2">
        <v>96.507000000000005</v>
      </c>
      <c r="Y269" s="2">
        <f t="shared" si="9"/>
        <v>7.0210000000000008</v>
      </c>
    </row>
    <row r="270" spans="1:25" s="2" customFormat="1">
      <c r="A270" s="2" t="s">
        <v>486</v>
      </c>
      <c r="B270" s="2" t="s">
        <v>487</v>
      </c>
      <c r="C270" s="2">
        <v>60</v>
      </c>
      <c r="D270" s="2" t="s">
        <v>417</v>
      </c>
      <c r="E270" s="2">
        <v>74.897999999999996</v>
      </c>
      <c r="F270" s="2">
        <v>0.14499999999999999</v>
      </c>
      <c r="G270" s="2">
        <v>12.827999999999999</v>
      </c>
      <c r="I270" s="2">
        <v>1.1819999999999999</v>
      </c>
      <c r="J270" s="2">
        <v>3.9E-2</v>
      </c>
      <c r="K270" s="2">
        <v>0.23100000000000001</v>
      </c>
      <c r="L270" s="2">
        <v>1.161</v>
      </c>
      <c r="M270" s="2">
        <v>2.7010000000000001</v>
      </c>
      <c r="N270" s="2">
        <v>4.26</v>
      </c>
      <c r="S270" s="2">
        <v>8.3000000000000004E-2</v>
      </c>
      <c r="W270" s="2">
        <v>97.509</v>
      </c>
      <c r="Y270" s="2">
        <f t="shared" si="9"/>
        <v>6.9610000000000003</v>
      </c>
    </row>
    <row r="271" spans="1:25" s="2" customFormat="1">
      <c r="A271" s="2" t="s">
        <v>486</v>
      </c>
      <c r="B271" s="2" t="s">
        <v>487</v>
      </c>
      <c r="C271" s="2">
        <v>61</v>
      </c>
      <c r="D271" s="2" t="s">
        <v>364</v>
      </c>
      <c r="E271" s="2">
        <v>75.688000000000002</v>
      </c>
      <c r="F271" s="2">
        <v>0.122</v>
      </c>
      <c r="G271" s="2">
        <v>12.222</v>
      </c>
      <c r="I271" s="2">
        <v>1.097</v>
      </c>
      <c r="J271" s="2">
        <v>4.3999999999999997E-2</v>
      </c>
      <c r="K271" s="2">
        <v>0.214</v>
      </c>
      <c r="L271" s="2">
        <v>1.103</v>
      </c>
      <c r="M271" s="2">
        <v>2.6379999999999999</v>
      </c>
      <c r="N271" s="2">
        <v>4.2439999999999998</v>
      </c>
      <c r="S271" s="2">
        <v>5.8000000000000003E-2</v>
      </c>
      <c r="W271" s="2">
        <v>97.417000000000002</v>
      </c>
      <c r="Y271" s="2">
        <f t="shared" si="9"/>
        <v>6.8819999999999997</v>
      </c>
    </row>
    <row r="272" spans="1:25" s="2" customFormat="1">
      <c r="A272" s="2" t="s">
        <v>486</v>
      </c>
      <c r="B272" s="2" t="s">
        <v>487</v>
      </c>
      <c r="C272" s="2">
        <v>62</v>
      </c>
      <c r="D272" s="2" t="s">
        <v>365</v>
      </c>
      <c r="E272" s="2">
        <v>74.682000000000002</v>
      </c>
      <c r="F272" s="2">
        <v>0.24199999999999999</v>
      </c>
      <c r="G272" s="2">
        <v>12.667999999999999</v>
      </c>
      <c r="I272" s="2">
        <v>1.1990000000000001</v>
      </c>
      <c r="J272" s="2">
        <v>7.6999999999999999E-2</v>
      </c>
      <c r="K272" s="2">
        <v>0.254</v>
      </c>
      <c r="L272" s="2">
        <v>1.1890000000000001</v>
      </c>
      <c r="M272" s="2">
        <v>2.7269999999999999</v>
      </c>
      <c r="N272" s="2">
        <v>4.32</v>
      </c>
      <c r="S272" s="2">
        <v>9.4E-2</v>
      </c>
      <c r="W272" s="2">
        <v>97.430999999999997</v>
      </c>
      <c r="Y272" s="2">
        <f t="shared" si="9"/>
        <v>7.0470000000000006</v>
      </c>
    </row>
    <row r="273" spans="1:25" s="2" customFormat="1">
      <c r="A273" s="2" t="s">
        <v>486</v>
      </c>
      <c r="B273" s="2" t="s">
        <v>487</v>
      </c>
      <c r="C273" s="2">
        <v>63</v>
      </c>
      <c r="D273" s="2" t="s">
        <v>366</v>
      </c>
      <c r="E273" s="2">
        <v>73.933999999999997</v>
      </c>
      <c r="F273" s="2">
        <v>0.20899999999999999</v>
      </c>
      <c r="G273" s="2">
        <v>12.875</v>
      </c>
      <c r="I273" s="2">
        <v>1.264</v>
      </c>
      <c r="J273" s="2">
        <v>8.5000000000000006E-2</v>
      </c>
      <c r="K273" s="2">
        <v>0.25900000000000001</v>
      </c>
      <c r="L273" s="2">
        <v>1.196</v>
      </c>
      <c r="M273" s="2">
        <v>2.7930000000000001</v>
      </c>
      <c r="N273" s="2">
        <v>4.2809999999999997</v>
      </c>
      <c r="S273" s="2">
        <v>7.9000000000000001E-2</v>
      </c>
      <c r="W273" s="2">
        <v>96.956999999999994</v>
      </c>
      <c r="Y273" s="2">
        <f t="shared" si="9"/>
        <v>7.0739999999999998</v>
      </c>
    </row>
    <row r="274" spans="1:25" s="2" customFormat="1">
      <c r="A274" s="2" t="s">
        <v>486</v>
      </c>
      <c r="B274" s="2" t="s">
        <v>487</v>
      </c>
      <c r="C274" s="2">
        <v>64</v>
      </c>
      <c r="D274" s="2" t="s">
        <v>367</v>
      </c>
      <c r="E274" s="2">
        <v>75.608999999999995</v>
      </c>
      <c r="F274" s="2">
        <v>0.16600000000000001</v>
      </c>
      <c r="G274" s="2">
        <v>12.744</v>
      </c>
      <c r="I274" s="2">
        <v>1.2569999999999999</v>
      </c>
      <c r="J274" s="2">
        <v>8.2000000000000003E-2</v>
      </c>
      <c r="K274" s="2">
        <v>0.222</v>
      </c>
      <c r="L274" s="2">
        <v>1.224</v>
      </c>
      <c r="M274" s="2">
        <v>2.82</v>
      </c>
      <c r="N274" s="2">
        <v>4.306</v>
      </c>
      <c r="S274" s="2">
        <v>0.09</v>
      </c>
      <c r="W274" s="2">
        <v>98.5</v>
      </c>
      <c r="Y274" s="2">
        <f t="shared" si="9"/>
        <v>7.1259999999999994</v>
      </c>
    </row>
    <row r="275" spans="1:25" s="2" customFormat="1">
      <c r="A275" s="2" t="s">
        <v>486</v>
      </c>
      <c r="B275" s="2" t="s">
        <v>487</v>
      </c>
      <c r="C275" s="2">
        <v>65</v>
      </c>
      <c r="D275" s="2" t="s">
        <v>368</v>
      </c>
      <c r="E275" s="2">
        <v>74.366</v>
      </c>
      <c r="F275" s="2">
        <v>0.13100000000000001</v>
      </c>
      <c r="G275" s="2">
        <v>12.8</v>
      </c>
      <c r="I275" s="2">
        <v>1.41</v>
      </c>
      <c r="J275" s="2">
        <v>0.11799999999999999</v>
      </c>
      <c r="K275" s="2">
        <v>0.20100000000000001</v>
      </c>
      <c r="L275" s="2">
        <v>1.2410000000000001</v>
      </c>
      <c r="M275" s="2">
        <v>2.774</v>
      </c>
      <c r="N275" s="2">
        <v>4.4550000000000001</v>
      </c>
      <c r="S275" s="2">
        <v>8.7999999999999995E-2</v>
      </c>
      <c r="W275" s="2">
        <v>97.563999999999993</v>
      </c>
      <c r="Y275" s="2">
        <f t="shared" si="9"/>
        <v>7.2290000000000001</v>
      </c>
    </row>
    <row r="276" spans="1:25" s="2" customFormat="1">
      <c r="A276" s="2" t="s">
        <v>486</v>
      </c>
      <c r="B276" s="2" t="s">
        <v>487</v>
      </c>
      <c r="C276" s="2">
        <v>66</v>
      </c>
      <c r="D276" s="2" t="s">
        <v>369</v>
      </c>
      <c r="E276" s="2">
        <v>75.364000000000004</v>
      </c>
      <c r="F276" s="2">
        <v>0.121</v>
      </c>
      <c r="G276" s="2">
        <v>12.664999999999999</v>
      </c>
      <c r="I276" s="2">
        <v>1.389</v>
      </c>
      <c r="J276" s="2">
        <v>5.8000000000000003E-2</v>
      </c>
      <c r="K276" s="2">
        <v>0.18</v>
      </c>
      <c r="L276" s="2">
        <v>1.202</v>
      </c>
      <c r="M276" s="2">
        <v>2.8759999999999999</v>
      </c>
      <c r="N276" s="2">
        <v>4.3330000000000002</v>
      </c>
      <c r="S276" s="2">
        <v>8.4000000000000005E-2</v>
      </c>
      <c r="W276" s="2">
        <v>98.253</v>
      </c>
      <c r="Y276" s="2">
        <f t="shared" si="9"/>
        <v>7.2089999999999996</v>
      </c>
    </row>
    <row r="277" spans="1:25" s="2" customFormat="1">
      <c r="A277" s="2" t="s">
        <v>486</v>
      </c>
      <c r="B277" s="2" t="s">
        <v>487</v>
      </c>
      <c r="C277" s="2">
        <v>70</v>
      </c>
      <c r="D277" s="2" t="s">
        <v>393</v>
      </c>
      <c r="E277" s="2">
        <v>75.337999999999994</v>
      </c>
      <c r="F277" s="2">
        <v>0.23200000000000001</v>
      </c>
      <c r="G277" s="2">
        <v>12.916</v>
      </c>
      <c r="I277" s="2">
        <v>1.393</v>
      </c>
      <c r="J277" s="2">
        <v>8.6999999999999994E-2</v>
      </c>
      <c r="K277" s="2">
        <v>0.26700000000000002</v>
      </c>
      <c r="L277" s="2">
        <v>1.216</v>
      </c>
      <c r="M277" s="2">
        <v>2.7970000000000002</v>
      </c>
      <c r="N277" s="2">
        <v>4.3109999999999999</v>
      </c>
      <c r="S277" s="2">
        <v>6.9000000000000006E-2</v>
      </c>
      <c r="W277" s="2">
        <v>98.61</v>
      </c>
      <c r="Y277" s="2">
        <f t="shared" si="9"/>
        <v>7.1080000000000005</v>
      </c>
    </row>
    <row r="278" spans="1:25" s="2" customFormat="1">
      <c r="A278" s="2" t="s">
        <v>486</v>
      </c>
      <c r="B278" s="2" t="s">
        <v>487</v>
      </c>
      <c r="C278" s="2">
        <v>73</v>
      </c>
      <c r="D278" s="2" t="s">
        <v>395</v>
      </c>
      <c r="E278" s="2">
        <v>74.768000000000001</v>
      </c>
      <c r="F278" s="2">
        <v>0.214</v>
      </c>
      <c r="G278" s="2">
        <v>13.003</v>
      </c>
      <c r="I278" s="2">
        <v>1.1240000000000001</v>
      </c>
      <c r="J278" s="2">
        <v>7.6999999999999999E-2</v>
      </c>
      <c r="K278" s="2">
        <v>0.185</v>
      </c>
      <c r="L278" s="2">
        <v>1.1579999999999999</v>
      </c>
      <c r="M278" s="2">
        <v>2.8290000000000002</v>
      </c>
      <c r="N278" s="2">
        <v>4.3419999999999996</v>
      </c>
      <c r="S278" s="2">
        <v>7.5999999999999998E-2</v>
      </c>
      <c r="W278" s="2">
        <v>97.759</v>
      </c>
      <c r="Y278" s="2">
        <f t="shared" si="9"/>
        <v>7.1709999999999994</v>
      </c>
    </row>
    <row r="279" spans="1:25" s="2" customFormat="1">
      <c r="A279" s="2" t="s">
        <v>486</v>
      </c>
      <c r="B279" s="2" t="s">
        <v>487</v>
      </c>
      <c r="C279" s="2">
        <v>74</v>
      </c>
      <c r="D279" s="2" t="s">
        <v>396</v>
      </c>
      <c r="E279" s="2">
        <v>75.302000000000007</v>
      </c>
      <c r="F279" s="2">
        <v>0.17299999999999999</v>
      </c>
      <c r="G279" s="2">
        <v>12.429</v>
      </c>
      <c r="I279" s="2">
        <v>1.4410000000000001</v>
      </c>
      <c r="J279" s="2">
        <v>9.6000000000000002E-2</v>
      </c>
      <c r="K279" s="2">
        <v>0.27700000000000002</v>
      </c>
      <c r="L279" s="2">
        <v>1.0860000000000001</v>
      </c>
      <c r="M279" s="2">
        <v>2.6059999999999999</v>
      </c>
      <c r="N279" s="2">
        <v>4.2569999999999997</v>
      </c>
      <c r="S279" s="2">
        <v>7.2999999999999995E-2</v>
      </c>
      <c r="W279" s="2">
        <v>97.724000000000004</v>
      </c>
      <c r="Y279" s="2">
        <f t="shared" si="9"/>
        <v>6.8629999999999995</v>
      </c>
    </row>
    <row r="280" spans="1:25" s="2" customFormat="1">
      <c r="A280" s="2" t="s">
        <v>486</v>
      </c>
      <c r="B280" s="2" t="s">
        <v>487</v>
      </c>
      <c r="C280" s="2">
        <v>75</v>
      </c>
      <c r="D280" s="2" t="s">
        <v>397</v>
      </c>
      <c r="E280" s="2">
        <v>74.28</v>
      </c>
      <c r="F280" s="2">
        <v>0.125</v>
      </c>
      <c r="G280" s="2">
        <v>12.593999999999999</v>
      </c>
      <c r="I280" s="2">
        <v>1.19</v>
      </c>
      <c r="J280" s="2">
        <v>6.0999999999999999E-2</v>
      </c>
      <c r="K280" s="2">
        <v>0.19500000000000001</v>
      </c>
      <c r="L280" s="2">
        <v>0.81899999999999995</v>
      </c>
      <c r="M280" s="2">
        <v>2.7530000000000001</v>
      </c>
      <c r="N280" s="2">
        <v>4.5780000000000003</v>
      </c>
      <c r="S280" s="2">
        <v>8.3000000000000004E-2</v>
      </c>
      <c r="W280" s="2">
        <v>96.659000000000006</v>
      </c>
      <c r="Y280" s="2">
        <f t="shared" si="9"/>
        <v>7.3310000000000004</v>
      </c>
    </row>
    <row r="281" spans="1:25" s="2" customFormat="1">
      <c r="A281" s="2" t="s">
        <v>486</v>
      </c>
      <c r="B281" s="2" t="s">
        <v>487</v>
      </c>
      <c r="C281" s="2">
        <v>76</v>
      </c>
      <c r="D281" s="2" t="s">
        <v>398</v>
      </c>
      <c r="E281" s="2">
        <v>75.766000000000005</v>
      </c>
      <c r="F281" s="2">
        <v>0.13800000000000001</v>
      </c>
      <c r="G281" s="2">
        <v>12.103</v>
      </c>
      <c r="I281" s="2">
        <v>1.0760000000000001</v>
      </c>
      <c r="J281" s="2">
        <v>3.5999999999999997E-2</v>
      </c>
      <c r="K281" s="2">
        <v>0.21299999999999999</v>
      </c>
      <c r="L281" s="2">
        <v>0.77800000000000002</v>
      </c>
      <c r="M281" s="2">
        <v>2.75</v>
      </c>
      <c r="N281" s="2">
        <v>4.5890000000000004</v>
      </c>
      <c r="S281" s="2">
        <v>8.2000000000000003E-2</v>
      </c>
      <c r="W281" s="2">
        <v>97.512</v>
      </c>
      <c r="Y281" s="2">
        <f t="shared" si="9"/>
        <v>7.3390000000000004</v>
      </c>
    </row>
    <row r="282" spans="1:25" s="2" customFormat="1">
      <c r="A282" s="2" t="s">
        <v>486</v>
      </c>
      <c r="B282" s="2" t="s">
        <v>487</v>
      </c>
      <c r="C282" s="2">
        <v>77</v>
      </c>
      <c r="D282" s="2" t="s">
        <v>418</v>
      </c>
      <c r="E282" s="2">
        <v>76.438999999999993</v>
      </c>
      <c r="F282" s="2">
        <v>0.16800000000000001</v>
      </c>
      <c r="G282" s="2">
        <v>11.391999999999999</v>
      </c>
      <c r="I282" s="2">
        <v>0.93100000000000005</v>
      </c>
      <c r="J282" s="2">
        <v>2.8000000000000001E-2</v>
      </c>
      <c r="K282" s="2">
        <v>0.12</v>
      </c>
      <c r="L282" s="2">
        <v>0.59599999999999997</v>
      </c>
      <c r="M282" s="2">
        <v>2.367</v>
      </c>
      <c r="N282" s="2">
        <v>4.4809999999999999</v>
      </c>
      <c r="S282" s="2">
        <v>0.04</v>
      </c>
      <c r="W282" s="2">
        <v>96.552999999999997</v>
      </c>
      <c r="Y282" s="2">
        <f t="shared" si="9"/>
        <v>6.8479999999999999</v>
      </c>
    </row>
    <row r="283" spans="1:25" s="2" customFormat="1">
      <c r="A283" s="2" t="s">
        <v>486</v>
      </c>
      <c r="B283" s="2" t="s">
        <v>487</v>
      </c>
      <c r="C283" s="2">
        <v>78</v>
      </c>
      <c r="D283" s="2" t="s">
        <v>419</v>
      </c>
      <c r="E283" s="2">
        <v>75.308000000000007</v>
      </c>
      <c r="F283" s="2">
        <v>0.10299999999999999</v>
      </c>
      <c r="G283" s="2">
        <v>12.238</v>
      </c>
      <c r="I283" s="2">
        <v>1.111</v>
      </c>
      <c r="J283" s="2">
        <v>5.3999999999999999E-2</v>
      </c>
      <c r="K283" s="2">
        <v>0.16500000000000001</v>
      </c>
      <c r="L283" s="2">
        <v>0.78200000000000003</v>
      </c>
      <c r="M283" s="2">
        <v>2.82</v>
      </c>
      <c r="N283" s="2">
        <v>4.6890000000000001</v>
      </c>
      <c r="S283" s="2">
        <v>0.106</v>
      </c>
      <c r="W283" s="2">
        <v>97.352000000000004</v>
      </c>
      <c r="Y283" s="2">
        <f t="shared" ref="Y283:Y301" si="10">SUM(M283:N283)</f>
        <v>7.5090000000000003</v>
      </c>
    </row>
    <row r="284" spans="1:25" s="2" customFormat="1">
      <c r="A284" s="2" t="s">
        <v>486</v>
      </c>
      <c r="B284" s="2" t="s">
        <v>487</v>
      </c>
      <c r="C284" s="2">
        <v>79</v>
      </c>
      <c r="D284" s="2" t="s">
        <v>399</v>
      </c>
      <c r="E284" s="2">
        <v>76.120999999999995</v>
      </c>
      <c r="F284" s="2">
        <v>0.14599999999999999</v>
      </c>
      <c r="G284" s="2">
        <v>11.949</v>
      </c>
      <c r="I284" s="2">
        <v>0.95699999999999996</v>
      </c>
      <c r="J284" s="2">
        <v>4.7E-2</v>
      </c>
      <c r="K284" s="2">
        <v>0.17699999999999999</v>
      </c>
      <c r="L284" s="2">
        <v>0.98499999999999999</v>
      </c>
      <c r="M284" s="2">
        <v>2.7250000000000001</v>
      </c>
      <c r="N284" s="2">
        <v>4.5309999999999997</v>
      </c>
      <c r="S284" s="2">
        <v>8.3000000000000004E-2</v>
      </c>
      <c r="W284" s="2">
        <v>97.701999999999998</v>
      </c>
      <c r="Y284" s="2">
        <f t="shared" si="10"/>
        <v>7.2560000000000002</v>
      </c>
    </row>
    <row r="285" spans="1:25" s="2" customFormat="1">
      <c r="A285" s="2" t="s">
        <v>486</v>
      </c>
      <c r="B285" s="2" t="s">
        <v>487</v>
      </c>
      <c r="C285" s="2">
        <v>80</v>
      </c>
      <c r="D285" s="2" t="s">
        <v>420</v>
      </c>
      <c r="E285" s="2">
        <v>76.417000000000002</v>
      </c>
      <c r="F285" s="2">
        <v>0.16900000000000001</v>
      </c>
      <c r="G285" s="2">
        <v>11.978999999999999</v>
      </c>
      <c r="I285" s="2">
        <v>1.046</v>
      </c>
      <c r="J285" s="2">
        <v>0.06</v>
      </c>
      <c r="K285" s="2">
        <v>0.191</v>
      </c>
      <c r="L285" s="2">
        <v>0.89500000000000002</v>
      </c>
      <c r="M285" s="2">
        <v>1.974</v>
      </c>
      <c r="N285" s="2">
        <v>4.5890000000000004</v>
      </c>
      <c r="S285" s="2">
        <v>0.111</v>
      </c>
      <c r="W285" s="2">
        <v>97.406000000000006</v>
      </c>
      <c r="Y285" s="2">
        <f t="shared" si="10"/>
        <v>6.5630000000000006</v>
      </c>
    </row>
    <row r="286" spans="1:25" s="2" customFormat="1">
      <c r="A286" s="2" t="s">
        <v>486</v>
      </c>
      <c r="B286" s="2" t="s">
        <v>487</v>
      </c>
      <c r="C286" s="2">
        <v>81</v>
      </c>
      <c r="D286" s="2" t="s">
        <v>400</v>
      </c>
      <c r="E286" s="2">
        <v>74.858000000000004</v>
      </c>
      <c r="F286" s="2">
        <v>0.158</v>
      </c>
      <c r="G286" s="2">
        <v>12.356999999999999</v>
      </c>
      <c r="I286" s="2">
        <v>1.012</v>
      </c>
      <c r="J286" s="2">
        <v>6.2E-2</v>
      </c>
      <c r="K286" s="2">
        <v>0.159</v>
      </c>
      <c r="L286" s="2">
        <v>0.96899999999999997</v>
      </c>
      <c r="M286" s="2">
        <v>2.7309999999999999</v>
      </c>
      <c r="N286" s="2">
        <v>4.6210000000000004</v>
      </c>
      <c r="S286" s="2">
        <v>6.9000000000000006E-2</v>
      </c>
      <c r="W286" s="2">
        <v>96.98</v>
      </c>
      <c r="Y286" s="2">
        <f t="shared" si="10"/>
        <v>7.3520000000000003</v>
      </c>
    </row>
    <row r="287" spans="1:25" s="2" customFormat="1">
      <c r="A287" s="2" t="s">
        <v>486</v>
      </c>
      <c r="B287" s="2" t="s">
        <v>487</v>
      </c>
      <c r="C287" s="2">
        <v>82</v>
      </c>
      <c r="D287" s="2" t="s">
        <v>421</v>
      </c>
      <c r="E287" s="2">
        <v>75.191999999999993</v>
      </c>
      <c r="F287" s="2">
        <v>0.13800000000000001</v>
      </c>
      <c r="G287" s="2">
        <v>12.622999999999999</v>
      </c>
      <c r="I287" s="2">
        <v>0.98699999999999999</v>
      </c>
      <c r="J287" s="2">
        <v>4.7E-2</v>
      </c>
      <c r="K287" s="2">
        <v>0.193</v>
      </c>
      <c r="L287" s="2">
        <v>1</v>
      </c>
      <c r="M287" s="2">
        <v>2.7839999999999998</v>
      </c>
      <c r="N287" s="2">
        <v>4.6260000000000003</v>
      </c>
      <c r="S287" s="2">
        <v>8.2000000000000003E-2</v>
      </c>
      <c r="W287" s="2">
        <v>97.653000000000006</v>
      </c>
      <c r="Y287" s="2">
        <f t="shared" si="10"/>
        <v>7.41</v>
      </c>
    </row>
    <row r="288" spans="1:25" s="2" customFormat="1">
      <c r="A288" s="2" t="s">
        <v>486</v>
      </c>
      <c r="B288" s="2" t="s">
        <v>487</v>
      </c>
      <c r="C288" s="2">
        <v>83</v>
      </c>
      <c r="D288" s="2" t="s">
        <v>422</v>
      </c>
      <c r="E288" s="2">
        <v>74.013000000000005</v>
      </c>
      <c r="F288" s="2">
        <v>0.19500000000000001</v>
      </c>
      <c r="G288" s="2">
        <v>12.833</v>
      </c>
      <c r="I288" s="2">
        <v>1.0880000000000001</v>
      </c>
      <c r="J288" s="2">
        <v>7.3999999999999996E-2</v>
      </c>
      <c r="K288" s="2">
        <v>0.23200000000000001</v>
      </c>
      <c r="L288" s="2">
        <v>1.0509999999999999</v>
      </c>
      <c r="M288" s="2">
        <v>2.758</v>
      </c>
      <c r="N288" s="2">
        <v>4.569</v>
      </c>
      <c r="S288" s="2">
        <v>9.1999999999999998E-2</v>
      </c>
      <c r="W288" s="2">
        <v>96.884</v>
      </c>
      <c r="Y288" s="2">
        <f t="shared" si="10"/>
        <v>7.327</v>
      </c>
    </row>
    <row r="289" spans="1:25" s="2" customFormat="1">
      <c r="A289" s="2" t="s">
        <v>486</v>
      </c>
      <c r="B289" s="2" t="s">
        <v>487</v>
      </c>
      <c r="C289" s="2">
        <v>85</v>
      </c>
      <c r="D289" s="2" t="s">
        <v>402</v>
      </c>
      <c r="E289" s="2">
        <v>74.396000000000001</v>
      </c>
      <c r="F289" s="2">
        <v>0.104</v>
      </c>
      <c r="G289" s="2">
        <v>12.343</v>
      </c>
      <c r="I289" s="2">
        <v>1.3420000000000001</v>
      </c>
      <c r="J289" s="2">
        <v>3.6999999999999998E-2</v>
      </c>
      <c r="K289" s="2">
        <v>0.24</v>
      </c>
      <c r="L289" s="2">
        <v>0.95199999999999996</v>
      </c>
      <c r="M289" s="2">
        <v>2.6789999999999998</v>
      </c>
      <c r="N289" s="2">
        <v>4.4130000000000003</v>
      </c>
      <c r="S289" s="2">
        <v>8.5999999999999993E-2</v>
      </c>
      <c r="W289" s="2">
        <v>96.572999999999993</v>
      </c>
      <c r="Y289" s="2">
        <f t="shared" si="10"/>
        <v>7.0920000000000005</v>
      </c>
    </row>
    <row r="290" spans="1:25" s="2" customFormat="1">
      <c r="A290" s="2" t="s">
        <v>486</v>
      </c>
      <c r="B290" s="2" t="s">
        <v>487</v>
      </c>
      <c r="C290" s="2">
        <v>86</v>
      </c>
      <c r="D290" s="2" t="s">
        <v>403</v>
      </c>
      <c r="E290" s="2">
        <v>75.323999999999998</v>
      </c>
      <c r="F290" s="2">
        <v>0.127</v>
      </c>
      <c r="G290" s="2">
        <v>12.003</v>
      </c>
      <c r="I290" s="2">
        <v>1.464</v>
      </c>
      <c r="J290" s="2">
        <v>6.3E-2</v>
      </c>
      <c r="K290" s="2">
        <v>0.253</v>
      </c>
      <c r="L290" s="2">
        <v>0.92100000000000004</v>
      </c>
      <c r="M290" s="2">
        <v>2.661</v>
      </c>
      <c r="N290" s="2">
        <v>4.367</v>
      </c>
      <c r="S290" s="2">
        <v>9.8000000000000004E-2</v>
      </c>
      <c r="W290" s="2">
        <v>97.259</v>
      </c>
      <c r="Y290" s="2">
        <f t="shared" si="10"/>
        <v>7.0280000000000005</v>
      </c>
    </row>
    <row r="291" spans="1:25" s="2" customFormat="1">
      <c r="A291" s="2" t="s">
        <v>486</v>
      </c>
      <c r="B291" s="2" t="s">
        <v>487</v>
      </c>
      <c r="C291" s="2">
        <v>87</v>
      </c>
      <c r="D291" s="2" t="s">
        <v>404</v>
      </c>
      <c r="E291" s="2">
        <v>75.56</v>
      </c>
      <c r="F291" s="2">
        <v>0.13100000000000001</v>
      </c>
      <c r="G291" s="2">
        <v>12.398</v>
      </c>
      <c r="I291" s="2">
        <v>1.2829999999999999</v>
      </c>
      <c r="J291" s="2">
        <v>5.6000000000000001E-2</v>
      </c>
      <c r="K291" s="2">
        <v>0.192</v>
      </c>
      <c r="L291" s="2">
        <v>0.97699999999999998</v>
      </c>
      <c r="M291" s="2">
        <v>2.778</v>
      </c>
      <c r="N291" s="2">
        <v>4.3460000000000001</v>
      </c>
      <c r="S291" s="2">
        <v>6.2E-2</v>
      </c>
      <c r="W291" s="2">
        <v>97.769000000000005</v>
      </c>
      <c r="Y291" s="2">
        <f t="shared" si="10"/>
        <v>7.1240000000000006</v>
      </c>
    </row>
    <row r="292" spans="1:25" s="2" customFormat="1">
      <c r="A292" s="2" t="s">
        <v>486</v>
      </c>
      <c r="B292" s="2" t="s">
        <v>487</v>
      </c>
      <c r="C292" s="2">
        <v>88</v>
      </c>
      <c r="D292" s="2" t="s">
        <v>423</v>
      </c>
      <c r="E292" s="2">
        <v>76.738</v>
      </c>
      <c r="F292" s="2">
        <v>0.106</v>
      </c>
      <c r="G292" s="2">
        <v>11.48</v>
      </c>
      <c r="I292" s="2">
        <v>1.2430000000000001</v>
      </c>
      <c r="J292" s="2">
        <v>4.3999999999999997E-2</v>
      </c>
      <c r="K292" s="2">
        <v>0.2</v>
      </c>
      <c r="L292" s="2">
        <v>0.628</v>
      </c>
      <c r="M292" s="2">
        <v>2.6349999999999998</v>
      </c>
      <c r="N292" s="2">
        <v>4.5359999999999996</v>
      </c>
      <c r="S292" s="2">
        <v>4.9000000000000002E-2</v>
      </c>
      <c r="W292" s="2">
        <v>97.647999999999996</v>
      </c>
      <c r="Y292" s="2">
        <f t="shared" si="10"/>
        <v>7.1709999999999994</v>
      </c>
    </row>
    <row r="293" spans="1:25" s="2" customFormat="1">
      <c r="A293" s="2" t="s">
        <v>486</v>
      </c>
      <c r="B293" s="2" t="s">
        <v>487</v>
      </c>
      <c r="C293" s="2">
        <v>89</v>
      </c>
      <c r="D293" s="2" t="s">
        <v>405</v>
      </c>
      <c r="E293" s="2">
        <v>74.686000000000007</v>
      </c>
      <c r="F293" s="2">
        <v>0.13400000000000001</v>
      </c>
      <c r="G293" s="2">
        <v>12.234</v>
      </c>
      <c r="I293" s="2">
        <v>1.286</v>
      </c>
      <c r="J293" s="2">
        <v>6.7000000000000004E-2</v>
      </c>
      <c r="K293" s="2">
        <v>0.17299999999999999</v>
      </c>
      <c r="L293" s="2">
        <v>0.81</v>
      </c>
      <c r="M293" s="2">
        <v>2.84</v>
      </c>
      <c r="N293" s="2">
        <v>4.6840000000000002</v>
      </c>
      <c r="S293" s="2">
        <v>8.1000000000000003E-2</v>
      </c>
      <c r="W293" s="2">
        <v>96.977000000000004</v>
      </c>
      <c r="Y293" s="2">
        <f t="shared" si="10"/>
        <v>7.524</v>
      </c>
    </row>
    <row r="294" spans="1:25" s="2" customFormat="1">
      <c r="A294" s="2" t="s">
        <v>486</v>
      </c>
      <c r="B294" s="2" t="s">
        <v>487</v>
      </c>
      <c r="C294" s="2">
        <v>90</v>
      </c>
      <c r="D294" s="2" t="s">
        <v>424</v>
      </c>
      <c r="E294" s="2">
        <v>76.387</v>
      </c>
      <c r="F294" s="2">
        <v>0.21</v>
      </c>
      <c r="G294" s="2">
        <v>12.03</v>
      </c>
      <c r="I294" s="2">
        <v>1.1539999999999999</v>
      </c>
      <c r="J294" s="2">
        <v>6.8000000000000005E-2</v>
      </c>
      <c r="K294" s="2">
        <v>0.109</v>
      </c>
      <c r="L294" s="2">
        <v>0.76900000000000002</v>
      </c>
      <c r="M294" s="2">
        <v>2.706</v>
      </c>
      <c r="N294" s="2">
        <v>4.4729999999999999</v>
      </c>
      <c r="S294" s="2">
        <v>7.5999999999999998E-2</v>
      </c>
      <c r="W294" s="2">
        <v>97.965000000000003</v>
      </c>
      <c r="Y294" s="2">
        <f t="shared" si="10"/>
        <v>7.1790000000000003</v>
      </c>
    </row>
    <row r="295" spans="1:25" s="2" customFormat="1">
      <c r="A295" s="2" t="s">
        <v>486</v>
      </c>
      <c r="B295" s="2" t="s">
        <v>487</v>
      </c>
      <c r="C295" s="2">
        <v>91</v>
      </c>
      <c r="D295" s="2" t="s">
        <v>406</v>
      </c>
      <c r="E295" s="2">
        <v>75.216999999999999</v>
      </c>
      <c r="F295" s="2">
        <v>0.191</v>
      </c>
      <c r="G295" s="2">
        <v>12.22</v>
      </c>
      <c r="I295" s="2">
        <v>1.296</v>
      </c>
      <c r="J295" s="2">
        <v>6.4000000000000001E-2</v>
      </c>
      <c r="K295" s="2">
        <v>0.112</v>
      </c>
      <c r="L295" s="2">
        <v>0.74399999999999999</v>
      </c>
      <c r="M295" s="2">
        <v>2.863</v>
      </c>
      <c r="N295" s="2">
        <v>4.4850000000000003</v>
      </c>
      <c r="S295" s="2">
        <v>8.4000000000000005E-2</v>
      </c>
      <c r="W295" s="2">
        <v>97.257000000000005</v>
      </c>
      <c r="Y295" s="2">
        <f t="shared" si="10"/>
        <v>7.3480000000000008</v>
      </c>
    </row>
    <row r="296" spans="1:25" s="2" customFormat="1">
      <c r="A296" s="2" t="s">
        <v>486</v>
      </c>
      <c r="B296" s="2" t="s">
        <v>487</v>
      </c>
      <c r="C296" s="2">
        <v>92</v>
      </c>
      <c r="D296" s="2" t="s">
        <v>425</v>
      </c>
      <c r="E296" s="2">
        <v>74.891000000000005</v>
      </c>
      <c r="F296" s="2">
        <v>0.13200000000000001</v>
      </c>
      <c r="G296" s="2">
        <v>12.861000000000001</v>
      </c>
      <c r="I296" s="2">
        <v>1.532</v>
      </c>
      <c r="J296" s="2">
        <v>7.6999999999999999E-2</v>
      </c>
      <c r="K296" s="2">
        <v>0.26300000000000001</v>
      </c>
      <c r="L296" s="2">
        <v>1.2190000000000001</v>
      </c>
      <c r="M296" s="2">
        <v>2.9039999999999999</v>
      </c>
      <c r="N296" s="2">
        <v>4.3899999999999997</v>
      </c>
      <c r="S296" s="2">
        <v>5.3999999999999999E-2</v>
      </c>
      <c r="W296" s="2">
        <v>98.311000000000007</v>
      </c>
      <c r="Y296" s="2">
        <f t="shared" si="10"/>
        <v>7.2939999999999996</v>
      </c>
    </row>
    <row r="297" spans="1:25" s="2" customFormat="1">
      <c r="A297" s="2" t="s">
        <v>486</v>
      </c>
      <c r="B297" s="2" t="s">
        <v>487</v>
      </c>
      <c r="C297" s="2">
        <v>93</v>
      </c>
      <c r="D297" s="2" t="s">
        <v>407</v>
      </c>
      <c r="E297" s="2">
        <v>78.418999999999997</v>
      </c>
      <c r="F297" s="2">
        <v>0.13400000000000001</v>
      </c>
      <c r="G297" s="2">
        <v>12.441000000000001</v>
      </c>
      <c r="I297" s="2">
        <v>1.4079999999999999</v>
      </c>
      <c r="J297" s="2">
        <v>6.6000000000000003E-2</v>
      </c>
      <c r="K297" s="2">
        <v>0.2</v>
      </c>
      <c r="L297" s="2">
        <v>1.095</v>
      </c>
      <c r="M297" s="2">
        <v>2.6480000000000001</v>
      </c>
      <c r="N297" s="2">
        <v>4.3860000000000001</v>
      </c>
      <c r="S297" s="2">
        <v>4.5999999999999999E-2</v>
      </c>
      <c r="W297" s="2">
        <v>100.833</v>
      </c>
      <c r="Y297" s="2">
        <f t="shared" si="10"/>
        <v>7.0340000000000007</v>
      </c>
    </row>
    <row r="298" spans="1:25" s="2" customFormat="1">
      <c r="A298" s="2" t="s">
        <v>486</v>
      </c>
      <c r="B298" s="2" t="s">
        <v>487</v>
      </c>
      <c r="C298" s="2">
        <v>95</v>
      </c>
      <c r="D298" s="2" t="s">
        <v>409</v>
      </c>
      <c r="E298" s="2">
        <v>77.361999999999995</v>
      </c>
      <c r="F298" s="2">
        <v>0.15</v>
      </c>
      <c r="G298" s="2">
        <v>11.618</v>
      </c>
      <c r="I298" s="2">
        <v>1.282</v>
      </c>
      <c r="J298" s="2">
        <v>7.2999999999999995E-2</v>
      </c>
      <c r="K298" s="2">
        <v>0.22600000000000001</v>
      </c>
      <c r="L298" s="2">
        <v>0.80800000000000005</v>
      </c>
      <c r="M298" s="2">
        <v>2.6</v>
      </c>
      <c r="N298" s="2">
        <v>4.3929999999999998</v>
      </c>
      <c r="S298" s="2">
        <v>7.9000000000000001E-2</v>
      </c>
      <c r="W298" s="2">
        <v>98.572999999999993</v>
      </c>
      <c r="Y298" s="2">
        <f t="shared" si="10"/>
        <v>6.9930000000000003</v>
      </c>
    </row>
    <row r="299" spans="1:25" s="2" customFormat="1">
      <c r="A299" s="2" t="s">
        <v>486</v>
      </c>
      <c r="B299" s="2" t="s">
        <v>487</v>
      </c>
      <c r="C299" s="2">
        <v>96</v>
      </c>
      <c r="D299" s="2" t="s">
        <v>410</v>
      </c>
      <c r="E299" s="2">
        <v>77.016999999999996</v>
      </c>
      <c r="F299" s="2">
        <v>0.11</v>
      </c>
      <c r="G299" s="2">
        <v>12.04</v>
      </c>
      <c r="I299" s="2">
        <v>1.7070000000000001</v>
      </c>
      <c r="J299" s="2">
        <v>0.113</v>
      </c>
      <c r="K299" s="2">
        <v>0.20699999999999999</v>
      </c>
      <c r="L299" s="2">
        <v>0.96099999999999997</v>
      </c>
      <c r="M299" s="2">
        <v>2.7130000000000001</v>
      </c>
      <c r="N299" s="2">
        <v>4.6029999999999998</v>
      </c>
      <c r="S299" s="2">
        <v>7.6999999999999999E-2</v>
      </c>
      <c r="W299" s="2">
        <v>99.531000000000006</v>
      </c>
      <c r="Y299" s="2">
        <f t="shared" si="10"/>
        <v>7.3159999999999998</v>
      </c>
    </row>
    <row r="300" spans="1:25" s="2" customFormat="1">
      <c r="A300" s="2" t="s">
        <v>486</v>
      </c>
      <c r="B300" s="2" t="s">
        <v>487</v>
      </c>
      <c r="C300" s="2">
        <v>97</v>
      </c>
      <c r="D300" s="2" t="s">
        <v>411</v>
      </c>
      <c r="E300" s="2">
        <v>75.941000000000003</v>
      </c>
      <c r="F300" s="2">
        <v>0.13500000000000001</v>
      </c>
      <c r="G300" s="2">
        <v>12.566000000000001</v>
      </c>
      <c r="I300" s="2">
        <v>1.4</v>
      </c>
      <c r="J300" s="2">
        <v>3.2000000000000001E-2</v>
      </c>
      <c r="K300" s="2">
        <v>0.16300000000000001</v>
      </c>
      <c r="L300" s="2">
        <v>1.0449999999999999</v>
      </c>
      <c r="M300" s="2">
        <v>2.6749999999999998</v>
      </c>
      <c r="N300" s="2">
        <v>4.5460000000000003</v>
      </c>
      <c r="S300" s="2">
        <v>8.6999999999999994E-2</v>
      </c>
      <c r="W300" s="2">
        <v>98.57</v>
      </c>
      <c r="Y300" s="2">
        <f t="shared" si="10"/>
        <v>7.2210000000000001</v>
      </c>
    </row>
    <row r="301" spans="1:25" s="2" customFormat="1">
      <c r="A301" s="2" t="s">
        <v>486</v>
      </c>
      <c r="B301" s="2" t="s">
        <v>487</v>
      </c>
      <c r="C301" s="2">
        <v>99</v>
      </c>
      <c r="D301" s="2" t="s">
        <v>412</v>
      </c>
      <c r="E301" s="2">
        <v>74.75</v>
      </c>
      <c r="F301" s="2">
        <v>9.0999999999999998E-2</v>
      </c>
      <c r="G301" s="2">
        <v>12.362</v>
      </c>
      <c r="I301" s="2">
        <v>1.5629999999999999</v>
      </c>
      <c r="J301" s="2">
        <v>7.0999999999999994E-2</v>
      </c>
      <c r="K301" s="2">
        <v>0.20699999999999999</v>
      </c>
      <c r="L301" s="2">
        <v>1.161</v>
      </c>
      <c r="M301" s="2">
        <v>2.6030000000000002</v>
      </c>
      <c r="N301" s="2">
        <v>4.5259999999999998</v>
      </c>
      <c r="S301" s="2">
        <v>8.1000000000000003E-2</v>
      </c>
      <c r="W301" s="2">
        <v>97.397000000000006</v>
      </c>
      <c r="Y301" s="2">
        <f t="shared" si="10"/>
        <v>7.1289999999999996</v>
      </c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20FF-9C2B-4F4D-A2CF-B3ADA7918858}">
  <dimension ref="A1:BC246"/>
  <sheetViews>
    <sheetView tabSelected="1" topLeftCell="A69" zoomScale="95" zoomScaleNormal="95" workbookViewId="0">
      <selection activeCell="B1" sqref="B1:B1048576"/>
    </sheetView>
  </sheetViews>
  <sheetFormatPr defaultRowHeight="14.4"/>
  <cols>
    <col min="1" max="1" width="17.6640625" customWidth="1"/>
    <col min="2" max="2" width="24.88671875" style="87" customWidth="1"/>
    <col min="3" max="3" width="16" customWidth="1"/>
    <col min="4" max="4" width="25.109375" customWidth="1"/>
    <col min="5" max="5" width="9" customWidth="1"/>
    <col min="25" max="25" width="9.44140625" bestFit="1" customWidth="1"/>
    <col min="26" max="26" width="10.88671875" customWidth="1"/>
    <col min="27" max="27" width="13" customWidth="1"/>
    <col min="28" max="28" width="9.44140625" bestFit="1" customWidth="1"/>
    <col min="29" max="29" width="13.88671875" customWidth="1"/>
    <col min="30" max="36" width="9.44140625" bestFit="1" customWidth="1"/>
    <col min="37" max="37" width="11.88671875" customWidth="1"/>
    <col min="38" max="38" width="13.33203125" customWidth="1"/>
    <col min="39" max="39" width="11.6640625" customWidth="1"/>
  </cols>
  <sheetData>
    <row r="1" spans="1:39" s="2" customFormat="1">
      <c r="B1" s="84"/>
    </row>
    <row r="2" spans="1:39" s="2" customFormat="1" ht="18.600000000000001" customHeight="1">
      <c r="B2" s="84"/>
      <c r="E2" s="2" t="s">
        <v>527</v>
      </c>
      <c r="Y2" s="82" t="s">
        <v>497</v>
      </c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</row>
    <row r="3" spans="1:39" s="2" customFormat="1" ht="15" thickBot="1">
      <c r="A3" s="13" t="s">
        <v>503</v>
      </c>
      <c r="B3" s="85" t="s">
        <v>141</v>
      </c>
      <c r="C3" s="83" t="s">
        <v>560</v>
      </c>
      <c r="D3" s="83"/>
      <c r="E3" s="14" t="s">
        <v>69</v>
      </c>
      <c r="F3" s="14" t="s">
        <v>70</v>
      </c>
      <c r="G3" s="14" t="s">
        <v>71</v>
      </c>
      <c r="H3" s="14" t="s">
        <v>72</v>
      </c>
      <c r="I3" s="14" t="s">
        <v>73</v>
      </c>
      <c r="J3" s="14" t="s">
        <v>74</v>
      </c>
      <c r="K3" s="14" t="s">
        <v>75</v>
      </c>
      <c r="L3" s="14" t="s">
        <v>76</v>
      </c>
      <c r="M3" s="14" t="s">
        <v>77</v>
      </c>
      <c r="N3" s="14" t="s">
        <v>78</v>
      </c>
      <c r="O3" s="14" t="s">
        <v>79</v>
      </c>
      <c r="P3" s="14" t="s">
        <v>80</v>
      </c>
      <c r="Q3" s="14" t="s">
        <v>81</v>
      </c>
      <c r="R3" s="14" t="s">
        <v>82</v>
      </c>
      <c r="S3" s="14" t="s">
        <v>83</v>
      </c>
      <c r="T3" s="14" t="s">
        <v>84</v>
      </c>
      <c r="U3" s="14" t="s">
        <v>85</v>
      </c>
      <c r="V3" s="14" t="s">
        <v>496</v>
      </c>
      <c r="W3" s="14" t="s">
        <v>86</v>
      </c>
      <c r="X3" s="15"/>
      <c r="Y3" s="2" t="s">
        <v>447</v>
      </c>
      <c r="Z3" s="2" t="s">
        <v>448</v>
      </c>
      <c r="AA3" s="2" t="s">
        <v>449</v>
      </c>
      <c r="AB3" s="2" t="s">
        <v>450</v>
      </c>
      <c r="AC3" s="2" t="s">
        <v>451</v>
      </c>
      <c r="AD3" s="2" t="s">
        <v>452</v>
      </c>
      <c r="AE3" s="2" t="s">
        <v>453</v>
      </c>
      <c r="AF3" s="2" t="s">
        <v>454</v>
      </c>
      <c r="AG3" s="2" t="s">
        <v>455</v>
      </c>
      <c r="AH3" s="2" t="s">
        <v>456</v>
      </c>
      <c r="AI3" s="2" t="s">
        <v>457</v>
      </c>
      <c r="AJ3" s="2" t="s">
        <v>458</v>
      </c>
      <c r="AK3" s="16" t="s">
        <v>459</v>
      </c>
      <c r="AL3" s="16" t="s">
        <v>142</v>
      </c>
      <c r="AM3" s="16" t="s">
        <v>466</v>
      </c>
    </row>
    <row r="4" spans="1:39" s="2" customFormat="1" ht="15" thickTop="1">
      <c r="A4" s="2" t="s">
        <v>518</v>
      </c>
      <c r="B4" s="21" t="s">
        <v>508</v>
      </c>
      <c r="C4" s="2" t="s">
        <v>512</v>
      </c>
      <c r="D4" s="2" t="s">
        <v>87</v>
      </c>
      <c r="E4" s="2">
        <v>58.689</v>
      </c>
      <c r="F4" s="2">
        <v>2.1999999999999999E-2</v>
      </c>
      <c r="G4" s="2">
        <v>26.126999999999999</v>
      </c>
      <c r="I4" s="2">
        <v>0.17599999999999999</v>
      </c>
      <c r="J4" s="2">
        <v>2E-3</v>
      </c>
      <c r="K4" s="2">
        <v>4.0000000000000001E-3</v>
      </c>
      <c r="L4" s="2">
        <v>8.1530000000000005</v>
      </c>
      <c r="M4" s="2">
        <v>6.3390000000000004</v>
      </c>
      <c r="N4" s="2">
        <v>0.41899999999999998</v>
      </c>
      <c r="S4" s="2">
        <v>6.0000000000000001E-3</v>
      </c>
      <c r="W4" s="2">
        <v>99.936000000000007</v>
      </c>
      <c r="Y4" s="17">
        <v>2.6385823078681696</v>
      </c>
      <c r="Z4" s="17">
        <v>7.4380204223480886E-4</v>
      </c>
      <c r="AA4" s="17">
        <v>1.3843923934321061</v>
      </c>
      <c r="AB4" s="17">
        <v>0</v>
      </c>
      <c r="AC4" s="17">
        <v>0</v>
      </c>
      <c r="AD4" s="17">
        <v>6.6173270323479586E-3</v>
      </c>
      <c r="AE4" s="17">
        <v>7.6160479793208909E-5</v>
      </c>
      <c r="AF4" s="17">
        <v>2.6809114733293527E-4</v>
      </c>
      <c r="AG4" s="17">
        <v>0.39272543212313699</v>
      </c>
      <c r="AH4" s="17">
        <v>0</v>
      </c>
      <c r="AI4" s="17">
        <v>0.55256267486719723</v>
      </c>
      <c r="AJ4" s="17">
        <v>2.4031811007680624E-2</v>
      </c>
      <c r="AK4" s="17">
        <v>57.00519143446806</v>
      </c>
      <c r="AL4" s="17">
        <v>40.515564039399145</v>
      </c>
      <c r="AM4" s="17">
        <v>2.4792445261327889</v>
      </c>
    </row>
    <row r="5" spans="1:39" s="2" customFormat="1">
      <c r="A5" s="2" t="s">
        <v>518</v>
      </c>
      <c r="B5" s="21" t="s">
        <v>508</v>
      </c>
      <c r="C5" s="2" t="s">
        <v>512</v>
      </c>
      <c r="D5" s="2" t="s">
        <v>88</v>
      </c>
      <c r="E5" s="2">
        <v>54.932000000000002</v>
      </c>
      <c r="F5" s="2">
        <v>3.5999999999999997E-2</v>
      </c>
      <c r="G5" s="2">
        <v>28.405000000000001</v>
      </c>
      <c r="I5" s="2">
        <v>0.215</v>
      </c>
      <c r="J5" s="2">
        <v>3.1E-2</v>
      </c>
      <c r="K5" s="2">
        <v>8.9999999999999993E-3</v>
      </c>
      <c r="L5" s="2">
        <v>11.01</v>
      </c>
      <c r="M5" s="2">
        <v>4.8049999999999997</v>
      </c>
      <c r="N5" s="2">
        <v>0.26400000000000001</v>
      </c>
      <c r="S5" s="2">
        <v>0</v>
      </c>
      <c r="W5" s="2">
        <v>99.706999999999994</v>
      </c>
      <c r="Y5" s="17">
        <v>2.4945244177215016</v>
      </c>
      <c r="Z5" s="17">
        <v>1.2293784554935744E-3</v>
      </c>
      <c r="AA5" s="17">
        <v>1.5202424816812461</v>
      </c>
      <c r="AB5" s="17">
        <v>0</v>
      </c>
      <c r="AC5" s="17">
        <v>0</v>
      </c>
      <c r="AD5" s="17">
        <v>8.1650115222872254E-3</v>
      </c>
      <c r="AE5" s="17">
        <v>1.1923665417730947E-3</v>
      </c>
      <c r="AF5" s="17">
        <v>6.0927506264694422E-4</v>
      </c>
      <c r="AG5" s="17">
        <v>0.53568232193554932</v>
      </c>
      <c r="AH5" s="17">
        <v>0</v>
      </c>
      <c r="AI5" s="17">
        <v>0.42306061574005882</v>
      </c>
      <c r="AJ5" s="17">
        <v>1.5294131339443856E-2</v>
      </c>
      <c r="AK5" s="17">
        <v>43.433728468656582</v>
      </c>
      <c r="AL5" s="17">
        <v>54.996091932849353</v>
      </c>
      <c r="AM5" s="17">
        <v>1.5701795984940603</v>
      </c>
    </row>
    <row r="6" spans="1:39" s="2" customFormat="1">
      <c r="A6" s="2" t="s">
        <v>518</v>
      </c>
      <c r="B6" s="21" t="s">
        <v>508</v>
      </c>
      <c r="C6" s="2" t="s">
        <v>512</v>
      </c>
      <c r="D6" s="2" t="s">
        <v>89</v>
      </c>
      <c r="E6" s="2">
        <v>58.386000000000003</v>
      </c>
      <c r="F6" s="2">
        <v>0</v>
      </c>
      <c r="G6" s="2">
        <v>26.257000000000001</v>
      </c>
      <c r="I6" s="2">
        <v>0.23799999999999999</v>
      </c>
      <c r="J6" s="2">
        <v>4.0000000000000001E-3</v>
      </c>
      <c r="K6" s="2">
        <v>0</v>
      </c>
      <c r="L6" s="2">
        <v>8.1150000000000002</v>
      </c>
      <c r="M6" s="2">
        <v>6.2409999999999997</v>
      </c>
      <c r="N6" s="2">
        <v>0.39</v>
      </c>
      <c r="S6" s="2">
        <v>4.0000000000000001E-3</v>
      </c>
      <c r="W6" s="2">
        <v>99.634</v>
      </c>
      <c r="Y6" s="17">
        <v>2.6341134025209154</v>
      </c>
      <c r="Z6" s="17">
        <v>0</v>
      </c>
      <c r="AA6" s="17">
        <v>1.3961322909645497</v>
      </c>
      <c r="AB6" s="17">
        <v>0</v>
      </c>
      <c r="AC6" s="17">
        <v>0</v>
      </c>
      <c r="AD6" s="17">
        <v>8.9796352513035419E-3</v>
      </c>
      <c r="AE6" s="17">
        <v>1.5285212319150339E-4</v>
      </c>
      <c r="AF6" s="17">
        <v>0</v>
      </c>
      <c r="AG6" s="17">
        <v>0.39225809670263684</v>
      </c>
      <c r="AH6" s="17">
        <v>0</v>
      </c>
      <c r="AI6" s="17">
        <v>0.5459172090003297</v>
      </c>
      <c r="AJ6" s="17">
        <v>2.24465134370734E-2</v>
      </c>
      <c r="AK6" s="17">
        <v>56.829565821130458</v>
      </c>
      <c r="AL6" s="17">
        <v>40.833769219794632</v>
      </c>
      <c r="AM6" s="17">
        <v>2.3366649590749238</v>
      </c>
    </row>
    <row r="7" spans="1:39" s="2" customFormat="1">
      <c r="A7" s="2" t="s">
        <v>518</v>
      </c>
      <c r="B7" s="21" t="s">
        <v>508</v>
      </c>
      <c r="C7" s="2" t="s">
        <v>512</v>
      </c>
      <c r="D7" s="2" t="s">
        <v>90</v>
      </c>
      <c r="E7" s="2">
        <v>55.664000000000001</v>
      </c>
      <c r="F7" s="2">
        <v>0</v>
      </c>
      <c r="G7" s="2">
        <v>28.471</v>
      </c>
      <c r="I7" s="2">
        <v>0.26100000000000001</v>
      </c>
      <c r="J7" s="2">
        <v>2E-3</v>
      </c>
      <c r="K7" s="2">
        <v>5.0000000000000001E-3</v>
      </c>
      <c r="L7" s="2">
        <v>10.753</v>
      </c>
      <c r="M7" s="2">
        <v>4.9039999999999999</v>
      </c>
      <c r="N7" s="2">
        <v>0.25600000000000001</v>
      </c>
      <c r="S7" s="2">
        <v>0</v>
      </c>
      <c r="W7" s="2">
        <v>100.316</v>
      </c>
      <c r="Y7" s="17">
        <v>2.5118634740189778</v>
      </c>
      <c r="Z7" s="17">
        <v>0</v>
      </c>
      <c r="AA7" s="17">
        <v>1.5141889179204913</v>
      </c>
      <c r="AB7" s="17">
        <v>0</v>
      </c>
      <c r="AC7" s="17">
        <v>0</v>
      </c>
      <c r="AD7" s="17">
        <v>9.8495892693833548E-3</v>
      </c>
      <c r="AE7" s="17">
        <v>7.6442935163137721E-5</v>
      </c>
      <c r="AF7" s="17">
        <v>3.3635676680719511E-4</v>
      </c>
      <c r="AG7" s="17">
        <v>0.51988694582371919</v>
      </c>
      <c r="AH7" s="17">
        <v>0</v>
      </c>
      <c r="AI7" s="17">
        <v>0.42906089858263202</v>
      </c>
      <c r="AJ7" s="17">
        <v>1.4737374682825606E-2</v>
      </c>
      <c r="AK7" s="17">
        <v>44.522930318279357</v>
      </c>
      <c r="AL7" s="17">
        <v>53.947797011464814</v>
      </c>
      <c r="AM7" s="17">
        <v>1.5292726702558097</v>
      </c>
    </row>
    <row r="8" spans="1:39" s="2" customFormat="1">
      <c r="A8" s="2" t="s">
        <v>518</v>
      </c>
      <c r="B8" s="21" t="s">
        <v>508</v>
      </c>
      <c r="C8" s="2" t="s">
        <v>512</v>
      </c>
      <c r="D8" s="2" t="s">
        <v>91</v>
      </c>
      <c r="E8" s="2">
        <v>57.58</v>
      </c>
      <c r="F8" s="2">
        <v>0</v>
      </c>
      <c r="G8" s="2">
        <v>26.335000000000001</v>
      </c>
      <c r="I8" s="2">
        <v>0.19500000000000001</v>
      </c>
      <c r="J8" s="2">
        <v>3.1E-2</v>
      </c>
      <c r="K8" s="2">
        <v>3.3000000000000002E-2</v>
      </c>
      <c r="L8" s="2">
        <v>8.8689999999999998</v>
      </c>
      <c r="M8" s="2">
        <v>5.8730000000000002</v>
      </c>
      <c r="N8" s="2">
        <v>0.36299999999999999</v>
      </c>
      <c r="S8" s="2">
        <v>0</v>
      </c>
      <c r="W8" s="2">
        <v>99.278999999999996</v>
      </c>
      <c r="Y8" s="17">
        <v>2.6123188923299132</v>
      </c>
      <c r="Z8" s="17">
        <v>0</v>
      </c>
      <c r="AA8" s="17">
        <v>1.4081326746486356</v>
      </c>
      <c r="AB8" s="17">
        <v>0</v>
      </c>
      <c r="AC8" s="17">
        <v>0</v>
      </c>
      <c r="AD8" s="17">
        <v>7.398524837136336E-3</v>
      </c>
      <c r="AE8" s="17">
        <v>1.1912473945517579E-3</v>
      </c>
      <c r="AF8" s="17">
        <v>2.2319117376179399E-3</v>
      </c>
      <c r="AG8" s="17">
        <v>0.43110874550515799</v>
      </c>
      <c r="AH8" s="17">
        <v>0</v>
      </c>
      <c r="AI8" s="17">
        <v>0.51660831103745075</v>
      </c>
      <c r="AJ8" s="17">
        <v>2.1009692509536149E-2</v>
      </c>
      <c r="AK8" s="17">
        <v>53.328589464772037</v>
      </c>
      <c r="AL8" s="17">
        <v>44.502616029440532</v>
      </c>
      <c r="AM8" s="17">
        <v>2.1687945057874347</v>
      </c>
    </row>
    <row r="9" spans="1:39" s="2" customFormat="1">
      <c r="A9" s="2" t="s">
        <v>518</v>
      </c>
      <c r="B9" s="21" t="s">
        <v>508</v>
      </c>
      <c r="C9" s="2" t="s">
        <v>512</v>
      </c>
      <c r="D9" s="2" t="s">
        <v>92</v>
      </c>
      <c r="E9" s="2">
        <v>56.095999999999997</v>
      </c>
      <c r="F9" s="2">
        <v>0</v>
      </c>
      <c r="G9" s="2">
        <v>28.841999999999999</v>
      </c>
      <c r="I9" s="2">
        <v>0.222</v>
      </c>
      <c r="J9" s="2">
        <v>0.01</v>
      </c>
      <c r="K9" s="2">
        <v>5.0000000000000001E-3</v>
      </c>
      <c r="L9" s="2">
        <v>10.957000000000001</v>
      </c>
      <c r="M9" s="2">
        <v>4.9930000000000003</v>
      </c>
      <c r="N9" s="2">
        <v>0.27100000000000002</v>
      </c>
      <c r="S9" s="2">
        <v>1.2999999999999999E-2</v>
      </c>
      <c r="W9" s="2">
        <v>101.40600000000001</v>
      </c>
      <c r="Y9" s="17">
        <v>2.5030370058666969</v>
      </c>
      <c r="Z9" s="17">
        <v>0</v>
      </c>
      <c r="AA9" s="17">
        <v>1.5167586179363746</v>
      </c>
      <c r="AB9" s="17">
        <v>0</v>
      </c>
      <c r="AC9" s="17">
        <v>0</v>
      </c>
      <c r="AD9" s="17">
        <v>8.2840811487475963E-3</v>
      </c>
      <c r="AE9" s="17">
        <v>3.7793848275195373E-4</v>
      </c>
      <c r="AF9" s="17">
        <v>3.3259362906244033E-4</v>
      </c>
      <c r="AG9" s="17">
        <v>0.52382314671166064</v>
      </c>
      <c r="AH9" s="17">
        <v>0</v>
      </c>
      <c r="AI9" s="17">
        <v>0.43196026527255105</v>
      </c>
      <c r="AJ9" s="17">
        <v>1.5426350952154756E-2</v>
      </c>
      <c r="AK9" s="17">
        <v>44.476515965671268</v>
      </c>
      <c r="AL9" s="17">
        <v>53.935119549038291</v>
      </c>
      <c r="AM9" s="17">
        <v>1.5883644852904437</v>
      </c>
    </row>
    <row r="10" spans="1:39" s="2" customFormat="1">
      <c r="A10" s="2" t="s">
        <v>518</v>
      </c>
      <c r="B10" s="21" t="s">
        <v>508</v>
      </c>
      <c r="C10" s="2" t="s">
        <v>512</v>
      </c>
      <c r="D10" s="2" t="s">
        <v>93</v>
      </c>
      <c r="E10" s="2">
        <v>57.472999999999999</v>
      </c>
      <c r="F10" s="2">
        <v>0</v>
      </c>
      <c r="G10" s="2">
        <v>26.641999999999999</v>
      </c>
      <c r="I10" s="2">
        <v>0.19</v>
      </c>
      <c r="J10" s="2">
        <v>2.5999999999999999E-2</v>
      </c>
      <c r="K10" s="2">
        <v>3.0000000000000001E-3</v>
      </c>
      <c r="L10" s="2">
        <v>8.8209999999999997</v>
      </c>
      <c r="M10" s="2">
        <v>5.8369999999999997</v>
      </c>
      <c r="N10" s="2">
        <v>0.373</v>
      </c>
      <c r="S10" s="2">
        <v>0</v>
      </c>
      <c r="W10" s="2">
        <v>99.364999999999995</v>
      </c>
      <c r="Y10" s="17">
        <v>2.6052609826498938</v>
      </c>
      <c r="Z10" s="17">
        <v>0</v>
      </c>
      <c r="AA10" s="17">
        <v>1.4233441305501344</v>
      </c>
      <c r="AB10" s="17">
        <v>0</v>
      </c>
      <c r="AC10" s="17">
        <v>0</v>
      </c>
      <c r="AD10" s="17">
        <v>7.202727145879678E-3</v>
      </c>
      <c r="AE10" s="17">
        <v>9.9826640374819529E-4</v>
      </c>
      <c r="AF10" s="17">
        <v>2.0272960231078197E-4</v>
      </c>
      <c r="AG10" s="17">
        <v>0.42841319419934382</v>
      </c>
      <c r="AH10" s="17">
        <v>0</v>
      </c>
      <c r="AI10" s="17">
        <v>0.51300774120970771</v>
      </c>
      <c r="AJ10" s="17">
        <v>2.157022823898223E-2</v>
      </c>
      <c r="AK10" s="17">
        <v>53.272320720609258</v>
      </c>
      <c r="AL10" s="17">
        <v>44.487759635967514</v>
      </c>
      <c r="AM10" s="17">
        <v>2.239919643423228</v>
      </c>
    </row>
    <row r="11" spans="1:39" s="2" customFormat="1">
      <c r="A11" s="2" t="s">
        <v>518</v>
      </c>
      <c r="B11" s="21" t="s">
        <v>508</v>
      </c>
      <c r="C11" s="2" t="s">
        <v>512</v>
      </c>
      <c r="D11" s="2" t="s">
        <v>94</v>
      </c>
      <c r="E11" s="2">
        <v>54.656999999999996</v>
      </c>
      <c r="F11" s="2">
        <v>2.4E-2</v>
      </c>
      <c r="G11" s="2">
        <v>28.443000000000001</v>
      </c>
      <c r="I11" s="2">
        <v>0.21199999999999999</v>
      </c>
      <c r="J11" s="2">
        <v>2.4E-2</v>
      </c>
      <c r="K11" s="2">
        <v>1.2E-2</v>
      </c>
      <c r="L11" s="2">
        <v>10.96</v>
      </c>
      <c r="M11" s="2">
        <v>4.827</v>
      </c>
      <c r="N11" s="2">
        <v>0.26</v>
      </c>
      <c r="S11" s="2">
        <v>8.9999999999999993E-3</v>
      </c>
      <c r="W11" s="2">
        <v>99.426000000000002</v>
      </c>
      <c r="Y11" s="17">
        <v>2.4878936513904484</v>
      </c>
      <c r="Z11" s="17">
        <v>8.2151975665012455E-4</v>
      </c>
      <c r="AA11" s="17">
        <v>1.5258686325537771</v>
      </c>
      <c r="AB11" s="17">
        <v>0</v>
      </c>
      <c r="AC11" s="17">
        <v>0</v>
      </c>
      <c r="AD11" s="17">
        <v>8.0700806740253237E-3</v>
      </c>
      <c r="AE11" s="17">
        <v>9.2530093762439793E-4</v>
      </c>
      <c r="AF11" s="17">
        <v>8.142838341798534E-4</v>
      </c>
      <c r="AG11" s="17">
        <v>0.5345080162752136</v>
      </c>
      <c r="AH11" s="17">
        <v>0</v>
      </c>
      <c r="AI11" s="17">
        <v>0.42600056711526885</v>
      </c>
      <c r="AJ11" s="17">
        <v>1.5097947462813009E-2</v>
      </c>
      <c r="AK11" s="17">
        <v>43.665202481032559</v>
      </c>
      <c r="AL11" s="17">
        <v>54.787252788039083</v>
      </c>
      <c r="AM11" s="17">
        <v>1.5475447309283468</v>
      </c>
    </row>
    <row r="12" spans="1:39" s="2" customFormat="1">
      <c r="A12" s="2" t="s">
        <v>518</v>
      </c>
      <c r="B12" s="21" t="s">
        <v>508</v>
      </c>
      <c r="C12" s="2" t="s">
        <v>512</v>
      </c>
      <c r="D12" s="2" t="s">
        <v>95</v>
      </c>
      <c r="E12" s="2">
        <v>57.256</v>
      </c>
      <c r="F12" s="2">
        <v>2.9000000000000001E-2</v>
      </c>
      <c r="G12" s="2">
        <v>26.209</v>
      </c>
      <c r="I12" s="2">
        <v>0.23400000000000001</v>
      </c>
      <c r="J12" s="2">
        <v>0</v>
      </c>
      <c r="K12" s="2">
        <v>2.8000000000000001E-2</v>
      </c>
      <c r="L12" s="2">
        <v>8.7430000000000003</v>
      </c>
      <c r="M12" s="2">
        <v>5.9980000000000002</v>
      </c>
      <c r="N12" s="2">
        <v>0.377</v>
      </c>
      <c r="S12" s="2">
        <v>4.0000000000000001E-3</v>
      </c>
      <c r="W12" s="2">
        <v>98.876999999999995</v>
      </c>
      <c r="Y12" s="17">
        <v>2.6053395829167103</v>
      </c>
      <c r="Z12" s="17">
        <v>9.9234361720157232E-4</v>
      </c>
      <c r="AA12" s="17">
        <v>1.4055603809954207</v>
      </c>
      <c r="AB12" s="17">
        <v>0</v>
      </c>
      <c r="AC12" s="17">
        <v>0</v>
      </c>
      <c r="AD12" s="17">
        <v>8.9046157776835819E-3</v>
      </c>
      <c r="AE12" s="17">
        <v>0</v>
      </c>
      <c r="AF12" s="17">
        <v>1.8993714707436918E-3</v>
      </c>
      <c r="AG12" s="17">
        <v>0.42624712173408202</v>
      </c>
      <c r="AH12" s="17">
        <v>0</v>
      </c>
      <c r="AI12" s="17">
        <v>0.52917175112528014</v>
      </c>
      <c r="AJ12" s="17">
        <v>2.1884832362878356E-2</v>
      </c>
      <c r="AK12" s="17">
        <v>54.146090749235988</v>
      </c>
      <c r="AL12" s="17">
        <v>43.614602037874469</v>
      </c>
      <c r="AM12" s="17">
        <v>2.2393072128895395</v>
      </c>
    </row>
    <row r="13" spans="1:39" s="2" customFormat="1">
      <c r="A13" s="2" t="s">
        <v>518</v>
      </c>
      <c r="B13" s="21" t="s">
        <v>508</v>
      </c>
      <c r="C13" s="2" t="s">
        <v>512</v>
      </c>
      <c r="D13" s="2" t="s">
        <v>96</v>
      </c>
      <c r="E13" s="2">
        <v>53.953000000000003</v>
      </c>
      <c r="F13" s="2">
        <v>8.0000000000000002E-3</v>
      </c>
      <c r="G13" s="2">
        <v>28.652000000000001</v>
      </c>
      <c r="I13" s="2">
        <v>0.27800000000000002</v>
      </c>
      <c r="J13" s="2">
        <v>0</v>
      </c>
      <c r="K13" s="2">
        <v>1.7000000000000001E-2</v>
      </c>
      <c r="L13" s="2">
        <v>11.273999999999999</v>
      </c>
      <c r="M13" s="2">
        <v>4.4619999999999997</v>
      </c>
      <c r="N13" s="2">
        <v>0.24399999999999999</v>
      </c>
      <c r="S13" s="2">
        <v>0</v>
      </c>
      <c r="W13" s="2">
        <v>98.888000000000005</v>
      </c>
      <c r="Y13" s="17">
        <v>2.4742982797624529</v>
      </c>
      <c r="Z13" s="17">
        <v>2.7589713533860793E-4</v>
      </c>
      <c r="AA13" s="17">
        <v>1.5486280460089983</v>
      </c>
      <c r="AB13" s="17">
        <v>0</v>
      </c>
      <c r="AC13" s="17">
        <v>0</v>
      </c>
      <c r="AD13" s="17">
        <v>1.0661964813623017E-2</v>
      </c>
      <c r="AE13" s="17">
        <v>0</v>
      </c>
      <c r="AF13" s="17">
        <v>1.1622349254326767E-3</v>
      </c>
      <c r="AG13" s="17">
        <v>0.55395199778584447</v>
      </c>
      <c r="AH13" s="17">
        <v>0</v>
      </c>
      <c r="AI13" s="17">
        <v>0.39674629343878709</v>
      </c>
      <c r="AJ13" s="17">
        <v>1.4275286129522849E-2</v>
      </c>
      <c r="AK13" s="17">
        <v>41.114731299339759</v>
      </c>
      <c r="AL13" s="17">
        <v>57.405923932623793</v>
      </c>
      <c r="AM13" s="17">
        <v>1.4793447680364498</v>
      </c>
    </row>
    <row r="14" spans="1:39" s="2" customFormat="1">
      <c r="A14" s="2" t="s">
        <v>518</v>
      </c>
      <c r="B14" s="21" t="s">
        <v>508</v>
      </c>
      <c r="C14" s="2" t="s">
        <v>512</v>
      </c>
      <c r="D14" s="2" t="s">
        <v>97</v>
      </c>
      <c r="E14" s="2">
        <v>57.667999999999999</v>
      </c>
      <c r="F14" s="2">
        <v>3.0000000000000001E-3</v>
      </c>
      <c r="G14" s="2">
        <v>26.088000000000001</v>
      </c>
      <c r="I14" s="2">
        <v>0.24</v>
      </c>
      <c r="J14" s="2">
        <v>1.2E-2</v>
      </c>
      <c r="K14" s="2">
        <v>1.2E-2</v>
      </c>
      <c r="L14" s="2">
        <v>8.7629999999999999</v>
      </c>
      <c r="M14" s="2">
        <v>5.8730000000000002</v>
      </c>
      <c r="N14" s="2">
        <v>0.39400000000000002</v>
      </c>
      <c r="S14" s="2">
        <v>0</v>
      </c>
      <c r="W14" s="2">
        <v>99.052999999999997</v>
      </c>
      <c r="Y14" s="17">
        <v>2.6230860550637538</v>
      </c>
      <c r="Z14" s="17">
        <v>1.0261708005700766E-4</v>
      </c>
      <c r="AA14" s="17">
        <v>1.3985376333346875</v>
      </c>
      <c r="AB14" s="17">
        <v>0</v>
      </c>
      <c r="AC14" s="17">
        <v>0</v>
      </c>
      <c r="AD14" s="17">
        <v>9.1294556788469195E-3</v>
      </c>
      <c r="AE14" s="17">
        <v>4.6232207868113819E-4</v>
      </c>
      <c r="AF14" s="17">
        <v>8.1370585405651427E-4</v>
      </c>
      <c r="AG14" s="17">
        <v>0.42705922540626112</v>
      </c>
      <c r="AH14" s="17">
        <v>0</v>
      </c>
      <c r="AI14" s="17">
        <v>0.51794602788983468</v>
      </c>
      <c r="AJ14" s="17">
        <v>2.2862957613820716E-2</v>
      </c>
      <c r="AK14" s="17">
        <v>53.514106781428538</v>
      </c>
      <c r="AL14" s="17">
        <v>44.123695828874503</v>
      </c>
      <c r="AM14" s="17">
        <v>2.3621973896969601</v>
      </c>
    </row>
    <row r="15" spans="1:39" s="2" customFormat="1">
      <c r="A15" s="2" t="s">
        <v>518</v>
      </c>
      <c r="B15" s="21" t="s">
        <v>508</v>
      </c>
      <c r="C15" s="2" t="s">
        <v>512</v>
      </c>
      <c r="D15" s="2" t="s">
        <v>98</v>
      </c>
      <c r="E15" s="2">
        <v>53.314999999999998</v>
      </c>
      <c r="F15" s="2">
        <v>2.7E-2</v>
      </c>
      <c r="G15" s="2">
        <v>29.585000000000001</v>
      </c>
      <c r="I15" s="2">
        <v>0.28000000000000003</v>
      </c>
      <c r="J15" s="2">
        <v>0</v>
      </c>
      <c r="K15" s="2">
        <v>2.7E-2</v>
      </c>
      <c r="L15" s="2">
        <v>11.939</v>
      </c>
      <c r="M15" s="2">
        <v>4.21</v>
      </c>
      <c r="N15" s="2">
        <v>0.193</v>
      </c>
      <c r="S15" s="2">
        <v>1E-3</v>
      </c>
      <c r="W15" s="2">
        <v>99.576999999999998</v>
      </c>
      <c r="Y15" s="17">
        <v>2.4305198704586468</v>
      </c>
      <c r="Z15" s="17">
        <v>9.256232946973145E-4</v>
      </c>
      <c r="AA15" s="17">
        <v>1.5895604872563054</v>
      </c>
      <c r="AB15" s="17">
        <v>0</v>
      </c>
      <c r="AC15" s="17">
        <v>0</v>
      </c>
      <c r="AD15" s="17">
        <v>1.0674899322021394E-2</v>
      </c>
      <c r="AE15" s="17">
        <v>0</v>
      </c>
      <c r="AF15" s="17">
        <v>1.8349408624954544E-3</v>
      </c>
      <c r="AG15" s="17">
        <v>0.58314339652544323</v>
      </c>
      <c r="AH15" s="17">
        <v>0</v>
      </c>
      <c r="AI15" s="17">
        <v>0.37211631826588926</v>
      </c>
      <c r="AJ15" s="17">
        <v>1.1224464014500756E-2</v>
      </c>
      <c r="AK15" s="17">
        <v>38.502059984641249</v>
      </c>
      <c r="AL15" s="17">
        <v>60.336569321389469</v>
      </c>
      <c r="AM15" s="17">
        <v>1.161370693969296</v>
      </c>
    </row>
    <row r="16" spans="1:39" s="2" customFormat="1">
      <c r="A16" s="2" t="s">
        <v>518</v>
      </c>
      <c r="B16" s="21" t="s">
        <v>508</v>
      </c>
      <c r="C16" s="2" t="s">
        <v>512</v>
      </c>
      <c r="D16" s="2" t="s">
        <v>99</v>
      </c>
      <c r="E16" s="2">
        <v>56.13</v>
      </c>
      <c r="F16" s="2">
        <v>1.9E-2</v>
      </c>
      <c r="G16" s="2">
        <v>26.327999999999999</v>
      </c>
      <c r="I16" s="2">
        <v>0.20499999999999999</v>
      </c>
      <c r="J16" s="2">
        <v>1.6E-2</v>
      </c>
      <c r="K16" s="2">
        <v>2.5999999999999999E-2</v>
      </c>
      <c r="L16" s="2">
        <v>8.56</v>
      </c>
      <c r="M16" s="2">
        <v>5.8520000000000003</v>
      </c>
      <c r="N16" s="2">
        <v>0.39100000000000001</v>
      </c>
      <c r="S16" s="2">
        <v>8.9999999999999993E-3</v>
      </c>
      <c r="W16" s="2">
        <v>97.534000000000006</v>
      </c>
      <c r="Y16" s="17">
        <v>2.588692709878726</v>
      </c>
      <c r="Z16" s="17">
        <v>6.5896114650754753E-4</v>
      </c>
      <c r="AA16" s="17">
        <v>1.4310639792908109</v>
      </c>
      <c r="AB16" s="17">
        <v>0</v>
      </c>
      <c r="AC16" s="17">
        <v>0</v>
      </c>
      <c r="AD16" s="17">
        <v>7.9067009582272103E-3</v>
      </c>
      <c r="AE16" s="17">
        <v>6.2501606504744491E-4</v>
      </c>
      <c r="AF16" s="17">
        <v>1.7875876764232193E-3</v>
      </c>
      <c r="AG16" s="17">
        <v>0.42297711490837442</v>
      </c>
      <c r="AH16" s="17">
        <v>0</v>
      </c>
      <c r="AI16" s="17">
        <v>0.52328300853786103</v>
      </c>
      <c r="AJ16" s="17">
        <v>2.3004921538022288E-2</v>
      </c>
      <c r="AK16" s="17">
        <v>53.987607543028638</v>
      </c>
      <c r="AL16" s="17">
        <v>43.638952740242914</v>
      </c>
      <c r="AM16" s="17">
        <v>2.3734397167284538</v>
      </c>
    </row>
    <row r="17" spans="1:39" s="2" customFormat="1">
      <c r="A17" s="2" t="s">
        <v>518</v>
      </c>
      <c r="B17" s="21" t="s">
        <v>508</v>
      </c>
      <c r="C17" s="2" t="s">
        <v>512</v>
      </c>
      <c r="D17" s="2" t="s">
        <v>100</v>
      </c>
      <c r="E17" s="2">
        <v>54.152000000000001</v>
      </c>
      <c r="F17" s="2">
        <v>1.9E-2</v>
      </c>
      <c r="G17" s="2">
        <v>28.591999999999999</v>
      </c>
      <c r="I17" s="2">
        <v>0.218</v>
      </c>
      <c r="J17" s="2">
        <v>0</v>
      </c>
      <c r="K17" s="2">
        <v>0.01</v>
      </c>
      <c r="L17" s="2">
        <v>10.718999999999999</v>
      </c>
      <c r="M17" s="2">
        <v>4.5309999999999997</v>
      </c>
      <c r="N17" s="2">
        <v>0.23</v>
      </c>
      <c r="S17" s="2">
        <v>5.0000000000000001E-3</v>
      </c>
      <c r="W17" s="2">
        <v>98.474999999999994</v>
      </c>
      <c r="Y17" s="17">
        <v>2.4926327940216324</v>
      </c>
      <c r="Z17" s="17">
        <v>6.5768532803272932E-4</v>
      </c>
      <c r="AA17" s="17">
        <v>1.5511152268497403</v>
      </c>
      <c r="AB17" s="17">
        <v>0</v>
      </c>
      <c r="AC17" s="17">
        <v>0</v>
      </c>
      <c r="AD17" s="17">
        <v>8.3918225329957363E-3</v>
      </c>
      <c r="AE17" s="17">
        <v>0</v>
      </c>
      <c r="AF17" s="17">
        <v>6.8620258369885999E-4</v>
      </c>
      <c r="AG17" s="17">
        <v>0.52863476645488383</v>
      </c>
      <c r="AH17" s="17">
        <v>0</v>
      </c>
      <c r="AI17" s="17">
        <v>0.40437539541913076</v>
      </c>
      <c r="AJ17" s="17">
        <v>1.3506106809884573E-2</v>
      </c>
      <c r="AK17" s="17">
        <v>42.722498154353111</v>
      </c>
      <c r="AL17" s="17">
        <v>55.850573724415078</v>
      </c>
      <c r="AM17" s="17">
        <v>1.4269281212318079</v>
      </c>
    </row>
    <row r="18" spans="1:39" s="2" customFormat="1">
      <c r="A18" s="2" t="s">
        <v>518</v>
      </c>
      <c r="B18" s="21" t="s">
        <v>508</v>
      </c>
      <c r="C18" s="2" t="s">
        <v>512</v>
      </c>
      <c r="D18" s="2" t="s">
        <v>101</v>
      </c>
      <c r="E18" s="2">
        <v>58.218000000000004</v>
      </c>
      <c r="F18" s="2">
        <v>1.2E-2</v>
      </c>
      <c r="G18" s="2">
        <v>26.507000000000001</v>
      </c>
      <c r="I18" s="2">
        <v>0.26600000000000001</v>
      </c>
      <c r="J18" s="2">
        <v>1.2E-2</v>
      </c>
      <c r="K18" s="2">
        <v>8.9999999999999993E-3</v>
      </c>
      <c r="L18" s="2">
        <v>8.49</v>
      </c>
      <c r="M18" s="2">
        <v>5.9379999999999997</v>
      </c>
      <c r="N18" s="2">
        <v>0.33300000000000002</v>
      </c>
      <c r="S18" s="2">
        <v>3.0000000000000001E-3</v>
      </c>
      <c r="W18" s="2">
        <v>99.787000000000006</v>
      </c>
      <c r="Y18" s="17">
        <v>2.6284108063472713</v>
      </c>
      <c r="Z18" s="17">
        <v>4.0741588457696257E-4</v>
      </c>
      <c r="AA18" s="17">
        <v>1.4104323583518708</v>
      </c>
      <c r="AB18" s="17">
        <v>0</v>
      </c>
      <c r="AC18" s="17">
        <v>0</v>
      </c>
      <c r="AD18" s="17">
        <v>1.0043234263323863E-2</v>
      </c>
      <c r="AE18" s="17">
        <v>4.5888403407282779E-4</v>
      </c>
      <c r="AF18" s="17">
        <v>6.0574106571437256E-4</v>
      </c>
      <c r="AG18" s="17">
        <v>0.41067786918433963</v>
      </c>
      <c r="AH18" s="17">
        <v>0</v>
      </c>
      <c r="AI18" s="17">
        <v>0.51978412660427153</v>
      </c>
      <c r="AJ18" s="17">
        <v>1.9179564264558989E-2</v>
      </c>
      <c r="AK18" s="17">
        <v>54.734770303773253</v>
      </c>
      <c r="AL18" s="17">
        <v>43.245566165127173</v>
      </c>
      <c r="AM18" s="17">
        <v>2.0196635310995794</v>
      </c>
    </row>
    <row r="19" spans="1:39" s="2" customFormat="1">
      <c r="A19" s="2" t="s">
        <v>518</v>
      </c>
      <c r="B19" s="21" t="s">
        <v>508</v>
      </c>
      <c r="C19" s="2" t="s">
        <v>512</v>
      </c>
      <c r="D19" s="2" t="s">
        <v>102</v>
      </c>
      <c r="E19" s="2">
        <v>56.149000000000001</v>
      </c>
      <c r="F19" s="2">
        <v>2.5999999999999999E-2</v>
      </c>
      <c r="G19" s="2">
        <v>27.378</v>
      </c>
      <c r="I19" s="2">
        <v>0.26900000000000002</v>
      </c>
      <c r="J19" s="2">
        <v>0</v>
      </c>
      <c r="K19" s="2">
        <v>1.4999999999999999E-2</v>
      </c>
      <c r="L19" s="2">
        <v>9.9580000000000002</v>
      </c>
      <c r="M19" s="2">
        <v>5.319</v>
      </c>
      <c r="N19" s="2">
        <v>0.29499999999999998</v>
      </c>
      <c r="S19" s="2">
        <v>8.9999999999999993E-3</v>
      </c>
      <c r="W19" s="2">
        <v>99.415999999999997</v>
      </c>
      <c r="Y19" s="17">
        <v>2.5512743776935141</v>
      </c>
      <c r="Z19" s="17">
        <v>8.8840140894647676E-4</v>
      </c>
      <c r="AA19" s="17">
        <v>1.4661303474665832</v>
      </c>
      <c r="AB19" s="17">
        <v>0</v>
      </c>
      <c r="AC19" s="17">
        <v>0</v>
      </c>
      <c r="AD19" s="17">
        <v>1.0221706706493461E-2</v>
      </c>
      <c r="AE19" s="17">
        <v>0</v>
      </c>
      <c r="AF19" s="17">
        <v>1.0160496863073846E-3</v>
      </c>
      <c r="AG19" s="17">
        <v>0.48478024170853906</v>
      </c>
      <c r="AH19" s="17">
        <v>0</v>
      </c>
      <c r="AI19" s="17">
        <v>0.46858889156787414</v>
      </c>
      <c r="AJ19" s="17">
        <v>1.7099983761742425E-2</v>
      </c>
      <c r="AK19" s="17">
        <v>48.284781384697148</v>
      </c>
      <c r="AL19" s="17">
        <v>49.953185855936844</v>
      </c>
      <c r="AM19" s="17">
        <v>1.7620327593660161</v>
      </c>
    </row>
    <row r="20" spans="1:39" s="2" customFormat="1">
      <c r="A20" s="2" t="s">
        <v>518</v>
      </c>
      <c r="B20" s="21" t="s">
        <v>508</v>
      </c>
      <c r="C20" s="2" t="s">
        <v>512</v>
      </c>
      <c r="D20" s="2" t="s">
        <v>103</v>
      </c>
      <c r="E20" s="2">
        <v>57.914999999999999</v>
      </c>
      <c r="F20" s="2">
        <v>1.0999999999999999E-2</v>
      </c>
      <c r="G20" s="2">
        <v>26.541</v>
      </c>
      <c r="I20" s="2">
        <v>0.33500000000000002</v>
      </c>
      <c r="J20" s="2">
        <v>2E-3</v>
      </c>
      <c r="K20" s="2">
        <v>1.2E-2</v>
      </c>
      <c r="L20" s="2">
        <v>8.9489999999999998</v>
      </c>
      <c r="M20" s="2">
        <v>5.7930000000000001</v>
      </c>
      <c r="N20" s="2">
        <v>0.371</v>
      </c>
      <c r="S20" s="2">
        <v>0</v>
      </c>
      <c r="W20" s="2">
        <v>99.929000000000002</v>
      </c>
      <c r="Y20" s="17">
        <v>2.6135711885817861</v>
      </c>
      <c r="Z20" s="17">
        <v>3.7329889776403948E-4</v>
      </c>
      <c r="AA20" s="17">
        <v>1.4116150433302093</v>
      </c>
      <c r="AB20" s="17">
        <v>0</v>
      </c>
      <c r="AC20" s="17">
        <v>0</v>
      </c>
      <c r="AD20" s="17">
        <v>1.2642823479033382E-2</v>
      </c>
      <c r="AE20" s="17">
        <v>7.6446746703096835E-5</v>
      </c>
      <c r="AF20" s="17">
        <v>8.0729649113887262E-4</v>
      </c>
      <c r="AG20" s="17">
        <v>0.43268857584298309</v>
      </c>
      <c r="AH20" s="17">
        <v>0</v>
      </c>
      <c r="AI20" s="17">
        <v>0.50686658199374313</v>
      </c>
      <c r="AJ20" s="17">
        <v>2.1358744636638428E-2</v>
      </c>
      <c r="AK20" s="17">
        <v>52.748386789813651</v>
      </c>
      <c r="AL20" s="17">
        <v>45.028859997680868</v>
      </c>
      <c r="AM20" s="17">
        <v>2.2227532125054736</v>
      </c>
    </row>
    <row r="21" spans="1:39" s="2" customFormat="1">
      <c r="A21" s="2" t="s">
        <v>518</v>
      </c>
      <c r="B21" s="21" t="s">
        <v>508</v>
      </c>
      <c r="C21" s="2" t="s">
        <v>512</v>
      </c>
      <c r="D21" s="2" t="s">
        <v>104</v>
      </c>
      <c r="E21" s="2">
        <v>54.826999999999998</v>
      </c>
      <c r="F21" s="2">
        <v>0</v>
      </c>
      <c r="G21" s="2">
        <v>28.48</v>
      </c>
      <c r="I21" s="2">
        <v>0.34</v>
      </c>
      <c r="J21" s="2">
        <v>2E-3</v>
      </c>
      <c r="K21" s="2">
        <v>1.7999999999999999E-2</v>
      </c>
      <c r="L21" s="2">
        <v>11.116</v>
      </c>
      <c r="M21" s="2">
        <v>4.8479999999999999</v>
      </c>
      <c r="N21" s="2">
        <v>0.23400000000000001</v>
      </c>
      <c r="S21" s="2">
        <v>0</v>
      </c>
      <c r="W21" s="2">
        <v>99.864999999999995</v>
      </c>
      <c r="Y21" s="17">
        <v>2.4850531604234289</v>
      </c>
      <c r="Z21" s="17">
        <v>0</v>
      </c>
      <c r="AA21" s="17">
        <v>1.521377216873161</v>
      </c>
      <c r="AB21" s="17">
        <v>0</v>
      </c>
      <c r="AC21" s="17">
        <v>0</v>
      </c>
      <c r="AD21" s="17">
        <v>1.2887720584494632E-2</v>
      </c>
      <c r="AE21" s="17">
        <v>7.6781560693515768E-5</v>
      </c>
      <c r="AF21" s="17">
        <v>1.2162483141260471E-3</v>
      </c>
      <c r="AG21" s="17">
        <v>0.53981803029127384</v>
      </c>
      <c r="AH21" s="17">
        <v>0</v>
      </c>
      <c r="AI21" s="17">
        <v>0.42604028733958532</v>
      </c>
      <c r="AJ21" s="17">
        <v>1.3530554613236318E-2</v>
      </c>
      <c r="AK21" s="17">
        <v>43.500625687464648</v>
      </c>
      <c r="AL21" s="17">
        <v>55.117843952461584</v>
      </c>
      <c r="AM21" s="17">
        <v>1.3815303600737732</v>
      </c>
    </row>
    <row r="22" spans="1:39" s="2" customFormat="1">
      <c r="A22" s="2" t="s">
        <v>518</v>
      </c>
      <c r="B22" s="21" t="s">
        <v>508</v>
      </c>
      <c r="C22" s="2" t="s">
        <v>512</v>
      </c>
      <c r="D22" s="2" t="s">
        <v>105</v>
      </c>
      <c r="E22" s="2">
        <v>58.954000000000001</v>
      </c>
      <c r="F22" s="2">
        <v>0</v>
      </c>
      <c r="G22" s="2">
        <v>25.446000000000002</v>
      </c>
      <c r="I22" s="2">
        <v>0.19</v>
      </c>
      <c r="J22" s="2">
        <v>0</v>
      </c>
      <c r="K22" s="2">
        <v>8.9999999999999993E-3</v>
      </c>
      <c r="L22" s="2">
        <v>7.7469999999999999</v>
      </c>
      <c r="M22" s="2">
        <v>6.0179999999999998</v>
      </c>
      <c r="N22" s="2">
        <v>0.46700000000000003</v>
      </c>
      <c r="S22" s="2">
        <v>4.0000000000000001E-3</v>
      </c>
      <c r="W22" s="2">
        <v>98.834000000000003</v>
      </c>
      <c r="Y22" s="17">
        <v>2.6875378946918316</v>
      </c>
      <c r="Z22" s="17">
        <v>0</v>
      </c>
      <c r="AA22" s="17">
        <v>1.3671512535338743</v>
      </c>
      <c r="AB22" s="17">
        <v>0</v>
      </c>
      <c r="AC22" s="17">
        <v>0</v>
      </c>
      <c r="AD22" s="17">
        <v>7.2435408630035277E-3</v>
      </c>
      <c r="AE22" s="17">
        <v>0</v>
      </c>
      <c r="AF22" s="17">
        <v>6.116350635267286E-4</v>
      </c>
      <c r="AG22" s="17">
        <v>0.37838379000506145</v>
      </c>
      <c r="AH22" s="17">
        <v>0</v>
      </c>
      <c r="AI22" s="17">
        <v>0.53191270039295935</v>
      </c>
      <c r="AJ22" s="17">
        <v>2.7159185449742908E-2</v>
      </c>
      <c r="AK22" s="17">
        <v>56.740037326238159</v>
      </c>
      <c r="AL22" s="17">
        <v>40.362845919395582</v>
      </c>
      <c r="AM22" s="17">
        <v>2.8971167543662477</v>
      </c>
    </row>
    <row r="23" spans="1:39" s="2" customFormat="1">
      <c r="A23" s="2" t="s">
        <v>518</v>
      </c>
      <c r="B23" s="21" t="s">
        <v>508</v>
      </c>
      <c r="C23" s="2" t="s">
        <v>512</v>
      </c>
      <c r="D23" s="2" t="s">
        <v>106</v>
      </c>
      <c r="E23" s="2">
        <v>53.719000000000001</v>
      </c>
      <c r="F23" s="2">
        <v>1.2999999999999999E-2</v>
      </c>
      <c r="G23" s="2">
        <v>28.792000000000002</v>
      </c>
      <c r="I23" s="2">
        <v>0.318</v>
      </c>
      <c r="J23" s="2">
        <v>3.0000000000000001E-3</v>
      </c>
      <c r="K23" s="2">
        <v>1.0999999999999999E-2</v>
      </c>
      <c r="L23" s="2">
        <v>11.317</v>
      </c>
      <c r="M23" s="2">
        <v>4.194</v>
      </c>
      <c r="N23" s="2">
        <v>0.20899999999999999</v>
      </c>
      <c r="S23" s="2">
        <v>0</v>
      </c>
      <c r="W23" s="2">
        <v>98.575999999999993</v>
      </c>
      <c r="Y23" s="17">
        <v>2.4762035606326855</v>
      </c>
      <c r="Z23" s="17">
        <v>4.5063251610757597E-4</v>
      </c>
      <c r="AA23" s="17">
        <v>1.5641773058398472</v>
      </c>
      <c r="AB23" s="17">
        <v>0</v>
      </c>
      <c r="AC23" s="17">
        <v>0</v>
      </c>
      <c r="AD23" s="17">
        <v>1.2258618743914757E-2</v>
      </c>
      <c r="AE23" s="17">
        <v>1.1712926503772011E-4</v>
      </c>
      <c r="AF23" s="17">
        <v>7.5589183631360698E-4</v>
      </c>
      <c r="AG23" s="17">
        <v>0.55891708788014338</v>
      </c>
      <c r="AH23" s="17">
        <v>0</v>
      </c>
      <c r="AI23" s="17">
        <v>0.37482945158178244</v>
      </c>
      <c r="AJ23" s="17">
        <v>1.2290321704166732E-2</v>
      </c>
      <c r="AK23" s="17">
        <v>39.62101974755663</v>
      </c>
      <c r="AL23" s="17">
        <v>59.079842532902759</v>
      </c>
      <c r="AM23" s="17">
        <v>1.2991377195406091</v>
      </c>
    </row>
    <row r="24" spans="1:39" s="2" customFormat="1">
      <c r="A24" s="2" t="s">
        <v>518</v>
      </c>
      <c r="B24" s="21" t="s">
        <v>508</v>
      </c>
      <c r="C24" s="2" t="s">
        <v>512</v>
      </c>
      <c r="D24" s="2" t="s">
        <v>107</v>
      </c>
      <c r="E24" s="2">
        <v>57.517000000000003</v>
      </c>
      <c r="F24" s="2">
        <v>0.01</v>
      </c>
      <c r="G24" s="2">
        <v>26.582999999999998</v>
      </c>
      <c r="I24" s="2">
        <v>0.36299999999999999</v>
      </c>
      <c r="J24" s="2">
        <v>0</v>
      </c>
      <c r="K24" s="2">
        <v>1.4999999999999999E-2</v>
      </c>
      <c r="L24" s="2">
        <v>8.8049999999999997</v>
      </c>
      <c r="M24" s="2">
        <v>5.8410000000000002</v>
      </c>
      <c r="N24" s="2">
        <v>0.41099999999999998</v>
      </c>
      <c r="S24" s="2">
        <v>0</v>
      </c>
      <c r="W24" s="2">
        <v>99.545000000000002</v>
      </c>
      <c r="Y24" s="17">
        <v>2.6034408169858043</v>
      </c>
      <c r="Z24" s="17">
        <v>3.4038642597270023E-4</v>
      </c>
      <c r="AA24" s="17">
        <v>1.4181141733481299</v>
      </c>
      <c r="AB24" s="17">
        <v>0</v>
      </c>
      <c r="AC24" s="17">
        <v>0</v>
      </c>
      <c r="AD24" s="17">
        <v>1.374086594548544E-2</v>
      </c>
      <c r="AE24" s="17">
        <v>0</v>
      </c>
      <c r="AF24" s="17">
        <v>1.0121649362665459E-3</v>
      </c>
      <c r="AG24" s="17">
        <v>0.42701043820747764</v>
      </c>
      <c r="AH24" s="17">
        <v>0</v>
      </c>
      <c r="AI24" s="17">
        <v>0.51260819749603903</v>
      </c>
      <c r="AJ24" s="17">
        <v>2.3732956654825291E-2</v>
      </c>
      <c r="AK24" s="17">
        <v>53.210915055545158</v>
      </c>
      <c r="AL24" s="17">
        <v>44.325502920707351</v>
      </c>
      <c r="AM24" s="17">
        <v>2.4635820237474881</v>
      </c>
    </row>
    <row r="25" spans="1:39" s="2" customFormat="1">
      <c r="A25" s="2" t="s">
        <v>518</v>
      </c>
      <c r="B25" s="21" t="s">
        <v>508</v>
      </c>
      <c r="C25" s="2" t="s">
        <v>512</v>
      </c>
      <c r="D25" s="2" t="s">
        <v>108</v>
      </c>
      <c r="E25" s="2">
        <v>53.985999999999997</v>
      </c>
      <c r="F25" s="2">
        <v>2.5999999999999999E-2</v>
      </c>
      <c r="G25" s="2">
        <v>28.338000000000001</v>
      </c>
      <c r="I25" s="2">
        <v>0.42</v>
      </c>
      <c r="J25" s="2">
        <v>0.01</v>
      </c>
      <c r="K25" s="2">
        <v>7.0999999999999994E-2</v>
      </c>
      <c r="L25" s="2">
        <v>11.194000000000001</v>
      </c>
      <c r="M25" s="2">
        <v>4.5739999999999998</v>
      </c>
      <c r="N25" s="2">
        <v>0.23699999999999999</v>
      </c>
      <c r="S25" s="2">
        <v>6.0000000000000001E-3</v>
      </c>
      <c r="W25" s="2">
        <v>98.861000000000004</v>
      </c>
      <c r="Y25" s="17">
        <v>2.4756595724811792</v>
      </c>
      <c r="Z25" s="17">
        <v>8.9661060530497948E-4</v>
      </c>
      <c r="AA25" s="17">
        <v>1.5315623898795303</v>
      </c>
      <c r="AB25" s="17">
        <v>0</v>
      </c>
      <c r="AC25" s="17">
        <v>0</v>
      </c>
      <c r="AD25" s="17">
        <v>1.6107014837357849E-2</v>
      </c>
      <c r="AE25" s="17">
        <v>3.8841457089219887E-4</v>
      </c>
      <c r="AF25" s="17">
        <v>4.8537417861716997E-3</v>
      </c>
      <c r="AG25" s="17">
        <v>0.54998738009116599</v>
      </c>
      <c r="AH25" s="17">
        <v>0</v>
      </c>
      <c r="AI25" s="17">
        <v>0.40667997832569125</v>
      </c>
      <c r="AJ25" s="17">
        <v>1.3864897422706609E-2</v>
      </c>
      <c r="AK25" s="17">
        <v>41.902778179576387</v>
      </c>
      <c r="AL25" s="17">
        <v>56.668634842578889</v>
      </c>
      <c r="AM25" s="17">
        <v>1.4285869778447198</v>
      </c>
    </row>
    <row r="26" spans="1:39" s="2" customFormat="1">
      <c r="A26" s="2" t="s">
        <v>518</v>
      </c>
      <c r="B26" s="21" t="s">
        <v>508</v>
      </c>
      <c r="C26" s="2" t="s">
        <v>512</v>
      </c>
      <c r="D26" s="2" t="s">
        <v>109</v>
      </c>
      <c r="E26" s="2">
        <v>57.286999999999999</v>
      </c>
      <c r="F26" s="2">
        <v>8.0000000000000002E-3</v>
      </c>
      <c r="G26" s="2">
        <v>26.459</v>
      </c>
      <c r="I26" s="2">
        <v>0.51300000000000001</v>
      </c>
      <c r="J26" s="2">
        <v>5.0000000000000001E-3</v>
      </c>
      <c r="K26" s="2">
        <v>0.02</v>
      </c>
      <c r="L26" s="2">
        <v>8.8010000000000002</v>
      </c>
      <c r="M26" s="2">
        <v>5.8869999999999996</v>
      </c>
      <c r="N26" s="2">
        <v>0.35099999999999998</v>
      </c>
      <c r="S26" s="2">
        <v>1.7000000000000001E-2</v>
      </c>
      <c r="W26" s="2">
        <v>99.343999999999994</v>
      </c>
      <c r="Y26" s="17">
        <v>2.5984912753299891</v>
      </c>
      <c r="Z26" s="17">
        <v>2.7288264716452657E-4</v>
      </c>
      <c r="AA26" s="17">
        <v>1.4144719261753345</v>
      </c>
      <c r="AB26" s="17">
        <v>0</v>
      </c>
      <c r="AC26" s="17">
        <v>0</v>
      </c>
      <c r="AD26" s="17">
        <v>1.9459807612620523E-2</v>
      </c>
      <c r="AE26" s="17">
        <v>1.9209715228910522E-4</v>
      </c>
      <c r="AF26" s="17">
        <v>1.3523955231481595E-3</v>
      </c>
      <c r="AG26" s="17">
        <v>0.42771536479887695</v>
      </c>
      <c r="AH26" s="17">
        <v>0</v>
      </c>
      <c r="AI26" s="17">
        <v>0.5177332725521242</v>
      </c>
      <c r="AJ26" s="17">
        <v>2.0310978208452176E-2</v>
      </c>
      <c r="AK26" s="17">
        <v>53.608917189212491</v>
      </c>
      <c r="AL26" s="17">
        <v>44.287973726371483</v>
      </c>
      <c r="AM26" s="17">
        <v>2.1031090844160287</v>
      </c>
    </row>
    <row r="27" spans="1:39" s="2" customFormat="1">
      <c r="A27" s="2" t="s">
        <v>518</v>
      </c>
      <c r="B27" s="21" t="s">
        <v>508</v>
      </c>
      <c r="C27" s="2" t="s">
        <v>512</v>
      </c>
      <c r="D27" s="2" t="s">
        <v>110</v>
      </c>
      <c r="E27" s="2">
        <v>53.621000000000002</v>
      </c>
      <c r="F27" s="2">
        <v>0</v>
      </c>
      <c r="G27" s="2">
        <v>28.911999999999999</v>
      </c>
      <c r="I27" s="2">
        <v>0.311</v>
      </c>
      <c r="J27" s="2">
        <v>0</v>
      </c>
      <c r="K27" s="2">
        <v>2.1999999999999999E-2</v>
      </c>
      <c r="L27" s="2">
        <v>11.37</v>
      </c>
      <c r="M27" s="2">
        <v>4.3680000000000003</v>
      </c>
      <c r="N27" s="2">
        <v>0.221</v>
      </c>
      <c r="S27" s="2">
        <v>8.9999999999999993E-3</v>
      </c>
      <c r="W27" s="2">
        <v>98.831999999999994</v>
      </c>
      <c r="Y27" s="17">
        <v>2.4614494259604585</v>
      </c>
      <c r="Z27" s="17">
        <v>0</v>
      </c>
      <c r="AA27" s="17">
        <v>1.5641912992785829</v>
      </c>
      <c r="AB27" s="17">
        <v>0</v>
      </c>
      <c r="AC27" s="17">
        <v>0</v>
      </c>
      <c r="AD27" s="17">
        <v>1.1939122024993389E-2</v>
      </c>
      <c r="AE27" s="17">
        <v>0</v>
      </c>
      <c r="AF27" s="17">
        <v>1.5055224441711335E-3</v>
      </c>
      <c r="AG27" s="17">
        <v>0.55920895838833073</v>
      </c>
      <c r="AH27" s="17">
        <v>0</v>
      </c>
      <c r="AI27" s="17">
        <v>0.38876351018790539</v>
      </c>
      <c r="AJ27" s="17">
        <v>1.2942161715558353E-2</v>
      </c>
      <c r="AK27" s="17">
        <v>40.457653357806848</v>
      </c>
      <c r="AL27" s="17">
        <v>58.195488002770816</v>
      </c>
      <c r="AM27" s="17">
        <v>1.3468586394223485</v>
      </c>
    </row>
    <row r="28" spans="1:39" s="2" customFormat="1">
      <c r="A28" s="2" t="s">
        <v>518</v>
      </c>
      <c r="B28" s="21" t="s">
        <v>508</v>
      </c>
      <c r="C28" s="2" t="s">
        <v>512</v>
      </c>
      <c r="D28" s="2" t="s">
        <v>111</v>
      </c>
      <c r="E28" s="2">
        <v>58.246000000000002</v>
      </c>
      <c r="F28" s="2">
        <v>1E-3</v>
      </c>
      <c r="G28" s="2">
        <v>25.974</v>
      </c>
      <c r="I28" s="2">
        <v>0.25900000000000001</v>
      </c>
      <c r="J28" s="2">
        <v>2.1999999999999999E-2</v>
      </c>
      <c r="K28" s="2">
        <v>7.3999999999999996E-2</v>
      </c>
      <c r="L28" s="2">
        <v>8.407</v>
      </c>
      <c r="M28" s="2">
        <v>6.327</v>
      </c>
      <c r="N28" s="2">
        <v>0.41899999999999998</v>
      </c>
      <c r="S28" s="2">
        <v>1.0999999999999999E-2</v>
      </c>
      <c r="W28" s="2">
        <v>99.738</v>
      </c>
      <c r="Y28" s="17">
        <v>2.6233723653527639</v>
      </c>
      <c r="Z28" s="17">
        <v>3.3869952117257937E-5</v>
      </c>
      <c r="AA28" s="17">
        <v>1.378759101574631</v>
      </c>
      <c r="AB28" s="17">
        <v>0</v>
      </c>
      <c r="AC28" s="17">
        <v>0</v>
      </c>
      <c r="AD28" s="17">
        <v>9.7555013101370339E-3</v>
      </c>
      <c r="AE28" s="17">
        <v>8.3927107090166968E-4</v>
      </c>
      <c r="AF28" s="17">
        <v>4.9686007293682881E-3</v>
      </c>
      <c r="AG28" s="17">
        <v>0.40568834248606578</v>
      </c>
      <c r="AH28" s="17">
        <v>0</v>
      </c>
      <c r="AI28" s="17">
        <v>0.5525079419151806</v>
      </c>
      <c r="AJ28" s="17">
        <v>2.4075005608833678E-2</v>
      </c>
      <c r="AK28" s="17">
        <v>56.24799864704493</v>
      </c>
      <c r="AL28" s="17">
        <v>41.301048560820973</v>
      </c>
      <c r="AM28" s="17">
        <v>2.4509527921340979</v>
      </c>
    </row>
    <row r="29" spans="1:39" s="2" customFormat="1">
      <c r="A29" s="2" t="s">
        <v>518</v>
      </c>
      <c r="B29" s="21" t="s">
        <v>508</v>
      </c>
      <c r="C29" s="2" t="s">
        <v>512</v>
      </c>
      <c r="D29" s="2" t="s">
        <v>112</v>
      </c>
      <c r="E29" s="2">
        <v>54.579000000000001</v>
      </c>
      <c r="F29" s="2">
        <v>1.7999999999999999E-2</v>
      </c>
      <c r="G29" s="2">
        <v>28.548999999999999</v>
      </c>
      <c r="I29" s="2">
        <v>0.22500000000000001</v>
      </c>
      <c r="J29" s="2">
        <v>2.7E-2</v>
      </c>
      <c r="K29" s="2">
        <v>0</v>
      </c>
      <c r="L29" s="2">
        <v>10.787000000000001</v>
      </c>
      <c r="M29" s="2">
        <v>4.8529999999999998</v>
      </c>
      <c r="N29" s="2">
        <v>0.25600000000000001</v>
      </c>
      <c r="S29" s="2">
        <v>0</v>
      </c>
      <c r="W29" s="2">
        <v>99.293999999999997</v>
      </c>
      <c r="Y29" s="17">
        <v>2.4866546914919145</v>
      </c>
      <c r="Z29" s="17">
        <v>6.1671308252103055E-4</v>
      </c>
      <c r="AA29" s="17">
        <v>1.5329801463217667</v>
      </c>
      <c r="AB29" s="17">
        <v>0</v>
      </c>
      <c r="AC29" s="17">
        <v>0</v>
      </c>
      <c r="AD29" s="17">
        <v>8.5729130543999634E-3</v>
      </c>
      <c r="AE29" s="17">
        <v>1.0419320817593677E-3</v>
      </c>
      <c r="AF29" s="17">
        <v>0</v>
      </c>
      <c r="AG29" s="17">
        <v>0.52656044654682843</v>
      </c>
      <c r="AH29" s="17">
        <v>0</v>
      </c>
      <c r="AI29" s="17">
        <v>0.428693654845967</v>
      </c>
      <c r="AJ29" s="17">
        <v>1.487950257484302E-2</v>
      </c>
      <c r="AK29" s="17">
        <v>44.189135712102114</v>
      </c>
      <c r="AL29" s="17">
        <v>54.277106204063962</v>
      </c>
      <c r="AM29" s="17">
        <v>1.5337580838339218</v>
      </c>
    </row>
    <row r="30" spans="1:39" s="2" customFormat="1">
      <c r="A30" s="2" t="s">
        <v>518</v>
      </c>
      <c r="B30" s="21" t="s">
        <v>508</v>
      </c>
      <c r="C30" s="2" t="s">
        <v>512</v>
      </c>
      <c r="D30" s="2" t="s">
        <v>113</v>
      </c>
      <c r="E30" s="2">
        <v>55.814</v>
      </c>
      <c r="F30" s="2">
        <v>3.3000000000000002E-2</v>
      </c>
      <c r="G30" s="2">
        <v>26.675999999999998</v>
      </c>
      <c r="I30" s="2">
        <v>0.219</v>
      </c>
      <c r="J30" s="2">
        <v>0</v>
      </c>
      <c r="K30" s="2">
        <v>0</v>
      </c>
      <c r="L30" s="2">
        <v>8.1430000000000007</v>
      </c>
      <c r="M30" s="2">
        <v>6.133</v>
      </c>
      <c r="N30" s="2">
        <v>0.36699999999999999</v>
      </c>
      <c r="S30" s="2">
        <v>1.2E-2</v>
      </c>
      <c r="W30" s="2">
        <v>97.394000000000005</v>
      </c>
      <c r="Y30" s="17">
        <v>2.5710006829633354</v>
      </c>
      <c r="Z30" s="17">
        <v>1.1431250268634609E-3</v>
      </c>
      <c r="AA30" s="17">
        <v>1.4482231164515105</v>
      </c>
      <c r="AB30" s="17">
        <v>0</v>
      </c>
      <c r="AC30" s="17">
        <v>0</v>
      </c>
      <c r="AD30" s="17">
        <v>8.436438653007923E-3</v>
      </c>
      <c r="AE30" s="17">
        <v>0</v>
      </c>
      <c r="AF30" s="17">
        <v>0</v>
      </c>
      <c r="AG30" s="17">
        <v>0.40188437942590566</v>
      </c>
      <c r="AH30" s="17">
        <v>0</v>
      </c>
      <c r="AI30" s="17">
        <v>0.54774555988560103</v>
      </c>
      <c r="AJ30" s="17">
        <v>2.1566697593775122E-2</v>
      </c>
      <c r="AK30" s="17">
        <v>56.399037957029208</v>
      </c>
      <c r="AL30" s="17">
        <v>41.380330630726881</v>
      </c>
      <c r="AM30" s="17">
        <v>2.2206314122439106</v>
      </c>
    </row>
    <row r="31" spans="1:39" s="2" customFormat="1">
      <c r="A31" s="2" t="s">
        <v>518</v>
      </c>
      <c r="B31" s="21" t="s">
        <v>508</v>
      </c>
      <c r="C31" s="2" t="s">
        <v>512</v>
      </c>
      <c r="D31" s="2" t="s">
        <v>114</v>
      </c>
      <c r="E31" s="2">
        <v>52.616</v>
      </c>
      <c r="F31" s="2">
        <v>4.1000000000000002E-2</v>
      </c>
      <c r="G31" s="2">
        <v>29.638999999999999</v>
      </c>
      <c r="I31" s="2">
        <v>0.254</v>
      </c>
      <c r="J31" s="2">
        <v>3.0000000000000001E-3</v>
      </c>
      <c r="K31" s="2">
        <v>1.7000000000000001E-2</v>
      </c>
      <c r="L31" s="2">
        <v>12.071</v>
      </c>
      <c r="M31" s="2">
        <v>4.1829999999999998</v>
      </c>
      <c r="N31" s="2">
        <v>0.191</v>
      </c>
      <c r="S31" s="2">
        <v>8.0000000000000002E-3</v>
      </c>
      <c r="W31" s="2">
        <v>99.021000000000001</v>
      </c>
      <c r="Y31" s="17">
        <v>2.4112382282557698</v>
      </c>
      <c r="Z31" s="17">
        <v>1.4129503374084799E-3</v>
      </c>
      <c r="AA31" s="17">
        <v>1.6008165330177606</v>
      </c>
      <c r="AB31" s="17">
        <v>0</v>
      </c>
      <c r="AC31" s="17">
        <v>0</v>
      </c>
      <c r="AD31" s="17">
        <v>9.7344630775693074E-3</v>
      </c>
      <c r="AE31" s="17">
        <v>1.1644726307145212E-4</v>
      </c>
      <c r="AF31" s="17">
        <v>1.1613944825699929E-3</v>
      </c>
      <c r="AG31" s="17">
        <v>0.59268398047824855</v>
      </c>
      <c r="AH31" s="17">
        <v>0</v>
      </c>
      <c r="AI31" s="17">
        <v>0.37166957690413754</v>
      </c>
      <c r="AJ31" s="17">
        <v>1.1166426183463715E-2</v>
      </c>
      <c r="AK31" s="17">
        <v>38.099637441107227</v>
      </c>
      <c r="AL31" s="17">
        <v>60.755698546716751</v>
      </c>
      <c r="AM31" s="17">
        <v>1.1446640121760208</v>
      </c>
    </row>
    <row r="32" spans="1:39" s="2" customFormat="1">
      <c r="A32" s="2" t="s">
        <v>518</v>
      </c>
      <c r="B32" s="21" t="s">
        <v>508</v>
      </c>
      <c r="C32" s="2" t="s">
        <v>512</v>
      </c>
      <c r="D32" s="2" t="s">
        <v>115</v>
      </c>
      <c r="E32" s="2">
        <v>57.576000000000001</v>
      </c>
      <c r="F32" s="2">
        <v>0</v>
      </c>
      <c r="G32" s="2">
        <v>26.001999999999999</v>
      </c>
      <c r="I32" s="2">
        <v>0.192</v>
      </c>
      <c r="J32" s="2">
        <v>0</v>
      </c>
      <c r="K32" s="2">
        <v>2.1999999999999999E-2</v>
      </c>
      <c r="L32" s="2">
        <v>8.5009999999999994</v>
      </c>
      <c r="M32" s="2">
        <v>5.9560000000000004</v>
      </c>
      <c r="N32" s="2">
        <v>0.40200000000000002</v>
      </c>
      <c r="S32" s="2">
        <v>8.9999999999999993E-3</v>
      </c>
      <c r="W32" s="2">
        <v>98.658000000000001</v>
      </c>
      <c r="Y32" s="17">
        <v>2.6270410229699923</v>
      </c>
      <c r="Z32" s="17">
        <v>0</v>
      </c>
      <c r="AA32" s="17">
        <v>1.3982597025154282</v>
      </c>
      <c r="AB32" s="17">
        <v>0</v>
      </c>
      <c r="AC32" s="17">
        <v>0</v>
      </c>
      <c r="AD32" s="17">
        <v>7.3262643942126277E-3</v>
      </c>
      <c r="AE32" s="17">
        <v>0</v>
      </c>
      <c r="AF32" s="17">
        <v>1.4964306378190974E-3</v>
      </c>
      <c r="AG32" s="17">
        <v>0.41557845923473541</v>
      </c>
      <c r="AH32" s="17">
        <v>0</v>
      </c>
      <c r="AI32" s="17">
        <v>0.52689843807875258</v>
      </c>
      <c r="AJ32" s="17">
        <v>2.3399682169059726E-2</v>
      </c>
      <c r="AK32" s="17">
        <v>54.551321490891681</v>
      </c>
      <c r="AL32" s="17">
        <v>43.026041635399693</v>
      </c>
      <c r="AM32" s="17">
        <v>2.4226368737086177</v>
      </c>
    </row>
    <row r="33" spans="1:39" s="2" customFormat="1">
      <c r="A33" s="2" t="s">
        <v>518</v>
      </c>
      <c r="B33" s="21" t="s">
        <v>508</v>
      </c>
      <c r="C33" s="2" t="s">
        <v>512</v>
      </c>
      <c r="D33" s="2" t="s">
        <v>116</v>
      </c>
      <c r="E33" s="2">
        <v>53.003999999999998</v>
      </c>
      <c r="F33" s="2">
        <v>1.9E-2</v>
      </c>
      <c r="G33" s="2">
        <v>29.579000000000001</v>
      </c>
      <c r="I33" s="2">
        <v>0.22600000000000001</v>
      </c>
      <c r="J33" s="2">
        <v>1E-3</v>
      </c>
      <c r="K33" s="2">
        <v>0</v>
      </c>
      <c r="L33" s="2">
        <v>12.516999999999999</v>
      </c>
      <c r="M33" s="2">
        <v>4.0620000000000003</v>
      </c>
      <c r="N33" s="2">
        <v>0.20499999999999999</v>
      </c>
      <c r="S33" s="2">
        <v>1.6E-2</v>
      </c>
      <c r="W33" s="2">
        <v>99.625</v>
      </c>
      <c r="Y33" s="17">
        <v>2.4176870242166468</v>
      </c>
      <c r="Z33" s="17">
        <v>6.5172710650168622E-4</v>
      </c>
      <c r="AA33" s="17">
        <v>1.5901227253547408</v>
      </c>
      <c r="AB33" s="17">
        <v>0</v>
      </c>
      <c r="AC33" s="17">
        <v>0</v>
      </c>
      <c r="AD33" s="17">
        <v>8.6209647134297789E-3</v>
      </c>
      <c r="AE33" s="17">
        <v>3.8634667019948447E-5</v>
      </c>
      <c r="AF33" s="17">
        <v>0</v>
      </c>
      <c r="AG33" s="17">
        <v>0.61171528727735258</v>
      </c>
      <c r="AH33" s="17">
        <v>0</v>
      </c>
      <c r="AI33" s="17">
        <v>0.35923464223156248</v>
      </c>
      <c r="AJ33" s="17">
        <v>1.1928994432746245E-2</v>
      </c>
      <c r="AK33" s="17">
        <v>36.549226306625421</v>
      </c>
      <c r="AL33" s="17">
        <v>62.237094760784693</v>
      </c>
      <c r="AM33" s="17">
        <v>1.2136789325898996</v>
      </c>
    </row>
    <row r="34" spans="1:39" s="2" customFormat="1">
      <c r="A34" s="2" t="s">
        <v>518</v>
      </c>
      <c r="B34" s="21" t="s">
        <v>508</v>
      </c>
      <c r="C34" s="2" t="s">
        <v>512</v>
      </c>
      <c r="D34" s="2" t="s">
        <v>117</v>
      </c>
      <c r="E34" s="2">
        <v>59.064</v>
      </c>
      <c r="F34" s="2">
        <v>2.7E-2</v>
      </c>
      <c r="G34" s="2">
        <v>26.184000000000001</v>
      </c>
      <c r="I34" s="2">
        <v>0.27600000000000002</v>
      </c>
      <c r="J34" s="2">
        <v>1.0999999999999999E-2</v>
      </c>
      <c r="K34" s="2">
        <v>1.7999999999999999E-2</v>
      </c>
      <c r="L34" s="2">
        <v>8.3510000000000009</v>
      </c>
      <c r="M34" s="2">
        <v>6.1639999999999997</v>
      </c>
      <c r="N34" s="2">
        <v>0.42199999999999999</v>
      </c>
      <c r="S34" s="2">
        <v>8.9999999999999993E-3</v>
      </c>
      <c r="W34" s="2">
        <v>100.524</v>
      </c>
      <c r="Y34" s="17">
        <v>2.6451022305092602</v>
      </c>
      <c r="Z34" s="17">
        <v>9.0929356925702881E-4</v>
      </c>
      <c r="AA34" s="17">
        <v>1.382010432007247</v>
      </c>
      <c r="AB34" s="17">
        <v>0</v>
      </c>
      <c r="AC34" s="17">
        <v>0</v>
      </c>
      <c r="AD34" s="17">
        <v>1.0336765938453457E-2</v>
      </c>
      <c r="AE34" s="17">
        <v>4.1725161921318864E-4</v>
      </c>
      <c r="AF34" s="17">
        <v>1.2017127167481051E-3</v>
      </c>
      <c r="AG34" s="17">
        <v>0.40069667390695196</v>
      </c>
      <c r="AH34" s="17">
        <v>0</v>
      </c>
      <c r="AI34" s="17">
        <v>0.53521600682934833</v>
      </c>
      <c r="AJ34" s="17">
        <v>2.4109632903521239E-2</v>
      </c>
      <c r="AK34" s="17">
        <v>55.750371551275123</v>
      </c>
      <c r="AL34" s="17">
        <v>41.738266727129869</v>
      </c>
      <c r="AM34" s="17">
        <v>2.5113617215950073</v>
      </c>
    </row>
    <row r="35" spans="1:39" s="2" customFormat="1">
      <c r="A35" s="2" t="s">
        <v>518</v>
      </c>
      <c r="B35" s="21" t="s">
        <v>508</v>
      </c>
      <c r="C35" s="2" t="s">
        <v>512</v>
      </c>
      <c r="D35" s="2" t="s">
        <v>118</v>
      </c>
      <c r="E35" s="2">
        <v>58.015999999999998</v>
      </c>
      <c r="F35" s="2">
        <v>8.9999999999999993E-3</v>
      </c>
      <c r="G35" s="2">
        <v>25.847999999999999</v>
      </c>
      <c r="I35" s="2">
        <v>0.224</v>
      </c>
      <c r="J35" s="2">
        <v>0</v>
      </c>
      <c r="K35" s="2">
        <v>5.0000000000000001E-3</v>
      </c>
      <c r="L35" s="2">
        <v>8.1</v>
      </c>
      <c r="M35" s="2">
        <v>6.1139999999999999</v>
      </c>
      <c r="N35" s="2">
        <v>0.39600000000000002</v>
      </c>
      <c r="S35" s="2">
        <v>0.01</v>
      </c>
      <c r="W35" s="2">
        <v>98.72</v>
      </c>
      <c r="Y35" s="17">
        <v>2.6438422819009948</v>
      </c>
      <c r="Z35" s="17">
        <v>3.0842602734144941E-4</v>
      </c>
      <c r="AA35" s="17">
        <v>1.3882587807343794</v>
      </c>
      <c r="AB35" s="17">
        <v>0</v>
      </c>
      <c r="AC35" s="17">
        <v>0</v>
      </c>
      <c r="AD35" s="17">
        <v>8.5367344811371915E-3</v>
      </c>
      <c r="AE35" s="17">
        <v>0</v>
      </c>
      <c r="AF35" s="17">
        <v>3.3967713303632965E-4</v>
      </c>
      <c r="AG35" s="17">
        <v>0.39548537477244938</v>
      </c>
      <c r="AH35" s="17">
        <v>0</v>
      </c>
      <c r="AI35" s="17">
        <v>0.54020680773915852</v>
      </c>
      <c r="AJ35" s="17">
        <v>2.3021917211502738E-2</v>
      </c>
      <c r="AK35" s="17">
        <v>56.347018145991321</v>
      </c>
      <c r="AL35" s="17">
        <v>41.251648941709611</v>
      </c>
      <c r="AM35" s="17">
        <v>2.4013329122990656</v>
      </c>
    </row>
    <row r="36" spans="1:39" s="2" customFormat="1">
      <c r="A36" s="2" t="s">
        <v>518</v>
      </c>
      <c r="B36" s="21" t="s">
        <v>508</v>
      </c>
      <c r="C36" s="2" t="s">
        <v>512</v>
      </c>
      <c r="D36" s="2" t="s">
        <v>119</v>
      </c>
      <c r="E36" s="2">
        <v>52.712000000000003</v>
      </c>
      <c r="F36" s="2">
        <v>5.0000000000000001E-3</v>
      </c>
      <c r="G36" s="2">
        <v>29.684999999999999</v>
      </c>
      <c r="I36" s="2">
        <v>0.25600000000000001</v>
      </c>
      <c r="J36" s="2">
        <v>0</v>
      </c>
      <c r="K36" s="2">
        <v>4.0000000000000001E-3</v>
      </c>
      <c r="L36" s="2">
        <v>12.77</v>
      </c>
      <c r="M36" s="2">
        <v>3.9049999999999998</v>
      </c>
      <c r="N36" s="2">
        <v>0.17399999999999999</v>
      </c>
      <c r="S36" s="2">
        <v>4.0000000000000001E-3</v>
      </c>
      <c r="W36" s="2">
        <v>99.513999999999996</v>
      </c>
      <c r="Y36" s="17">
        <v>2.4092092512527423</v>
      </c>
      <c r="Z36" s="17">
        <v>1.7185247103256284E-4</v>
      </c>
      <c r="AA36" s="17">
        <v>1.5990343880310132</v>
      </c>
      <c r="AB36" s="17">
        <v>0</v>
      </c>
      <c r="AC36" s="17">
        <v>0</v>
      </c>
      <c r="AD36" s="17">
        <v>9.7850035364593132E-3</v>
      </c>
      <c r="AE36" s="17">
        <v>0</v>
      </c>
      <c r="AF36" s="17">
        <v>2.7254207902931756E-4</v>
      </c>
      <c r="AG36" s="17">
        <v>0.62533620307667881</v>
      </c>
      <c r="AH36" s="17">
        <v>0</v>
      </c>
      <c r="AI36" s="17">
        <v>0.34604527447520173</v>
      </c>
      <c r="AJ36" s="17">
        <v>1.014548507784346E-2</v>
      </c>
      <c r="AK36" s="17">
        <v>35.255809330807509</v>
      </c>
      <c r="AL36" s="17">
        <v>63.710547635010172</v>
      </c>
      <c r="AM36" s="17">
        <v>1.0336430341823215</v>
      </c>
    </row>
    <row r="37" spans="1:39" s="2" customFormat="1">
      <c r="A37" s="2" t="s">
        <v>518</v>
      </c>
      <c r="B37" s="21" t="s">
        <v>508</v>
      </c>
      <c r="C37" s="2" t="s">
        <v>512</v>
      </c>
      <c r="D37" s="2" t="s">
        <v>120</v>
      </c>
      <c r="E37" s="2">
        <v>57.39</v>
      </c>
      <c r="F37" s="2">
        <v>2.4E-2</v>
      </c>
      <c r="G37" s="2">
        <v>26.358000000000001</v>
      </c>
      <c r="I37" s="2">
        <v>0.27600000000000002</v>
      </c>
      <c r="J37" s="2">
        <v>1.7000000000000001E-2</v>
      </c>
      <c r="K37" s="2">
        <v>1.4999999999999999E-2</v>
      </c>
      <c r="L37" s="2">
        <v>8.3989999999999991</v>
      </c>
      <c r="M37" s="2">
        <v>5.9480000000000004</v>
      </c>
      <c r="N37" s="2">
        <v>0.36499999999999999</v>
      </c>
      <c r="S37" s="2">
        <v>1.0999999999999999E-2</v>
      </c>
      <c r="W37" s="2">
        <v>98.801000000000002</v>
      </c>
      <c r="Y37" s="17">
        <v>2.6148835361955411</v>
      </c>
      <c r="Z37" s="17">
        <v>8.2233375378679835E-4</v>
      </c>
      <c r="AA37" s="17">
        <v>1.4154166571770059</v>
      </c>
      <c r="AB37" s="17">
        <v>0</v>
      </c>
      <c r="AC37" s="17">
        <v>0</v>
      </c>
      <c r="AD37" s="17">
        <v>1.0516741568974888E-2</v>
      </c>
      <c r="AE37" s="17">
        <v>6.5607091731584885E-4</v>
      </c>
      <c r="AF37" s="17">
        <v>1.0188633270663476E-3</v>
      </c>
      <c r="AG37" s="17">
        <v>0.41001651942542056</v>
      </c>
      <c r="AH37" s="17">
        <v>0</v>
      </c>
      <c r="AI37" s="17">
        <v>0.52545308104623489</v>
      </c>
      <c r="AJ37" s="17">
        <v>2.1216196588653036E-2</v>
      </c>
      <c r="AK37" s="17">
        <v>54.924310851153038</v>
      </c>
      <c r="AL37" s="17">
        <v>42.858012597794797</v>
      </c>
      <c r="AM37" s="17">
        <v>2.2176765510521728</v>
      </c>
    </row>
    <row r="38" spans="1:39" s="2" customFormat="1">
      <c r="A38" s="2" t="s">
        <v>518</v>
      </c>
      <c r="B38" s="21" t="s">
        <v>508</v>
      </c>
      <c r="C38" s="2" t="s">
        <v>512</v>
      </c>
      <c r="D38" s="2" t="s">
        <v>121</v>
      </c>
      <c r="E38" s="2">
        <v>52.79</v>
      </c>
      <c r="F38" s="2">
        <v>1.6E-2</v>
      </c>
      <c r="G38" s="2">
        <v>29.588000000000001</v>
      </c>
      <c r="I38" s="2">
        <v>0.27500000000000002</v>
      </c>
      <c r="J38" s="2">
        <v>0.02</v>
      </c>
      <c r="K38" s="2">
        <v>1.0999999999999999E-2</v>
      </c>
      <c r="L38" s="2">
        <v>12.539</v>
      </c>
      <c r="M38" s="2">
        <v>3.9969999999999999</v>
      </c>
      <c r="N38" s="2">
        <v>0.188</v>
      </c>
      <c r="S38" s="2">
        <v>0</v>
      </c>
      <c r="W38" s="2">
        <v>99.424000000000007</v>
      </c>
      <c r="Y38" s="17">
        <v>2.41356951142992</v>
      </c>
      <c r="Z38" s="17">
        <v>5.5010916559251877E-4</v>
      </c>
      <c r="AA38" s="17">
        <v>1.5943346390524062</v>
      </c>
      <c r="AB38" s="17">
        <v>0</v>
      </c>
      <c r="AC38" s="17">
        <v>0</v>
      </c>
      <c r="AD38" s="17">
        <v>1.0514698809680244E-2</v>
      </c>
      <c r="AE38" s="17">
        <v>7.7450439048801375E-4</v>
      </c>
      <c r="AF38" s="17">
        <v>7.4973775226507347E-4</v>
      </c>
      <c r="AG38" s="17">
        <v>0.61422671128328543</v>
      </c>
      <c r="AH38" s="17">
        <v>0</v>
      </c>
      <c r="AI38" s="17">
        <v>0.35431468659510507</v>
      </c>
      <c r="AJ38" s="17">
        <v>1.0965401521256987E-2</v>
      </c>
      <c r="AK38" s="17">
        <v>36.172764376140023</v>
      </c>
      <c r="AL38" s="17">
        <v>62.707753704185919</v>
      </c>
      <c r="AM38" s="17">
        <v>1.1194819196740466</v>
      </c>
    </row>
    <row r="39" spans="1:39" s="2" customFormat="1">
      <c r="A39" s="2" t="s">
        <v>518</v>
      </c>
      <c r="B39" s="21" t="s">
        <v>508</v>
      </c>
      <c r="C39" s="2" t="s">
        <v>512</v>
      </c>
      <c r="D39" s="2" t="s">
        <v>122</v>
      </c>
      <c r="E39" s="2">
        <v>58.411999999999999</v>
      </c>
      <c r="F39" s="2">
        <v>2E-3</v>
      </c>
      <c r="G39" s="2">
        <v>26.084</v>
      </c>
      <c r="I39" s="2">
        <v>0.24299999999999999</v>
      </c>
      <c r="J39" s="2">
        <v>5.0000000000000001E-3</v>
      </c>
      <c r="K39" s="2">
        <v>1.4E-2</v>
      </c>
      <c r="L39" s="2">
        <v>8.1489999999999991</v>
      </c>
      <c r="M39" s="2">
        <v>6.242</v>
      </c>
      <c r="N39" s="2">
        <v>0.434</v>
      </c>
      <c r="S39" s="2">
        <v>8.0000000000000002E-3</v>
      </c>
      <c r="W39" s="2">
        <v>99.590999999999994</v>
      </c>
      <c r="Y39" s="17">
        <v>2.6366184476422578</v>
      </c>
      <c r="Z39" s="17">
        <v>6.7888459618423966E-5</v>
      </c>
      <c r="AA39" s="17">
        <v>1.3876346122154621</v>
      </c>
      <c r="AB39" s="17">
        <v>0</v>
      </c>
      <c r="AC39" s="17">
        <v>0</v>
      </c>
      <c r="AD39" s="17">
        <v>9.1729172870081803E-3</v>
      </c>
      <c r="AE39" s="17">
        <v>1.9116173053144509E-4</v>
      </c>
      <c r="AF39" s="17">
        <v>9.4206700016682369E-4</v>
      </c>
      <c r="AG39" s="17">
        <v>0.39410067173535179</v>
      </c>
      <c r="AH39" s="17">
        <v>0</v>
      </c>
      <c r="AI39" s="17">
        <v>0.54628066738225012</v>
      </c>
      <c r="AJ39" s="17">
        <v>2.4991566547353083E-2</v>
      </c>
      <c r="AK39" s="17">
        <v>56.587528423119402</v>
      </c>
      <c r="AL39" s="17">
        <v>40.823672326280253</v>
      </c>
      <c r="AM39" s="17">
        <v>2.5887992506003399</v>
      </c>
    </row>
    <row r="40" spans="1:39" s="2" customFormat="1">
      <c r="A40" s="2" t="s">
        <v>518</v>
      </c>
      <c r="B40" s="21" t="s">
        <v>508</v>
      </c>
      <c r="C40" s="2" t="s">
        <v>512</v>
      </c>
      <c r="D40" s="2" t="s">
        <v>123</v>
      </c>
      <c r="E40" s="2">
        <v>52.338000000000001</v>
      </c>
      <c r="F40" s="2">
        <v>3.3000000000000002E-2</v>
      </c>
      <c r="G40" s="2">
        <v>29.888000000000002</v>
      </c>
      <c r="I40" s="2">
        <v>0.23300000000000001</v>
      </c>
      <c r="J40" s="2">
        <v>3.0000000000000001E-3</v>
      </c>
      <c r="K40" s="2">
        <v>4.0000000000000001E-3</v>
      </c>
      <c r="L40" s="2">
        <v>12.832000000000001</v>
      </c>
      <c r="M40" s="2">
        <v>3.96</v>
      </c>
      <c r="N40" s="2">
        <v>0.16800000000000001</v>
      </c>
      <c r="S40" s="2">
        <v>3.0000000000000001E-3</v>
      </c>
      <c r="W40" s="2">
        <v>99.460999999999999</v>
      </c>
      <c r="Y40" s="17">
        <v>2.3913499442905861</v>
      </c>
      <c r="Z40" s="17">
        <v>1.1338633050643465E-3</v>
      </c>
      <c r="AA40" s="17">
        <v>1.6094540746442862</v>
      </c>
      <c r="AB40" s="17">
        <v>0</v>
      </c>
      <c r="AC40" s="17">
        <v>0</v>
      </c>
      <c r="AD40" s="17">
        <v>8.903031839646516E-3</v>
      </c>
      <c r="AE40" s="17">
        <v>1.1610021004265118E-4</v>
      </c>
      <c r="AF40" s="17">
        <v>2.7245485322957504E-4</v>
      </c>
      <c r="AG40" s="17">
        <v>0.62817118357028634</v>
      </c>
      <c r="AH40" s="17">
        <v>0</v>
      </c>
      <c r="AI40" s="17">
        <v>0.35080684157041159</v>
      </c>
      <c r="AJ40" s="17">
        <v>9.7925057164477379E-3</v>
      </c>
      <c r="AK40" s="17">
        <v>35.479095565914982</v>
      </c>
      <c r="AL40" s="17">
        <v>63.530532511495586</v>
      </c>
      <c r="AM40" s="17">
        <v>0.99037192258944129</v>
      </c>
    </row>
    <row r="41" spans="1:39" s="2" customFormat="1">
      <c r="A41" s="2" t="s">
        <v>518</v>
      </c>
      <c r="B41" s="21" t="s">
        <v>508</v>
      </c>
      <c r="C41" s="2" t="s">
        <v>512</v>
      </c>
      <c r="D41" s="2" t="s">
        <v>124</v>
      </c>
      <c r="E41" s="2">
        <v>57.298999999999999</v>
      </c>
      <c r="F41" s="2">
        <v>0</v>
      </c>
      <c r="G41" s="2">
        <v>26.709</v>
      </c>
      <c r="I41" s="2">
        <v>0.19</v>
      </c>
      <c r="J41" s="2">
        <v>0</v>
      </c>
      <c r="K41" s="2">
        <v>4.0000000000000001E-3</v>
      </c>
      <c r="L41" s="2">
        <v>9</v>
      </c>
      <c r="M41" s="2">
        <v>5.7380000000000004</v>
      </c>
      <c r="N41" s="2">
        <v>0.33800000000000002</v>
      </c>
      <c r="S41" s="2">
        <v>1.2999999999999999E-2</v>
      </c>
      <c r="W41" s="2">
        <v>99.287999999999997</v>
      </c>
      <c r="Y41" s="17">
        <v>2.6011556806655389</v>
      </c>
      <c r="Z41" s="17">
        <v>0</v>
      </c>
      <c r="AA41" s="17">
        <v>1.4290013988563226</v>
      </c>
      <c r="AB41" s="17">
        <v>0</v>
      </c>
      <c r="AC41" s="17">
        <v>0</v>
      </c>
      <c r="AD41" s="17">
        <v>7.2132153484733823E-3</v>
      </c>
      <c r="AE41" s="17">
        <v>0</v>
      </c>
      <c r="AF41" s="17">
        <v>2.7069974087330054E-4</v>
      </c>
      <c r="AG41" s="17">
        <v>0.43774325208759668</v>
      </c>
      <c r="AH41" s="17">
        <v>0</v>
      </c>
      <c r="AI41" s="17">
        <v>0.50504107903165996</v>
      </c>
      <c r="AJ41" s="17">
        <v>1.9574674269534815E-2</v>
      </c>
      <c r="AK41" s="17">
        <v>52.479488029274911</v>
      </c>
      <c r="AL41" s="17">
        <v>45.486481618234464</v>
      </c>
      <c r="AM41" s="17">
        <v>2.0340303524906154</v>
      </c>
    </row>
    <row r="42" spans="1:39" s="2" customFormat="1">
      <c r="A42" s="2" t="s">
        <v>518</v>
      </c>
      <c r="B42" s="21" t="s">
        <v>508</v>
      </c>
      <c r="C42" s="2" t="s">
        <v>512</v>
      </c>
      <c r="D42" s="2" t="s">
        <v>125</v>
      </c>
      <c r="E42" s="2">
        <v>54.939</v>
      </c>
      <c r="F42" s="2">
        <v>1.6E-2</v>
      </c>
      <c r="G42" s="2">
        <v>28.053000000000001</v>
      </c>
      <c r="I42" s="2">
        <v>0.219</v>
      </c>
      <c r="J42" s="2">
        <v>2.8000000000000001E-2</v>
      </c>
      <c r="K42" s="2">
        <v>1E-3</v>
      </c>
      <c r="L42" s="2">
        <v>10.837</v>
      </c>
      <c r="M42" s="2">
        <v>4.84</v>
      </c>
      <c r="N42" s="2">
        <v>0.28100000000000003</v>
      </c>
      <c r="S42" s="2">
        <v>4.0000000000000001E-3</v>
      </c>
      <c r="W42" s="2">
        <v>99.216999999999999</v>
      </c>
      <c r="Y42" s="17">
        <v>2.5069055300719008</v>
      </c>
      <c r="Z42" s="17">
        <v>5.4903236952122294E-4</v>
      </c>
      <c r="AA42" s="17">
        <v>1.5086630459891452</v>
      </c>
      <c r="AB42" s="17">
        <v>0</v>
      </c>
      <c r="AC42" s="17">
        <v>0</v>
      </c>
      <c r="AD42" s="17">
        <v>8.3571332552958462E-3</v>
      </c>
      <c r="AE42" s="17">
        <v>1.0821837014089745E-3</v>
      </c>
      <c r="AF42" s="17">
        <v>6.8024563518347692E-5</v>
      </c>
      <c r="AG42" s="17">
        <v>0.52981462094896148</v>
      </c>
      <c r="AH42" s="17">
        <v>0</v>
      </c>
      <c r="AI42" s="17">
        <v>0.42820273513827245</v>
      </c>
      <c r="AJ42" s="17">
        <v>1.6357693961976283E-2</v>
      </c>
      <c r="AK42" s="17">
        <v>43.9463977568644</v>
      </c>
      <c r="AL42" s="17">
        <v>54.374813981762316</v>
      </c>
      <c r="AM42" s="17">
        <v>1.6787882613732923</v>
      </c>
    </row>
    <row r="43" spans="1:39" s="2" customFormat="1">
      <c r="A43" s="2" t="s">
        <v>518</v>
      </c>
      <c r="B43" s="21" t="s">
        <v>508</v>
      </c>
      <c r="C43" s="2" t="s">
        <v>512</v>
      </c>
      <c r="D43" s="2" t="s">
        <v>126</v>
      </c>
      <c r="E43" s="2">
        <v>57.877000000000002</v>
      </c>
      <c r="F43" s="2">
        <v>0</v>
      </c>
      <c r="G43" s="2">
        <v>26.498000000000001</v>
      </c>
      <c r="I43" s="2">
        <v>0.23</v>
      </c>
      <c r="J43" s="2">
        <v>0.02</v>
      </c>
      <c r="K43" s="2">
        <v>1E-3</v>
      </c>
      <c r="L43" s="2">
        <v>8.6950000000000003</v>
      </c>
      <c r="M43" s="2">
        <v>6.1390000000000002</v>
      </c>
      <c r="N43" s="2">
        <v>0.378</v>
      </c>
      <c r="S43" s="2">
        <v>0</v>
      </c>
      <c r="W43" s="2">
        <v>99.837999999999994</v>
      </c>
      <c r="Y43" s="17">
        <v>2.6066399879379625</v>
      </c>
      <c r="Z43" s="17">
        <v>0</v>
      </c>
      <c r="AA43" s="17">
        <v>1.4065133545066155</v>
      </c>
      <c r="AB43" s="17">
        <v>0</v>
      </c>
      <c r="AC43" s="17">
        <v>0</v>
      </c>
      <c r="AD43" s="17">
        <v>8.662811644589553E-3</v>
      </c>
      <c r="AE43" s="17">
        <v>7.6294068774396305E-4</v>
      </c>
      <c r="AF43" s="17">
        <v>6.7140347881085684E-5</v>
      </c>
      <c r="AG43" s="17">
        <v>0.41956792058971121</v>
      </c>
      <c r="AH43" s="17">
        <v>0</v>
      </c>
      <c r="AI43" s="17">
        <v>0.53606756658286903</v>
      </c>
      <c r="AJ43" s="17">
        <v>2.1718277702627003E-2</v>
      </c>
      <c r="AK43" s="17">
        <v>54.848877228330565</v>
      </c>
      <c r="AL43" s="17">
        <v>42.928971644497985</v>
      </c>
      <c r="AM43" s="17">
        <v>2.2221511271714478</v>
      </c>
    </row>
    <row r="44" spans="1:39" s="2" customFormat="1">
      <c r="A44" s="2" t="s">
        <v>518</v>
      </c>
      <c r="B44" s="21" t="s">
        <v>508</v>
      </c>
      <c r="C44" s="2" t="s">
        <v>512</v>
      </c>
      <c r="D44" s="2" t="s">
        <v>127</v>
      </c>
      <c r="E44" s="2">
        <v>54.353000000000002</v>
      </c>
      <c r="F44" s="2">
        <v>0</v>
      </c>
      <c r="G44" s="2">
        <v>28.722000000000001</v>
      </c>
      <c r="I44" s="2">
        <v>0.21</v>
      </c>
      <c r="J44" s="2">
        <v>0.01</v>
      </c>
      <c r="K44" s="2">
        <v>6.0000000000000001E-3</v>
      </c>
      <c r="L44" s="2">
        <v>11.019</v>
      </c>
      <c r="M44" s="2">
        <v>4.6230000000000002</v>
      </c>
      <c r="N44" s="2">
        <v>0.23</v>
      </c>
      <c r="S44" s="2">
        <v>0</v>
      </c>
      <c r="W44" s="2">
        <v>99.173000000000002</v>
      </c>
      <c r="Y44" s="17">
        <v>2.482787149570719</v>
      </c>
      <c r="Z44" s="17">
        <v>0</v>
      </c>
      <c r="AA44" s="17">
        <v>1.5462737013521703</v>
      </c>
      <c r="AB44" s="17">
        <v>0</v>
      </c>
      <c r="AC44" s="17">
        <v>0</v>
      </c>
      <c r="AD44" s="17">
        <v>8.022158857580999E-3</v>
      </c>
      <c r="AE44" s="17">
        <v>3.8690265350342271E-4</v>
      </c>
      <c r="AF44" s="17">
        <v>4.0857874017676031E-4</v>
      </c>
      <c r="AG44" s="17">
        <v>0.53928184452139405</v>
      </c>
      <c r="AH44" s="17">
        <v>0</v>
      </c>
      <c r="AI44" s="17">
        <v>0.40943665418235797</v>
      </c>
      <c r="AJ44" s="17">
        <v>1.3403010122098071E-2</v>
      </c>
      <c r="AK44" s="17">
        <v>42.555607626112071</v>
      </c>
      <c r="AL44" s="17">
        <v>56.051324034894577</v>
      </c>
      <c r="AM44" s="17">
        <v>1.3930683389933545</v>
      </c>
    </row>
    <row r="45" spans="1:39" s="2" customFormat="1">
      <c r="A45" s="2" t="s">
        <v>518</v>
      </c>
      <c r="B45" s="21" t="s">
        <v>508</v>
      </c>
      <c r="C45" s="2" t="s">
        <v>512</v>
      </c>
      <c r="D45" s="2" t="s">
        <v>128</v>
      </c>
      <c r="E45" s="2">
        <v>57.597999999999999</v>
      </c>
      <c r="F45" s="2">
        <v>3.6999999999999998E-2</v>
      </c>
      <c r="G45" s="2">
        <v>25.978000000000002</v>
      </c>
      <c r="I45" s="2">
        <v>0.34799999999999998</v>
      </c>
      <c r="J45" s="2">
        <v>3.1E-2</v>
      </c>
      <c r="K45" s="2">
        <v>8.9999999999999993E-3</v>
      </c>
      <c r="L45" s="2">
        <v>8.5359999999999996</v>
      </c>
      <c r="M45" s="2">
        <v>6.1130000000000004</v>
      </c>
      <c r="N45" s="2">
        <v>0.39600000000000002</v>
      </c>
      <c r="S45" s="2">
        <v>8.9999999999999993E-3</v>
      </c>
      <c r="W45" s="2">
        <v>99.052999999999997</v>
      </c>
      <c r="Y45" s="17">
        <v>2.6162716509323518</v>
      </c>
      <c r="Z45" s="17">
        <v>1.26385690382627E-3</v>
      </c>
      <c r="AA45" s="17">
        <v>1.3907109270931988</v>
      </c>
      <c r="AB45" s="17">
        <v>0</v>
      </c>
      <c r="AC45" s="17">
        <v>0</v>
      </c>
      <c r="AD45" s="17">
        <v>1.3219367306269575E-2</v>
      </c>
      <c r="AE45" s="17">
        <v>1.1926770567984096E-3</v>
      </c>
      <c r="AF45" s="17">
        <v>6.0943372951226921E-4</v>
      </c>
      <c r="AG45" s="17">
        <v>0.41542008068518471</v>
      </c>
      <c r="AH45" s="17">
        <v>0</v>
      </c>
      <c r="AI45" s="17">
        <v>0.53836483495774556</v>
      </c>
      <c r="AJ45" s="17">
        <v>2.294717133511379E-2</v>
      </c>
      <c r="AK45" s="17">
        <v>55.118987298084676</v>
      </c>
      <c r="AL45" s="17">
        <v>42.531630344045709</v>
      </c>
      <c r="AM45" s="17">
        <v>2.3493823578696063</v>
      </c>
    </row>
    <row r="46" spans="1:39" s="2" customFormat="1">
      <c r="A46" s="2" t="s">
        <v>518</v>
      </c>
      <c r="B46" s="21" t="s">
        <v>508</v>
      </c>
      <c r="C46" s="2" t="s">
        <v>512</v>
      </c>
      <c r="D46" s="2" t="s">
        <v>129</v>
      </c>
      <c r="E46" s="2">
        <v>56.972000000000001</v>
      </c>
      <c r="F46" s="2">
        <v>0</v>
      </c>
      <c r="G46" s="2">
        <v>26.699000000000002</v>
      </c>
      <c r="I46" s="2">
        <v>0.17100000000000001</v>
      </c>
      <c r="J46" s="2">
        <v>0</v>
      </c>
      <c r="K46" s="2">
        <v>0</v>
      </c>
      <c r="L46" s="2">
        <v>9.3160000000000007</v>
      </c>
      <c r="M46" s="2">
        <v>5.6710000000000003</v>
      </c>
      <c r="N46" s="2">
        <v>0.32800000000000001</v>
      </c>
      <c r="S46" s="2">
        <v>0</v>
      </c>
      <c r="W46" s="2">
        <v>99.156999999999996</v>
      </c>
      <c r="Y46" s="17">
        <v>2.5901851207361197</v>
      </c>
      <c r="Z46" s="17">
        <v>0</v>
      </c>
      <c r="AA46" s="17">
        <v>1.4306060477640621</v>
      </c>
      <c r="AB46" s="17">
        <v>0</v>
      </c>
      <c r="AC46" s="17">
        <v>0</v>
      </c>
      <c r="AD46" s="17">
        <v>6.5016179091100974E-3</v>
      </c>
      <c r="AE46" s="17">
        <v>0</v>
      </c>
      <c r="AF46" s="17">
        <v>0</v>
      </c>
      <c r="AG46" s="17">
        <v>0.45379161403342311</v>
      </c>
      <c r="AH46" s="17">
        <v>0</v>
      </c>
      <c r="AI46" s="17">
        <v>0.49989160456886006</v>
      </c>
      <c r="AJ46" s="17">
        <v>1.9023994988425125E-2</v>
      </c>
      <c r="AK46" s="17">
        <v>51.391785481216999</v>
      </c>
      <c r="AL46" s="17">
        <v>46.65243638507318</v>
      </c>
      <c r="AM46" s="17">
        <v>1.9557781337098175</v>
      </c>
    </row>
    <row r="47" spans="1:39" s="2" customFormat="1">
      <c r="A47" s="2" t="s">
        <v>518</v>
      </c>
      <c r="B47" s="21" t="s">
        <v>508</v>
      </c>
      <c r="C47" s="2" t="s">
        <v>512</v>
      </c>
      <c r="D47" s="2" t="s">
        <v>130</v>
      </c>
      <c r="E47" s="2">
        <v>52.753</v>
      </c>
      <c r="F47" s="2">
        <v>1.7999999999999999E-2</v>
      </c>
      <c r="G47" s="2">
        <v>29.254999999999999</v>
      </c>
      <c r="I47" s="2">
        <v>0.221</v>
      </c>
      <c r="J47" s="2">
        <v>6.0000000000000001E-3</v>
      </c>
      <c r="K47" s="2">
        <v>1.4999999999999999E-2</v>
      </c>
      <c r="L47" s="2">
        <v>12.257</v>
      </c>
      <c r="M47" s="2">
        <v>4.2670000000000003</v>
      </c>
      <c r="N47" s="2">
        <v>0.2</v>
      </c>
      <c r="S47" s="2">
        <v>0</v>
      </c>
      <c r="W47" s="2">
        <v>98.992000000000004</v>
      </c>
      <c r="Y47" s="17">
        <v>2.4172346457752907</v>
      </c>
      <c r="Z47" s="17">
        <v>6.2024732809211249E-4</v>
      </c>
      <c r="AA47" s="17">
        <v>1.5798922653184801</v>
      </c>
      <c r="AB47" s="17">
        <v>0</v>
      </c>
      <c r="AC47" s="17">
        <v>0</v>
      </c>
      <c r="AD47" s="17">
        <v>8.4687617574330659E-3</v>
      </c>
      <c r="AE47" s="17">
        <v>2.3286736952940704E-4</v>
      </c>
      <c r="AF47" s="17">
        <v>1.0246403456728892E-3</v>
      </c>
      <c r="AG47" s="17">
        <v>0.60174637313657942</v>
      </c>
      <c r="AH47" s="17">
        <v>0</v>
      </c>
      <c r="AI47" s="17">
        <v>0.37908896951880011</v>
      </c>
      <c r="AJ47" s="17">
        <v>1.1691229450121986E-2</v>
      </c>
      <c r="AK47" s="17">
        <v>38.194339594819887</v>
      </c>
      <c r="AL47" s="17">
        <v>60.6277343144639</v>
      </c>
      <c r="AM47" s="17">
        <v>1.1779260907162148</v>
      </c>
    </row>
    <row r="48" spans="1:39" s="2" customFormat="1">
      <c r="A48" s="2" t="s">
        <v>518</v>
      </c>
      <c r="B48" s="21" t="s">
        <v>508</v>
      </c>
      <c r="C48" s="2" t="s">
        <v>512</v>
      </c>
      <c r="D48" s="2" t="s">
        <v>131</v>
      </c>
      <c r="E48" s="2">
        <v>58.093000000000004</v>
      </c>
      <c r="F48" s="2">
        <v>6.0000000000000001E-3</v>
      </c>
      <c r="G48" s="2">
        <v>26.117999999999999</v>
      </c>
      <c r="I48" s="2">
        <v>0.255</v>
      </c>
      <c r="J48" s="2">
        <v>7.0000000000000001E-3</v>
      </c>
      <c r="K48" s="2">
        <v>5.0000000000000001E-3</v>
      </c>
      <c r="L48" s="2">
        <v>8.7289999999999992</v>
      </c>
      <c r="M48" s="2">
        <v>6.1379999999999999</v>
      </c>
      <c r="N48" s="2">
        <v>0.38700000000000001</v>
      </c>
      <c r="S48" s="2">
        <v>1.2E-2</v>
      </c>
      <c r="W48" s="2">
        <v>99.747</v>
      </c>
      <c r="Y48" s="17">
        <v>2.6202746155241532</v>
      </c>
      <c r="Z48" s="17">
        <v>2.0351433469257296E-4</v>
      </c>
      <c r="AA48" s="17">
        <v>1.3884129160789513</v>
      </c>
      <c r="AB48" s="17">
        <v>0</v>
      </c>
      <c r="AC48" s="17">
        <v>0</v>
      </c>
      <c r="AD48" s="17">
        <v>9.6187620089696266E-3</v>
      </c>
      <c r="AE48" s="17">
        <v>2.6742794321271202E-4</v>
      </c>
      <c r="AF48" s="17">
        <v>3.3620297710950807E-4</v>
      </c>
      <c r="AG48" s="17">
        <v>0.42183746250201004</v>
      </c>
      <c r="AH48" s="17">
        <v>0</v>
      </c>
      <c r="AI48" s="17">
        <v>0.53678051933782189</v>
      </c>
      <c r="AJ48" s="17">
        <v>2.2268579293078346E-2</v>
      </c>
      <c r="AK48" s="17">
        <v>54.72401606948798</v>
      </c>
      <c r="AL48" s="17">
        <v>43.005733712448226</v>
      </c>
      <c r="AM48" s="17">
        <v>2.270250218063794</v>
      </c>
    </row>
    <row r="49" spans="1:39" s="2" customFormat="1">
      <c r="A49" s="2" t="s">
        <v>518</v>
      </c>
      <c r="B49" s="21" t="s">
        <v>508</v>
      </c>
      <c r="C49" s="2" t="s">
        <v>512</v>
      </c>
      <c r="D49" s="2" t="s">
        <v>132</v>
      </c>
      <c r="E49" s="2">
        <v>53.311999999999998</v>
      </c>
      <c r="F49" s="2">
        <v>6.5000000000000002E-2</v>
      </c>
      <c r="G49" s="2">
        <v>29.292999999999999</v>
      </c>
      <c r="I49" s="2">
        <v>0.22700000000000001</v>
      </c>
      <c r="J49" s="2">
        <v>1.0999999999999999E-2</v>
      </c>
      <c r="K49" s="2">
        <v>5.2999999999999999E-2</v>
      </c>
      <c r="L49" s="2">
        <v>12.042</v>
      </c>
      <c r="M49" s="2">
        <v>4.375</v>
      </c>
      <c r="N49" s="2">
        <v>0.20699999999999999</v>
      </c>
      <c r="S49" s="2">
        <v>1.2E-2</v>
      </c>
      <c r="W49" s="2">
        <v>99.593999999999994</v>
      </c>
      <c r="Y49" s="17">
        <v>2.4274325316318972</v>
      </c>
      <c r="Z49" s="17">
        <v>2.2256470738383676E-3</v>
      </c>
      <c r="AA49" s="17">
        <v>1.5719609989163636</v>
      </c>
      <c r="AB49" s="17">
        <v>0</v>
      </c>
      <c r="AC49" s="17">
        <v>0</v>
      </c>
      <c r="AD49" s="17">
        <v>8.6437867463549818E-3</v>
      </c>
      <c r="AE49" s="17">
        <v>4.2422925753067363E-4</v>
      </c>
      <c r="AF49" s="17">
        <v>3.597548086916045E-3</v>
      </c>
      <c r="AG49" s="17">
        <v>0.58746021900161272</v>
      </c>
      <c r="AH49" s="17">
        <v>0</v>
      </c>
      <c r="AI49" s="17">
        <v>0.38623098084184804</v>
      </c>
      <c r="AJ49" s="17">
        <v>1.2024058443638557E-2</v>
      </c>
      <c r="AK49" s="17">
        <v>39.182814468451141</v>
      </c>
      <c r="AL49" s="17">
        <v>59.597354719095677</v>
      </c>
      <c r="AM49" s="17">
        <v>1.2198308124531874</v>
      </c>
    </row>
    <row r="50" spans="1:39" s="2" customFormat="1">
      <c r="A50" s="2" t="s">
        <v>518</v>
      </c>
      <c r="B50" s="21" t="s">
        <v>508</v>
      </c>
      <c r="C50" s="2" t="s">
        <v>512</v>
      </c>
      <c r="D50" s="2" t="s">
        <v>133</v>
      </c>
      <c r="E50" s="2">
        <v>58.332000000000001</v>
      </c>
      <c r="F50" s="2">
        <v>0</v>
      </c>
      <c r="G50" s="2">
        <v>26.234999999999999</v>
      </c>
      <c r="I50" s="2">
        <v>0.22600000000000001</v>
      </c>
      <c r="J50" s="2">
        <v>5.0000000000000001E-3</v>
      </c>
      <c r="K50" s="2">
        <v>0</v>
      </c>
      <c r="L50" s="2">
        <v>8.3680000000000003</v>
      </c>
      <c r="M50" s="2">
        <v>6.2350000000000003</v>
      </c>
      <c r="N50" s="2">
        <v>0.36599999999999999</v>
      </c>
      <c r="S50" s="2">
        <v>0</v>
      </c>
      <c r="W50" s="2">
        <v>99.766999999999996</v>
      </c>
      <c r="Y50" s="17">
        <v>2.6283640357620377</v>
      </c>
      <c r="Z50" s="17">
        <v>0</v>
      </c>
      <c r="AA50" s="17">
        <v>1.3932063336512706</v>
      </c>
      <c r="AB50" s="17">
        <v>0</v>
      </c>
      <c r="AC50" s="17">
        <v>0</v>
      </c>
      <c r="AD50" s="17">
        <v>8.5161456814414893E-3</v>
      </c>
      <c r="AE50" s="17">
        <v>1.9082461396885051E-4</v>
      </c>
      <c r="AF50" s="17">
        <v>0</v>
      </c>
      <c r="AG50" s="17">
        <v>0.4039782354766368</v>
      </c>
      <c r="AH50" s="17">
        <v>0</v>
      </c>
      <c r="AI50" s="17">
        <v>0.5447057551413288</v>
      </c>
      <c r="AJ50" s="17">
        <v>2.1038669673315809E-2</v>
      </c>
      <c r="AK50" s="17">
        <v>56.171292828994247</v>
      </c>
      <c r="AL50" s="17">
        <v>41.659151839897341</v>
      </c>
      <c r="AM50" s="17">
        <v>2.1695553311084117</v>
      </c>
    </row>
    <row r="51" spans="1:39" s="2" customFormat="1">
      <c r="A51" s="2" t="s">
        <v>518</v>
      </c>
      <c r="B51" s="21" t="s">
        <v>508</v>
      </c>
      <c r="C51" s="2" t="s">
        <v>512</v>
      </c>
      <c r="D51" s="2" t="s">
        <v>134</v>
      </c>
      <c r="E51" s="2">
        <v>53.883000000000003</v>
      </c>
      <c r="F51" s="2">
        <v>3.5999999999999997E-2</v>
      </c>
      <c r="G51" s="2">
        <v>29.082000000000001</v>
      </c>
      <c r="I51" s="2">
        <v>0.248</v>
      </c>
      <c r="J51" s="2">
        <v>3.0000000000000001E-3</v>
      </c>
      <c r="K51" s="2">
        <v>0</v>
      </c>
      <c r="L51" s="2">
        <v>11.739000000000001</v>
      </c>
      <c r="M51" s="2">
        <v>4.54</v>
      </c>
      <c r="N51" s="2">
        <v>0.23799999999999999</v>
      </c>
      <c r="S51" s="2">
        <v>0</v>
      </c>
      <c r="W51" s="2">
        <v>99.769000000000005</v>
      </c>
      <c r="Y51" s="17">
        <v>2.4474782818501857</v>
      </c>
      <c r="Z51" s="17">
        <v>1.2296749586504121E-3</v>
      </c>
      <c r="AA51" s="17">
        <v>1.5568510786068219</v>
      </c>
      <c r="AB51" s="17">
        <v>0</v>
      </c>
      <c r="AC51" s="17">
        <v>0</v>
      </c>
      <c r="AD51" s="17">
        <v>9.4205173542221687E-3</v>
      </c>
      <c r="AE51" s="17">
        <v>1.1541814048515258E-4</v>
      </c>
      <c r="AF51" s="17">
        <v>0</v>
      </c>
      <c r="AG51" s="17">
        <v>0.57128895694151105</v>
      </c>
      <c r="AH51" s="17">
        <v>0</v>
      </c>
      <c r="AI51" s="17">
        <v>0.39982485563414111</v>
      </c>
      <c r="AJ51" s="17">
        <v>1.3791216513982534E-2</v>
      </c>
      <c r="AK51" s="17">
        <v>40.595269982904483</v>
      </c>
      <c r="AL51" s="17">
        <v>58.004471504177779</v>
      </c>
      <c r="AM51" s="17">
        <v>1.4002585129177381</v>
      </c>
    </row>
    <row r="52" spans="1:39" s="2" customFormat="1">
      <c r="A52" s="2" t="s">
        <v>518</v>
      </c>
      <c r="B52" s="21" t="s">
        <v>508</v>
      </c>
      <c r="C52" s="2" t="s">
        <v>512</v>
      </c>
      <c r="D52" s="2" t="s">
        <v>135</v>
      </c>
      <c r="E52" s="2">
        <v>57.613999999999997</v>
      </c>
      <c r="F52" s="2">
        <v>0</v>
      </c>
      <c r="G52" s="2">
        <v>26.736000000000001</v>
      </c>
      <c r="I52" s="2">
        <v>0.255</v>
      </c>
      <c r="J52" s="2">
        <v>8.9999999999999993E-3</v>
      </c>
      <c r="K52" s="2">
        <v>0</v>
      </c>
      <c r="L52" s="2">
        <v>8.7119999999999997</v>
      </c>
      <c r="M52" s="2">
        <v>5.8849999999999998</v>
      </c>
      <c r="N52" s="2">
        <v>0.36199999999999999</v>
      </c>
      <c r="S52" s="2">
        <v>0</v>
      </c>
      <c r="W52" s="2">
        <v>99.572999999999993</v>
      </c>
      <c r="Y52" s="17">
        <v>2.6057578761672873</v>
      </c>
      <c r="Z52" s="17">
        <v>0</v>
      </c>
      <c r="AA52" s="17">
        <v>1.4251421536510251</v>
      </c>
      <c r="AB52" s="17">
        <v>0</v>
      </c>
      <c r="AC52" s="17">
        <v>0</v>
      </c>
      <c r="AD52" s="17">
        <v>9.6449994074812619E-3</v>
      </c>
      <c r="AE52" s="17">
        <v>3.4477381901905309E-4</v>
      </c>
      <c r="AF52" s="17">
        <v>0</v>
      </c>
      <c r="AG52" s="17">
        <v>0.42216433919380641</v>
      </c>
      <c r="AH52" s="17">
        <v>0</v>
      </c>
      <c r="AI52" s="17">
        <v>0.51605899842798064</v>
      </c>
      <c r="AJ52" s="17">
        <v>2.0886859333399736E-2</v>
      </c>
      <c r="AK52" s="17">
        <v>53.806017292514809</v>
      </c>
      <c r="AL52" s="17">
        <v>44.016249700401374</v>
      </c>
      <c r="AM52" s="17">
        <v>2.1777330070838197</v>
      </c>
    </row>
    <row r="53" spans="1:39" s="2" customFormat="1">
      <c r="A53" s="2" t="s">
        <v>518</v>
      </c>
      <c r="B53" s="21" t="s">
        <v>508</v>
      </c>
      <c r="C53" s="2" t="s">
        <v>512</v>
      </c>
      <c r="D53" s="2" t="s">
        <v>136</v>
      </c>
      <c r="E53" s="2">
        <v>53.545000000000002</v>
      </c>
      <c r="F53" s="2">
        <v>4.5999999999999999E-2</v>
      </c>
      <c r="G53" s="2">
        <v>29.292000000000002</v>
      </c>
      <c r="I53" s="2">
        <v>0.252</v>
      </c>
      <c r="J53" s="2">
        <v>3.7999999999999999E-2</v>
      </c>
      <c r="K53" s="2">
        <v>2.3E-2</v>
      </c>
      <c r="L53" s="2">
        <v>11.994</v>
      </c>
      <c r="M53" s="2">
        <v>4.3090000000000002</v>
      </c>
      <c r="N53" s="2">
        <v>0.23</v>
      </c>
      <c r="S53" s="2">
        <v>0</v>
      </c>
      <c r="W53" s="2">
        <v>99.728999999999999</v>
      </c>
      <c r="Y53" s="17">
        <v>2.4365652845748071</v>
      </c>
      <c r="Z53" s="17">
        <v>1.5741195407706185E-3</v>
      </c>
      <c r="AA53" s="17">
        <v>1.5709554796597915</v>
      </c>
      <c r="AB53" s="17">
        <v>0</v>
      </c>
      <c r="AC53" s="17">
        <v>0</v>
      </c>
      <c r="AD53" s="17">
        <v>9.5899350122529269E-3</v>
      </c>
      <c r="AE53" s="17">
        <v>1.4646318198484774E-3</v>
      </c>
      <c r="AF53" s="17">
        <v>1.5602547409727409E-3</v>
      </c>
      <c r="AG53" s="17">
        <v>0.584764260020186</v>
      </c>
      <c r="AH53" s="17">
        <v>0</v>
      </c>
      <c r="AI53" s="17">
        <v>0.38017405977425067</v>
      </c>
      <c r="AJ53" s="17">
        <v>1.3351974857119567E-2</v>
      </c>
      <c r="AK53" s="17">
        <v>38.861068320181957</v>
      </c>
      <c r="AL53" s="17">
        <v>59.77410419148287</v>
      </c>
      <c r="AM53" s="17">
        <v>1.3648274883351696</v>
      </c>
    </row>
    <row r="54" spans="1:39" s="2" customFormat="1">
      <c r="A54" s="2" t="s">
        <v>518</v>
      </c>
      <c r="B54" s="21" t="s">
        <v>508</v>
      </c>
      <c r="C54" s="2" t="s">
        <v>512</v>
      </c>
      <c r="D54" s="2" t="s">
        <v>137</v>
      </c>
      <c r="E54" s="2">
        <v>57.44</v>
      </c>
      <c r="F54" s="2">
        <v>2.7E-2</v>
      </c>
      <c r="G54" s="2">
        <v>26.172999999999998</v>
      </c>
      <c r="I54" s="2">
        <v>0.23200000000000001</v>
      </c>
      <c r="J54" s="2">
        <v>0</v>
      </c>
      <c r="K54" s="2">
        <v>5.0000000000000001E-3</v>
      </c>
      <c r="L54" s="2">
        <v>8.7669999999999995</v>
      </c>
      <c r="M54" s="2">
        <v>5.8780000000000001</v>
      </c>
      <c r="N54" s="2">
        <v>0.35399999999999998</v>
      </c>
      <c r="S54" s="2">
        <v>1E-3</v>
      </c>
      <c r="W54" s="2">
        <v>98.876999999999995</v>
      </c>
      <c r="Y54" s="17">
        <v>2.6168601823155004</v>
      </c>
      <c r="Z54" s="17">
        <v>9.2501888906093967E-4</v>
      </c>
      <c r="AA54" s="17">
        <v>1.4053202869500023</v>
      </c>
      <c r="AB54" s="17">
        <v>0</v>
      </c>
      <c r="AC54" s="17">
        <v>0</v>
      </c>
      <c r="AD54" s="17">
        <v>8.8391411026064008E-3</v>
      </c>
      <c r="AE54" s="17">
        <v>0</v>
      </c>
      <c r="AF54" s="17">
        <v>3.3958198118476824E-4</v>
      </c>
      <c r="AG54" s="17">
        <v>0.42793197872158534</v>
      </c>
      <c r="AH54" s="17">
        <v>0</v>
      </c>
      <c r="AI54" s="17">
        <v>0.51920937633641173</v>
      </c>
      <c r="AJ54" s="17">
        <v>2.0574433703647855E-2</v>
      </c>
      <c r="AK54" s="17">
        <v>53.653085168820844</v>
      </c>
      <c r="AL54" s="17">
        <v>44.220832572050547</v>
      </c>
      <c r="AM54" s="17">
        <v>2.126082259128613</v>
      </c>
    </row>
    <row r="55" spans="1:39" s="2" customFormat="1">
      <c r="A55" s="2" t="s">
        <v>518</v>
      </c>
      <c r="B55" s="21" t="s">
        <v>508</v>
      </c>
      <c r="C55" s="2" t="s">
        <v>512</v>
      </c>
      <c r="D55" s="2" t="s">
        <v>138</v>
      </c>
      <c r="E55" s="2">
        <v>52.774999999999999</v>
      </c>
      <c r="F55" s="2">
        <v>2.7E-2</v>
      </c>
      <c r="G55" s="2">
        <v>29.794</v>
      </c>
      <c r="I55" s="2">
        <v>0.28299999999999997</v>
      </c>
      <c r="J55" s="2">
        <v>1.2999999999999999E-2</v>
      </c>
      <c r="K55" s="2">
        <v>1.2999999999999999E-2</v>
      </c>
      <c r="L55" s="2">
        <v>12.63</v>
      </c>
      <c r="M55" s="2">
        <v>4.0279999999999996</v>
      </c>
      <c r="N55" s="2">
        <v>0.14599999999999999</v>
      </c>
      <c r="S55" s="2">
        <v>0</v>
      </c>
      <c r="W55" s="2">
        <v>99.709000000000003</v>
      </c>
      <c r="Y55" s="17">
        <v>2.4053215357704265</v>
      </c>
      <c r="Z55" s="17">
        <v>9.2539982080070706E-4</v>
      </c>
      <c r="AA55" s="17">
        <v>1.6004032838188909</v>
      </c>
      <c r="AB55" s="17">
        <v>0</v>
      </c>
      <c r="AC55" s="17">
        <v>0</v>
      </c>
      <c r="AD55" s="17">
        <v>1.0786668381343267E-2</v>
      </c>
      <c r="AE55" s="17">
        <v>5.0185007022283815E-4</v>
      </c>
      <c r="AF55" s="17">
        <v>8.8327674326935893E-4</v>
      </c>
      <c r="AG55" s="17">
        <v>0.61674536698804916</v>
      </c>
      <c r="AH55" s="17">
        <v>0</v>
      </c>
      <c r="AI55" s="17">
        <v>0.35594362308949584</v>
      </c>
      <c r="AJ55" s="17">
        <v>8.4889953175018556E-3</v>
      </c>
      <c r="AK55" s="17">
        <v>36.277171765750943</v>
      </c>
      <c r="AL55" s="17">
        <v>62.857644195892959</v>
      </c>
      <c r="AM55" s="17">
        <v>0.86518403835609636</v>
      </c>
    </row>
    <row r="56" spans="1:39" s="2" customFormat="1">
      <c r="A56" s="2" t="s">
        <v>518</v>
      </c>
      <c r="B56" s="21" t="s">
        <v>508</v>
      </c>
      <c r="C56" s="2" t="s">
        <v>512</v>
      </c>
      <c r="D56" s="2" t="s">
        <v>139</v>
      </c>
      <c r="E56" s="2">
        <v>57.33</v>
      </c>
      <c r="F56" s="2">
        <v>0</v>
      </c>
      <c r="G56" s="2">
        <v>26.641999999999999</v>
      </c>
      <c r="I56" s="2">
        <v>0.22900000000000001</v>
      </c>
      <c r="J56" s="2">
        <v>3.0000000000000001E-3</v>
      </c>
      <c r="K56" s="2">
        <v>2E-3</v>
      </c>
      <c r="L56" s="2">
        <v>8.1240000000000006</v>
      </c>
      <c r="M56" s="2">
        <v>6.0510000000000002</v>
      </c>
      <c r="N56" s="2">
        <v>0.36599999999999999</v>
      </c>
      <c r="S56" s="2">
        <v>0</v>
      </c>
      <c r="W56" s="2">
        <v>98.747</v>
      </c>
      <c r="Y56" s="17">
        <v>2.6099506507843735</v>
      </c>
      <c r="Z56" s="17">
        <v>0</v>
      </c>
      <c r="AA56" s="17">
        <v>1.4294629406362553</v>
      </c>
      <c r="AB56" s="17">
        <v>0</v>
      </c>
      <c r="AC56" s="17">
        <v>0</v>
      </c>
      <c r="AD56" s="17">
        <v>8.7185011727815738E-3</v>
      </c>
      <c r="AE56" s="17">
        <v>1.1567975173709665E-4</v>
      </c>
      <c r="AF56" s="17">
        <v>1.3573407735259873E-4</v>
      </c>
      <c r="AG56" s="17">
        <v>0.39625788405242968</v>
      </c>
      <c r="AH56" s="17">
        <v>0</v>
      </c>
      <c r="AI56" s="17">
        <v>0.53410219651078628</v>
      </c>
      <c r="AJ56" s="17">
        <v>2.1256413014284353E-2</v>
      </c>
      <c r="AK56" s="17">
        <v>56.125781774009219</v>
      </c>
      <c r="AL56" s="17">
        <v>41.640501896172545</v>
      </c>
      <c r="AM56" s="17">
        <v>2.2337163298182383</v>
      </c>
    </row>
    <row r="57" spans="1:39" s="2" customFormat="1">
      <c r="A57" s="2" t="s">
        <v>518</v>
      </c>
      <c r="B57" s="21" t="s">
        <v>508</v>
      </c>
      <c r="C57" s="2" t="s">
        <v>512</v>
      </c>
      <c r="D57" s="2" t="s">
        <v>140</v>
      </c>
      <c r="E57" s="2">
        <v>53.933</v>
      </c>
      <c r="F57" s="2">
        <v>3.9E-2</v>
      </c>
      <c r="G57" s="2">
        <v>28.888000000000002</v>
      </c>
      <c r="I57" s="2">
        <v>0.248</v>
      </c>
      <c r="J57" s="2">
        <v>0</v>
      </c>
      <c r="K57" s="2">
        <v>1E-3</v>
      </c>
      <c r="L57" s="2">
        <v>11.528</v>
      </c>
      <c r="M57" s="2">
        <v>4.4619999999999997</v>
      </c>
      <c r="N57" s="2">
        <v>0.20300000000000001</v>
      </c>
      <c r="S57" s="2">
        <v>0</v>
      </c>
      <c r="W57" s="2">
        <v>99.302000000000007</v>
      </c>
      <c r="Y57" s="17">
        <v>2.4631615076462348</v>
      </c>
      <c r="Z57" s="17">
        <v>1.3394412420347822E-3</v>
      </c>
      <c r="AA57" s="17">
        <v>1.5549323849903047</v>
      </c>
      <c r="AB57" s="17">
        <v>0</v>
      </c>
      <c r="AC57" s="17">
        <v>0</v>
      </c>
      <c r="AD57" s="17">
        <v>9.4720937006975234E-3</v>
      </c>
      <c r="AE57" s="17">
        <v>0</v>
      </c>
      <c r="AF57" s="17">
        <v>6.8084281126453748E-5</v>
      </c>
      <c r="AG57" s="17">
        <v>0.56409198107480663</v>
      </c>
      <c r="AH57" s="17">
        <v>0</v>
      </c>
      <c r="AI57" s="17">
        <v>0.39510700890463218</v>
      </c>
      <c r="AJ57" s="17">
        <v>1.1827498160161952E-2</v>
      </c>
      <c r="AK57" s="17">
        <v>40.689622140135597</v>
      </c>
      <c r="AL57" s="17">
        <v>58.092337126205074</v>
      </c>
      <c r="AM57" s="17">
        <v>1.2180407336593229</v>
      </c>
    </row>
    <row r="58" spans="1:39" s="2" customFormat="1">
      <c r="B58" s="84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</row>
    <row r="59" spans="1:39" s="2" customFormat="1">
      <c r="B59" s="84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</row>
    <row r="60" spans="1:39" s="2" customFormat="1">
      <c r="A60" s="2" t="s">
        <v>518</v>
      </c>
      <c r="B60" s="21" t="s">
        <v>509</v>
      </c>
      <c r="C60" s="2" t="s">
        <v>512</v>
      </c>
      <c r="D60" s="2" t="s">
        <v>143</v>
      </c>
      <c r="E60" s="2">
        <v>59.968000000000004</v>
      </c>
      <c r="F60" s="2">
        <v>0</v>
      </c>
      <c r="G60" s="2">
        <v>25.844000000000001</v>
      </c>
      <c r="I60" s="2">
        <v>0.255</v>
      </c>
      <c r="J60" s="2">
        <v>0</v>
      </c>
      <c r="K60" s="2">
        <v>0</v>
      </c>
      <c r="L60" s="2">
        <v>7.8949999999999996</v>
      </c>
      <c r="M60" s="2">
        <v>6.5490000000000004</v>
      </c>
      <c r="N60" s="2">
        <v>0.47599999999999998</v>
      </c>
      <c r="S60" s="2">
        <v>0</v>
      </c>
      <c r="W60" s="2">
        <v>100.98699999999999</v>
      </c>
      <c r="Y60" s="17">
        <v>2.667522778907403</v>
      </c>
      <c r="Z60" s="17">
        <v>0</v>
      </c>
      <c r="AA60" s="17">
        <v>1.3548899671516426</v>
      </c>
      <c r="AB60" s="17">
        <v>0</v>
      </c>
      <c r="AC60" s="17">
        <v>0</v>
      </c>
      <c r="AD60" s="17">
        <v>9.4860355148308189E-3</v>
      </c>
      <c r="AE60" s="17">
        <v>0</v>
      </c>
      <c r="AF60" s="17">
        <v>0</v>
      </c>
      <c r="AG60" s="17">
        <v>0.37626892587174116</v>
      </c>
      <c r="AH60" s="17">
        <v>0</v>
      </c>
      <c r="AI60" s="17">
        <v>0.56482045899265076</v>
      </c>
      <c r="AJ60" s="17">
        <v>2.7011833561731917E-2</v>
      </c>
      <c r="AK60" s="17">
        <v>58.343120351702403</v>
      </c>
      <c r="AL60" s="17">
        <v>38.866692729036615</v>
      </c>
      <c r="AM60" s="17">
        <v>2.7901869192609845</v>
      </c>
    </row>
    <row r="61" spans="1:39" s="2" customFormat="1">
      <c r="A61" s="2" t="s">
        <v>518</v>
      </c>
      <c r="B61" s="21" t="s">
        <v>509</v>
      </c>
      <c r="C61" s="2" t="s">
        <v>511</v>
      </c>
      <c r="D61" s="2" t="s">
        <v>144</v>
      </c>
      <c r="E61" s="2">
        <v>55.341999999999999</v>
      </c>
      <c r="F61" s="2">
        <v>0</v>
      </c>
      <c r="G61" s="2">
        <v>28.606000000000002</v>
      </c>
      <c r="I61" s="2">
        <v>0.28399999999999997</v>
      </c>
      <c r="J61" s="2">
        <v>1.2E-2</v>
      </c>
      <c r="K61" s="2">
        <v>5.0000000000000001E-3</v>
      </c>
      <c r="L61" s="2">
        <v>10.920999999999999</v>
      </c>
      <c r="M61" s="2">
        <v>5.1319999999999997</v>
      </c>
      <c r="N61" s="2">
        <v>0.253</v>
      </c>
      <c r="S61" s="2">
        <v>0</v>
      </c>
      <c r="W61" s="2">
        <v>100.55500000000001</v>
      </c>
      <c r="Y61" s="17">
        <v>2.4864931971844317</v>
      </c>
      <c r="Z61" s="17">
        <v>0</v>
      </c>
      <c r="AA61" s="17">
        <v>1.5147650716102725</v>
      </c>
      <c r="AB61" s="17">
        <v>0</v>
      </c>
      <c r="AC61" s="17">
        <v>0</v>
      </c>
      <c r="AD61" s="17">
        <v>1.0671040284309981E-2</v>
      </c>
      <c r="AE61" s="17">
        <v>4.5666676992135269E-4</v>
      </c>
      <c r="AF61" s="17">
        <v>3.3489678261574174E-4</v>
      </c>
      <c r="AG61" s="17">
        <v>0.52571755561187006</v>
      </c>
      <c r="AH61" s="17">
        <v>0</v>
      </c>
      <c r="AI61" s="17">
        <v>0.44706011983517985</v>
      </c>
      <c r="AJ61" s="17">
        <v>1.4501451921398994E-2</v>
      </c>
      <c r="AK61" s="17">
        <v>45.282039034573728</v>
      </c>
      <c r="AL61" s="17">
        <v>53.249130974048661</v>
      </c>
      <c r="AM61" s="17">
        <v>1.4688299913776164</v>
      </c>
    </row>
    <row r="62" spans="1:39" s="2" customFormat="1">
      <c r="A62" s="2" t="s">
        <v>518</v>
      </c>
      <c r="B62" s="21" t="s">
        <v>509</v>
      </c>
      <c r="C62" s="2" t="s">
        <v>512</v>
      </c>
      <c r="D62" s="2" t="s">
        <v>145</v>
      </c>
      <c r="E62" s="2">
        <v>58.85</v>
      </c>
      <c r="F62" s="2">
        <v>1.0999999999999999E-2</v>
      </c>
      <c r="G62" s="2">
        <v>25.759</v>
      </c>
      <c r="I62" s="2">
        <v>0.23799999999999999</v>
      </c>
      <c r="J62" s="2">
        <v>0</v>
      </c>
      <c r="K62" s="2">
        <v>7.0000000000000001E-3</v>
      </c>
      <c r="L62" s="2">
        <v>8.0039999999999996</v>
      </c>
      <c r="M62" s="2">
        <v>6.34</v>
      </c>
      <c r="N62" s="2">
        <v>0.45400000000000001</v>
      </c>
      <c r="S62" s="2">
        <v>7.0000000000000001E-3</v>
      </c>
      <c r="W62" s="2">
        <v>99.668000000000006</v>
      </c>
      <c r="Y62" s="17">
        <v>2.6539201144837108</v>
      </c>
      <c r="Z62" s="17">
        <v>3.7303949387253757E-4</v>
      </c>
      <c r="AA62" s="17">
        <v>1.369071407983256</v>
      </c>
      <c r="AB62" s="17">
        <v>0</v>
      </c>
      <c r="AC62" s="17">
        <v>0</v>
      </c>
      <c r="AD62" s="17">
        <v>8.9758240348342885E-3</v>
      </c>
      <c r="AE62" s="17">
        <v>0</v>
      </c>
      <c r="AF62" s="17">
        <v>4.7059571071230159E-4</v>
      </c>
      <c r="AG62" s="17">
        <v>0.3867284355847358</v>
      </c>
      <c r="AH62" s="17">
        <v>0</v>
      </c>
      <c r="AI62" s="17">
        <v>0.55434162920667895</v>
      </c>
      <c r="AJ62" s="17">
        <v>2.6118953502199459E-2</v>
      </c>
      <c r="AK62" s="17">
        <v>57.31471498556602</v>
      </c>
      <c r="AL62" s="17">
        <v>39.984783560407919</v>
      </c>
      <c r="AM62" s="17">
        <v>2.700501454026063</v>
      </c>
    </row>
    <row r="63" spans="1:39" s="2" customFormat="1">
      <c r="A63" s="2" t="s">
        <v>518</v>
      </c>
      <c r="B63" s="21" t="s">
        <v>509</v>
      </c>
      <c r="C63" s="2" t="s">
        <v>511</v>
      </c>
      <c r="D63" s="2" t="s">
        <v>146</v>
      </c>
      <c r="E63" s="2">
        <v>52.832999999999998</v>
      </c>
      <c r="F63" s="2">
        <v>0</v>
      </c>
      <c r="G63" s="2">
        <v>30.048999999999999</v>
      </c>
      <c r="I63" s="2">
        <v>0.309</v>
      </c>
      <c r="J63" s="2">
        <v>1.7000000000000001E-2</v>
      </c>
      <c r="K63" s="2">
        <v>0.01</v>
      </c>
      <c r="L63" s="2">
        <v>12.66</v>
      </c>
      <c r="M63" s="2">
        <v>3.798</v>
      </c>
      <c r="N63" s="2">
        <v>0.184</v>
      </c>
      <c r="S63" s="2">
        <v>1.0999999999999999E-2</v>
      </c>
      <c r="W63" s="2">
        <v>99.869</v>
      </c>
      <c r="Y63" s="17">
        <v>2.4081060829461736</v>
      </c>
      <c r="Z63" s="17">
        <v>0</v>
      </c>
      <c r="AA63" s="17">
        <v>1.6141953403685045</v>
      </c>
      <c r="AB63" s="17">
        <v>0</v>
      </c>
      <c r="AC63" s="17">
        <v>0</v>
      </c>
      <c r="AD63" s="17">
        <v>1.1778359788033555E-2</v>
      </c>
      <c r="AE63" s="17">
        <v>6.5630392802205494E-4</v>
      </c>
      <c r="AF63" s="17">
        <v>6.7948345828935496E-4</v>
      </c>
      <c r="AG63" s="17">
        <v>0.618246542222051</v>
      </c>
      <c r="AH63" s="17">
        <v>0</v>
      </c>
      <c r="AI63" s="17">
        <v>0.33563880059795104</v>
      </c>
      <c r="AJ63" s="17">
        <v>1.0699086690974257E-2</v>
      </c>
      <c r="AK63" s="17">
        <v>34.796207602906541</v>
      </c>
      <c r="AL63" s="17">
        <v>64.094601084892972</v>
      </c>
      <c r="AM63" s="17">
        <v>1.1091913122004744</v>
      </c>
    </row>
    <row r="64" spans="1:39" s="2" customFormat="1">
      <c r="A64" s="2" t="s">
        <v>518</v>
      </c>
      <c r="B64" s="21" t="s">
        <v>509</v>
      </c>
      <c r="C64" s="2" t="s">
        <v>512</v>
      </c>
      <c r="D64" s="2" t="s">
        <v>147</v>
      </c>
      <c r="E64" s="2">
        <v>58.957999999999998</v>
      </c>
      <c r="F64" s="2">
        <v>0</v>
      </c>
      <c r="G64" s="2">
        <v>25.42</v>
      </c>
      <c r="I64" s="2">
        <v>0.19900000000000001</v>
      </c>
      <c r="J64" s="2">
        <v>3.7999999999999999E-2</v>
      </c>
      <c r="K64" s="2">
        <v>1.2999999999999999E-2</v>
      </c>
      <c r="L64" s="2">
        <v>7.68</v>
      </c>
      <c r="M64" s="2">
        <v>6.4420000000000002</v>
      </c>
      <c r="N64" s="2">
        <v>0.48</v>
      </c>
      <c r="S64" s="2">
        <v>0</v>
      </c>
      <c r="W64" s="2">
        <v>99.23</v>
      </c>
      <c r="Y64" s="17">
        <v>2.6685985028744876</v>
      </c>
      <c r="Z64" s="17">
        <v>0</v>
      </c>
      <c r="AA64" s="17">
        <v>1.3560377012183595</v>
      </c>
      <c r="AB64" s="17">
        <v>0</v>
      </c>
      <c r="AC64" s="17">
        <v>0</v>
      </c>
      <c r="AD64" s="17">
        <v>7.5326808217701926E-3</v>
      </c>
      <c r="AE64" s="17">
        <v>1.4568332034036958E-3</v>
      </c>
      <c r="AF64" s="17">
        <v>8.771874168372639E-4</v>
      </c>
      <c r="AG64" s="17">
        <v>0.37244261114665489</v>
      </c>
      <c r="AH64" s="17">
        <v>0</v>
      </c>
      <c r="AI64" s="17">
        <v>0.56533786296367183</v>
      </c>
      <c r="AJ64" s="17">
        <v>2.7716620354815646E-2</v>
      </c>
      <c r="AK64" s="17">
        <v>58.554071908093384</v>
      </c>
      <c r="AL64" s="17">
        <v>38.575218225071652</v>
      </c>
      <c r="AM64" s="17">
        <v>2.8707098668349547</v>
      </c>
    </row>
    <row r="65" spans="1:39" s="2" customFormat="1">
      <c r="A65" s="2" t="s">
        <v>518</v>
      </c>
      <c r="B65" s="21" t="s">
        <v>509</v>
      </c>
      <c r="C65" s="2" t="s">
        <v>511</v>
      </c>
      <c r="D65" s="2" t="s">
        <v>148</v>
      </c>
      <c r="E65" s="2">
        <v>50.344000000000001</v>
      </c>
      <c r="F65" s="2">
        <v>3.5999999999999997E-2</v>
      </c>
      <c r="G65" s="2">
        <v>30.256</v>
      </c>
      <c r="I65" s="2">
        <v>0.35299999999999998</v>
      </c>
      <c r="J65" s="2">
        <v>3.0000000000000001E-3</v>
      </c>
      <c r="K65" s="2">
        <v>1.7000000000000001E-2</v>
      </c>
      <c r="L65" s="2">
        <v>13.621</v>
      </c>
      <c r="M65" s="2">
        <v>3.3660000000000001</v>
      </c>
      <c r="N65" s="2">
        <v>0.16700000000000001</v>
      </c>
      <c r="S65" s="2">
        <v>8.9999999999999993E-3</v>
      </c>
      <c r="W65" s="2">
        <v>98.17</v>
      </c>
      <c r="Y65" s="17">
        <v>2.3375368117454767</v>
      </c>
      <c r="Z65" s="17">
        <v>1.2569962733368087E-3</v>
      </c>
      <c r="AA65" s="17">
        <v>1.6556859916423263</v>
      </c>
      <c r="AB65" s="17">
        <v>0</v>
      </c>
      <c r="AC65" s="17">
        <v>0</v>
      </c>
      <c r="AD65" s="17">
        <v>1.3706969284071953E-2</v>
      </c>
      <c r="AE65" s="17">
        <v>1.1798253794200122E-4</v>
      </c>
      <c r="AF65" s="17">
        <v>1.1767066480675196E-3</v>
      </c>
      <c r="AG65" s="17">
        <v>0.67760621480449279</v>
      </c>
      <c r="AH65" s="17">
        <v>0</v>
      </c>
      <c r="AI65" s="17">
        <v>0.30302028961520677</v>
      </c>
      <c r="AJ65" s="17">
        <v>9.8920374490789071E-3</v>
      </c>
      <c r="AK65" s="17">
        <v>30.592086549284421</v>
      </c>
      <c r="AL65" s="17">
        <v>68.409240833197899</v>
      </c>
      <c r="AM65" s="17">
        <v>0.9986726175176821</v>
      </c>
    </row>
    <row r="66" spans="1:39" s="2" customFormat="1">
      <c r="A66" s="2" t="s">
        <v>518</v>
      </c>
      <c r="B66" s="21" t="s">
        <v>509</v>
      </c>
      <c r="C66" s="2" t="s">
        <v>512</v>
      </c>
      <c r="D66" s="2" t="s">
        <v>149</v>
      </c>
      <c r="E66" s="2">
        <v>56.853999999999999</v>
      </c>
      <c r="F66" s="2">
        <v>1.4999999999999999E-2</v>
      </c>
      <c r="G66" s="2">
        <v>25.866</v>
      </c>
      <c r="I66" s="2">
        <v>0.249</v>
      </c>
      <c r="J66" s="2">
        <v>1.6E-2</v>
      </c>
      <c r="K66" s="2">
        <v>6.0000000000000001E-3</v>
      </c>
      <c r="L66" s="2">
        <v>8.4689999999999994</v>
      </c>
      <c r="M66" s="2">
        <v>5.8250000000000002</v>
      </c>
      <c r="N66" s="2">
        <v>0.40400000000000003</v>
      </c>
      <c r="S66" s="2">
        <v>0</v>
      </c>
      <c r="W66" s="2">
        <v>97.703999999999994</v>
      </c>
      <c r="Y66" s="17">
        <v>2.6208694811117876</v>
      </c>
      <c r="Z66" s="17">
        <v>5.1999165831792082E-4</v>
      </c>
      <c r="AA66" s="17">
        <v>1.4053010295354229</v>
      </c>
      <c r="AB66" s="17">
        <v>0</v>
      </c>
      <c r="AC66" s="17">
        <v>0</v>
      </c>
      <c r="AD66" s="17">
        <v>9.5993032059999862E-3</v>
      </c>
      <c r="AE66" s="17">
        <v>6.2472673291643081E-4</v>
      </c>
      <c r="AF66" s="17">
        <v>4.1232926935631743E-4</v>
      </c>
      <c r="AG66" s="17">
        <v>0.41828678960771465</v>
      </c>
      <c r="AH66" s="17">
        <v>0</v>
      </c>
      <c r="AI66" s="17">
        <v>0.52062756132645338</v>
      </c>
      <c r="AJ66" s="17">
        <v>2.375878755203081E-2</v>
      </c>
      <c r="AK66" s="17">
        <v>54.081446808117974</v>
      </c>
      <c r="AL66" s="17">
        <v>43.450551686262862</v>
      </c>
      <c r="AM66" s="17">
        <v>2.4680015056191813</v>
      </c>
    </row>
    <row r="67" spans="1:39" s="2" customFormat="1">
      <c r="A67" s="2" t="s">
        <v>518</v>
      </c>
      <c r="B67" s="21" t="s">
        <v>509</v>
      </c>
      <c r="C67" s="2" t="s">
        <v>512</v>
      </c>
      <c r="D67" s="2" t="s">
        <v>150</v>
      </c>
      <c r="E67" s="2">
        <v>50.951999999999998</v>
      </c>
      <c r="F67" s="2">
        <v>1.9E-2</v>
      </c>
      <c r="G67" s="2">
        <v>30.178999999999998</v>
      </c>
      <c r="I67" s="2">
        <v>0.33600000000000002</v>
      </c>
      <c r="J67" s="2">
        <v>2.1999999999999999E-2</v>
      </c>
      <c r="K67" s="2">
        <v>1.2E-2</v>
      </c>
      <c r="L67" s="2">
        <v>13.492000000000001</v>
      </c>
      <c r="M67" s="2">
        <v>3.4990000000000001</v>
      </c>
      <c r="N67" s="2">
        <v>0.16300000000000001</v>
      </c>
      <c r="S67" s="2">
        <v>2E-3</v>
      </c>
      <c r="W67" s="2">
        <v>98.676000000000002</v>
      </c>
      <c r="Y67" s="17">
        <v>2.352366600138097</v>
      </c>
      <c r="Z67" s="17">
        <v>6.5965691402106196E-4</v>
      </c>
      <c r="AA67" s="17">
        <v>1.642117904401704</v>
      </c>
      <c r="AB67" s="17">
        <v>0</v>
      </c>
      <c r="AC67" s="17">
        <v>0</v>
      </c>
      <c r="AD67" s="17">
        <v>1.2972958834773909E-2</v>
      </c>
      <c r="AE67" s="17">
        <v>8.6030448827431128E-4</v>
      </c>
      <c r="AF67" s="17">
        <v>8.2591158925815629E-4</v>
      </c>
      <c r="AG67" s="17">
        <v>0.66738700888953451</v>
      </c>
      <c r="AH67" s="17">
        <v>0</v>
      </c>
      <c r="AI67" s="17">
        <v>0.31320924180665083</v>
      </c>
      <c r="AJ67" s="17">
        <v>9.6004129376861709E-3</v>
      </c>
      <c r="AK67" s="17">
        <v>31.6310136470487</v>
      </c>
      <c r="AL67" s="17">
        <v>67.399440272836856</v>
      </c>
      <c r="AM67" s="17">
        <v>0.96954608011444021</v>
      </c>
    </row>
    <row r="68" spans="1:39" s="2" customFormat="1">
      <c r="A68" s="2" t="s">
        <v>518</v>
      </c>
      <c r="B68" s="21" t="s">
        <v>509</v>
      </c>
      <c r="C68" s="2" t="s">
        <v>511</v>
      </c>
      <c r="D68" s="2" t="s">
        <v>151</v>
      </c>
      <c r="E68" s="2">
        <v>59.390999999999998</v>
      </c>
      <c r="F68" s="2">
        <v>0</v>
      </c>
      <c r="G68" s="2">
        <v>26.616</v>
      </c>
      <c r="I68" s="2">
        <v>0.29799999999999999</v>
      </c>
      <c r="J68" s="2">
        <v>0</v>
      </c>
      <c r="K68" s="2">
        <v>0</v>
      </c>
      <c r="L68" s="2">
        <v>8.4819999999999993</v>
      </c>
      <c r="M68" s="2">
        <v>4.6159999999999997</v>
      </c>
      <c r="N68" s="2">
        <v>0.41399999999999998</v>
      </c>
      <c r="S68" s="2">
        <v>0</v>
      </c>
      <c r="W68" s="2">
        <v>99.816999999999993</v>
      </c>
      <c r="Y68" s="17">
        <v>2.7100681272329759</v>
      </c>
      <c r="Z68" s="17">
        <v>0</v>
      </c>
      <c r="AA68" s="17">
        <v>1.4313903377298201</v>
      </c>
      <c r="AB68" s="17">
        <v>0</v>
      </c>
      <c r="AC68" s="17">
        <v>0</v>
      </c>
      <c r="AD68" s="17">
        <v>1.1371868494982248E-2</v>
      </c>
      <c r="AE68" s="17">
        <v>0</v>
      </c>
      <c r="AF68" s="17">
        <v>0</v>
      </c>
      <c r="AG68" s="17">
        <v>0.41468228824520481</v>
      </c>
      <c r="AH68" s="17">
        <v>0</v>
      </c>
      <c r="AI68" s="17">
        <v>0.40838730006287843</v>
      </c>
      <c r="AJ68" s="17">
        <v>2.4100078234138067E-2</v>
      </c>
      <c r="AK68" s="17">
        <v>48.206081519625002</v>
      </c>
      <c r="AL68" s="17">
        <v>48.949142612454224</v>
      </c>
      <c r="AM68" s="17">
        <v>2.8447758679207817</v>
      </c>
    </row>
    <row r="69" spans="1:39" s="2" customFormat="1">
      <c r="A69" s="2" t="s">
        <v>518</v>
      </c>
      <c r="B69" s="21" t="s">
        <v>509</v>
      </c>
      <c r="C69" s="2" t="s">
        <v>512</v>
      </c>
      <c r="D69" s="2" t="s">
        <v>152</v>
      </c>
      <c r="E69" s="2">
        <v>53.104999999999997</v>
      </c>
      <c r="F69" s="2">
        <v>3.9E-2</v>
      </c>
      <c r="G69" s="2">
        <v>29.010999999999999</v>
      </c>
      <c r="I69" s="2">
        <v>0.52500000000000002</v>
      </c>
      <c r="J69" s="2">
        <v>0</v>
      </c>
      <c r="K69" s="2">
        <v>5.2999999999999999E-2</v>
      </c>
      <c r="L69" s="2">
        <v>11.914999999999999</v>
      </c>
      <c r="M69" s="2">
        <v>4.1369999999999996</v>
      </c>
      <c r="N69" s="2">
        <v>0.17299999999999999</v>
      </c>
      <c r="S69" s="2">
        <v>1.6E-2</v>
      </c>
      <c r="W69" s="2">
        <v>98.97</v>
      </c>
      <c r="Y69" s="17">
        <v>2.4393304444971728</v>
      </c>
      <c r="Z69" s="17">
        <v>1.3471643424492099E-3</v>
      </c>
      <c r="AA69" s="17">
        <v>1.5705567897066144</v>
      </c>
      <c r="AB69" s="17">
        <v>0</v>
      </c>
      <c r="AC69" s="17">
        <v>0</v>
      </c>
      <c r="AD69" s="17">
        <v>2.0167428241984781E-2</v>
      </c>
      <c r="AE69" s="17">
        <v>0</v>
      </c>
      <c r="AF69" s="17">
        <v>3.6292730025260893E-3</v>
      </c>
      <c r="AG69" s="17">
        <v>0.5863904882632025</v>
      </c>
      <c r="AH69" s="17">
        <v>0</v>
      </c>
      <c r="AI69" s="17">
        <v>0.3684407018766726</v>
      </c>
      <c r="AJ69" s="17">
        <v>1.0137710069378086E-2</v>
      </c>
      <c r="AK69" s="17">
        <v>38.181614122152155</v>
      </c>
      <c r="AL69" s="17">
        <v>60.767812116643746</v>
      </c>
      <c r="AM69" s="17">
        <v>1.0505737612040891</v>
      </c>
    </row>
    <row r="70" spans="1:39" s="2" customFormat="1">
      <c r="A70" s="2" t="s">
        <v>518</v>
      </c>
      <c r="B70" s="21" t="s">
        <v>509</v>
      </c>
      <c r="C70" s="2" t="s">
        <v>512</v>
      </c>
      <c r="D70" s="2" t="s">
        <v>153</v>
      </c>
      <c r="E70" s="2">
        <v>57.307000000000002</v>
      </c>
      <c r="F70" s="2">
        <v>3.0000000000000001E-3</v>
      </c>
      <c r="G70" s="2">
        <v>27.050999999999998</v>
      </c>
      <c r="I70" s="2">
        <v>0.52600000000000002</v>
      </c>
      <c r="J70" s="2">
        <v>0</v>
      </c>
      <c r="K70" s="2">
        <v>0.02</v>
      </c>
      <c r="L70" s="2">
        <v>9.0030000000000001</v>
      </c>
      <c r="M70" s="2">
        <v>5.5839999999999996</v>
      </c>
      <c r="N70" s="2">
        <v>0.34599999999999997</v>
      </c>
      <c r="S70" s="2">
        <v>6.0000000000000001E-3</v>
      </c>
      <c r="W70" s="2">
        <v>99.844999999999999</v>
      </c>
      <c r="Y70" s="17">
        <v>2.5913313446636206</v>
      </c>
      <c r="Z70" s="17">
        <v>1.0201341313067006E-4</v>
      </c>
      <c r="AA70" s="17">
        <v>1.4416316934307765</v>
      </c>
      <c r="AB70" s="17">
        <v>0</v>
      </c>
      <c r="AC70" s="17">
        <v>0</v>
      </c>
      <c r="AD70" s="17">
        <v>1.9891018098524789E-2</v>
      </c>
      <c r="AE70" s="17">
        <v>0</v>
      </c>
      <c r="AF70" s="17">
        <v>1.3481984254894884E-3</v>
      </c>
      <c r="AG70" s="17">
        <v>0.43617439966239624</v>
      </c>
      <c r="AH70" s="17">
        <v>0</v>
      </c>
      <c r="AI70" s="17">
        <v>0.48956182054056907</v>
      </c>
      <c r="AJ70" s="17">
        <v>1.9959511765492471E-2</v>
      </c>
      <c r="AK70" s="17">
        <v>51.767371258147712</v>
      </c>
      <c r="AL70" s="17">
        <v>46.122064943076658</v>
      </c>
      <c r="AM70" s="17">
        <v>2.1105637987756287</v>
      </c>
    </row>
    <row r="71" spans="1:39" s="2" customFormat="1">
      <c r="A71" s="2" t="s">
        <v>518</v>
      </c>
      <c r="B71" s="21" t="s">
        <v>509</v>
      </c>
      <c r="C71" s="2" t="s">
        <v>528</v>
      </c>
      <c r="D71" s="2" t="s">
        <v>154</v>
      </c>
      <c r="E71" s="2">
        <v>56.814</v>
      </c>
      <c r="F71" s="2">
        <v>5.7000000000000002E-2</v>
      </c>
      <c r="G71" s="2">
        <v>27.483000000000001</v>
      </c>
      <c r="I71" s="2">
        <v>0.48299999999999998</v>
      </c>
      <c r="J71" s="2">
        <v>0</v>
      </c>
      <c r="K71" s="2">
        <v>8.9999999999999993E-3</v>
      </c>
      <c r="L71" s="2">
        <v>9.4879999999999995</v>
      </c>
      <c r="M71" s="2">
        <v>5.4610000000000003</v>
      </c>
      <c r="N71" s="2">
        <v>0.3</v>
      </c>
      <c r="S71" s="2">
        <v>1E-3</v>
      </c>
      <c r="W71" s="2">
        <v>100.096</v>
      </c>
      <c r="Y71" s="17">
        <v>2.5637785834539537</v>
      </c>
      <c r="Z71" s="17">
        <v>1.9342862884704089E-3</v>
      </c>
      <c r="AA71" s="17">
        <v>1.4616554455814259</v>
      </c>
      <c r="AB71" s="17">
        <v>0</v>
      </c>
      <c r="AC71" s="17">
        <v>0</v>
      </c>
      <c r="AD71" s="17">
        <v>1.8227548948094793E-2</v>
      </c>
      <c r="AE71" s="17">
        <v>0</v>
      </c>
      <c r="AF71" s="17">
        <v>6.0544710008900485E-4</v>
      </c>
      <c r="AG71" s="17">
        <v>0.45873034735402796</v>
      </c>
      <c r="AH71" s="17">
        <v>0</v>
      </c>
      <c r="AI71" s="17">
        <v>0.47779783997818115</v>
      </c>
      <c r="AJ71" s="17">
        <v>1.7270501295757277E-2</v>
      </c>
      <c r="AK71" s="17">
        <v>50.094201813748604</v>
      </c>
      <c r="AL71" s="17">
        <v>48.095091010652233</v>
      </c>
      <c r="AM71" s="17">
        <v>1.8107071755991602</v>
      </c>
    </row>
    <row r="72" spans="1:39" s="2" customFormat="1">
      <c r="A72" s="2" t="s">
        <v>518</v>
      </c>
      <c r="B72" s="21" t="s">
        <v>509</v>
      </c>
      <c r="C72" s="2" t="s">
        <v>512</v>
      </c>
      <c r="D72" s="2" t="s">
        <v>155</v>
      </c>
      <c r="E72" s="2">
        <v>55.637999999999998</v>
      </c>
      <c r="F72" s="2">
        <v>2.9000000000000001E-2</v>
      </c>
      <c r="G72" s="2">
        <v>26.556000000000001</v>
      </c>
      <c r="I72" s="2">
        <v>0.30099999999999999</v>
      </c>
      <c r="J72" s="2">
        <v>1.4999999999999999E-2</v>
      </c>
      <c r="K72" s="2">
        <v>3.4000000000000002E-2</v>
      </c>
      <c r="L72" s="2">
        <v>9.0370000000000008</v>
      </c>
      <c r="M72" s="2">
        <v>5.8579999999999997</v>
      </c>
      <c r="N72" s="2">
        <v>0.35099999999999998</v>
      </c>
      <c r="S72" s="2">
        <v>0</v>
      </c>
      <c r="W72" s="2">
        <v>97.819000000000003</v>
      </c>
      <c r="Y72" s="17">
        <v>2.5578088202690514</v>
      </c>
      <c r="Z72" s="17">
        <v>1.0025714140080339E-3</v>
      </c>
      <c r="AA72" s="17">
        <v>1.4388481181395751</v>
      </c>
      <c r="AB72" s="17">
        <v>0</v>
      </c>
      <c r="AC72" s="17">
        <v>0</v>
      </c>
      <c r="AD72" s="17">
        <v>1.1572283381250244E-2</v>
      </c>
      <c r="AE72" s="17">
        <v>5.8408165869177524E-4</v>
      </c>
      <c r="AF72" s="17">
        <v>2.3301508266749802E-3</v>
      </c>
      <c r="AG72" s="17">
        <v>0.44512142660226145</v>
      </c>
      <c r="AH72" s="17">
        <v>0</v>
      </c>
      <c r="AI72" s="17">
        <v>0.52214700943566006</v>
      </c>
      <c r="AJ72" s="17">
        <v>2.0585538272826817E-2</v>
      </c>
      <c r="AK72" s="17">
        <v>52.856699776905359</v>
      </c>
      <c r="AL72" s="17">
        <v>45.059435724073928</v>
      </c>
      <c r="AM72" s="17">
        <v>2.0838644990207067</v>
      </c>
    </row>
    <row r="73" spans="1:39" s="2" customFormat="1">
      <c r="A73" s="2" t="s">
        <v>518</v>
      </c>
      <c r="B73" s="21" t="s">
        <v>509</v>
      </c>
      <c r="C73" s="2" t="s">
        <v>512</v>
      </c>
      <c r="D73" s="2" t="s">
        <v>156</v>
      </c>
      <c r="E73" s="2">
        <v>56.679000000000002</v>
      </c>
      <c r="F73" s="2">
        <v>0</v>
      </c>
      <c r="G73" s="2">
        <v>26.684000000000001</v>
      </c>
      <c r="I73" s="2">
        <v>0.25600000000000001</v>
      </c>
      <c r="J73" s="2">
        <v>8.0000000000000002E-3</v>
      </c>
      <c r="K73" s="2">
        <v>0</v>
      </c>
      <c r="L73" s="2">
        <v>9.2669999999999995</v>
      </c>
      <c r="M73" s="2">
        <v>5.569</v>
      </c>
      <c r="N73" s="2">
        <v>0.35899999999999999</v>
      </c>
      <c r="S73" s="2">
        <v>0</v>
      </c>
      <c r="W73" s="2">
        <v>98.822000000000003</v>
      </c>
      <c r="Y73" s="17">
        <v>2.5872986365048996</v>
      </c>
      <c r="Z73" s="17">
        <v>0</v>
      </c>
      <c r="AA73" s="17">
        <v>1.4355920181443436</v>
      </c>
      <c r="AB73" s="17">
        <v>0</v>
      </c>
      <c r="AC73" s="17">
        <v>0</v>
      </c>
      <c r="AD73" s="17">
        <v>9.7728298978579809E-3</v>
      </c>
      <c r="AE73" s="17">
        <v>3.0931437699536124E-4</v>
      </c>
      <c r="AF73" s="17">
        <v>0</v>
      </c>
      <c r="AG73" s="17">
        <v>0.45323265290458198</v>
      </c>
      <c r="AH73" s="17">
        <v>0</v>
      </c>
      <c r="AI73" s="17">
        <v>0.49288823896096534</v>
      </c>
      <c r="AJ73" s="17">
        <v>2.0906309210356053E-2</v>
      </c>
      <c r="AK73" s="17">
        <v>50.969428617166457</v>
      </c>
      <c r="AL73" s="17">
        <v>46.868656062654757</v>
      </c>
      <c r="AM73" s="17">
        <v>2.1619153201787844</v>
      </c>
    </row>
    <row r="74" spans="1:39" s="2" customFormat="1">
      <c r="A74" s="2" t="s">
        <v>518</v>
      </c>
      <c r="B74" s="21" t="s">
        <v>509</v>
      </c>
      <c r="C74" s="2" t="s">
        <v>512</v>
      </c>
      <c r="D74" s="2" t="s">
        <v>157</v>
      </c>
      <c r="E74" s="2">
        <v>52.390999999999998</v>
      </c>
      <c r="F74" s="2">
        <v>2.5999999999999999E-2</v>
      </c>
      <c r="G74" s="2">
        <v>29.920999999999999</v>
      </c>
      <c r="I74" s="2">
        <v>0.28000000000000003</v>
      </c>
      <c r="J74" s="2">
        <v>1.4999999999999999E-2</v>
      </c>
      <c r="K74" s="2">
        <v>6.0999999999999999E-2</v>
      </c>
      <c r="L74" s="2">
        <v>12.956</v>
      </c>
      <c r="M74" s="2">
        <v>3.9609999999999999</v>
      </c>
      <c r="N74" s="2">
        <v>0.19900000000000001</v>
      </c>
      <c r="S74" s="2">
        <v>0</v>
      </c>
      <c r="W74" s="2">
        <v>99.81</v>
      </c>
      <c r="Y74" s="17">
        <v>2.385153191862643</v>
      </c>
      <c r="Z74" s="17">
        <v>8.901305096815198E-4</v>
      </c>
      <c r="AA74" s="17">
        <v>1.6054301568070861</v>
      </c>
      <c r="AB74" s="17">
        <v>0</v>
      </c>
      <c r="AC74" s="17">
        <v>0</v>
      </c>
      <c r="AD74" s="17">
        <v>1.0660402811651881E-2</v>
      </c>
      <c r="AE74" s="17">
        <v>5.7841105923300915E-4</v>
      </c>
      <c r="AF74" s="17">
        <v>4.1399774004283654E-3</v>
      </c>
      <c r="AG74" s="17">
        <v>0.63195794270081496</v>
      </c>
      <c r="AH74" s="17">
        <v>0</v>
      </c>
      <c r="AI74" s="17">
        <v>0.34963209245524679</v>
      </c>
      <c r="AJ74" s="17">
        <v>1.1557694393214003E-2</v>
      </c>
      <c r="AK74" s="17">
        <v>35.204439586638507</v>
      </c>
      <c r="AL74" s="17">
        <v>63.631816687293743</v>
      </c>
      <c r="AM74" s="17">
        <v>1.1637437260677501</v>
      </c>
    </row>
    <row r="75" spans="1:39" s="2" customFormat="1">
      <c r="A75" s="2" t="s">
        <v>518</v>
      </c>
      <c r="B75" s="21" t="s">
        <v>509</v>
      </c>
      <c r="C75" s="2" t="s">
        <v>512</v>
      </c>
      <c r="D75" s="2" t="s">
        <v>158</v>
      </c>
      <c r="E75" s="2">
        <v>58.917000000000002</v>
      </c>
      <c r="F75" s="2">
        <v>0</v>
      </c>
      <c r="G75" s="2">
        <v>25.452999999999999</v>
      </c>
      <c r="I75" s="2">
        <v>0.249</v>
      </c>
      <c r="J75" s="2">
        <v>4.0000000000000001E-3</v>
      </c>
      <c r="K75" s="2">
        <v>0</v>
      </c>
      <c r="L75" s="2">
        <v>7.7519999999999998</v>
      </c>
      <c r="M75" s="2">
        <v>6.45</v>
      </c>
      <c r="N75" s="2">
        <v>0.42399999999999999</v>
      </c>
      <c r="S75" s="2">
        <v>0</v>
      </c>
      <c r="W75" s="2">
        <v>99.248999999999995</v>
      </c>
      <c r="Y75" s="17">
        <v>2.666435187147731</v>
      </c>
      <c r="Z75" s="17">
        <v>0</v>
      </c>
      <c r="AA75" s="17">
        <v>1.357641506876673</v>
      </c>
      <c r="AB75" s="17">
        <v>0</v>
      </c>
      <c r="AC75" s="17">
        <v>0</v>
      </c>
      <c r="AD75" s="17">
        <v>9.424227209970935E-3</v>
      </c>
      <c r="AE75" s="17">
        <v>1.5333317816930935E-4</v>
      </c>
      <c r="AF75" s="17">
        <v>0</v>
      </c>
      <c r="AG75" s="17">
        <v>0.37589090561890715</v>
      </c>
      <c r="AH75" s="17">
        <v>0</v>
      </c>
      <c r="AI75" s="17">
        <v>0.5659746488507692</v>
      </c>
      <c r="AJ75" s="17">
        <v>2.4480191117779139E-2</v>
      </c>
      <c r="AK75" s="17">
        <v>58.568545619943215</v>
      </c>
      <c r="AL75" s="17">
        <v>38.898179801101904</v>
      </c>
      <c r="AM75" s="17">
        <v>2.5332745789548938</v>
      </c>
    </row>
    <row r="76" spans="1:39" s="2" customFormat="1">
      <c r="A76" s="2" t="s">
        <v>518</v>
      </c>
      <c r="B76" s="21" t="s">
        <v>509</v>
      </c>
      <c r="C76" s="2" t="s">
        <v>512</v>
      </c>
      <c r="D76" s="2" t="s">
        <v>159</v>
      </c>
      <c r="E76" s="2">
        <v>51.933</v>
      </c>
      <c r="F76" s="2">
        <v>1.9E-2</v>
      </c>
      <c r="G76" s="2">
        <v>30.303999999999998</v>
      </c>
      <c r="I76" s="2">
        <v>0.30099999999999999</v>
      </c>
      <c r="J76" s="2">
        <v>0</v>
      </c>
      <c r="K76" s="2">
        <v>4.0000000000000001E-3</v>
      </c>
      <c r="L76" s="2">
        <v>12.930999999999999</v>
      </c>
      <c r="M76" s="2">
        <v>3.7909999999999999</v>
      </c>
      <c r="N76" s="2">
        <v>0.15</v>
      </c>
      <c r="S76" s="2">
        <v>0.01</v>
      </c>
      <c r="W76" s="2">
        <v>99.441000000000003</v>
      </c>
      <c r="Y76" s="17">
        <v>2.3753518484425094</v>
      </c>
      <c r="Z76" s="17">
        <v>6.5352000674825483E-4</v>
      </c>
      <c r="AA76" s="17">
        <v>1.6335792842219259</v>
      </c>
      <c r="AB76" s="17">
        <v>0</v>
      </c>
      <c r="AC76" s="17">
        <v>0</v>
      </c>
      <c r="AD76" s="17">
        <v>1.1513491031502012E-2</v>
      </c>
      <c r="AE76" s="17">
        <v>0</v>
      </c>
      <c r="AF76" s="17">
        <v>2.7274266158312853E-4</v>
      </c>
      <c r="AG76" s="17">
        <v>0.63368626875424527</v>
      </c>
      <c r="AH76" s="17">
        <v>0</v>
      </c>
      <c r="AI76" s="17">
        <v>0.33619030019048707</v>
      </c>
      <c r="AJ76" s="17">
        <v>8.7525446909988563E-3</v>
      </c>
      <c r="AK76" s="17">
        <v>34.353188098144507</v>
      </c>
      <c r="AL76" s="17">
        <v>64.752443997912593</v>
      </c>
      <c r="AM76" s="17">
        <v>0.89436790394289856</v>
      </c>
    </row>
    <row r="77" spans="1:39" s="2" customFormat="1">
      <c r="A77" s="2" t="s">
        <v>518</v>
      </c>
      <c r="B77" s="21" t="s">
        <v>509</v>
      </c>
      <c r="C77" s="2" t="s">
        <v>512</v>
      </c>
      <c r="D77" s="2" t="s">
        <v>160</v>
      </c>
      <c r="E77" s="2">
        <v>58.109000000000002</v>
      </c>
      <c r="F77" s="2">
        <v>3.3000000000000002E-2</v>
      </c>
      <c r="G77" s="2">
        <v>25.532</v>
      </c>
      <c r="I77" s="2">
        <v>0.26100000000000001</v>
      </c>
      <c r="J77" s="2">
        <v>0</v>
      </c>
      <c r="K77" s="2">
        <v>5.0000000000000001E-3</v>
      </c>
      <c r="L77" s="2">
        <v>8.1280000000000001</v>
      </c>
      <c r="M77" s="2">
        <v>6.2549999999999999</v>
      </c>
      <c r="N77" s="2">
        <v>0.41599999999999998</v>
      </c>
      <c r="S77" s="2">
        <v>1E-3</v>
      </c>
      <c r="W77" s="2">
        <v>98.74</v>
      </c>
      <c r="Y77" s="17">
        <v>2.6457062609184314</v>
      </c>
      <c r="Z77" s="17">
        <v>1.1298815379369132E-3</v>
      </c>
      <c r="AA77" s="17">
        <v>1.3700574599722379</v>
      </c>
      <c r="AB77" s="17">
        <v>0</v>
      </c>
      <c r="AC77" s="17">
        <v>0</v>
      </c>
      <c r="AD77" s="17">
        <v>9.9379023419510892E-3</v>
      </c>
      <c r="AE77" s="17">
        <v>0</v>
      </c>
      <c r="AF77" s="17">
        <v>3.3937259810160519E-4</v>
      </c>
      <c r="AG77" s="17">
        <v>0.39649668965112067</v>
      </c>
      <c r="AH77" s="17">
        <v>0</v>
      </c>
      <c r="AI77" s="17">
        <v>0.55216947523145266</v>
      </c>
      <c r="AJ77" s="17">
        <v>2.4162957748767915E-2</v>
      </c>
      <c r="AK77" s="17">
        <v>56.759143243771923</v>
      </c>
      <c r="AL77" s="17">
        <v>40.757074436532385</v>
      </c>
      <c r="AM77" s="17">
        <v>2.4837823196956856</v>
      </c>
    </row>
    <row r="78" spans="1:39" s="2" customFormat="1">
      <c r="A78" s="2" t="s">
        <v>518</v>
      </c>
      <c r="B78" s="21" t="s">
        <v>509</v>
      </c>
      <c r="C78" s="2" t="s">
        <v>511</v>
      </c>
      <c r="D78" s="2" t="s">
        <v>161</v>
      </c>
      <c r="E78" s="2">
        <v>52.064</v>
      </c>
      <c r="F78" s="2">
        <v>0</v>
      </c>
      <c r="G78" s="2">
        <v>29.501999999999999</v>
      </c>
      <c r="I78" s="2">
        <v>0.312</v>
      </c>
      <c r="J78" s="2">
        <v>0</v>
      </c>
      <c r="K78" s="2">
        <v>1.7999999999999999E-2</v>
      </c>
      <c r="L78" s="2">
        <v>12.891</v>
      </c>
      <c r="M78" s="2">
        <v>3.8530000000000002</v>
      </c>
      <c r="N78" s="2">
        <v>0.16400000000000001</v>
      </c>
      <c r="S78" s="2">
        <v>0</v>
      </c>
      <c r="W78" s="2">
        <v>98.804000000000002</v>
      </c>
      <c r="Y78" s="17">
        <v>2.3967616987731137</v>
      </c>
      <c r="Z78" s="17">
        <v>0</v>
      </c>
      <c r="AA78" s="17">
        <v>1.6006430968205552</v>
      </c>
      <c r="AB78" s="17">
        <v>0</v>
      </c>
      <c r="AC78" s="17">
        <v>0</v>
      </c>
      <c r="AD78" s="17">
        <v>1.201151844810361E-2</v>
      </c>
      <c r="AE78" s="17">
        <v>0</v>
      </c>
      <c r="AF78" s="17">
        <v>1.2352884343842846E-3</v>
      </c>
      <c r="AG78" s="17">
        <v>0.63581618732876011</v>
      </c>
      <c r="AH78" s="17">
        <v>0</v>
      </c>
      <c r="AI78" s="17">
        <v>0.3439008036896557</v>
      </c>
      <c r="AJ78" s="17">
        <v>9.6314065054270599E-3</v>
      </c>
      <c r="AK78" s="17">
        <v>34.760333624674203</v>
      </c>
      <c r="AL78" s="17">
        <v>64.266156282265285</v>
      </c>
      <c r="AM78" s="17">
        <v>0.97351009306051328</v>
      </c>
    </row>
    <row r="79" spans="1:39" s="2" customFormat="1">
      <c r="A79" s="2" t="s">
        <v>518</v>
      </c>
      <c r="B79" s="21" t="s">
        <v>509</v>
      </c>
      <c r="C79" s="2" t="s">
        <v>512</v>
      </c>
      <c r="D79" s="2" t="s">
        <v>143</v>
      </c>
      <c r="E79" s="2">
        <v>58.654000000000003</v>
      </c>
      <c r="F79" s="2">
        <v>0</v>
      </c>
      <c r="G79" s="2">
        <v>25.858000000000001</v>
      </c>
      <c r="I79" s="2">
        <v>0.17799999999999999</v>
      </c>
      <c r="J79" s="2">
        <v>8.0000000000000002E-3</v>
      </c>
      <c r="K79" s="2">
        <v>4.0000000000000001E-3</v>
      </c>
      <c r="L79" s="2">
        <v>8.1780000000000008</v>
      </c>
      <c r="M79" s="2">
        <v>6.2859999999999996</v>
      </c>
      <c r="N79" s="2">
        <v>0.40899999999999997</v>
      </c>
      <c r="S79" s="2">
        <v>2E-3</v>
      </c>
      <c r="W79" s="2">
        <v>99.576999999999998</v>
      </c>
      <c r="Y79" s="17">
        <v>2.6477354979477044</v>
      </c>
      <c r="Z79" s="17">
        <v>0</v>
      </c>
      <c r="AA79" s="17">
        <v>1.3757122896026734</v>
      </c>
      <c r="AB79" s="17">
        <v>0</v>
      </c>
      <c r="AC79" s="17">
        <v>0</v>
      </c>
      <c r="AD79" s="17">
        <v>6.7197475789671163E-3</v>
      </c>
      <c r="AE79" s="17">
        <v>3.0588113245313525E-4</v>
      </c>
      <c r="AF79" s="17">
        <v>2.6918168047757859E-4</v>
      </c>
      <c r="AG79" s="17">
        <v>0.39553208339851254</v>
      </c>
      <c r="AH79" s="17">
        <v>0</v>
      </c>
      <c r="AI79" s="17">
        <v>0.55017163642132538</v>
      </c>
      <c r="AJ79" s="17">
        <v>2.355368223788681E-2</v>
      </c>
      <c r="AK79" s="17">
        <v>56.762180536699127</v>
      </c>
      <c r="AL79" s="17">
        <v>40.807744419470154</v>
      </c>
      <c r="AM79" s="17">
        <v>2.4300750438307261</v>
      </c>
    </row>
    <row r="80" spans="1:39" s="2" customFormat="1">
      <c r="A80" s="2" t="s">
        <v>518</v>
      </c>
      <c r="B80" s="21" t="s">
        <v>509</v>
      </c>
      <c r="C80" s="2" t="s">
        <v>512</v>
      </c>
      <c r="D80" s="2" t="s">
        <v>144</v>
      </c>
      <c r="E80" s="2">
        <v>52.621000000000002</v>
      </c>
      <c r="F80" s="2">
        <v>4.1000000000000002E-2</v>
      </c>
      <c r="G80" s="2">
        <v>29.298999999999999</v>
      </c>
      <c r="I80" s="2">
        <v>0.23100000000000001</v>
      </c>
      <c r="J80" s="2">
        <v>0.02</v>
      </c>
      <c r="K80" s="2">
        <v>1E-3</v>
      </c>
      <c r="L80" s="2">
        <v>12.744999999999999</v>
      </c>
      <c r="M80" s="2">
        <v>3.9660000000000002</v>
      </c>
      <c r="N80" s="2">
        <v>0.17399999999999999</v>
      </c>
      <c r="S80" s="2">
        <v>6.0000000000000001E-3</v>
      </c>
      <c r="W80" s="2">
        <v>99.102999999999994</v>
      </c>
      <c r="Y80" s="17">
        <v>2.4146695352904111</v>
      </c>
      <c r="Z80" s="17">
        <v>1.4148265848256663E-3</v>
      </c>
      <c r="AA80" s="17">
        <v>1.5845542996220146</v>
      </c>
      <c r="AB80" s="17">
        <v>0</v>
      </c>
      <c r="AC80" s="17">
        <v>0</v>
      </c>
      <c r="AD80" s="17">
        <v>8.8647517833232315E-3</v>
      </c>
      <c r="AE80" s="17">
        <v>7.773459508178455E-4</v>
      </c>
      <c r="AF80" s="17">
        <v>6.8408040625273951E-5</v>
      </c>
      <c r="AG80" s="17">
        <v>0.62660822762364743</v>
      </c>
      <c r="AH80" s="17">
        <v>0</v>
      </c>
      <c r="AI80" s="17">
        <v>0.3528565412445433</v>
      </c>
      <c r="AJ80" s="17">
        <v>1.0186063859791256E-2</v>
      </c>
      <c r="AK80" s="17">
        <v>35.654650061970933</v>
      </c>
      <c r="AL80" s="17">
        <v>63.316091585190279</v>
      </c>
      <c r="AM80" s="17">
        <v>1.0292583528387758</v>
      </c>
    </row>
    <row r="81" spans="1:39" s="2" customFormat="1">
      <c r="A81" s="2" t="s">
        <v>518</v>
      </c>
      <c r="B81" s="21" t="s">
        <v>509</v>
      </c>
      <c r="C81" s="2" t="s">
        <v>512</v>
      </c>
      <c r="D81" s="2" t="s">
        <v>162</v>
      </c>
      <c r="E81" s="2">
        <v>58.753999999999998</v>
      </c>
      <c r="F81" s="2">
        <v>0</v>
      </c>
      <c r="G81" s="2">
        <v>25.902999999999999</v>
      </c>
      <c r="I81" s="2">
        <v>0.24</v>
      </c>
      <c r="J81" s="2">
        <v>5.0000000000000001E-3</v>
      </c>
      <c r="K81" s="2">
        <v>0</v>
      </c>
      <c r="L81" s="2">
        <v>7.59</v>
      </c>
      <c r="M81" s="2">
        <v>6.11</v>
      </c>
      <c r="N81" s="2">
        <v>0.41199999999999998</v>
      </c>
      <c r="S81" s="2">
        <v>0</v>
      </c>
      <c r="W81" s="2">
        <v>99.013999999999996</v>
      </c>
      <c r="Y81" s="17">
        <v>2.6708414972725185</v>
      </c>
      <c r="Z81" s="17">
        <v>0</v>
      </c>
      <c r="AA81" s="17">
        <v>1.3877667076513287</v>
      </c>
      <c r="AB81" s="17">
        <v>0</v>
      </c>
      <c r="AC81" s="17">
        <v>0</v>
      </c>
      <c r="AD81" s="17">
        <v>9.1238452822632338E-3</v>
      </c>
      <c r="AE81" s="17">
        <v>1.9251581843275354E-4</v>
      </c>
      <c r="AF81" s="17">
        <v>0</v>
      </c>
      <c r="AG81" s="17">
        <v>0.36966650350877978</v>
      </c>
      <c r="AH81" s="17">
        <v>0</v>
      </c>
      <c r="AI81" s="17">
        <v>0.5385161642905395</v>
      </c>
      <c r="AJ81" s="17">
        <v>2.3892766176137174E-2</v>
      </c>
      <c r="AK81" s="17">
        <v>57.776028061771633</v>
      </c>
      <c r="AL81" s="17">
        <v>39.660577892509274</v>
      </c>
      <c r="AM81" s="17">
        <v>2.5633940457190851</v>
      </c>
    </row>
    <row r="82" spans="1:39" s="2" customFormat="1">
      <c r="A82" s="2" t="s">
        <v>518</v>
      </c>
      <c r="B82" s="21" t="s">
        <v>509</v>
      </c>
      <c r="C82" s="2" t="s">
        <v>512</v>
      </c>
      <c r="D82" s="2" t="s">
        <v>163</v>
      </c>
      <c r="E82" s="2">
        <v>51.908000000000001</v>
      </c>
      <c r="F82" s="2">
        <v>0</v>
      </c>
      <c r="G82" s="2">
        <v>30.352</v>
      </c>
      <c r="I82" s="2">
        <v>0.314</v>
      </c>
      <c r="J82" s="2">
        <v>3.0000000000000001E-3</v>
      </c>
      <c r="K82" s="2">
        <v>1.4E-2</v>
      </c>
      <c r="L82" s="2">
        <v>13.46</v>
      </c>
      <c r="M82" s="2">
        <v>3.677</v>
      </c>
      <c r="N82" s="2">
        <v>0.161</v>
      </c>
      <c r="S82" s="2">
        <v>2E-3</v>
      </c>
      <c r="W82" s="2">
        <v>99.891000000000005</v>
      </c>
      <c r="Y82" s="17">
        <v>2.3654364844701834</v>
      </c>
      <c r="Z82" s="17">
        <v>0</v>
      </c>
      <c r="AA82" s="17">
        <v>1.6301217097401892</v>
      </c>
      <c r="AB82" s="17">
        <v>0</v>
      </c>
      <c r="AC82" s="17">
        <v>0</v>
      </c>
      <c r="AD82" s="17">
        <v>1.1966375789244586E-2</v>
      </c>
      <c r="AE82" s="17">
        <v>1.157934487691546E-4</v>
      </c>
      <c r="AF82" s="17">
        <v>9.5107239489185963E-4</v>
      </c>
      <c r="AG82" s="17">
        <v>0.65717298540980107</v>
      </c>
      <c r="AH82" s="17">
        <v>0</v>
      </c>
      <c r="AI82" s="17">
        <v>0.32487588989228183</v>
      </c>
      <c r="AJ82" s="17">
        <v>9.3596888546395567E-3</v>
      </c>
      <c r="AK82" s="17">
        <v>32.769122805451708</v>
      </c>
      <c r="AL82" s="17">
        <v>66.286797307302137</v>
      </c>
      <c r="AM82" s="17">
        <v>0.94407988724615977</v>
      </c>
    </row>
    <row r="83" spans="1:39" s="2" customFormat="1">
      <c r="A83" s="2" t="s">
        <v>518</v>
      </c>
      <c r="B83" s="21" t="s">
        <v>509</v>
      </c>
      <c r="C83" s="2" t="s">
        <v>512</v>
      </c>
      <c r="D83" s="2" t="s">
        <v>164</v>
      </c>
      <c r="E83" s="2">
        <v>58.170999999999999</v>
      </c>
      <c r="F83" s="2">
        <v>1.7999999999999999E-2</v>
      </c>
      <c r="G83" s="2">
        <v>25.667999999999999</v>
      </c>
      <c r="I83" s="2">
        <v>0.22</v>
      </c>
      <c r="J83" s="2">
        <v>0.02</v>
      </c>
      <c r="K83" s="2">
        <v>2.4E-2</v>
      </c>
      <c r="L83" s="2">
        <v>8.1319999999999997</v>
      </c>
      <c r="M83" s="2">
        <v>6.1180000000000003</v>
      </c>
      <c r="N83" s="2">
        <v>0.44500000000000001</v>
      </c>
      <c r="S83" s="2">
        <v>0.01</v>
      </c>
      <c r="W83" s="2">
        <v>98.823999999999998</v>
      </c>
      <c r="Y83" s="17">
        <v>2.6485860413912063</v>
      </c>
      <c r="Z83" s="17">
        <v>6.1631226492559084E-4</v>
      </c>
      <c r="AA83" s="17">
        <v>1.3773848743402453</v>
      </c>
      <c r="AB83" s="17">
        <v>0</v>
      </c>
      <c r="AC83" s="17">
        <v>0</v>
      </c>
      <c r="AD83" s="17">
        <v>8.3769559368814701E-3</v>
      </c>
      <c r="AE83" s="17">
        <v>7.7129992849465099E-4</v>
      </c>
      <c r="AF83" s="17">
        <v>1.6290234777621238E-3</v>
      </c>
      <c r="AG83" s="17">
        <v>0.39670034086050693</v>
      </c>
      <c r="AH83" s="17">
        <v>0</v>
      </c>
      <c r="AI83" s="17">
        <v>0.54008720163364365</v>
      </c>
      <c r="AJ83" s="17">
        <v>2.5847950166334469E-2</v>
      </c>
      <c r="AK83" s="17">
        <v>56.105058015363326</v>
      </c>
      <c r="AL83" s="17">
        <v>41.209818657748208</v>
      </c>
      <c r="AM83" s="17">
        <v>2.6851233268884744</v>
      </c>
    </row>
    <row r="84" spans="1:39" s="2" customFormat="1">
      <c r="A84" s="2" t="s">
        <v>518</v>
      </c>
      <c r="B84" s="21" t="s">
        <v>509</v>
      </c>
      <c r="D84" s="2" t="s">
        <v>165</v>
      </c>
      <c r="E84" s="2">
        <v>51.158999999999999</v>
      </c>
      <c r="F84" s="2">
        <v>7.0000000000000001E-3</v>
      </c>
      <c r="G84" s="2">
        <v>30.553999999999998</v>
      </c>
      <c r="I84" s="2">
        <v>0.313</v>
      </c>
      <c r="J84" s="2">
        <v>1.4999999999999999E-2</v>
      </c>
      <c r="K84" s="2">
        <v>0</v>
      </c>
      <c r="L84" s="2">
        <v>13.635999999999999</v>
      </c>
      <c r="M84" s="2">
        <v>3.3730000000000002</v>
      </c>
      <c r="N84" s="2">
        <v>0.14199999999999999</v>
      </c>
      <c r="S84" s="2">
        <v>0</v>
      </c>
      <c r="W84" s="2">
        <v>99.198999999999998</v>
      </c>
      <c r="Y84" s="17">
        <v>2.3514993994388917</v>
      </c>
      <c r="Z84" s="17">
        <v>2.4195890732442297E-4</v>
      </c>
      <c r="AA84" s="17">
        <v>1.6551853065646913</v>
      </c>
      <c r="AB84" s="17">
        <v>0</v>
      </c>
      <c r="AC84" s="17">
        <v>0</v>
      </c>
      <c r="AD84" s="17">
        <v>1.2031593681279396E-2</v>
      </c>
      <c r="AE84" s="17">
        <v>5.8398248751311325E-4</v>
      </c>
      <c r="AF84" s="17">
        <v>0</v>
      </c>
      <c r="AG84" s="17">
        <v>0.67153316403437813</v>
      </c>
      <c r="AH84" s="17">
        <v>0</v>
      </c>
      <c r="AI84" s="17">
        <v>0.30059795638467091</v>
      </c>
      <c r="AJ84" s="17">
        <v>8.3266385012515827E-3</v>
      </c>
      <c r="AK84" s="17">
        <v>30.658940035896631</v>
      </c>
      <c r="AL84" s="17">
        <v>68.49179966446323</v>
      </c>
      <c r="AM84" s="17">
        <v>0.84926029964014371</v>
      </c>
    </row>
    <row r="85" spans="1:39" s="2" customFormat="1">
      <c r="A85" s="2" t="s">
        <v>518</v>
      </c>
      <c r="B85" s="21" t="s">
        <v>509</v>
      </c>
      <c r="C85" s="2" t="s">
        <v>512</v>
      </c>
      <c r="D85" s="2" t="s">
        <v>166</v>
      </c>
      <c r="E85" s="2">
        <v>58.183</v>
      </c>
      <c r="F85" s="2">
        <v>0</v>
      </c>
      <c r="G85" s="2">
        <v>25.661999999999999</v>
      </c>
      <c r="I85" s="2">
        <v>0.27400000000000002</v>
      </c>
      <c r="J85" s="2">
        <v>2.4E-2</v>
      </c>
      <c r="K85" s="2">
        <v>1.7000000000000001E-2</v>
      </c>
      <c r="L85" s="2">
        <v>8.3079999999999998</v>
      </c>
      <c r="M85" s="2">
        <v>6.226</v>
      </c>
      <c r="N85" s="2">
        <v>0.40699999999999997</v>
      </c>
      <c r="S85" s="2">
        <v>1.2E-2</v>
      </c>
      <c r="W85" s="2">
        <v>99.11</v>
      </c>
      <c r="Y85" s="17">
        <v>2.6400211994709197</v>
      </c>
      <c r="Z85" s="17">
        <v>0</v>
      </c>
      <c r="AA85" s="17">
        <v>1.3723267448508663</v>
      </c>
      <c r="AB85" s="17">
        <v>0</v>
      </c>
      <c r="AC85" s="17">
        <v>0</v>
      </c>
      <c r="AD85" s="17">
        <v>1.0397235016644673E-2</v>
      </c>
      <c r="AE85" s="17">
        <v>9.2237661736858164E-4</v>
      </c>
      <c r="AF85" s="17">
        <v>1.1499230273945219E-3</v>
      </c>
      <c r="AG85" s="17">
        <v>0.40389217502691732</v>
      </c>
      <c r="AH85" s="17">
        <v>0</v>
      </c>
      <c r="AI85" s="17">
        <v>0.54773094447941584</v>
      </c>
      <c r="AJ85" s="17">
        <v>2.3559401510473959E-2</v>
      </c>
      <c r="AK85" s="17">
        <v>56.167018242729128</v>
      </c>
      <c r="AL85" s="17">
        <v>41.417085142767476</v>
      </c>
      <c r="AM85" s="17">
        <v>2.4158966145034011</v>
      </c>
    </row>
    <row r="86" spans="1:39" s="2" customFormat="1">
      <c r="A86" s="2" t="s">
        <v>518</v>
      </c>
      <c r="B86" s="21" t="s">
        <v>509</v>
      </c>
      <c r="D86" s="2" t="s">
        <v>167</v>
      </c>
      <c r="E86" s="2">
        <v>51.325000000000003</v>
      </c>
      <c r="F86" s="2">
        <v>2E-3</v>
      </c>
      <c r="G86" s="2">
        <v>30.571000000000002</v>
      </c>
      <c r="I86" s="2">
        <v>0.29799999999999999</v>
      </c>
      <c r="J86" s="2">
        <v>1.2E-2</v>
      </c>
      <c r="K86" s="2">
        <v>0</v>
      </c>
      <c r="L86" s="2">
        <v>13.738</v>
      </c>
      <c r="M86" s="2">
        <v>3.43</v>
      </c>
      <c r="N86" s="2">
        <v>0.14000000000000001</v>
      </c>
      <c r="S86" s="2">
        <v>0.03</v>
      </c>
      <c r="W86" s="2">
        <v>99.539000000000001</v>
      </c>
      <c r="Y86" s="17">
        <v>2.3508214607622064</v>
      </c>
      <c r="Z86" s="17">
        <v>6.8887660130627658E-5</v>
      </c>
      <c r="AA86" s="17">
        <v>1.650273996216002</v>
      </c>
      <c r="AB86" s="17">
        <v>0</v>
      </c>
      <c r="AC86" s="17">
        <v>0</v>
      </c>
      <c r="AD86" s="17">
        <v>1.1414659127075314E-2</v>
      </c>
      <c r="AE86" s="17">
        <v>4.6554072006402774E-4</v>
      </c>
      <c r="AF86" s="17">
        <v>0</v>
      </c>
      <c r="AG86" s="17">
        <v>0.67417376494816017</v>
      </c>
      <c r="AH86" s="17">
        <v>0</v>
      </c>
      <c r="AI86" s="17">
        <v>0.3046012392404634</v>
      </c>
      <c r="AJ86" s="17">
        <v>8.1804513258981176E-3</v>
      </c>
      <c r="AK86" s="17">
        <v>30.862713969362275</v>
      </c>
      <c r="AL86" s="17">
        <v>68.308428833467318</v>
      </c>
      <c r="AM86" s="17">
        <v>0.82885719717041006</v>
      </c>
    </row>
    <row r="87" spans="1:39" s="2" customFormat="1">
      <c r="A87" s="2" t="s">
        <v>518</v>
      </c>
      <c r="B87" s="21" t="s">
        <v>509</v>
      </c>
      <c r="D87" s="2" t="s">
        <v>168</v>
      </c>
      <c r="E87" s="2">
        <v>57.814999999999998</v>
      </c>
      <c r="F87" s="2">
        <v>0</v>
      </c>
      <c r="G87" s="2">
        <v>26.385000000000002</v>
      </c>
      <c r="I87" s="2">
        <v>0.23200000000000001</v>
      </c>
      <c r="J87" s="2">
        <v>0</v>
      </c>
      <c r="K87" s="2">
        <v>8.0000000000000002E-3</v>
      </c>
      <c r="L87" s="2">
        <v>8.4830000000000005</v>
      </c>
      <c r="M87" s="2">
        <v>6.06</v>
      </c>
      <c r="N87" s="2">
        <v>0.40300000000000002</v>
      </c>
      <c r="S87" s="2">
        <v>0</v>
      </c>
      <c r="W87" s="2">
        <v>99.385999999999996</v>
      </c>
      <c r="Y87" s="17">
        <v>2.6167744432815603</v>
      </c>
      <c r="Z87" s="17">
        <v>0</v>
      </c>
      <c r="AA87" s="17">
        <v>1.4074681660309529</v>
      </c>
      <c r="AB87" s="17">
        <v>0</v>
      </c>
      <c r="AC87" s="17">
        <v>0</v>
      </c>
      <c r="AD87" s="17">
        <v>8.7815208845960953E-3</v>
      </c>
      <c r="AE87" s="17">
        <v>0</v>
      </c>
      <c r="AF87" s="17">
        <v>5.3978932571667958E-4</v>
      </c>
      <c r="AG87" s="17">
        <v>0.41137024380106674</v>
      </c>
      <c r="AH87" s="17">
        <v>0</v>
      </c>
      <c r="AI87" s="17">
        <v>0.53179621372379449</v>
      </c>
      <c r="AJ87" s="17">
        <v>2.3269622952313215E-2</v>
      </c>
      <c r="AK87" s="17">
        <v>55.026527306515916</v>
      </c>
      <c r="AL87" s="17">
        <v>42.5656959742184</v>
      </c>
      <c r="AM87" s="17">
        <v>2.407776719265688</v>
      </c>
    </row>
    <row r="88" spans="1:39" s="2" customFormat="1">
      <c r="A88" s="2" t="s">
        <v>518</v>
      </c>
      <c r="B88" s="21" t="s">
        <v>509</v>
      </c>
      <c r="C88" s="2" t="s">
        <v>512</v>
      </c>
      <c r="D88" s="2" t="s">
        <v>169</v>
      </c>
      <c r="E88" s="2">
        <v>58.18</v>
      </c>
      <c r="F88" s="2">
        <v>0</v>
      </c>
      <c r="G88" s="2">
        <v>26.215</v>
      </c>
      <c r="I88" s="2">
        <v>0.27300000000000002</v>
      </c>
      <c r="J88" s="2">
        <v>1.6E-2</v>
      </c>
      <c r="K88" s="2">
        <v>0.03</v>
      </c>
      <c r="L88" s="2">
        <v>8.26</v>
      </c>
      <c r="M88" s="2">
        <v>6.242</v>
      </c>
      <c r="N88" s="2">
        <v>0.39600000000000002</v>
      </c>
      <c r="S88" s="2">
        <v>1.2999999999999999E-2</v>
      </c>
      <c r="W88" s="2">
        <v>99.622</v>
      </c>
      <c r="Y88" s="17">
        <v>2.6249710678439628</v>
      </c>
      <c r="Z88" s="17">
        <v>0</v>
      </c>
      <c r="AA88" s="17">
        <v>1.3939795057710052</v>
      </c>
      <c r="AB88" s="17">
        <v>0</v>
      </c>
      <c r="AC88" s="17">
        <v>0</v>
      </c>
      <c r="AD88" s="17">
        <v>1.0300764188838324E-2</v>
      </c>
      <c r="AE88" s="17">
        <v>6.1144377233925508E-4</v>
      </c>
      <c r="AF88" s="17">
        <v>2.0178115535744241E-3</v>
      </c>
      <c r="AG88" s="17">
        <v>0.39929005997083317</v>
      </c>
      <c r="AH88" s="17">
        <v>0</v>
      </c>
      <c r="AI88" s="17">
        <v>0.54603618734841464</v>
      </c>
      <c r="AJ88" s="17">
        <v>2.2793159551031512E-2</v>
      </c>
      <c r="AK88" s="17">
        <v>56.401739648379888</v>
      </c>
      <c r="AL88" s="17">
        <v>41.243885530778847</v>
      </c>
      <c r="AM88" s="17">
        <v>2.35437482084125</v>
      </c>
    </row>
    <row r="89" spans="1:39" s="2" customFormat="1">
      <c r="A89" s="2" t="s">
        <v>518</v>
      </c>
      <c r="B89" s="21" t="s">
        <v>509</v>
      </c>
      <c r="C89" s="2" t="s">
        <v>512</v>
      </c>
      <c r="D89" s="2" t="s">
        <v>170</v>
      </c>
      <c r="E89" s="2">
        <v>57.774000000000001</v>
      </c>
      <c r="F89" s="2">
        <v>8.9999999999999993E-3</v>
      </c>
      <c r="G89" s="2">
        <v>25.888999999999999</v>
      </c>
      <c r="I89" s="2">
        <v>0.20699999999999999</v>
      </c>
      <c r="J89" s="2">
        <v>1.2E-2</v>
      </c>
      <c r="K89" s="2">
        <v>1.7999999999999999E-2</v>
      </c>
      <c r="L89" s="2">
        <v>8.3130000000000006</v>
      </c>
      <c r="M89" s="2">
        <v>6.1260000000000003</v>
      </c>
      <c r="N89" s="2">
        <v>0.39</v>
      </c>
      <c r="S89" s="2">
        <v>6.0000000000000001E-3</v>
      </c>
      <c r="W89" s="2">
        <v>98.742999999999995</v>
      </c>
      <c r="Y89" s="17">
        <v>2.631243999009889</v>
      </c>
      <c r="Z89" s="17">
        <v>3.0824209250853124E-4</v>
      </c>
      <c r="AA89" s="17">
        <v>1.3896316078407069</v>
      </c>
      <c r="AB89" s="17">
        <v>0</v>
      </c>
      <c r="AC89" s="17">
        <v>0</v>
      </c>
      <c r="AD89" s="17">
        <v>7.8841526634761735E-3</v>
      </c>
      <c r="AE89" s="17">
        <v>4.6290904940451039E-4</v>
      </c>
      <c r="AF89" s="17">
        <v>1.2221084199700596E-3</v>
      </c>
      <c r="AG89" s="17">
        <v>0.4056431192015314</v>
      </c>
      <c r="AH89" s="17">
        <v>0</v>
      </c>
      <c r="AI89" s="17">
        <v>0.54094428290727936</v>
      </c>
      <c r="AJ89" s="17">
        <v>2.2659578815234067E-2</v>
      </c>
      <c r="AK89" s="17">
        <v>55.810778217907142</v>
      </c>
      <c r="AL89" s="17">
        <v>41.851367833491317</v>
      </c>
      <c r="AM89" s="17">
        <v>2.337853948601547</v>
      </c>
    </row>
    <row r="90" spans="1:39" s="2" customFormat="1">
      <c r="A90" s="2" t="s">
        <v>518</v>
      </c>
      <c r="B90" s="21" t="s">
        <v>509</v>
      </c>
      <c r="C90" s="2" t="s">
        <v>512</v>
      </c>
      <c r="D90" s="2" t="s">
        <v>171</v>
      </c>
      <c r="E90" s="2">
        <v>49.924999999999997</v>
      </c>
      <c r="F90" s="2">
        <v>1.2E-2</v>
      </c>
      <c r="G90" s="2">
        <v>31.576000000000001</v>
      </c>
      <c r="I90" s="2">
        <v>0.36099999999999999</v>
      </c>
      <c r="J90" s="2">
        <v>2.3E-2</v>
      </c>
      <c r="K90" s="2">
        <v>2.8000000000000001E-2</v>
      </c>
      <c r="L90" s="2">
        <v>14.627000000000001</v>
      </c>
      <c r="M90" s="2">
        <v>2.8530000000000002</v>
      </c>
      <c r="N90" s="2">
        <v>0.129</v>
      </c>
      <c r="S90" s="2">
        <v>0</v>
      </c>
      <c r="W90" s="2">
        <v>99.534000000000006</v>
      </c>
      <c r="Y90" s="17">
        <v>2.2926736814374169</v>
      </c>
      <c r="Z90" s="17">
        <v>4.1440612643674332E-4</v>
      </c>
      <c r="AA90" s="17">
        <v>1.7089801094740309</v>
      </c>
      <c r="AB90" s="17">
        <v>0</v>
      </c>
      <c r="AC90" s="17">
        <v>0</v>
      </c>
      <c r="AD90" s="17">
        <v>1.3863962274141788E-2</v>
      </c>
      <c r="AE90" s="17">
        <v>8.9461823728117259E-4</v>
      </c>
      <c r="AF90" s="17">
        <v>1.9168615627128259E-3</v>
      </c>
      <c r="AG90" s="17">
        <v>0.71967610098061385</v>
      </c>
      <c r="AH90" s="17">
        <v>0</v>
      </c>
      <c r="AI90" s="17">
        <v>0.25402285967146104</v>
      </c>
      <c r="AJ90" s="17">
        <v>7.5574002359048943E-3</v>
      </c>
      <c r="AK90" s="17">
        <v>25.887512152439466</v>
      </c>
      <c r="AL90" s="17">
        <v>73.342311924413806</v>
      </c>
      <c r="AM90" s="17">
        <v>0.77017592314671846</v>
      </c>
    </row>
    <row r="91" spans="1:39" s="2" customFormat="1">
      <c r="A91" s="2" t="s">
        <v>518</v>
      </c>
      <c r="B91" s="21" t="s">
        <v>509</v>
      </c>
      <c r="C91" s="2" t="s">
        <v>512</v>
      </c>
      <c r="D91" s="2" t="s">
        <v>172</v>
      </c>
      <c r="E91" s="2">
        <v>58.338999999999999</v>
      </c>
      <c r="F91" s="2">
        <v>2.4E-2</v>
      </c>
      <c r="G91" s="2">
        <v>25.475000000000001</v>
      </c>
      <c r="I91" s="2">
        <v>0.20399999999999999</v>
      </c>
      <c r="J91" s="2">
        <v>0</v>
      </c>
      <c r="K91" s="2">
        <v>1.4999999999999999E-2</v>
      </c>
      <c r="L91" s="2">
        <v>7.9610000000000003</v>
      </c>
      <c r="M91" s="2">
        <v>6.26</v>
      </c>
      <c r="N91" s="2">
        <v>0.45200000000000001</v>
      </c>
      <c r="S91" s="2">
        <v>8.0000000000000002E-3</v>
      </c>
      <c r="W91" s="2">
        <v>98.736000000000004</v>
      </c>
      <c r="Y91" s="17">
        <v>2.6561784915740096</v>
      </c>
      <c r="Z91" s="17">
        <v>8.2173212560956044E-4</v>
      </c>
      <c r="AA91" s="17">
        <v>1.3669989799487396</v>
      </c>
      <c r="AB91" s="17">
        <v>0</v>
      </c>
      <c r="AC91" s="17">
        <v>0</v>
      </c>
      <c r="AD91" s="17">
        <v>7.7675567800203158E-3</v>
      </c>
      <c r="AE91" s="17">
        <v>0</v>
      </c>
      <c r="AF91" s="17">
        <v>1.0181179157494767E-3</v>
      </c>
      <c r="AG91" s="17">
        <v>0.38835021196261954</v>
      </c>
      <c r="AH91" s="17">
        <v>0</v>
      </c>
      <c r="AI91" s="17">
        <v>0.55261092362301967</v>
      </c>
      <c r="AJ91" s="17">
        <v>2.6253986070232296E-2</v>
      </c>
      <c r="AK91" s="17">
        <v>57.134231180851494</v>
      </c>
      <c r="AL91" s="17">
        <v>40.151379281349975</v>
      </c>
      <c r="AM91" s="17">
        <v>2.7143895377985294</v>
      </c>
    </row>
    <row r="92" spans="1:39" s="2" customFormat="1">
      <c r="A92" s="2" t="s">
        <v>518</v>
      </c>
      <c r="B92" s="21" t="s">
        <v>509</v>
      </c>
      <c r="C92" s="2" t="s">
        <v>512</v>
      </c>
      <c r="D92" s="2" t="s">
        <v>173</v>
      </c>
      <c r="E92" s="2">
        <v>58.289000000000001</v>
      </c>
      <c r="F92" s="2">
        <v>1.6E-2</v>
      </c>
      <c r="G92" s="2">
        <v>25.378</v>
      </c>
      <c r="I92" s="2">
        <v>0.189</v>
      </c>
      <c r="J92" s="2">
        <v>8.9999999999999993E-3</v>
      </c>
      <c r="K92" s="2">
        <v>6.0000000000000001E-3</v>
      </c>
      <c r="L92" s="2">
        <v>8.2729999999999997</v>
      </c>
      <c r="M92" s="2">
        <v>6.2990000000000004</v>
      </c>
      <c r="N92" s="2">
        <v>0.44400000000000001</v>
      </c>
      <c r="S92" s="2">
        <v>0</v>
      </c>
      <c r="W92" s="2">
        <v>98.903000000000006</v>
      </c>
      <c r="Y92" s="17">
        <v>2.6488122661370626</v>
      </c>
      <c r="Z92" s="17">
        <v>5.4677079093108541E-4</v>
      </c>
      <c r="AA92" s="17">
        <v>1.3591822362956596</v>
      </c>
      <c r="AB92" s="17">
        <v>0</v>
      </c>
      <c r="AC92" s="17">
        <v>0</v>
      </c>
      <c r="AD92" s="17">
        <v>7.1826114315696648E-3</v>
      </c>
      <c r="AE92" s="17">
        <v>3.4641191620534567E-4</v>
      </c>
      <c r="AF92" s="17">
        <v>4.0646613710703365E-4</v>
      </c>
      <c r="AG92" s="17">
        <v>0.40279608986631921</v>
      </c>
      <c r="AH92" s="17">
        <v>0</v>
      </c>
      <c r="AI92" s="17">
        <v>0.55498729309046457</v>
      </c>
      <c r="AJ92" s="17">
        <v>2.5739854334681674E-2</v>
      </c>
      <c r="AK92" s="17">
        <v>56.428488117764218</v>
      </c>
      <c r="AL92" s="17">
        <v>40.954404999680889</v>
      </c>
      <c r="AM92" s="17">
        <v>2.6171068825548973</v>
      </c>
    </row>
    <row r="93" spans="1:39" s="2" customFormat="1">
      <c r="A93" s="2" t="s">
        <v>518</v>
      </c>
      <c r="B93" s="21" t="s">
        <v>509</v>
      </c>
      <c r="C93" s="2" t="s">
        <v>512</v>
      </c>
      <c r="D93" s="2" t="s">
        <v>174</v>
      </c>
      <c r="E93" s="2">
        <v>51.639000000000003</v>
      </c>
      <c r="F93" s="2">
        <v>1E-3</v>
      </c>
      <c r="G93" s="2">
        <v>29.847000000000001</v>
      </c>
      <c r="I93" s="2">
        <v>0.29099999999999998</v>
      </c>
      <c r="J93" s="2">
        <v>6.0000000000000001E-3</v>
      </c>
      <c r="K93" s="2">
        <v>1.4E-2</v>
      </c>
      <c r="L93" s="2">
        <v>13.362</v>
      </c>
      <c r="M93" s="2">
        <v>3.528</v>
      </c>
      <c r="N93" s="2">
        <v>0.158</v>
      </c>
      <c r="S93" s="2">
        <v>0</v>
      </c>
      <c r="W93" s="2">
        <v>98.846000000000004</v>
      </c>
      <c r="Y93" s="17">
        <v>2.3809065938492173</v>
      </c>
      <c r="Z93" s="17">
        <v>3.4672510112580739E-5</v>
      </c>
      <c r="AA93" s="17">
        <v>1.6218883062470688</v>
      </c>
      <c r="AB93" s="17">
        <v>0</v>
      </c>
      <c r="AC93" s="17">
        <v>0</v>
      </c>
      <c r="AD93" s="17">
        <v>1.1220533773940963E-2</v>
      </c>
      <c r="AE93" s="17">
        <v>2.3431577286309329E-4</v>
      </c>
      <c r="AF93" s="17">
        <v>9.6227923784407952E-4</v>
      </c>
      <c r="AG93" s="17">
        <v>0.66007555446448651</v>
      </c>
      <c r="AH93" s="17">
        <v>0</v>
      </c>
      <c r="AI93" s="17">
        <v>0.31538422577308539</v>
      </c>
      <c r="AJ93" s="17">
        <v>9.2935183713814679E-3</v>
      </c>
      <c r="AK93" s="17">
        <v>32.026724482019212</v>
      </c>
      <c r="AL93" s="17">
        <v>67.029534747118745</v>
      </c>
      <c r="AM93" s="17">
        <v>0.94374077086203634</v>
      </c>
    </row>
    <row r="94" spans="1:39" s="2" customFormat="1">
      <c r="A94" s="2" t="s">
        <v>518</v>
      </c>
      <c r="B94" s="21" t="s">
        <v>509</v>
      </c>
      <c r="C94" s="2" t="s">
        <v>512</v>
      </c>
      <c r="D94" s="2" t="s">
        <v>175</v>
      </c>
      <c r="E94" s="2">
        <v>54.927</v>
      </c>
      <c r="F94" s="2">
        <v>9.6000000000000002E-2</v>
      </c>
      <c r="G94" s="2">
        <v>26.725000000000001</v>
      </c>
      <c r="I94" s="2">
        <v>0.54200000000000004</v>
      </c>
      <c r="J94" s="2">
        <v>0</v>
      </c>
      <c r="K94" s="2">
        <v>0.27700000000000002</v>
      </c>
      <c r="L94" s="2">
        <v>9.5530000000000008</v>
      </c>
      <c r="M94" s="2">
        <v>5.1360000000000001</v>
      </c>
      <c r="N94" s="2">
        <v>0.73</v>
      </c>
      <c r="S94" s="2">
        <v>0</v>
      </c>
      <c r="W94" s="2">
        <v>97.986000000000004</v>
      </c>
      <c r="Y94" s="17">
        <v>2.5314965145827242</v>
      </c>
      <c r="Z94" s="17">
        <v>3.3272346994756502E-3</v>
      </c>
      <c r="AA94" s="17">
        <v>1.4516599357471329</v>
      </c>
      <c r="AB94" s="17">
        <v>0</v>
      </c>
      <c r="AC94" s="17">
        <v>0</v>
      </c>
      <c r="AD94" s="17">
        <v>2.0890398999216856E-2</v>
      </c>
      <c r="AE94" s="17">
        <v>0</v>
      </c>
      <c r="AF94" s="17">
        <v>1.9031795785734832E-2</v>
      </c>
      <c r="AG94" s="17">
        <v>0.47172498526849893</v>
      </c>
      <c r="AH94" s="17">
        <v>0</v>
      </c>
      <c r="AI94" s="17">
        <v>0.45894783614065937</v>
      </c>
      <c r="AJ94" s="17">
        <v>4.2921298776557988E-2</v>
      </c>
      <c r="AK94" s="17">
        <v>47.139544767701921</v>
      </c>
      <c r="AL94" s="17">
        <v>48.451913943206208</v>
      </c>
      <c r="AM94" s="17">
        <v>4.4085412890918656</v>
      </c>
    </row>
    <row r="95" spans="1:39" s="2" customFormat="1">
      <c r="A95" s="2" t="s">
        <v>518</v>
      </c>
      <c r="B95" s="21" t="s">
        <v>509</v>
      </c>
      <c r="C95" s="2" t="s">
        <v>512</v>
      </c>
      <c r="D95" s="2" t="s">
        <v>176</v>
      </c>
      <c r="E95" s="2">
        <v>50.16</v>
      </c>
      <c r="F95" s="2">
        <v>0</v>
      </c>
      <c r="G95" s="2">
        <v>30.701000000000001</v>
      </c>
      <c r="I95" s="2">
        <v>0.26400000000000001</v>
      </c>
      <c r="J95" s="2">
        <v>0</v>
      </c>
      <c r="K95" s="2">
        <v>0</v>
      </c>
      <c r="L95" s="2">
        <v>14.282999999999999</v>
      </c>
      <c r="M95" s="2">
        <v>3.0409999999999999</v>
      </c>
      <c r="N95" s="2">
        <v>0.14199999999999999</v>
      </c>
      <c r="S95" s="2">
        <v>0</v>
      </c>
      <c r="W95" s="2">
        <v>98.590999999999994</v>
      </c>
      <c r="Y95" s="17">
        <v>2.3234197258972644</v>
      </c>
      <c r="Z95" s="17">
        <v>0</v>
      </c>
      <c r="AA95" s="17">
        <v>1.6760168815111693</v>
      </c>
      <c r="AB95" s="17">
        <v>0</v>
      </c>
      <c r="AC95" s="17">
        <v>0</v>
      </c>
      <c r="AD95" s="17">
        <v>1.0226571645001223E-2</v>
      </c>
      <c r="AE95" s="17">
        <v>0</v>
      </c>
      <c r="AF95" s="17">
        <v>0</v>
      </c>
      <c r="AG95" s="17">
        <v>0.70883838601356752</v>
      </c>
      <c r="AH95" s="17">
        <v>0</v>
      </c>
      <c r="AI95" s="17">
        <v>0.2731073710150943</v>
      </c>
      <c r="AJ95" s="17">
        <v>8.3910639179033721E-3</v>
      </c>
      <c r="AK95" s="17">
        <v>27.577220723153356</v>
      </c>
      <c r="AL95" s="17">
        <v>71.575485331955946</v>
      </c>
      <c r="AM95" s="17">
        <v>0.8472939448907072</v>
      </c>
    </row>
    <row r="96" spans="1:39" s="2" customFormat="1">
      <c r="A96" s="2" t="s">
        <v>518</v>
      </c>
      <c r="B96" s="21" t="s">
        <v>509</v>
      </c>
      <c r="C96" s="2" t="s">
        <v>512</v>
      </c>
      <c r="D96" s="2" t="s">
        <v>177</v>
      </c>
      <c r="E96" s="2">
        <v>58.521999999999998</v>
      </c>
      <c r="F96" s="2">
        <v>0</v>
      </c>
      <c r="G96" s="2">
        <v>25.122</v>
      </c>
      <c r="I96" s="2">
        <v>0.36499999999999999</v>
      </c>
      <c r="J96" s="2">
        <v>0.01</v>
      </c>
      <c r="K96" s="2">
        <v>0</v>
      </c>
      <c r="L96" s="2">
        <v>7.3609999999999998</v>
      </c>
      <c r="M96" s="2">
        <v>6.3179999999999996</v>
      </c>
      <c r="N96" s="2">
        <v>0.443</v>
      </c>
      <c r="S96" s="2">
        <v>0.01</v>
      </c>
      <c r="W96" s="2">
        <v>98.149000000000001</v>
      </c>
      <c r="Y96" s="17">
        <v>2.6809207984922767</v>
      </c>
      <c r="Z96" s="17">
        <v>0</v>
      </c>
      <c r="AA96" s="17">
        <v>1.3563593268373726</v>
      </c>
      <c r="AB96" s="17">
        <v>0</v>
      </c>
      <c r="AC96" s="17">
        <v>0</v>
      </c>
      <c r="AD96" s="17">
        <v>1.3983429031484539E-2</v>
      </c>
      <c r="AE96" s="17">
        <v>3.880168301071823E-4</v>
      </c>
      <c r="AF96" s="17">
        <v>0</v>
      </c>
      <c r="AG96" s="17">
        <v>0.36129278545001725</v>
      </c>
      <c r="AH96" s="17">
        <v>0</v>
      </c>
      <c r="AI96" s="17">
        <v>0.56116593901411593</v>
      </c>
      <c r="AJ96" s="17">
        <v>2.5889704344626181E-2</v>
      </c>
      <c r="AK96" s="17">
        <v>59.172970816117484</v>
      </c>
      <c r="AL96" s="17">
        <v>38.097051091637788</v>
      </c>
      <c r="AM96" s="17">
        <v>2.7299780922447239</v>
      </c>
    </row>
    <row r="97" spans="1:39" s="2" customFormat="1">
      <c r="A97" s="2" t="s">
        <v>518</v>
      </c>
      <c r="B97" s="21" t="s">
        <v>509</v>
      </c>
      <c r="C97" s="2" t="s">
        <v>512</v>
      </c>
      <c r="D97" s="2" t="s">
        <v>178</v>
      </c>
      <c r="E97" s="2">
        <v>52.112000000000002</v>
      </c>
      <c r="F97" s="2">
        <v>0</v>
      </c>
      <c r="G97" s="2">
        <v>30.096</v>
      </c>
      <c r="I97" s="2">
        <v>0.307</v>
      </c>
      <c r="J97" s="2">
        <v>1.0999999999999999E-2</v>
      </c>
      <c r="K97" s="2">
        <v>1.0999999999999999E-2</v>
      </c>
      <c r="L97" s="2">
        <v>13.218999999999999</v>
      </c>
      <c r="M97" s="2">
        <v>3.61</v>
      </c>
      <c r="N97" s="2">
        <v>0.19400000000000001</v>
      </c>
      <c r="S97" s="2">
        <v>4.0000000000000001E-3</v>
      </c>
      <c r="W97" s="2">
        <v>99.563000000000002</v>
      </c>
      <c r="Y97" s="17">
        <v>2.3844529229568163</v>
      </c>
      <c r="Z97" s="17">
        <v>0</v>
      </c>
      <c r="AA97" s="17">
        <v>1.6229887598447732</v>
      </c>
      <c r="AB97" s="17">
        <v>0</v>
      </c>
      <c r="AC97" s="17">
        <v>0</v>
      </c>
      <c r="AD97" s="17">
        <v>1.1747498025551719E-2</v>
      </c>
      <c r="AE97" s="17">
        <v>4.2631384356936616E-4</v>
      </c>
      <c r="AF97" s="17">
        <v>7.5032988077772039E-4</v>
      </c>
      <c r="AG97" s="17">
        <v>0.648048129251936</v>
      </c>
      <c r="AH97" s="17">
        <v>0</v>
      </c>
      <c r="AI97" s="17">
        <v>0.32026174839685684</v>
      </c>
      <c r="AJ97" s="17">
        <v>1.1324297799718585E-2</v>
      </c>
      <c r="AK97" s="17">
        <v>32.691973843218527</v>
      </c>
      <c r="AL97" s="17">
        <v>66.152054051731753</v>
      </c>
      <c r="AM97" s="17">
        <v>1.155972105049716</v>
      </c>
    </row>
    <row r="98" spans="1:39" s="2" customFormat="1">
      <c r="A98" s="2" t="s">
        <v>518</v>
      </c>
      <c r="B98" s="21" t="s">
        <v>509</v>
      </c>
      <c r="C98" s="2" t="s">
        <v>512</v>
      </c>
      <c r="D98" s="2" t="s">
        <v>179</v>
      </c>
      <c r="E98" s="2">
        <v>58.898000000000003</v>
      </c>
      <c r="F98" s="2">
        <v>0</v>
      </c>
      <c r="G98" s="2">
        <v>25.992000000000001</v>
      </c>
      <c r="I98" s="2">
        <v>0.24399999999999999</v>
      </c>
      <c r="J98" s="2">
        <v>0</v>
      </c>
      <c r="K98" s="2">
        <v>2.7E-2</v>
      </c>
      <c r="L98" s="2">
        <v>8.14</v>
      </c>
      <c r="M98" s="2">
        <v>6.4480000000000004</v>
      </c>
      <c r="N98" s="2">
        <v>0.43099999999999999</v>
      </c>
      <c r="S98" s="2">
        <v>0</v>
      </c>
      <c r="W98" s="2">
        <v>100.18</v>
      </c>
      <c r="Y98" s="17">
        <v>2.6400138479984521</v>
      </c>
      <c r="Z98" s="17">
        <v>0</v>
      </c>
      <c r="AA98" s="17">
        <v>1.3730965572543743</v>
      </c>
      <c r="AB98" s="17">
        <v>0</v>
      </c>
      <c r="AC98" s="17">
        <v>0</v>
      </c>
      <c r="AD98" s="17">
        <v>9.1464271069501609E-3</v>
      </c>
      <c r="AE98" s="17">
        <v>0</v>
      </c>
      <c r="AF98" s="17">
        <v>1.804172118356883E-3</v>
      </c>
      <c r="AG98" s="17">
        <v>0.39091983752046522</v>
      </c>
      <c r="AH98" s="17">
        <v>0</v>
      </c>
      <c r="AI98" s="17">
        <v>0.56037344039808934</v>
      </c>
      <c r="AJ98" s="17">
        <v>2.4645717603312134E-2</v>
      </c>
      <c r="AK98" s="17">
        <v>57.418900460928832</v>
      </c>
      <c r="AL98" s="17">
        <v>40.055765710174079</v>
      </c>
      <c r="AM98" s="17">
        <v>2.5253338288970877</v>
      </c>
    </row>
    <row r="99" spans="1:39" s="2" customFormat="1">
      <c r="A99" s="2" t="s">
        <v>518</v>
      </c>
      <c r="B99" s="21" t="s">
        <v>509</v>
      </c>
      <c r="C99" s="2" t="s">
        <v>512</v>
      </c>
      <c r="D99" s="2" t="s">
        <v>180</v>
      </c>
      <c r="E99" s="2">
        <v>55.905000000000001</v>
      </c>
      <c r="F99" s="2">
        <v>2E-3</v>
      </c>
      <c r="G99" s="2">
        <v>27.548999999999999</v>
      </c>
      <c r="I99" s="2">
        <v>0.25700000000000001</v>
      </c>
      <c r="J99" s="2">
        <v>3.0000000000000001E-3</v>
      </c>
      <c r="K99" s="2">
        <v>0</v>
      </c>
      <c r="L99" s="2">
        <v>10.175000000000001</v>
      </c>
      <c r="M99" s="2">
        <v>5.2859999999999996</v>
      </c>
      <c r="N99" s="2">
        <v>0.28499999999999998</v>
      </c>
      <c r="S99" s="2">
        <v>4.0000000000000001E-3</v>
      </c>
      <c r="W99" s="2">
        <v>99.465000000000003</v>
      </c>
      <c r="Y99" s="17">
        <v>2.5386790689570131</v>
      </c>
      <c r="Z99" s="17">
        <v>6.8297985710950323E-5</v>
      </c>
      <c r="AA99" s="17">
        <v>1.4744115089354755</v>
      </c>
      <c r="AB99" s="17">
        <v>0</v>
      </c>
      <c r="AC99" s="17">
        <v>0</v>
      </c>
      <c r="AD99" s="17">
        <v>9.7599202248517241E-3</v>
      </c>
      <c r="AE99" s="17">
        <v>1.1538892955032347E-4</v>
      </c>
      <c r="AF99" s="17">
        <v>0</v>
      </c>
      <c r="AG99" s="17">
        <v>0.49505017216524377</v>
      </c>
      <c r="AH99" s="17">
        <v>0</v>
      </c>
      <c r="AI99" s="17">
        <v>0.46540513042683368</v>
      </c>
      <c r="AJ99" s="17">
        <v>1.6510512375321584E-2</v>
      </c>
      <c r="AK99" s="17">
        <v>47.637811200422</v>
      </c>
      <c r="AL99" s="17">
        <v>50.672210284222018</v>
      </c>
      <c r="AM99" s="17">
        <v>1.6899785153559888</v>
      </c>
    </row>
    <row r="100" spans="1:39" s="2" customFormat="1">
      <c r="A100" s="2" t="s">
        <v>518</v>
      </c>
      <c r="B100" s="21" t="s">
        <v>509</v>
      </c>
      <c r="C100" s="2" t="s">
        <v>512</v>
      </c>
      <c r="D100" s="2" t="s">
        <v>181</v>
      </c>
      <c r="E100" s="2">
        <v>59.655999999999999</v>
      </c>
      <c r="F100" s="2">
        <v>2.4E-2</v>
      </c>
      <c r="G100" s="2">
        <v>25.974</v>
      </c>
      <c r="I100" s="2">
        <v>0.22500000000000001</v>
      </c>
      <c r="J100" s="2">
        <v>0</v>
      </c>
      <c r="K100" s="2">
        <v>3.2000000000000001E-2</v>
      </c>
      <c r="L100" s="2">
        <v>7.8520000000000003</v>
      </c>
      <c r="M100" s="2">
        <v>6.556</v>
      </c>
      <c r="N100" s="2">
        <v>0.47</v>
      </c>
      <c r="S100" s="2">
        <v>8.0000000000000002E-3</v>
      </c>
      <c r="W100" s="2">
        <v>100.795</v>
      </c>
      <c r="Y100" s="17">
        <v>2.6573861033027923</v>
      </c>
      <c r="Z100" s="17">
        <v>8.0395644358295486E-4</v>
      </c>
      <c r="AA100" s="17">
        <v>1.3636254193959154</v>
      </c>
      <c r="AB100" s="17">
        <v>0</v>
      </c>
      <c r="AC100" s="17">
        <v>0</v>
      </c>
      <c r="AD100" s="17">
        <v>8.3818337315629838E-3</v>
      </c>
      <c r="AE100" s="17">
        <v>0</v>
      </c>
      <c r="AF100" s="17">
        <v>2.1250005820554179E-3</v>
      </c>
      <c r="AG100" s="17">
        <v>0.37474726147389054</v>
      </c>
      <c r="AH100" s="17">
        <v>0</v>
      </c>
      <c r="AI100" s="17">
        <v>0.56622146813073682</v>
      </c>
      <c r="AJ100" s="17">
        <v>2.6708956939463561E-2</v>
      </c>
      <c r="AK100" s="17">
        <v>58.513436447305921</v>
      </c>
      <c r="AL100" s="17">
        <v>38.726454757083587</v>
      </c>
      <c r="AM100" s="17">
        <v>2.7601087956104902</v>
      </c>
    </row>
    <row r="101" spans="1:39" s="2" customFormat="1">
      <c r="A101" s="2" t="s">
        <v>518</v>
      </c>
      <c r="B101" s="21" t="s">
        <v>509</v>
      </c>
      <c r="C101" s="2" t="s">
        <v>512</v>
      </c>
      <c r="D101" s="2" t="s">
        <v>182</v>
      </c>
      <c r="E101" s="2">
        <v>56.712000000000003</v>
      </c>
      <c r="F101" s="2">
        <v>1.7999999999999999E-2</v>
      </c>
      <c r="G101" s="2">
        <v>27.914999999999999</v>
      </c>
      <c r="I101" s="2">
        <v>0.36399999999999999</v>
      </c>
      <c r="J101" s="2">
        <v>0</v>
      </c>
      <c r="K101" s="2">
        <v>2.5000000000000001E-2</v>
      </c>
      <c r="L101" s="2">
        <v>10.226000000000001</v>
      </c>
      <c r="M101" s="2">
        <v>5.1660000000000004</v>
      </c>
      <c r="N101" s="2">
        <v>0.246</v>
      </c>
      <c r="S101" s="2">
        <v>1.2E-2</v>
      </c>
      <c r="W101" s="2">
        <v>100.681</v>
      </c>
      <c r="Y101" s="17">
        <v>2.5487783540996403</v>
      </c>
      <c r="Z101" s="17">
        <v>6.0834558576269805E-4</v>
      </c>
      <c r="AA101" s="17">
        <v>1.4785991822496727</v>
      </c>
      <c r="AB101" s="17">
        <v>0</v>
      </c>
      <c r="AC101" s="17">
        <v>0</v>
      </c>
      <c r="AD101" s="17">
        <v>1.3680894204500577E-2</v>
      </c>
      <c r="AE101" s="17">
        <v>0</v>
      </c>
      <c r="AF101" s="17">
        <v>1.6749647091100842E-3</v>
      </c>
      <c r="AG101" s="17">
        <v>0.49240283268444696</v>
      </c>
      <c r="AH101" s="17">
        <v>0</v>
      </c>
      <c r="AI101" s="17">
        <v>0.45015115187773208</v>
      </c>
      <c r="AJ101" s="17">
        <v>1.4104274589134736E-2</v>
      </c>
      <c r="AK101" s="17">
        <v>47.054540905451177</v>
      </c>
      <c r="AL101" s="17">
        <v>51.471131720670591</v>
      </c>
      <c r="AM101" s="17">
        <v>1.4743273738782279</v>
      </c>
    </row>
    <row r="102" spans="1:39" s="2" customFormat="1">
      <c r="A102" s="2" t="s">
        <v>518</v>
      </c>
      <c r="B102" s="21" t="s">
        <v>509</v>
      </c>
      <c r="C102" s="2" t="s">
        <v>512</v>
      </c>
      <c r="D102" s="2" t="s">
        <v>183</v>
      </c>
      <c r="E102" s="2">
        <v>58.515999999999998</v>
      </c>
      <c r="F102" s="2">
        <v>2.1999999999999999E-2</v>
      </c>
      <c r="G102" s="2">
        <v>26.032</v>
      </c>
      <c r="I102" s="2">
        <v>0.23799999999999999</v>
      </c>
      <c r="J102" s="2">
        <v>0</v>
      </c>
      <c r="K102" s="2">
        <v>3.0000000000000001E-3</v>
      </c>
      <c r="L102" s="2">
        <v>7.9909999999999997</v>
      </c>
      <c r="M102" s="2">
        <v>6.2869999999999999</v>
      </c>
      <c r="N102" s="2">
        <v>0.432</v>
      </c>
      <c r="S102" s="2">
        <v>4.0000000000000001E-3</v>
      </c>
      <c r="W102" s="2">
        <v>99.524000000000001</v>
      </c>
      <c r="Y102" s="17">
        <v>2.6425449135601213</v>
      </c>
      <c r="Z102" s="17">
        <v>7.4712140003321663E-4</v>
      </c>
      <c r="AA102" s="17">
        <v>1.3855142743201292</v>
      </c>
      <c r="AB102" s="17">
        <v>0</v>
      </c>
      <c r="AC102" s="17">
        <v>0</v>
      </c>
      <c r="AD102" s="17">
        <v>8.9883649446089835E-3</v>
      </c>
      <c r="AE102" s="17">
        <v>0</v>
      </c>
      <c r="AF102" s="17">
        <v>2.0196566622426285E-4</v>
      </c>
      <c r="AG102" s="17">
        <v>0.38663977049905135</v>
      </c>
      <c r="AH102" s="17">
        <v>0</v>
      </c>
      <c r="AI102" s="17">
        <v>0.55047558757834858</v>
      </c>
      <c r="AJ102" s="17">
        <v>2.4888002031482476E-2</v>
      </c>
      <c r="AK102" s="17">
        <v>57.221794684380747</v>
      </c>
      <c r="AL102" s="17">
        <v>40.191103953658782</v>
      </c>
      <c r="AM102" s="17">
        <v>2.5871013619604799</v>
      </c>
    </row>
    <row r="103" spans="1:39" s="2" customFormat="1">
      <c r="A103" s="2" t="s">
        <v>518</v>
      </c>
      <c r="B103" s="21" t="s">
        <v>509</v>
      </c>
      <c r="C103" s="2" t="s">
        <v>512</v>
      </c>
      <c r="D103" s="2" t="s">
        <v>184</v>
      </c>
      <c r="E103" s="2">
        <v>51.628</v>
      </c>
      <c r="F103" s="2">
        <v>1.4999999999999999E-2</v>
      </c>
      <c r="G103" s="2">
        <v>30.901</v>
      </c>
      <c r="I103" s="2">
        <v>0.32200000000000001</v>
      </c>
      <c r="J103" s="2">
        <v>3.0000000000000001E-3</v>
      </c>
      <c r="K103" s="2">
        <v>1.4E-2</v>
      </c>
      <c r="L103" s="2">
        <v>13.664999999999999</v>
      </c>
      <c r="M103" s="2">
        <v>3.4129999999999998</v>
      </c>
      <c r="N103" s="2">
        <v>0.17899999999999999</v>
      </c>
      <c r="S103" s="2">
        <v>0</v>
      </c>
      <c r="W103" s="2">
        <v>100.14</v>
      </c>
      <c r="Y103" s="17">
        <v>2.3501976368544875</v>
      </c>
      <c r="Z103" s="17">
        <v>5.1348893799347802E-4</v>
      </c>
      <c r="AA103" s="17">
        <v>1.6578580429507042</v>
      </c>
      <c r="AB103" s="17">
        <v>0</v>
      </c>
      <c r="AC103" s="17">
        <v>0</v>
      </c>
      <c r="AD103" s="17">
        <v>1.2258319866440038E-2</v>
      </c>
      <c r="AE103" s="17">
        <v>1.1567142285720452E-4</v>
      </c>
      <c r="AF103" s="17">
        <v>9.5007013200435722E-4</v>
      </c>
      <c r="AG103" s="17">
        <v>0.66647884272311131</v>
      </c>
      <c r="AH103" s="17">
        <v>0</v>
      </c>
      <c r="AI103" s="17">
        <v>0.3012327796289247</v>
      </c>
      <c r="AJ103" s="17">
        <v>1.0395147483477913E-2</v>
      </c>
      <c r="AK103" s="17">
        <v>30.797535496005445</v>
      </c>
      <c r="AL103" s="17">
        <v>68.139682013978046</v>
      </c>
      <c r="AM103" s="17">
        <v>1.0627824900165082</v>
      </c>
    </row>
    <row r="104" spans="1:39" s="2" customFormat="1">
      <c r="A104" s="2" t="s">
        <v>518</v>
      </c>
      <c r="B104" s="21" t="s">
        <v>509</v>
      </c>
      <c r="C104" s="2" t="s">
        <v>512</v>
      </c>
      <c r="D104" s="2" t="s">
        <v>185</v>
      </c>
      <c r="E104" s="2">
        <v>59.542999999999999</v>
      </c>
      <c r="F104" s="2">
        <v>4.0000000000000001E-3</v>
      </c>
      <c r="G104" s="2">
        <v>25.03</v>
      </c>
      <c r="I104" s="2">
        <v>0.25900000000000001</v>
      </c>
      <c r="J104" s="2">
        <v>0.04</v>
      </c>
      <c r="K104" s="2">
        <v>0</v>
      </c>
      <c r="L104" s="2">
        <v>7.3049999999999997</v>
      </c>
      <c r="M104" s="2">
        <v>6.49</v>
      </c>
      <c r="N104" s="2">
        <v>0.48299999999999998</v>
      </c>
      <c r="S104" s="2">
        <v>0</v>
      </c>
      <c r="W104" s="2">
        <v>99.153999999999996</v>
      </c>
      <c r="Y104" s="17">
        <v>2.6985957455380181</v>
      </c>
      <c r="Z104" s="17">
        <v>1.3632887773702826E-4</v>
      </c>
      <c r="AA104" s="17">
        <v>1.3369762464019572</v>
      </c>
      <c r="AB104" s="17">
        <v>0</v>
      </c>
      <c r="AC104" s="17">
        <v>0</v>
      </c>
      <c r="AD104" s="17">
        <v>9.8166402831687989E-3</v>
      </c>
      <c r="AE104" s="17">
        <v>1.5355107089539896E-3</v>
      </c>
      <c r="AF104" s="17">
        <v>0</v>
      </c>
      <c r="AG104" s="17">
        <v>0.35471943728619676</v>
      </c>
      <c r="AH104" s="17">
        <v>0</v>
      </c>
      <c r="AI104" s="17">
        <v>0.57029383005028744</v>
      </c>
      <c r="AJ104" s="17">
        <v>2.7926260853680288E-2</v>
      </c>
      <c r="AK104" s="17">
        <v>59.84575234625823</v>
      </c>
      <c r="AL104" s="17">
        <v>37.22370903848271</v>
      </c>
      <c r="AM104" s="17">
        <v>2.9305386152590622</v>
      </c>
    </row>
    <row r="105" spans="1:39" s="2" customFormat="1">
      <c r="A105" s="2" t="s">
        <v>518</v>
      </c>
      <c r="B105" s="21" t="s">
        <v>509</v>
      </c>
      <c r="D105" s="2" t="s">
        <v>186</v>
      </c>
      <c r="E105" s="2">
        <v>50.895000000000003</v>
      </c>
      <c r="F105" s="2">
        <v>6.0000000000000001E-3</v>
      </c>
      <c r="G105" s="2">
        <v>30.902000000000001</v>
      </c>
      <c r="I105" s="2">
        <v>0.32200000000000001</v>
      </c>
      <c r="J105" s="2">
        <v>2.4E-2</v>
      </c>
      <c r="K105" s="2">
        <v>1.7999999999999999E-2</v>
      </c>
      <c r="L105" s="2">
        <v>14.167</v>
      </c>
      <c r="M105" s="2">
        <v>3.2349999999999999</v>
      </c>
      <c r="N105" s="2">
        <v>0.13300000000000001</v>
      </c>
      <c r="S105" s="2">
        <v>1.2999999999999999E-2</v>
      </c>
      <c r="W105" s="2">
        <v>99.712000000000003</v>
      </c>
      <c r="Y105" s="17">
        <v>2.3291460500080241</v>
      </c>
      <c r="Z105" s="17">
        <v>2.0648742234596844E-4</v>
      </c>
      <c r="AA105" s="17">
        <v>1.6667248637426724</v>
      </c>
      <c r="AB105" s="17">
        <v>0</v>
      </c>
      <c r="AC105" s="17">
        <v>0</v>
      </c>
      <c r="AD105" s="17">
        <v>1.2323482962478777E-2</v>
      </c>
      <c r="AE105" s="17">
        <v>9.3029049615779883E-4</v>
      </c>
      <c r="AF105" s="17">
        <v>1.2280121222895807E-3</v>
      </c>
      <c r="AG105" s="17">
        <v>0.69463577204824578</v>
      </c>
      <c r="AH105" s="17">
        <v>0</v>
      </c>
      <c r="AI105" s="17">
        <v>0.28704021418584091</v>
      </c>
      <c r="AJ105" s="17">
        <v>7.7648270119442314E-3</v>
      </c>
      <c r="AK105" s="17">
        <v>29.010347091318788</v>
      </c>
      <c r="AL105" s="17">
        <v>70.20488368267057</v>
      </c>
      <c r="AM105" s="17">
        <v>0.78476922601063726</v>
      </c>
    </row>
    <row r="106" spans="1:39" s="2" customFormat="1">
      <c r="A106" s="2" t="s">
        <v>518</v>
      </c>
      <c r="B106" s="21" t="s">
        <v>509</v>
      </c>
      <c r="C106" s="2" t="s">
        <v>512</v>
      </c>
      <c r="D106" s="2" t="s">
        <v>187</v>
      </c>
      <c r="E106" s="2">
        <v>57.637999999999998</v>
      </c>
      <c r="F106" s="2">
        <v>2.5999999999999999E-2</v>
      </c>
      <c r="G106" s="2">
        <v>25.736999999999998</v>
      </c>
      <c r="I106" s="2">
        <v>0.23100000000000001</v>
      </c>
      <c r="J106" s="2">
        <v>0</v>
      </c>
      <c r="K106" s="2">
        <v>3.1E-2</v>
      </c>
      <c r="L106" s="2">
        <v>7.9649999999999999</v>
      </c>
      <c r="M106" s="2">
        <v>6.0839999999999996</v>
      </c>
      <c r="N106" s="2">
        <v>0.41199999999999998</v>
      </c>
      <c r="S106" s="2">
        <v>0</v>
      </c>
      <c r="W106" s="2">
        <v>98.123999999999995</v>
      </c>
      <c r="Y106" s="17">
        <v>2.6418779149134299</v>
      </c>
      <c r="Z106" s="17">
        <v>8.9618555353756634E-4</v>
      </c>
      <c r="AA106" s="17">
        <v>1.3903286970229198</v>
      </c>
      <c r="AB106" s="17">
        <v>0</v>
      </c>
      <c r="AC106" s="17">
        <v>0</v>
      </c>
      <c r="AD106" s="17">
        <v>8.8546584853521192E-3</v>
      </c>
      <c r="AE106" s="17">
        <v>0</v>
      </c>
      <c r="AF106" s="17">
        <v>2.1182347140707354E-3</v>
      </c>
      <c r="AG106" s="17">
        <v>0.39115354382098888</v>
      </c>
      <c r="AH106" s="17">
        <v>0</v>
      </c>
      <c r="AI106" s="17">
        <v>0.54067950085519456</v>
      </c>
      <c r="AJ106" s="17">
        <v>2.4091264634505768E-2</v>
      </c>
      <c r="AK106" s="17">
        <v>56.560911317871501</v>
      </c>
      <c r="AL106" s="17">
        <v>40.918882385473296</v>
      </c>
      <c r="AM106" s="17">
        <v>2.5202062966552052</v>
      </c>
    </row>
    <row r="107" spans="1:39" s="2" customFormat="1">
      <c r="A107" s="2" t="s">
        <v>518</v>
      </c>
      <c r="B107" s="21" t="s">
        <v>509</v>
      </c>
      <c r="C107" s="2" t="s">
        <v>511</v>
      </c>
      <c r="D107" s="2" t="s">
        <v>188</v>
      </c>
      <c r="E107" s="2">
        <v>52.662999999999997</v>
      </c>
      <c r="F107" s="2">
        <v>0</v>
      </c>
      <c r="G107" s="2">
        <v>29.422999999999998</v>
      </c>
      <c r="I107" s="2">
        <v>0.27500000000000002</v>
      </c>
      <c r="J107" s="2">
        <v>2.5000000000000001E-2</v>
      </c>
      <c r="K107" s="2">
        <v>0</v>
      </c>
      <c r="L107" s="2">
        <v>12.244999999999999</v>
      </c>
      <c r="M107" s="2">
        <v>4.1500000000000004</v>
      </c>
      <c r="N107" s="2">
        <v>0.19500000000000001</v>
      </c>
      <c r="S107" s="2">
        <v>0</v>
      </c>
      <c r="W107" s="2">
        <v>98.975999999999999</v>
      </c>
      <c r="Y107" s="17">
        <v>2.4156061872277865</v>
      </c>
      <c r="Z107" s="17">
        <v>0</v>
      </c>
      <c r="AA107" s="17">
        <v>1.5906081825952869</v>
      </c>
      <c r="AB107" s="17">
        <v>0</v>
      </c>
      <c r="AC107" s="17">
        <v>0</v>
      </c>
      <c r="AD107" s="17">
        <v>1.054894980105048E-2</v>
      </c>
      <c r="AE107" s="17">
        <v>9.712841142474573E-4</v>
      </c>
      <c r="AF107" s="17">
        <v>0</v>
      </c>
      <c r="AG107" s="17">
        <v>0.60177892580525827</v>
      </c>
      <c r="AH107" s="17">
        <v>0</v>
      </c>
      <c r="AI107" s="17">
        <v>0.36907573361270507</v>
      </c>
      <c r="AJ107" s="17">
        <v>1.1410736843665059E-2</v>
      </c>
      <c r="AK107" s="17">
        <v>37.573932159002879</v>
      </c>
      <c r="AL107" s="17">
        <v>61.264392301260841</v>
      </c>
      <c r="AM107" s="17">
        <v>1.1616755397362879</v>
      </c>
    </row>
    <row r="108" spans="1:39" s="2" customFormat="1">
      <c r="A108" s="2" t="s">
        <v>518</v>
      </c>
      <c r="B108" s="21" t="s">
        <v>509</v>
      </c>
      <c r="C108" s="2" t="s">
        <v>512</v>
      </c>
      <c r="D108" s="2" t="s">
        <v>189</v>
      </c>
      <c r="E108" s="2">
        <v>58.658000000000001</v>
      </c>
      <c r="F108" s="2">
        <v>1E-3</v>
      </c>
      <c r="G108" s="2">
        <v>26.306999999999999</v>
      </c>
      <c r="I108" s="2">
        <v>0.23</v>
      </c>
      <c r="J108" s="2">
        <v>0</v>
      </c>
      <c r="K108" s="2">
        <v>0</v>
      </c>
      <c r="L108" s="2">
        <v>8.2590000000000003</v>
      </c>
      <c r="M108" s="2">
        <v>6.2309999999999999</v>
      </c>
      <c r="N108" s="2">
        <v>0.42299999999999999</v>
      </c>
      <c r="S108" s="2">
        <v>1.6E-2</v>
      </c>
      <c r="W108" s="2">
        <v>100.121</v>
      </c>
      <c r="Y108" s="17">
        <v>2.6345323596670496</v>
      </c>
      <c r="Z108" s="17">
        <v>3.377513046731939E-5</v>
      </c>
      <c r="AA108" s="17">
        <v>1.3925260670276534</v>
      </c>
      <c r="AB108" s="17">
        <v>0</v>
      </c>
      <c r="AC108" s="17">
        <v>0</v>
      </c>
      <c r="AD108" s="17">
        <v>8.6389332055874651E-3</v>
      </c>
      <c r="AE108" s="17">
        <v>0</v>
      </c>
      <c r="AF108" s="17">
        <v>0</v>
      </c>
      <c r="AG108" s="17">
        <v>0.39743068905072576</v>
      </c>
      <c r="AH108" s="17">
        <v>0</v>
      </c>
      <c r="AI108" s="17">
        <v>0.5426013806673573</v>
      </c>
      <c r="AJ108" s="17">
        <v>2.4236795251159179E-2</v>
      </c>
      <c r="AK108" s="17">
        <v>56.270756049420399</v>
      </c>
      <c r="AL108" s="17">
        <v>41.215754598008594</v>
      </c>
      <c r="AM108" s="17">
        <v>2.5134893525710043</v>
      </c>
    </row>
    <row r="109" spans="1:39" s="2" customFormat="1">
      <c r="A109" s="2" t="s">
        <v>518</v>
      </c>
      <c r="B109" s="21" t="s">
        <v>509</v>
      </c>
      <c r="C109" s="2" t="s">
        <v>512</v>
      </c>
      <c r="D109" s="2" t="s">
        <v>190</v>
      </c>
      <c r="E109" s="2">
        <v>50.531999999999996</v>
      </c>
      <c r="F109" s="2">
        <v>7.0000000000000001E-3</v>
      </c>
      <c r="G109" s="2">
        <v>31.283999999999999</v>
      </c>
      <c r="I109" s="2">
        <v>0.36</v>
      </c>
      <c r="J109" s="2">
        <v>0</v>
      </c>
      <c r="K109" s="2">
        <v>2.1000000000000001E-2</v>
      </c>
      <c r="L109" s="2">
        <v>13.874000000000001</v>
      </c>
      <c r="M109" s="2">
        <v>3.14</v>
      </c>
      <c r="N109" s="2">
        <v>0.129</v>
      </c>
      <c r="S109" s="2">
        <v>5.0000000000000001E-3</v>
      </c>
      <c r="W109" s="2">
        <v>99.350999999999999</v>
      </c>
      <c r="Y109" s="17">
        <v>2.3210170531580849</v>
      </c>
      <c r="Z109" s="17">
        <v>2.4178571191215765E-4</v>
      </c>
      <c r="AA109" s="17">
        <v>1.6935181043139833</v>
      </c>
      <c r="AB109" s="17">
        <v>0</v>
      </c>
      <c r="AC109" s="17">
        <v>0</v>
      </c>
      <c r="AD109" s="17">
        <v>1.3828349220427695E-2</v>
      </c>
      <c r="AE109" s="17">
        <v>0</v>
      </c>
      <c r="AF109" s="17">
        <v>1.4379364217500148E-3</v>
      </c>
      <c r="AG109" s="17">
        <v>0.68276489209145441</v>
      </c>
      <c r="AH109" s="17">
        <v>0</v>
      </c>
      <c r="AI109" s="17">
        <v>0.27963295306544489</v>
      </c>
      <c r="AJ109" s="17">
        <v>7.5589260169421687E-3</v>
      </c>
      <c r="AK109" s="17">
        <v>28.829424297645051</v>
      </c>
      <c r="AL109" s="17">
        <v>70.391270248587716</v>
      </c>
      <c r="AM109" s="17">
        <v>0.77930545376721871</v>
      </c>
    </row>
    <row r="110" spans="1:39" s="2" customFormat="1">
      <c r="A110" s="2" t="s">
        <v>518</v>
      </c>
      <c r="B110" s="21" t="s">
        <v>509</v>
      </c>
      <c r="C110" s="2" t="s">
        <v>512</v>
      </c>
      <c r="D110" s="2" t="s">
        <v>191</v>
      </c>
      <c r="E110" s="2">
        <v>59.582000000000001</v>
      </c>
      <c r="F110" s="2">
        <v>0</v>
      </c>
      <c r="G110" s="2">
        <v>26.167999999999999</v>
      </c>
      <c r="I110" s="2">
        <v>0.188</v>
      </c>
      <c r="J110" s="2">
        <v>0.01</v>
      </c>
      <c r="K110" s="2">
        <v>0</v>
      </c>
      <c r="L110" s="2">
        <v>7.9219999999999997</v>
      </c>
      <c r="M110" s="2">
        <v>6.26</v>
      </c>
      <c r="N110" s="2">
        <v>0.49099999999999999</v>
      </c>
      <c r="S110" s="2">
        <v>0</v>
      </c>
      <c r="W110" s="2">
        <v>100.621</v>
      </c>
      <c r="Y110" s="17">
        <v>2.6637173947437769</v>
      </c>
      <c r="Z110" s="17">
        <v>0</v>
      </c>
      <c r="AA110" s="17">
        <v>1.3787938048728992</v>
      </c>
      <c r="AB110" s="17">
        <v>0</v>
      </c>
      <c r="AC110" s="17">
        <v>0</v>
      </c>
      <c r="AD110" s="17">
        <v>7.0288926880023497E-3</v>
      </c>
      <c r="AE110" s="17">
        <v>3.7866817697288581E-4</v>
      </c>
      <c r="AF110" s="17">
        <v>0</v>
      </c>
      <c r="AG110" s="17">
        <v>0.37945960922276228</v>
      </c>
      <c r="AH110" s="17">
        <v>0</v>
      </c>
      <c r="AI110" s="17">
        <v>0.54261807951813745</v>
      </c>
      <c r="AJ110" s="17">
        <v>2.8003550777450051E-2</v>
      </c>
      <c r="AK110" s="17">
        <v>57.112808562899467</v>
      </c>
      <c r="AL110" s="17">
        <v>39.939701305451727</v>
      </c>
      <c r="AM110" s="17">
        <v>2.9474901316488098</v>
      </c>
    </row>
    <row r="111" spans="1:39" s="2" customFormat="1">
      <c r="A111" s="2" t="s">
        <v>518</v>
      </c>
      <c r="B111" s="21" t="s">
        <v>509</v>
      </c>
      <c r="C111" s="2" t="s">
        <v>512</v>
      </c>
      <c r="D111" s="2" t="s">
        <v>192</v>
      </c>
      <c r="E111" s="2">
        <v>52.863</v>
      </c>
      <c r="F111" s="2">
        <v>0</v>
      </c>
      <c r="G111" s="2">
        <v>30.193000000000001</v>
      </c>
      <c r="I111" s="2">
        <v>0.23599999999999999</v>
      </c>
      <c r="J111" s="2">
        <v>3.1E-2</v>
      </c>
      <c r="K111" s="2">
        <v>0</v>
      </c>
      <c r="L111" s="2">
        <v>12.923</v>
      </c>
      <c r="M111" s="2">
        <v>3.85</v>
      </c>
      <c r="N111" s="2">
        <v>0.17599999999999999</v>
      </c>
      <c r="S111" s="2">
        <v>7.0000000000000001E-3</v>
      </c>
      <c r="W111" s="2">
        <v>100.277</v>
      </c>
      <c r="Y111" s="17">
        <v>2.3983666316773515</v>
      </c>
      <c r="Z111" s="17">
        <v>0</v>
      </c>
      <c r="AA111" s="17">
        <v>1.6144543035338335</v>
      </c>
      <c r="AB111" s="17">
        <v>0</v>
      </c>
      <c r="AC111" s="17">
        <v>0</v>
      </c>
      <c r="AD111" s="17">
        <v>8.9543025493649345E-3</v>
      </c>
      <c r="AE111" s="17">
        <v>1.1912727303636178E-3</v>
      </c>
      <c r="AF111" s="17">
        <v>0</v>
      </c>
      <c r="AG111" s="17">
        <v>0.62818094582575501</v>
      </c>
      <c r="AH111" s="17">
        <v>0</v>
      </c>
      <c r="AI111" s="17">
        <v>0.33866580945299657</v>
      </c>
      <c r="AJ111" s="17">
        <v>1.0186734230334903E-2</v>
      </c>
      <c r="AK111" s="17">
        <v>34.662661320151905</v>
      </c>
      <c r="AL111" s="17">
        <v>64.294719942648683</v>
      </c>
      <c r="AM111" s="17">
        <v>1.0426187371994033</v>
      </c>
    </row>
    <row r="112" spans="1:39" s="2" customFormat="1">
      <c r="A112" s="2" t="s">
        <v>518</v>
      </c>
      <c r="B112" s="21" t="s">
        <v>509</v>
      </c>
      <c r="C112" s="2" t="s">
        <v>512</v>
      </c>
      <c r="D112" s="2" t="s">
        <v>193</v>
      </c>
      <c r="E112" s="2">
        <v>58.759</v>
      </c>
      <c r="F112" s="2">
        <v>8.9999999999999993E-3</v>
      </c>
      <c r="G112" s="2">
        <v>25.32</v>
      </c>
      <c r="I112" s="2">
        <v>0.254</v>
      </c>
      <c r="J112" s="2">
        <v>3.4000000000000002E-2</v>
      </c>
      <c r="K112" s="2">
        <v>3.0000000000000001E-3</v>
      </c>
      <c r="L112" s="2">
        <v>7.859</v>
      </c>
      <c r="M112" s="2">
        <v>6.1909999999999998</v>
      </c>
      <c r="N112" s="2">
        <v>0.46600000000000003</v>
      </c>
      <c r="S112" s="2">
        <v>1.2999999999999999E-2</v>
      </c>
      <c r="W112" s="2">
        <v>98.905000000000001</v>
      </c>
      <c r="Y112" s="17">
        <v>2.6739969800225287</v>
      </c>
      <c r="Z112" s="17">
        <v>3.079993322888459E-4</v>
      </c>
      <c r="AA112" s="17">
        <v>1.358019294564496</v>
      </c>
      <c r="AB112" s="17">
        <v>0</v>
      </c>
      <c r="AC112" s="17">
        <v>0</v>
      </c>
      <c r="AD112" s="17">
        <v>9.6666551774537701E-3</v>
      </c>
      <c r="AE112" s="17">
        <v>1.3105426908844536E-3</v>
      </c>
      <c r="AF112" s="17">
        <v>2.0352432199859108E-4</v>
      </c>
      <c r="AG112" s="17">
        <v>0.38318760511642513</v>
      </c>
      <c r="AH112" s="17">
        <v>0</v>
      </c>
      <c r="AI112" s="17">
        <v>0.54625343067521581</v>
      </c>
      <c r="AJ112" s="17">
        <v>2.7053968098708841E-2</v>
      </c>
      <c r="AK112" s="17">
        <v>57.109909456237673</v>
      </c>
      <c r="AL112" s="17">
        <v>40.061642095137678</v>
      </c>
      <c r="AM112" s="17">
        <v>2.8284484486246453</v>
      </c>
    </row>
    <row r="113" spans="1:39" s="2" customFormat="1">
      <c r="A113" s="2" t="s">
        <v>518</v>
      </c>
      <c r="B113" s="21" t="s">
        <v>509</v>
      </c>
      <c r="C113" s="2" t="s">
        <v>512</v>
      </c>
      <c r="D113" s="2" t="s">
        <v>194</v>
      </c>
      <c r="E113" s="2">
        <v>51.155000000000001</v>
      </c>
      <c r="F113" s="2">
        <v>3.2000000000000001E-2</v>
      </c>
      <c r="G113" s="2">
        <v>30.907</v>
      </c>
      <c r="I113" s="2">
        <v>0.311</v>
      </c>
      <c r="J113" s="2">
        <v>1.7999999999999999E-2</v>
      </c>
      <c r="K113" s="2">
        <v>2E-3</v>
      </c>
      <c r="L113" s="2">
        <v>14.198</v>
      </c>
      <c r="M113" s="2">
        <v>3.06</v>
      </c>
      <c r="N113" s="2">
        <v>0.14000000000000001</v>
      </c>
      <c r="S113" s="2">
        <v>0</v>
      </c>
      <c r="W113" s="2">
        <v>99.822999999999993</v>
      </c>
      <c r="Y113" s="17">
        <v>2.3421131468638041</v>
      </c>
      <c r="Z113" s="17">
        <v>1.1017689029450628E-3</v>
      </c>
      <c r="AA113" s="17">
        <v>1.6677554083960429</v>
      </c>
      <c r="AB113" s="17">
        <v>0</v>
      </c>
      <c r="AC113" s="17">
        <v>0</v>
      </c>
      <c r="AD113" s="17">
        <v>1.1907927063950398E-2</v>
      </c>
      <c r="AE113" s="17">
        <v>6.9803633115574689E-4</v>
      </c>
      <c r="AF113" s="17">
        <v>1.3650806925333676E-4</v>
      </c>
      <c r="AG113" s="17">
        <v>0.69647350884129122</v>
      </c>
      <c r="AH113" s="17">
        <v>0</v>
      </c>
      <c r="AI113" s="17">
        <v>0.27163646278602716</v>
      </c>
      <c r="AJ113" s="17">
        <v>8.1772327455304494E-3</v>
      </c>
      <c r="AK113" s="17">
        <v>27.823417286363195</v>
      </c>
      <c r="AL113" s="17">
        <v>71.33899796307324</v>
      </c>
      <c r="AM113" s="17">
        <v>0.83758475056357751</v>
      </c>
    </row>
    <row r="114" spans="1:39" s="2" customFormat="1">
      <c r="A114" s="2" t="s">
        <v>518</v>
      </c>
      <c r="B114" s="21" t="s">
        <v>509</v>
      </c>
      <c r="C114" s="2" t="s">
        <v>512</v>
      </c>
      <c r="D114" s="2" t="s">
        <v>195</v>
      </c>
      <c r="E114" s="2">
        <v>53.749000000000002</v>
      </c>
      <c r="F114" s="2">
        <v>0</v>
      </c>
      <c r="G114" s="2">
        <v>29.001999999999999</v>
      </c>
      <c r="I114" s="2">
        <v>0.39600000000000002</v>
      </c>
      <c r="J114" s="2">
        <v>0</v>
      </c>
      <c r="K114" s="2">
        <v>4.3999999999999997E-2</v>
      </c>
      <c r="L114" s="2">
        <v>12.106999999999999</v>
      </c>
      <c r="M114" s="2">
        <v>4.2640000000000002</v>
      </c>
      <c r="N114" s="2">
        <v>0.21</v>
      </c>
      <c r="S114" s="2">
        <v>0</v>
      </c>
      <c r="W114" s="2">
        <v>99.772000000000006</v>
      </c>
      <c r="Y114" s="17">
        <v>2.4468398391508499</v>
      </c>
      <c r="Z114" s="17">
        <v>0</v>
      </c>
      <c r="AA114" s="17">
        <v>1.5560330792082477</v>
      </c>
      <c r="AB114" s="17">
        <v>0</v>
      </c>
      <c r="AC114" s="17">
        <v>0</v>
      </c>
      <c r="AD114" s="17">
        <v>1.5076007135647954E-2</v>
      </c>
      <c r="AE114" s="17">
        <v>0</v>
      </c>
      <c r="AF114" s="17">
        <v>2.986045193495877E-3</v>
      </c>
      <c r="AG114" s="17">
        <v>0.59051283864313708</v>
      </c>
      <c r="AH114" s="17">
        <v>0</v>
      </c>
      <c r="AI114" s="17">
        <v>0.3763563149615301</v>
      </c>
      <c r="AJ114" s="17">
        <v>1.2195875707091597E-2</v>
      </c>
      <c r="AK114" s="17">
        <v>38.440379718811187</v>
      </c>
      <c r="AL114" s="17">
        <v>60.313954738863728</v>
      </c>
      <c r="AM114" s="17">
        <v>1.2456655423250875</v>
      </c>
    </row>
    <row r="115" spans="1:39" s="2" customFormat="1">
      <c r="A115" s="2" t="s">
        <v>518</v>
      </c>
      <c r="B115" s="21" t="s">
        <v>509</v>
      </c>
      <c r="C115" s="2" t="s">
        <v>511</v>
      </c>
      <c r="D115" s="2" t="s">
        <v>196</v>
      </c>
      <c r="E115" s="2">
        <v>53.253999999999998</v>
      </c>
      <c r="F115" s="2">
        <v>4.2000000000000003E-2</v>
      </c>
      <c r="G115" s="2">
        <v>28.294</v>
      </c>
      <c r="I115" s="2">
        <v>0.46</v>
      </c>
      <c r="J115" s="2">
        <v>3.0000000000000001E-3</v>
      </c>
      <c r="K115" s="2">
        <v>2.1999999999999999E-2</v>
      </c>
      <c r="L115" s="2">
        <v>12.032999999999999</v>
      </c>
      <c r="M115" s="2">
        <v>4.1870000000000003</v>
      </c>
      <c r="N115" s="2">
        <v>0.185</v>
      </c>
      <c r="S115" s="2">
        <v>1.7000000000000001E-2</v>
      </c>
      <c r="W115" s="2">
        <v>98.492999999999995</v>
      </c>
      <c r="Y115" s="17">
        <v>2.4586684068163307</v>
      </c>
      <c r="Z115" s="17">
        <v>1.4582022578035641E-3</v>
      </c>
      <c r="AA115" s="17">
        <v>1.5395641818362324</v>
      </c>
      <c r="AB115" s="17">
        <v>0</v>
      </c>
      <c r="AC115" s="17">
        <v>0</v>
      </c>
      <c r="AD115" s="17">
        <v>1.7760760275249192E-2</v>
      </c>
      <c r="AE115" s="17">
        <v>1.1731531760577978E-4</v>
      </c>
      <c r="AF115" s="17">
        <v>1.5141850471645883E-3</v>
      </c>
      <c r="AG115" s="17">
        <v>0.5952224332684618</v>
      </c>
      <c r="AH115" s="17">
        <v>0</v>
      </c>
      <c r="AI115" s="17">
        <v>0.37479824168009279</v>
      </c>
      <c r="AJ115" s="17">
        <v>1.0896273501059669E-2</v>
      </c>
      <c r="AK115" s="17">
        <v>38.208967871589863</v>
      </c>
      <c r="AL115" s="17">
        <v>60.680206842102081</v>
      </c>
      <c r="AM115" s="17">
        <v>1.1108252863080557</v>
      </c>
    </row>
    <row r="116" spans="1:39" s="2" customFormat="1">
      <c r="A116" s="2" t="s">
        <v>518</v>
      </c>
      <c r="B116" s="21" t="s">
        <v>509</v>
      </c>
      <c r="C116" s="2" t="s">
        <v>511</v>
      </c>
      <c r="D116" s="2" t="s">
        <v>197</v>
      </c>
      <c r="E116" s="2">
        <v>52.649000000000001</v>
      </c>
      <c r="F116" s="2">
        <v>2.7E-2</v>
      </c>
      <c r="G116" s="2">
        <v>29.957000000000001</v>
      </c>
      <c r="I116" s="2">
        <v>0.40699999999999997</v>
      </c>
      <c r="J116" s="2">
        <v>1.6E-2</v>
      </c>
      <c r="K116" s="2">
        <v>2.5000000000000001E-2</v>
      </c>
      <c r="L116" s="2">
        <v>13.061</v>
      </c>
      <c r="M116" s="2">
        <v>3.831</v>
      </c>
      <c r="N116" s="2">
        <v>0.13700000000000001</v>
      </c>
      <c r="S116" s="2">
        <v>1.4999999999999999E-2</v>
      </c>
      <c r="W116" s="2">
        <v>100.122</v>
      </c>
      <c r="Y116" s="17">
        <v>2.3939362168837088</v>
      </c>
      <c r="Z116" s="17">
        <v>9.2322373606113634E-4</v>
      </c>
      <c r="AA116" s="17">
        <v>1.6053749809313276</v>
      </c>
      <c r="AB116" s="17">
        <v>0</v>
      </c>
      <c r="AC116" s="17">
        <v>0</v>
      </c>
      <c r="AD116" s="17">
        <v>1.5476503545846476E-2</v>
      </c>
      <c r="AE116" s="17">
        <v>6.1620918886585562E-4</v>
      </c>
      <c r="AF116" s="17">
        <v>1.6946148293615567E-3</v>
      </c>
      <c r="AG116" s="17">
        <v>0.63629209124234476</v>
      </c>
      <c r="AH116" s="17">
        <v>0</v>
      </c>
      <c r="AI116" s="17">
        <v>0.3377391899637649</v>
      </c>
      <c r="AJ116" s="17">
        <v>7.9469696787186125E-3</v>
      </c>
      <c r="AK116" s="17">
        <v>34.393754613143344</v>
      </c>
      <c r="AL116" s="17">
        <v>64.796963748331791</v>
      </c>
      <c r="AM116" s="17">
        <v>0.80928163852487156</v>
      </c>
    </row>
    <row r="117" spans="1:39" s="2" customFormat="1">
      <c r="A117" s="2" t="s">
        <v>518</v>
      </c>
      <c r="B117" s="21" t="s">
        <v>509</v>
      </c>
      <c r="C117" s="2" t="s">
        <v>511</v>
      </c>
      <c r="D117" s="2" t="s">
        <v>198</v>
      </c>
      <c r="E117" s="2">
        <v>52.695999999999998</v>
      </c>
      <c r="F117" s="2">
        <v>0</v>
      </c>
      <c r="G117" s="2">
        <v>29.567</v>
      </c>
      <c r="I117" s="2">
        <v>0.56299999999999994</v>
      </c>
      <c r="J117" s="2">
        <v>2.3E-2</v>
      </c>
      <c r="K117" s="2">
        <v>6.7000000000000004E-2</v>
      </c>
      <c r="L117" s="2">
        <v>12.492000000000001</v>
      </c>
      <c r="M117" s="2">
        <v>3.758</v>
      </c>
      <c r="N117" s="2">
        <v>0.14299999999999999</v>
      </c>
      <c r="S117" s="2">
        <v>0</v>
      </c>
      <c r="W117" s="2">
        <v>99.308999999999997</v>
      </c>
      <c r="Y117" s="17">
        <v>2.4175629904844782</v>
      </c>
      <c r="Z117" s="17">
        <v>0</v>
      </c>
      <c r="AA117" s="17">
        <v>1.5986858541003186</v>
      </c>
      <c r="AB117" s="17">
        <v>0</v>
      </c>
      <c r="AC117" s="17">
        <v>0</v>
      </c>
      <c r="AD117" s="17">
        <v>2.1600536451468907E-2</v>
      </c>
      <c r="AE117" s="17">
        <v>8.9374520215176141E-4</v>
      </c>
      <c r="AF117" s="17">
        <v>4.5822997645624019E-3</v>
      </c>
      <c r="AG117" s="17">
        <v>0.61403025586065751</v>
      </c>
      <c r="AH117" s="17">
        <v>0</v>
      </c>
      <c r="AI117" s="17">
        <v>0.33427491039898438</v>
      </c>
      <c r="AJ117" s="17">
        <v>8.3694077373785026E-3</v>
      </c>
      <c r="AK117" s="17">
        <v>34.941339456987123</v>
      </c>
      <c r="AL117" s="17">
        <v>64.183816791034516</v>
      </c>
      <c r="AM117" s="17">
        <v>0.87484375197835773</v>
      </c>
    </row>
    <row r="118" spans="1:39" s="2" customFormat="1">
      <c r="B118" s="84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</row>
    <row r="119" spans="1:39" s="2" customFormat="1">
      <c r="B119" s="84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</row>
    <row r="120" spans="1:39" s="2" customFormat="1">
      <c r="A120" s="2" t="s">
        <v>518</v>
      </c>
      <c r="B120" s="86" t="s">
        <v>510</v>
      </c>
      <c r="C120" s="18"/>
      <c r="D120" s="18" t="s">
        <v>199</v>
      </c>
      <c r="E120" s="18">
        <v>50.478999999999999</v>
      </c>
      <c r="F120" s="18">
        <v>2.3E-2</v>
      </c>
      <c r="G120" s="18">
        <v>31.399000000000001</v>
      </c>
      <c r="H120" s="18"/>
      <c r="I120" s="18">
        <v>0.33800000000000002</v>
      </c>
      <c r="J120" s="18">
        <v>0</v>
      </c>
      <c r="K120" s="18">
        <v>0.01</v>
      </c>
      <c r="L120" s="18">
        <v>14.577999999999999</v>
      </c>
      <c r="M120" s="18">
        <v>3.4540000000000002</v>
      </c>
      <c r="N120" s="18">
        <v>0.13800000000000001</v>
      </c>
      <c r="O120" s="18"/>
      <c r="P120" s="18"/>
      <c r="Q120" s="18"/>
      <c r="R120" s="18"/>
      <c r="S120" s="18"/>
      <c r="T120" s="18"/>
      <c r="U120" s="18"/>
      <c r="W120" s="18">
        <v>100.419</v>
      </c>
      <c r="X120" s="18"/>
      <c r="Y120" s="17">
        <v>2.2884297912263496</v>
      </c>
      <c r="Z120" s="17">
        <v>7.8410718819359464E-4</v>
      </c>
      <c r="AA120" s="17">
        <v>1.6776385206049258</v>
      </c>
      <c r="AB120" s="17">
        <v>0</v>
      </c>
      <c r="AC120" s="17">
        <v>0</v>
      </c>
      <c r="AD120" s="17">
        <v>1.2814437413292272E-2</v>
      </c>
      <c r="AE120" s="17">
        <v>0</v>
      </c>
      <c r="AF120" s="17">
        <v>6.758267778730208E-4</v>
      </c>
      <c r="AG120" s="17">
        <v>0.70808018851101162</v>
      </c>
      <c r="AH120" s="17">
        <v>0</v>
      </c>
      <c r="AI120" s="17">
        <v>0.30359599658596287</v>
      </c>
      <c r="AJ120" s="17">
        <v>7.9811316923914886E-3</v>
      </c>
      <c r="AK120" s="17">
        <v>29.774316487220158</v>
      </c>
      <c r="AL120" s="17">
        <v>69.44295665337556</v>
      </c>
      <c r="AM120" s="17">
        <v>0.78272685940429332</v>
      </c>
    </row>
    <row r="121" spans="1:39" s="2" customFormat="1">
      <c r="A121" s="2" t="s">
        <v>518</v>
      </c>
      <c r="B121" s="86" t="s">
        <v>510</v>
      </c>
      <c r="C121" s="18"/>
      <c r="D121" s="18" t="s">
        <v>200</v>
      </c>
      <c r="E121" s="18">
        <v>58.156999999999996</v>
      </c>
      <c r="F121" s="18">
        <v>0</v>
      </c>
      <c r="G121" s="18">
        <v>26.433</v>
      </c>
      <c r="H121" s="18"/>
      <c r="I121" s="18">
        <v>0.23</v>
      </c>
      <c r="J121" s="18">
        <v>7.0000000000000001E-3</v>
      </c>
      <c r="K121" s="18">
        <v>8.9999999999999993E-3</v>
      </c>
      <c r="L121" s="18">
        <v>8.9610000000000003</v>
      </c>
      <c r="M121" s="18">
        <v>6.4029999999999996</v>
      </c>
      <c r="N121" s="18">
        <v>0.38900000000000001</v>
      </c>
      <c r="O121" s="18"/>
      <c r="P121" s="18"/>
      <c r="Q121" s="18"/>
      <c r="R121" s="18"/>
      <c r="S121" s="18"/>
      <c r="T121" s="18"/>
      <c r="U121" s="18"/>
      <c r="W121" s="18">
        <v>100.589</v>
      </c>
      <c r="X121" s="18"/>
      <c r="Y121" s="17">
        <v>2.5955160692748365</v>
      </c>
      <c r="Z121" s="17">
        <v>0</v>
      </c>
      <c r="AA121" s="17">
        <v>1.390349244047854</v>
      </c>
      <c r="AB121" s="17">
        <v>0</v>
      </c>
      <c r="AC121" s="17">
        <v>0</v>
      </c>
      <c r="AD121" s="17">
        <v>8.5843132381280048E-3</v>
      </c>
      <c r="AE121" s="17">
        <v>2.6460954480397837E-4</v>
      </c>
      <c r="AF121" s="17">
        <v>5.9878757694019802E-4</v>
      </c>
      <c r="AG121" s="17">
        <v>0.42848522503139708</v>
      </c>
      <c r="AH121" s="17">
        <v>0</v>
      </c>
      <c r="AI121" s="17">
        <v>0.55405398824765884</v>
      </c>
      <c r="AJ121" s="17">
        <v>2.2147763038381185E-2</v>
      </c>
      <c r="AK121" s="17">
        <v>55.146926486344938</v>
      </c>
      <c r="AL121" s="17">
        <v>42.648629387230606</v>
      </c>
      <c r="AM121" s="17">
        <v>2.2044441264244536</v>
      </c>
    </row>
    <row r="122" spans="1:39" s="2" customFormat="1">
      <c r="A122" s="2" t="s">
        <v>518</v>
      </c>
      <c r="B122" s="86" t="s">
        <v>510</v>
      </c>
      <c r="C122" s="18"/>
      <c r="D122" s="18" t="s">
        <v>201</v>
      </c>
      <c r="E122" s="18">
        <v>58.424999999999997</v>
      </c>
      <c r="F122" s="18">
        <v>1.2E-2</v>
      </c>
      <c r="G122" s="18">
        <v>26.318000000000001</v>
      </c>
      <c r="H122" s="18"/>
      <c r="I122" s="18">
        <v>0.28100000000000003</v>
      </c>
      <c r="J122" s="18">
        <v>5.0000000000000001E-3</v>
      </c>
      <c r="K122" s="18">
        <v>1.7999999999999999E-2</v>
      </c>
      <c r="L122" s="18">
        <v>8.8919999999999995</v>
      </c>
      <c r="M122" s="18">
        <v>6.4450000000000003</v>
      </c>
      <c r="N122" s="18">
        <v>0.432</v>
      </c>
      <c r="O122" s="18"/>
      <c r="P122" s="18"/>
      <c r="Q122" s="18"/>
      <c r="R122" s="18"/>
      <c r="S122" s="18"/>
      <c r="T122" s="18"/>
      <c r="U122" s="18"/>
      <c r="W122" s="18">
        <v>100.828</v>
      </c>
      <c r="X122" s="18"/>
      <c r="Y122" s="17">
        <v>2.6014806918772182</v>
      </c>
      <c r="Z122" s="17">
        <v>4.0181290522487421E-4</v>
      </c>
      <c r="AA122" s="17">
        <v>1.3811170640433974</v>
      </c>
      <c r="AB122" s="17">
        <v>0</v>
      </c>
      <c r="AC122" s="17">
        <v>0</v>
      </c>
      <c r="AD122" s="17">
        <v>1.046367398077323E-2</v>
      </c>
      <c r="AE122" s="17">
        <v>1.8857218331456784E-4</v>
      </c>
      <c r="AF122" s="17">
        <v>1.1948212460171038E-3</v>
      </c>
      <c r="AG122" s="17">
        <v>0.42420812978416406</v>
      </c>
      <c r="AH122" s="17">
        <v>0</v>
      </c>
      <c r="AI122" s="17">
        <v>0.55640582079310241</v>
      </c>
      <c r="AJ122" s="17">
        <v>2.4539413186787595E-2</v>
      </c>
      <c r="AK122" s="17">
        <v>55.35531599968968</v>
      </c>
      <c r="AL122" s="17">
        <v>42.203323898316192</v>
      </c>
      <c r="AM122" s="17">
        <v>2.4413601019941358</v>
      </c>
    </row>
    <row r="123" spans="1:39" s="2" customFormat="1">
      <c r="A123" s="2" t="s">
        <v>518</v>
      </c>
      <c r="B123" s="86" t="s">
        <v>510</v>
      </c>
      <c r="C123" s="18" t="s">
        <v>511</v>
      </c>
      <c r="D123" s="18" t="s">
        <v>202</v>
      </c>
      <c r="E123" s="18">
        <v>55.73</v>
      </c>
      <c r="F123" s="18">
        <v>3.1E-2</v>
      </c>
      <c r="G123" s="18">
        <v>28.113</v>
      </c>
      <c r="H123" s="18"/>
      <c r="I123" s="18">
        <v>0.26200000000000001</v>
      </c>
      <c r="J123" s="18">
        <v>0</v>
      </c>
      <c r="K123" s="18">
        <v>1.0999999999999999E-2</v>
      </c>
      <c r="L123" s="18">
        <v>10.827</v>
      </c>
      <c r="M123" s="18">
        <v>5.5819999999999999</v>
      </c>
      <c r="N123" s="18">
        <v>0.249</v>
      </c>
      <c r="O123" s="18"/>
      <c r="P123" s="18"/>
      <c r="Q123" s="18"/>
      <c r="R123" s="18"/>
      <c r="S123" s="18"/>
      <c r="T123" s="18"/>
      <c r="U123" s="18"/>
      <c r="W123" s="18">
        <v>100.80500000000001</v>
      </c>
      <c r="X123" s="18"/>
      <c r="Y123" s="17">
        <v>2.4910029356243752</v>
      </c>
      <c r="Z123" s="17">
        <v>1.0419998088882017E-3</v>
      </c>
      <c r="AA123" s="17">
        <v>1.4809763101661926</v>
      </c>
      <c r="AB123" s="17">
        <v>0</v>
      </c>
      <c r="AC123" s="17">
        <v>0</v>
      </c>
      <c r="AD123" s="17">
        <v>9.7936026940645057E-3</v>
      </c>
      <c r="AE123" s="17">
        <v>0</v>
      </c>
      <c r="AF123" s="17">
        <v>7.3297038379413547E-4</v>
      </c>
      <c r="AG123" s="17">
        <v>0.51850265021426667</v>
      </c>
      <c r="AH123" s="17">
        <v>0</v>
      </c>
      <c r="AI123" s="17">
        <v>0.4837510108998565</v>
      </c>
      <c r="AJ123" s="17">
        <v>1.4198520208562219E-2</v>
      </c>
      <c r="AK123" s="17">
        <v>47.592107114213945</v>
      </c>
      <c r="AL123" s="17">
        <v>51.011022430937324</v>
      </c>
      <c r="AM123" s="17">
        <v>1.3968704548487485</v>
      </c>
    </row>
    <row r="124" spans="1:39" s="2" customFormat="1">
      <c r="A124" s="2" t="s">
        <v>518</v>
      </c>
      <c r="B124" s="86" t="s">
        <v>510</v>
      </c>
      <c r="C124" s="18" t="s">
        <v>512</v>
      </c>
      <c r="D124" s="18" t="s">
        <v>203</v>
      </c>
      <c r="E124" s="18">
        <v>56.073999999999998</v>
      </c>
      <c r="F124" s="18">
        <v>0</v>
      </c>
      <c r="G124" s="18">
        <v>27.463999999999999</v>
      </c>
      <c r="H124" s="18"/>
      <c r="I124" s="18">
        <v>0.23499999999999999</v>
      </c>
      <c r="J124" s="18">
        <v>0</v>
      </c>
      <c r="K124" s="18">
        <v>0</v>
      </c>
      <c r="L124" s="18">
        <v>10.381</v>
      </c>
      <c r="M124" s="18">
        <v>5.8070000000000004</v>
      </c>
      <c r="N124" s="18">
        <v>0.30599999999999999</v>
      </c>
      <c r="O124" s="18"/>
      <c r="P124" s="18"/>
      <c r="Q124" s="18"/>
      <c r="R124" s="18"/>
      <c r="S124" s="18"/>
      <c r="T124" s="18"/>
      <c r="U124" s="18"/>
      <c r="W124" s="18">
        <v>100.267</v>
      </c>
      <c r="X124" s="18"/>
      <c r="Y124" s="17">
        <v>2.5165491464506133</v>
      </c>
      <c r="Z124" s="17">
        <v>0</v>
      </c>
      <c r="AA124" s="17">
        <v>1.4526580398307927</v>
      </c>
      <c r="AB124" s="17">
        <v>0</v>
      </c>
      <c r="AC124" s="17">
        <v>0</v>
      </c>
      <c r="AD124" s="17">
        <v>8.8199827402702814E-3</v>
      </c>
      <c r="AE124" s="17">
        <v>0</v>
      </c>
      <c r="AF124" s="17">
        <v>0</v>
      </c>
      <c r="AG124" s="17">
        <v>0.49916108205961696</v>
      </c>
      <c r="AH124" s="17">
        <v>0</v>
      </c>
      <c r="AI124" s="17">
        <v>0.50529216264790011</v>
      </c>
      <c r="AJ124" s="17">
        <v>1.7519586270806076E-2</v>
      </c>
      <c r="AK124" s="17">
        <v>49.442817590775824</v>
      </c>
      <c r="AL124" s="17">
        <v>48.842891604248962</v>
      </c>
      <c r="AM124" s="17">
        <v>1.7142908049751937</v>
      </c>
    </row>
    <row r="125" spans="1:39" s="2" customFormat="1">
      <c r="A125" s="2" t="s">
        <v>518</v>
      </c>
      <c r="B125" s="86" t="s">
        <v>510</v>
      </c>
      <c r="C125" s="18" t="s">
        <v>512</v>
      </c>
      <c r="D125" s="18" t="s">
        <v>204</v>
      </c>
      <c r="E125" s="18">
        <v>50.595999999999997</v>
      </c>
      <c r="F125" s="18">
        <v>1E-3</v>
      </c>
      <c r="G125" s="18">
        <v>31.466999999999999</v>
      </c>
      <c r="H125" s="18"/>
      <c r="I125" s="18">
        <v>0.29099999999999998</v>
      </c>
      <c r="J125" s="18">
        <v>1.2E-2</v>
      </c>
      <c r="K125" s="18">
        <v>2E-3</v>
      </c>
      <c r="L125" s="18">
        <v>14.359</v>
      </c>
      <c r="M125" s="18">
        <v>3.335</v>
      </c>
      <c r="N125" s="18">
        <v>0.123</v>
      </c>
      <c r="O125" s="18"/>
      <c r="P125" s="18"/>
      <c r="Q125" s="18"/>
      <c r="R125" s="18"/>
      <c r="S125" s="18"/>
      <c r="T125" s="18"/>
      <c r="U125" s="18"/>
      <c r="W125" s="18">
        <v>100.18600000000001</v>
      </c>
      <c r="X125" s="18"/>
      <c r="Y125" s="17">
        <v>2.3009307251982536</v>
      </c>
      <c r="Z125" s="17">
        <v>3.4198582767212539E-5</v>
      </c>
      <c r="AA125" s="17">
        <v>1.6865468986327328</v>
      </c>
      <c r="AB125" s="17">
        <v>0</v>
      </c>
      <c r="AC125" s="17">
        <v>0</v>
      </c>
      <c r="AD125" s="17">
        <v>1.1067163920768187E-2</v>
      </c>
      <c r="AE125" s="17">
        <v>4.6222597244347169E-4</v>
      </c>
      <c r="AF125" s="17">
        <v>1.3558945052157884E-4</v>
      </c>
      <c r="AG125" s="17">
        <v>0.6996312546570933</v>
      </c>
      <c r="AH125" s="17">
        <v>0</v>
      </c>
      <c r="AI125" s="17">
        <v>0.29405600651483244</v>
      </c>
      <c r="AJ125" s="17">
        <v>7.135937070587248E-3</v>
      </c>
      <c r="AK125" s="17">
        <v>29.381413923179135</v>
      </c>
      <c r="AL125" s="17">
        <v>69.9055793156748</v>
      </c>
      <c r="AM125" s="17">
        <v>0.71300676114604944</v>
      </c>
    </row>
    <row r="126" spans="1:39" s="2" customFormat="1">
      <c r="A126" s="2" t="s">
        <v>518</v>
      </c>
      <c r="B126" s="86" t="s">
        <v>510</v>
      </c>
      <c r="C126" s="18" t="s">
        <v>512</v>
      </c>
      <c r="D126" s="18" t="s">
        <v>205</v>
      </c>
      <c r="E126" s="18">
        <v>57.357999999999997</v>
      </c>
      <c r="F126" s="18">
        <v>8.0000000000000002E-3</v>
      </c>
      <c r="G126" s="18">
        <v>27.396000000000001</v>
      </c>
      <c r="H126" s="18"/>
      <c r="I126" s="18">
        <v>0.23300000000000001</v>
      </c>
      <c r="J126" s="18">
        <v>5.0000000000000001E-3</v>
      </c>
      <c r="K126" s="18">
        <v>7.9000000000000001E-2</v>
      </c>
      <c r="L126" s="18">
        <v>9.5540000000000003</v>
      </c>
      <c r="M126" s="18">
        <v>6.1989999999999998</v>
      </c>
      <c r="N126" s="18">
        <v>0.32200000000000001</v>
      </c>
      <c r="O126" s="18"/>
      <c r="P126" s="18"/>
      <c r="Q126" s="18"/>
      <c r="R126" s="18"/>
      <c r="S126" s="18"/>
      <c r="T126" s="18"/>
      <c r="U126" s="18"/>
      <c r="W126" s="18">
        <v>101.154</v>
      </c>
      <c r="X126" s="18"/>
      <c r="Y126" s="17">
        <v>2.5461869402429111</v>
      </c>
      <c r="Z126" s="17">
        <v>2.6705887968266111E-4</v>
      </c>
      <c r="AA126" s="17">
        <v>1.4333068182893416</v>
      </c>
      <c r="AB126" s="17">
        <v>0</v>
      </c>
      <c r="AC126" s="17">
        <v>0</v>
      </c>
      <c r="AD126" s="17">
        <v>8.6498425386056874E-3</v>
      </c>
      <c r="AE126" s="17">
        <v>1.8799748101837855E-4</v>
      </c>
      <c r="AF126" s="17">
        <v>5.2279559963153239E-3</v>
      </c>
      <c r="AG126" s="17">
        <v>0.45440088760034636</v>
      </c>
      <c r="AH126" s="17">
        <v>0</v>
      </c>
      <c r="AI126" s="17">
        <v>0.53353729192172306</v>
      </c>
      <c r="AJ126" s="17">
        <v>1.8235207050056421E-2</v>
      </c>
      <c r="AK126" s="17">
        <v>53.026376869239257</v>
      </c>
      <c r="AL126" s="17">
        <v>45.161290654726869</v>
      </c>
      <c r="AM126" s="17">
        <v>1.812332476033867</v>
      </c>
    </row>
    <row r="127" spans="1:39" s="2" customFormat="1">
      <c r="A127" s="2" t="s">
        <v>518</v>
      </c>
      <c r="B127" s="86" t="s">
        <v>510</v>
      </c>
      <c r="C127" s="18" t="s">
        <v>216</v>
      </c>
      <c r="D127" s="18" t="s">
        <v>206</v>
      </c>
      <c r="E127" s="18">
        <v>59.28</v>
      </c>
      <c r="F127" s="18">
        <v>1.9E-2</v>
      </c>
      <c r="G127" s="18">
        <v>26.510999999999999</v>
      </c>
      <c r="H127" s="18"/>
      <c r="I127" s="18">
        <v>0.20300000000000001</v>
      </c>
      <c r="J127" s="18">
        <v>2.3E-2</v>
      </c>
      <c r="K127" s="18">
        <v>1.6E-2</v>
      </c>
      <c r="L127" s="18">
        <v>8.5619999999999994</v>
      </c>
      <c r="M127" s="18">
        <v>6.65</v>
      </c>
      <c r="N127" s="18">
        <v>0.41499999999999998</v>
      </c>
      <c r="O127" s="18"/>
      <c r="P127" s="18"/>
      <c r="Q127" s="18"/>
      <c r="R127" s="18"/>
      <c r="S127" s="18"/>
      <c r="T127" s="18"/>
      <c r="U127" s="18"/>
      <c r="W127" s="18">
        <v>101.679</v>
      </c>
      <c r="X127" s="18"/>
      <c r="Y127" s="17">
        <v>2.614937392404816</v>
      </c>
      <c r="Z127" s="17">
        <v>6.3027118233438973E-4</v>
      </c>
      <c r="AA127" s="17">
        <v>1.3782719978187552</v>
      </c>
      <c r="AB127" s="17">
        <v>0</v>
      </c>
      <c r="AC127" s="17">
        <v>0</v>
      </c>
      <c r="AD127" s="17">
        <v>7.4886775721312807E-3</v>
      </c>
      <c r="AE127" s="17">
        <v>8.5934326105706208E-4</v>
      </c>
      <c r="AF127" s="17">
        <v>1.0521596157055113E-3</v>
      </c>
      <c r="AG127" s="17">
        <v>0.40465598795468477</v>
      </c>
      <c r="AH127" s="17">
        <v>0</v>
      </c>
      <c r="AI127" s="17">
        <v>0.56875025291121883</v>
      </c>
      <c r="AJ127" s="17">
        <v>2.3353917279296761E-2</v>
      </c>
      <c r="AK127" s="17">
        <v>57.059890311984915</v>
      </c>
      <c r="AL127" s="17">
        <v>40.597127066924514</v>
      </c>
      <c r="AM127" s="17">
        <v>2.3429826210905533</v>
      </c>
    </row>
    <row r="128" spans="1:39" s="2" customFormat="1">
      <c r="A128" s="2" t="s">
        <v>518</v>
      </c>
      <c r="B128" s="86" t="s">
        <v>510</v>
      </c>
      <c r="C128" s="18" t="s">
        <v>216</v>
      </c>
      <c r="D128" s="18" t="s">
        <v>207</v>
      </c>
      <c r="E128" s="18">
        <v>57.158000000000001</v>
      </c>
      <c r="F128" s="18">
        <v>2.3E-2</v>
      </c>
      <c r="G128" s="18">
        <v>27.274999999999999</v>
      </c>
      <c r="H128" s="18"/>
      <c r="I128" s="18">
        <v>0.28499999999999998</v>
      </c>
      <c r="J128" s="18">
        <v>4.0000000000000001E-3</v>
      </c>
      <c r="K128" s="18">
        <v>1.6E-2</v>
      </c>
      <c r="L128" s="18">
        <v>9.5060000000000002</v>
      </c>
      <c r="M128" s="18">
        <v>5.9539999999999997</v>
      </c>
      <c r="N128" s="18">
        <v>0.28499999999999998</v>
      </c>
      <c r="O128" s="18"/>
      <c r="P128" s="18"/>
      <c r="Q128" s="18"/>
      <c r="R128" s="18"/>
      <c r="S128" s="18"/>
      <c r="T128" s="18"/>
      <c r="U128" s="18"/>
      <c r="W128" s="18">
        <v>100.506</v>
      </c>
      <c r="X128" s="18"/>
      <c r="Y128" s="17">
        <v>2.5590345566317523</v>
      </c>
      <c r="Z128" s="17">
        <v>7.7436855945264371E-4</v>
      </c>
      <c r="AA128" s="17">
        <v>1.4391948901086771</v>
      </c>
      <c r="AB128" s="17">
        <v>0</v>
      </c>
      <c r="AC128" s="17">
        <v>0</v>
      </c>
      <c r="AD128" s="17">
        <v>1.0670873719931348E-2</v>
      </c>
      <c r="AE128" s="17">
        <v>1.5168577575744953E-4</v>
      </c>
      <c r="AF128" s="17">
        <v>1.0678927907837854E-3</v>
      </c>
      <c r="AG128" s="17">
        <v>0.45598922859754232</v>
      </c>
      <c r="AH128" s="17">
        <v>0</v>
      </c>
      <c r="AI128" s="17">
        <v>0.51683844823770009</v>
      </c>
      <c r="AJ128" s="17">
        <v>1.6278055578404085E-2</v>
      </c>
      <c r="AK128" s="17">
        <v>52.253104122295888</v>
      </c>
      <c r="AL128" s="17">
        <v>46.101161246414293</v>
      </c>
      <c r="AM128" s="17">
        <v>1.6457346312898085</v>
      </c>
    </row>
    <row r="129" spans="1:39" s="2" customFormat="1">
      <c r="A129" s="2" t="s">
        <v>518</v>
      </c>
      <c r="B129" s="86" t="s">
        <v>510</v>
      </c>
      <c r="C129" s="18" t="s">
        <v>216</v>
      </c>
      <c r="D129" s="18" t="s">
        <v>208</v>
      </c>
      <c r="E129" s="18">
        <v>58.286999999999999</v>
      </c>
      <c r="F129" s="18">
        <v>0</v>
      </c>
      <c r="G129" s="18">
        <v>26.510999999999999</v>
      </c>
      <c r="H129" s="18"/>
      <c r="I129" s="18">
        <v>0.23</v>
      </c>
      <c r="J129" s="18">
        <v>0</v>
      </c>
      <c r="K129" s="18">
        <v>5.0000000000000001E-3</v>
      </c>
      <c r="L129" s="18">
        <v>8.391</v>
      </c>
      <c r="M129" s="18">
        <v>6.4790000000000001</v>
      </c>
      <c r="N129" s="18">
        <v>0.373</v>
      </c>
      <c r="O129" s="18"/>
      <c r="P129" s="18"/>
      <c r="Q129" s="18"/>
      <c r="R129" s="18"/>
      <c r="S129" s="18"/>
      <c r="T129" s="18"/>
      <c r="U129" s="18"/>
      <c r="W129" s="18">
        <v>100.276</v>
      </c>
      <c r="X129" s="18"/>
      <c r="Y129" s="17">
        <v>2.6076891854104147</v>
      </c>
      <c r="Z129" s="17">
        <v>0</v>
      </c>
      <c r="AA129" s="17">
        <v>1.3978673310255274</v>
      </c>
      <c r="AB129" s="17">
        <v>0</v>
      </c>
      <c r="AC129" s="17">
        <v>0</v>
      </c>
      <c r="AD129" s="17">
        <v>8.6053383911105889E-3</v>
      </c>
      <c r="AE129" s="17">
        <v>0</v>
      </c>
      <c r="AF129" s="17">
        <v>3.3347453281780431E-4</v>
      </c>
      <c r="AG129" s="17">
        <v>0.40221243326273654</v>
      </c>
      <c r="AH129" s="17">
        <v>0</v>
      </c>
      <c r="AI129" s="17">
        <v>0.56200342202104059</v>
      </c>
      <c r="AJ129" s="17">
        <v>2.1288815356351493E-2</v>
      </c>
      <c r="AK129" s="17">
        <v>57.026966869268577</v>
      </c>
      <c r="AL129" s="17">
        <v>40.812838867773387</v>
      </c>
      <c r="AM129" s="17">
        <v>2.1601942629580302</v>
      </c>
    </row>
    <row r="130" spans="1:39" s="2" customFormat="1">
      <c r="A130" s="2" t="s">
        <v>518</v>
      </c>
      <c r="B130" s="86" t="s">
        <v>510</v>
      </c>
      <c r="C130" s="18" t="s">
        <v>216</v>
      </c>
      <c r="D130" s="18" t="s">
        <v>209</v>
      </c>
      <c r="E130" s="18">
        <v>58.585999999999999</v>
      </c>
      <c r="F130" s="18">
        <v>0</v>
      </c>
      <c r="G130" s="18">
        <v>25.6</v>
      </c>
      <c r="H130" s="18"/>
      <c r="I130" s="18">
        <v>0.20699999999999999</v>
      </c>
      <c r="J130" s="18">
        <v>0</v>
      </c>
      <c r="K130" s="18">
        <v>0.01</v>
      </c>
      <c r="L130" s="18">
        <v>7.9169999999999998</v>
      </c>
      <c r="M130" s="18">
        <v>6.7880000000000003</v>
      </c>
      <c r="N130" s="18">
        <v>0.47299999999999998</v>
      </c>
      <c r="O130" s="18"/>
      <c r="P130" s="18"/>
      <c r="Q130" s="18"/>
      <c r="R130" s="18"/>
      <c r="S130" s="18"/>
      <c r="T130" s="18"/>
      <c r="U130" s="18"/>
      <c r="W130" s="18">
        <v>99.581000000000003</v>
      </c>
      <c r="X130" s="18"/>
      <c r="Y130" s="17">
        <v>2.634446432343986</v>
      </c>
      <c r="Z130" s="17">
        <v>0</v>
      </c>
      <c r="AA130" s="17">
        <v>1.356723079601353</v>
      </c>
      <c r="AB130" s="17">
        <v>0</v>
      </c>
      <c r="AC130" s="17">
        <v>0</v>
      </c>
      <c r="AD130" s="17">
        <v>7.7843412172506187E-3</v>
      </c>
      <c r="AE130" s="17">
        <v>0</v>
      </c>
      <c r="AF130" s="17">
        <v>6.7035379221980012E-4</v>
      </c>
      <c r="AG130" s="17">
        <v>0.38142909491247906</v>
      </c>
      <c r="AH130" s="17">
        <v>0</v>
      </c>
      <c r="AI130" s="17">
        <v>0.59181261156379739</v>
      </c>
      <c r="AJ130" s="17">
        <v>2.7134086568913706E-2</v>
      </c>
      <c r="AK130" s="17">
        <v>59.159029604494172</v>
      </c>
      <c r="AL130" s="17">
        <v>38.128581035671729</v>
      </c>
      <c r="AM130" s="17">
        <v>2.7123893598340971</v>
      </c>
    </row>
    <row r="131" spans="1:39" s="2" customFormat="1">
      <c r="A131" s="2" t="s">
        <v>518</v>
      </c>
      <c r="B131" s="86" t="s">
        <v>510</v>
      </c>
      <c r="C131" s="18" t="s">
        <v>216</v>
      </c>
      <c r="D131" s="18" t="s">
        <v>210</v>
      </c>
      <c r="E131" s="18">
        <v>55.470999999999997</v>
      </c>
      <c r="F131" s="18">
        <v>0</v>
      </c>
      <c r="G131" s="18">
        <v>28.204999999999998</v>
      </c>
      <c r="H131" s="18"/>
      <c r="I131" s="18">
        <v>0.24099999999999999</v>
      </c>
      <c r="J131" s="18">
        <v>0</v>
      </c>
      <c r="K131" s="18">
        <v>1.2999999999999999E-2</v>
      </c>
      <c r="L131" s="18">
        <v>10.654999999999999</v>
      </c>
      <c r="M131" s="18">
        <v>5.6550000000000002</v>
      </c>
      <c r="N131" s="18">
        <v>0.27500000000000002</v>
      </c>
      <c r="O131" s="18"/>
      <c r="P131" s="18"/>
      <c r="Q131" s="18"/>
      <c r="R131" s="18"/>
      <c r="S131" s="18"/>
      <c r="T131" s="18"/>
      <c r="U131" s="18"/>
      <c r="W131" s="18">
        <v>100.515</v>
      </c>
      <c r="X131" s="18"/>
      <c r="Y131" s="17">
        <v>2.4838235949965699</v>
      </c>
      <c r="Z131" s="17">
        <v>0</v>
      </c>
      <c r="AA131" s="17">
        <v>1.4884579838320038</v>
      </c>
      <c r="AB131" s="17">
        <v>0</v>
      </c>
      <c r="AC131" s="17">
        <v>0</v>
      </c>
      <c r="AD131" s="17">
        <v>9.0245964281189788E-3</v>
      </c>
      <c r="AE131" s="17">
        <v>0</v>
      </c>
      <c r="AF131" s="17">
        <v>8.6777403447026375E-4</v>
      </c>
      <c r="AG131" s="17">
        <v>0.51117058502312329</v>
      </c>
      <c r="AH131" s="17">
        <v>0</v>
      </c>
      <c r="AI131" s="17">
        <v>0.49094655800124803</v>
      </c>
      <c r="AJ131" s="17">
        <v>1.5708907684465468E-2</v>
      </c>
      <c r="AK131" s="17">
        <v>48.234819462455484</v>
      </c>
      <c r="AL131" s="17">
        <v>50.221802111189106</v>
      </c>
      <c r="AM131" s="17">
        <v>1.5433784263554104</v>
      </c>
    </row>
    <row r="132" spans="1:39" s="2" customFormat="1">
      <c r="A132" s="2" t="s">
        <v>518</v>
      </c>
      <c r="B132" s="86" t="s">
        <v>510</v>
      </c>
      <c r="C132" s="18" t="s">
        <v>216</v>
      </c>
      <c r="D132" s="18" t="s">
        <v>211</v>
      </c>
      <c r="E132" s="18">
        <v>58.423000000000002</v>
      </c>
      <c r="F132" s="18">
        <v>0</v>
      </c>
      <c r="G132" s="18">
        <v>25.93</v>
      </c>
      <c r="H132" s="18"/>
      <c r="I132" s="18">
        <v>0.28299999999999997</v>
      </c>
      <c r="J132" s="18">
        <v>1.2999999999999999E-2</v>
      </c>
      <c r="K132" s="18">
        <v>1.7999999999999999E-2</v>
      </c>
      <c r="L132" s="18">
        <v>8.4359999999999999</v>
      </c>
      <c r="M132" s="18">
        <v>6.952</v>
      </c>
      <c r="N132" s="18">
        <v>0.41</v>
      </c>
      <c r="O132" s="18"/>
      <c r="P132" s="18"/>
      <c r="Q132" s="18"/>
      <c r="R132" s="18"/>
      <c r="S132" s="18"/>
      <c r="T132" s="18"/>
      <c r="U132" s="18"/>
      <c r="W132" s="18">
        <v>100.465</v>
      </c>
      <c r="X132" s="18"/>
      <c r="Y132" s="17">
        <v>2.6012408161117433</v>
      </c>
      <c r="Z132" s="17">
        <v>0</v>
      </c>
      <c r="AA132" s="17">
        <v>1.3606766912610786</v>
      </c>
      <c r="AB132" s="17">
        <v>0</v>
      </c>
      <c r="AC132" s="17">
        <v>0</v>
      </c>
      <c r="AD132" s="17">
        <v>1.0537537553579683E-2</v>
      </c>
      <c r="AE132" s="17">
        <v>4.9025925098303703E-4</v>
      </c>
      <c r="AF132" s="17">
        <v>1.1947519733144492E-3</v>
      </c>
      <c r="AG132" s="17">
        <v>0.40243053346479202</v>
      </c>
      <c r="AH132" s="17">
        <v>0</v>
      </c>
      <c r="AI132" s="17">
        <v>0.6001410398148288</v>
      </c>
      <c r="AJ132" s="17">
        <v>2.3288370569680368E-2</v>
      </c>
      <c r="AK132" s="17">
        <v>58.50126456472595</v>
      </c>
      <c r="AL132" s="17">
        <v>39.228603853540172</v>
      </c>
      <c r="AM132" s="17">
        <v>2.2701315817338736</v>
      </c>
    </row>
    <row r="133" spans="1:39" s="2" customFormat="1">
      <c r="A133" s="2" t="s">
        <v>518</v>
      </c>
      <c r="B133" s="86" t="s">
        <v>510</v>
      </c>
      <c r="C133" s="18" t="s">
        <v>216</v>
      </c>
      <c r="D133" s="18" t="s">
        <v>212</v>
      </c>
      <c r="E133" s="18">
        <v>58.845999999999997</v>
      </c>
      <c r="F133" s="18">
        <v>2.7E-2</v>
      </c>
      <c r="G133" s="18">
        <v>25.55</v>
      </c>
      <c r="H133" s="18"/>
      <c r="I133" s="18">
        <v>0.18099999999999999</v>
      </c>
      <c r="J133" s="18">
        <v>0</v>
      </c>
      <c r="K133" s="18">
        <v>1.0999999999999999E-2</v>
      </c>
      <c r="L133" s="18">
        <v>7.375</v>
      </c>
      <c r="M133" s="18">
        <v>6.9390000000000001</v>
      </c>
      <c r="N133" s="18">
        <v>0.42499999999999999</v>
      </c>
      <c r="O133" s="18"/>
      <c r="P133" s="18"/>
      <c r="Q133" s="18"/>
      <c r="R133" s="18"/>
      <c r="S133" s="18"/>
      <c r="T133" s="18"/>
      <c r="U133" s="18"/>
      <c r="W133" s="18">
        <v>99.353999999999999</v>
      </c>
      <c r="X133" s="18"/>
      <c r="Y133" s="17">
        <v>2.6496658871884908</v>
      </c>
      <c r="Z133" s="17">
        <v>9.1423676172360923E-4</v>
      </c>
      <c r="AA133" s="17">
        <v>1.3558785623673639</v>
      </c>
      <c r="AB133" s="17">
        <v>0</v>
      </c>
      <c r="AC133" s="17">
        <v>0</v>
      </c>
      <c r="AD133" s="17">
        <v>6.8156728449426766E-3</v>
      </c>
      <c r="AE133" s="17">
        <v>0</v>
      </c>
      <c r="AF133" s="17">
        <v>7.3837230339489194E-4</v>
      </c>
      <c r="AG133" s="17">
        <v>0.35579008335259638</v>
      </c>
      <c r="AH133" s="17">
        <v>0</v>
      </c>
      <c r="AI133" s="17">
        <v>0.60578415783308959</v>
      </c>
      <c r="AJ133" s="17">
        <v>2.4413027348398043E-2</v>
      </c>
      <c r="AK133" s="17">
        <v>61.439348880613721</v>
      </c>
      <c r="AL133" s="17">
        <v>36.084652886194675</v>
      </c>
      <c r="AM133" s="17">
        <v>2.4759982331916004</v>
      </c>
    </row>
    <row r="134" spans="1:39" s="2" customFormat="1">
      <c r="A134" s="2" t="s">
        <v>518</v>
      </c>
      <c r="B134" s="86" t="s">
        <v>510</v>
      </c>
      <c r="C134" s="18" t="s">
        <v>216</v>
      </c>
      <c r="D134" s="18" t="s">
        <v>213</v>
      </c>
      <c r="E134" s="18">
        <v>58.622</v>
      </c>
      <c r="F134" s="18">
        <v>3.1E-2</v>
      </c>
      <c r="G134" s="18">
        <v>26.395</v>
      </c>
      <c r="H134" s="18"/>
      <c r="I134" s="18">
        <v>0.224</v>
      </c>
      <c r="J134" s="18">
        <v>1.7000000000000001E-2</v>
      </c>
      <c r="K134" s="18">
        <v>0.01</v>
      </c>
      <c r="L134" s="18">
        <v>8.5259999999999998</v>
      </c>
      <c r="M134" s="18">
        <v>6.6870000000000003</v>
      </c>
      <c r="N134" s="18">
        <v>0.40799999999999997</v>
      </c>
      <c r="O134" s="18"/>
      <c r="P134" s="18"/>
      <c r="Q134" s="18"/>
      <c r="R134" s="18"/>
      <c r="S134" s="18"/>
      <c r="T134" s="18"/>
      <c r="U134" s="18"/>
      <c r="W134" s="18">
        <v>100.92</v>
      </c>
      <c r="X134" s="18"/>
      <c r="Y134" s="17">
        <v>2.6033192909412137</v>
      </c>
      <c r="Z134" s="17">
        <v>1.0352595571655272E-3</v>
      </c>
      <c r="AA134" s="17">
        <v>1.3814787038312881</v>
      </c>
      <c r="AB134" s="17">
        <v>0</v>
      </c>
      <c r="AC134" s="17">
        <v>0</v>
      </c>
      <c r="AD134" s="17">
        <v>8.3189941285839765E-3</v>
      </c>
      <c r="AE134" s="17">
        <v>6.3944245307924355E-4</v>
      </c>
      <c r="AF134" s="17">
        <v>6.6202646494096867E-4</v>
      </c>
      <c r="AG134" s="17">
        <v>0.40566709419342994</v>
      </c>
      <c r="AH134" s="17">
        <v>0</v>
      </c>
      <c r="AI134" s="17">
        <v>0.57576463490986152</v>
      </c>
      <c r="AJ134" s="17">
        <v>2.3114553520436631E-2</v>
      </c>
      <c r="AK134" s="17">
        <v>57.315889259581787</v>
      </c>
      <c r="AL134" s="17">
        <v>40.383116359147408</v>
      </c>
      <c r="AM134" s="17">
        <v>2.3009943812707956</v>
      </c>
    </row>
    <row r="135" spans="1:39" s="2" customFormat="1">
      <c r="A135" s="2" t="s">
        <v>518</v>
      </c>
      <c r="B135" s="86" t="s">
        <v>510</v>
      </c>
      <c r="C135" s="18" t="s">
        <v>216</v>
      </c>
      <c r="D135" s="18" t="s">
        <v>214</v>
      </c>
      <c r="E135" s="18">
        <v>57.234000000000002</v>
      </c>
      <c r="F135" s="18">
        <v>0</v>
      </c>
      <c r="G135" s="18">
        <v>26.818000000000001</v>
      </c>
      <c r="H135" s="18"/>
      <c r="I135" s="18">
        <v>0.185</v>
      </c>
      <c r="J135" s="18">
        <v>0</v>
      </c>
      <c r="K135" s="18">
        <v>0</v>
      </c>
      <c r="L135" s="18">
        <v>9.4190000000000005</v>
      </c>
      <c r="M135" s="18">
        <v>6.2130000000000001</v>
      </c>
      <c r="N135" s="18">
        <v>0.34499999999999997</v>
      </c>
      <c r="O135" s="18"/>
      <c r="P135" s="18"/>
      <c r="Q135" s="18"/>
      <c r="R135" s="18"/>
      <c r="S135" s="18"/>
      <c r="T135" s="18"/>
      <c r="U135" s="18"/>
      <c r="W135" s="18">
        <v>100.214</v>
      </c>
      <c r="X135" s="18"/>
      <c r="Y135" s="17">
        <v>2.5648549806133967</v>
      </c>
      <c r="Z135" s="17">
        <v>0</v>
      </c>
      <c r="AA135" s="17">
        <v>1.4164160022713808</v>
      </c>
      <c r="AB135" s="17">
        <v>0</v>
      </c>
      <c r="AC135" s="17">
        <v>0</v>
      </c>
      <c r="AD135" s="17">
        <v>6.9332432570736987E-3</v>
      </c>
      <c r="AE135" s="17">
        <v>0</v>
      </c>
      <c r="AF135" s="17">
        <v>0</v>
      </c>
      <c r="AG135" s="17">
        <v>0.45224227784001436</v>
      </c>
      <c r="AH135" s="17">
        <v>0</v>
      </c>
      <c r="AI135" s="17">
        <v>0.53982988853390868</v>
      </c>
      <c r="AJ135" s="17">
        <v>1.9723607484225737E-2</v>
      </c>
      <c r="AK135" s="17">
        <v>53.353641365336593</v>
      </c>
      <c r="AL135" s="17">
        <v>44.69699217219874</v>
      </c>
      <c r="AM135" s="17">
        <v>1.9493664624646811</v>
      </c>
    </row>
    <row r="136" spans="1:39" s="2" customFormat="1">
      <c r="B136" s="84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</row>
    <row r="137" spans="1:39" s="2" customFormat="1">
      <c r="B137" s="84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</row>
    <row r="138" spans="1:39" s="2" customFormat="1">
      <c r="B138" s="84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</row>
    <row r="139" spans="1:39" s="2" customFormat="1">
      <c r="A139" s="2" t="s">
        <v>518</v>
      </c>
      <c r="B139" s="86" t="s">
        <v>513</v>
      </c>
      <c r="D139" s="2" t="s">
        <v>215</v>
      </c>
      <c r="E139" s="2">
        <v>57.930999999999997</v>
      </c>
      <c r="F139" s="2">
        <v>0</v>
      </c>
      <c r="G139" s="2">
        <v>26.366</v>
      </c>
      <c r="I139" s="2">
        <v>0.22800000000000001</v>
      </c>
      <c r="J139" s="2">
        <v>6.0000000000000001E-3</v>
      </c>
      <c r="K139" s="2">
        <v>4.1000000000000002E-2</v>
      </c>
      <c r="L139" s="2">
        <v>9.0399999999999991</v>
      </c>
      <c r="M139" s="2">
        <v>5.6529999999999996</v>
      </c>
      <c r="N139" s="2">
        <v>0.36499999999999999</v>
      </c>
      <c r="S139" s="18">
        <v>8.9999999999999993E-3</v>
      </c>
      <c r="T139" s="18"/>
      <c r="U139" s="18"/>
      <c r="W139" s="18">
        <v>99.637</v>
      </c>
      <c r="X139" s="18"/>
      <c r="Y139" s="17">
        <v>2.62431188934409</v>
      </c>
      <c r="Z139" s="17">
        <v>0</v>
      </c>
      <c r="AA139" s="17">
        <v>1.4076814676382019</v>
      </c>
      <c r="AB139" s="17">
        <v>0</v>
      </c>
      <c r="AC139" s="17">
        <v>0</v>
      </c>
      <c r="AD139" s="17">
        <v>8.6376432646844102E-3</v>
      </c>
      <c r="AE139" s="17">
        <v>2.3021913206938051E-4</v>
      </c>
      <c r="AF139" s="17">
        <v>2.7688333987918499E-3</v>
      </c>
      <c r="AG139" s="17">
        <v>0.4387635085245104</v>
      </c>
      <c r="AH139" s="17">
        <v>0</v>
      </c>
      <c r="AI139" s="17">
        <v>0.49651258994742481</v>
      </c>
      <c r="AJ139" s="17">
        <v>2.1093848750227691E-2</v>
      </c>
      <c r="AK139" s="17">
        <v>51.916373092815917</v>
      </c>
      <c r="AL139" s="17">
        <v>45.878010888874833</v>
      </c>
      <c r="AM139" s="17">
        <v>2.2056160183092444</v>
      </c>
    </row>
    <row r="140" spans="1:39" s="2" customFormat="1">
      <c r="A140" s="2" t="s">
        <v>518</v>
      </c>
      <c r="B140" s="86" t="s">
        <v>513</v>
      </c>
      <c r="D140" s="2" t="s">
        <v>211</v>
      </c>
      <c r="E140" s="2">
        <v>56.892000000000003</v>
      </c>
      <c r="F140" s="2">
        <v>3.0000000000000001E-3</v>
      </c>
      <c r="G140" s="2">
        <v>26.038</v>
      </c>
      <c r="I140" s="2">
        <v>0.26600000000000001</v>
      </c>
      <c r="J140" s="2">
        <v>0</v>
      </c>
      <c r="K140" s="2">
        <v>0</v>
      </c>
      <c r="L140" s="2">
        <v>8.5820000000000007</v>
      </c>
      <c r="M140" s="2">
        <v>5.9029999999999996</v>
      </c>
      <c r="N140" s="2">
        <v>0.45400000000000001</v>
      </c>
      <c r="S140" s="18">
        <v>1.4999999999999999E-2</v>
      </c>
      <c r="T140" s="18"/>
      <c r="U140" s="18"/>
      <c r="W140" s="18">
        <v>98.15</v>
      </c>
      <c r="X140" s="18"/>
      <c r="Y140" s="17">
        <v>2.6091621788029036</v>
      </c>
      <c r="Z140" s="17">
        <v>1.0346462239867852E-4</v>
      </c>
      <c r="AA140" s="17">
        <v>1.4073859739915389</v>
      </c>
      <c r="AB140" s="17">
        <v>0</v>
      </c>
      <c r="AC140" s="17">
        <v>0</v>
      </c>
      <c r="AD140" s="17">
        <v>1.0202051319577155E-2</v>
      </c>
      <c r="AE140" s="17">
        <v>0</v>
      </c>
      <c r="AF140" s="17">
        <v>0</v>
      </c>
      <c r="AG140" s="17">
        <v>0.42169264944006096</v>
      </c>
      <c r="AH140" s="17">
        <v>0</v>
      </c>
      <c r="AI140" s="17">
        <v>0.52489146811213372</v>
      </c>
      <c r="AJ140" s="17">
        <v>2.6562213711387749E-2</v>
      </c>
      <c r="AK140" s="17">
        <v>53.93756840562591</v>
      </c>
      <c r="AL140" s="17">
        <v>43.332912625022573</v>
      </c>
      <c r="AM140" s="17">
        <v>2.7295189693515081</v>
      </c>
    </row>
    <row r="141" spans="1:39" s="2" customFormat="1">
      <c r="A141" s="2" t="s">
        <v>518</v>
      </c>
      <c r="B141" s="86" t="s">
        <v>513</v>
      </c>
      <c r="C141" s="2" t="s">
        <v>216</v>
      </c>
      <c r="D141" s="2" t="s">
        <v>212</v>
      </c>
      <c r="E141" s="2">
        <v>58.63</v>
      </c>
      <c r="F141" s="2">
        <v>3.9E-2</v>
      </c>
      <c r="G141" s="2">
        <v>25.731000000000002</v>
      </c>
      <c r="I141" s="2">
        <v>0.252</v>
      </c>
      <c r="J141" s="2">
        <v>3.6999999999999998E-2</v>
      </c>
      <c r="K141" s="2">
        <v>2.4E-2</v>
      </c>
      <c r="L141" s="2">
        <v>8.1020000000000003</v>
      </c>
      <c r="M141" s="2">
        <v>6.0830000000000002</v>
      </c>
      <c r="N141" s="2">
        <v>0.433</v>
      </c>
      <c r="S141" s="18">
        <v>0</v>
      </c>
      <c r="T141" s="18"/>
      <c r="U141" s="18"/>
      <c r="W141" s="18">
        <v>99.331000000000003</v>
      </c>
      <c r="X141" s="18"/>
      <c r="Y141" s="17">
        <v>2.657990424840865</v>
      </c>
      <c r="Z141" s="17">
        <v>1.3295934719110309E-3</v>
      </c>
      <c r="AA141" s="17">
        <v>1.3748202027245644</v>
      </c>
      <c r="AB141" s="17">
        <v>0</v>
      </c>
      <c r="AC141" s="17">
        <v>0</v>
      </c>
      <c r="AD141" s="17">
        <v>9.5541059420953846E-3</v>
      </c>
      <c r="AE141" s="17">
        <v>1.4207608496203284E-3</v>
      </c>
      <c r="AF141" s="17">
        <v>1.6220091701158042E-3</v>
      </c>
      <c r="AG141" s="17">
        <v>0.39353503694502567</v>
      </c>
      <c r="AH141" s="17">
        <v>0</v>
      </c>
      <c r="AI141" s="17">
        <v>0.53468523502628706</v>
      </c>
      <c r="AJ141" s="17">
        <v>2.5042631029515299E-2</v>
      </c>
      <c r="AK141" s="17">
        <v>56.090007629912208</v>
      </c>
      <c r="AL141" s="17">
        <v>41.282948880754233</v>
      </c>
      <c r="AM141" s="17">
        <v>2.6270434893335555</v>
      </c>
    </row>
    <row r="142" spans="1:39" s="2" customFormat="1">
      <c r="A142" s="2" t="s">
        <v>518</v>
      </c>
      <c r="B142" s="86" t="s">
        <v>513</v>
      </c>
      <c r="C142" s="2" t="s">
        <v>216</v>
      </c>
      <c r="D142" s="2" t="s">
        <v>213</v>
      </c>
      <c r="E142" s="2">
        <v>59.024000000000001</v>
      </c>
      <c r="F142" s="2">
        <v>0</v>
      </c>
      <c r="G142" s="2">
        <v>25.841999999999999</v>
      </c>
      <c r="I142" s="2">
        <v>0.41699999999999998</v>
      </c>
      <c r="J142" s="2">
        <v>8.9999999999999993E-3</v>
      </c>
      <c r="K142" s="2">
        <v>1.7999999999999999E-2</v>
      </c>
      <c r="L142" s="2">
        <v>8.2149999999999999</v>
      </c>
      <c r="M142" s="2">
        <v>6.14</v>
      </c>
      <c r="N142" s="2">
        <v>0.42799999999999999</v>
      </c>
      <c r="S142" s="18">
        <v>0</v>
      </c>
      <c r="T142" s="18"/>
      <c r="U142" s="18"/>
      <c r="W142" s="18">
        <v>100.093</v>
      </c>
      <c r="X142" s="18"/>
      <c r="Y142" s="17">
        <v>2.6559603842923276</v>
      </c>
      <c r="Z142" s="17">
        <v>0</v>
      </c>
      <c r="AA142" s="17">
        <v>1.3704866198143424</v>
      </c>
      <c r="AB142" s="17">
        <v>0</v>
      </c>
      <c r="AC142" s="17">
        <v>0</v>
      </c>
      <c r="AD142" s="17">
        <v>1.5692242251749568E-2</v>
      </c>
      <c r="AE142" s="17">
        <v>3.4302139096967107E-4</v>
      </c>
      <c r="AF142" s="17">
        <v>1.2074634838762986E-3</v>
      </c>
      <c r="AG142" s="17">
        <v>0.39605743476892991</v>
      </c>
      <c r="AH142" s="17">
        <v>0</v>
      </c>
      <c r="AI142" s="17">
        <v>0.53568339362226991</v>
      </c>
      <c r="AJ142" s="17">
        <v>2.4569440375534685E-2</v>
      </c>
      <c r="AK142" s="17">
        <v>56.01564796675158</v>
      </c>
      <c r="AL142" s="17">
        <v>41.41516071762868</v>
      </c>
      <c r="AM142" s="17">
        <v>2.5691913156197344</v>
      </c>
    </row>
    <row r="143" spans="1:39" s="2" customFormat="1">
      <c r="A143" s="2" t="s">
        <v>518</v>
      </c>
      <c r="B143" s="86" t="s">
        <v>513</v>
      </c>
      <c r="C143" s="2" t="s">
        <v>216</v>
      </c>
      <c r="D143" s="2" t="s">
        <v>214</v>
      </c>
      <c r="E143" s="2">
        <v>58.173999999999999</v>
      </c>
      <c r="F143" s="2">
        <v>0.04</v>
      </c>
      <c r="G143" s="2">
        <v>25.558</v>
      </c>
      <c r="I143" s="2">
        <v>0.28499999999999998</v>
      </c>
      <c r="J143" s="2">
        <v>0</v>
      </c>
      <c r="K143" s="2">
        <v>1.4E-2</v>
      </c>
      <c r="L143" s="2">
        <v>8.3040000000000003</v>
      </c>
      <c r="M143" s="2">
        <v>5.9139999999999997</v>
      </c>
      <c r="N143" s="2">
        <v>0.43099999999999999</v>
      </c>
      <c r="S143" s="18">
        <v>5.0000000000000001E-3</v>
      </c>
      <c r="T143" s="18"/>
      <c r="U143" s="18"/>
      <c r="W143" s="18">
        <v>98.724000000000004</v>
      </c>
      <c r="X143" s="18"/>
      <c r="Y143" s="17">
        <v>2.6563832886968148</v>
      </c>
      <c r="Z143" s="17">
        <v>1.3735439279621755E-3</v>
      </c>
      <c r="AA143" s="17">
        <v>1.3754487131068989</v>
      </c>
      <c r="AB143" s="17">
        <v>0</v>
      </c>
      <c r="AC143" s="17">
        <v>0</v>
      </c>
      <c r="AD143" s="17">
        <v>1.0883351776695598E-2</v>
      </c>
      <c r="AE143" s="17">
        <v>0</v>
      </c>
      <c r="AF143" s="17">
        <v>9.5301205468912794E-4</v>
      </c>
      <c r="AG143" s="17">
        <v>0.40626255998437888</v>
      </c>
      <c r="AH143" s="17">
        <v>0</v>
      </c>
      <c r="AI143" s="17">
        <v>0.52358836852640556</v>
      </c>
      <c r="AJ143" s="17">
        <v>2.5107161926154555E-2</v>
      </c>
      <c r="AK143" s="17">
        <v>54.82841328532426</v>
      </c>
      <c r="AL143" s="17">
        <v>42.542449145437814</v>
      </c>
      <c r="AM143" s="17">
        <v>2.6291375692379155</v>
      </c>
    </row>
    <row r="144" spans="1:39" s="2" customFormat="1">
      <c r="A144" s="2" t="s">
        <v>518</v>
      </c>
      <c r="B144" s="86" t="s">
        <v>513</v>
      </c>
      <c r="C144" s="2" t="s">
        <v>216</v>
      </c>
      <c r="D144" s="2" t="s">
        <v>201</v>
      </c>
      <c r="E144" s="2">
        <v>58.667999999999999</v>
      </c>
      <c r="F144" s="2">
        <v>0</v>
      </c>
      <c r="G144" s="2">
        <v>26.073</v>
      </c>
      <c r="I144" s="2">
        <v>0.25800000000000001</v>
      </c>
      <c r="J144" s="2">
        <v>6.0000000000000001E-3</v>
      </c>
      <c r="K144" s="2">
        <v>0</v>
      </c>
      <c r="L144" s="2">
        <v>7.9139999999999997</v>
      </c>
      <c r="M144" s="2">
        <v>6.0410000000000004</v>
      </c>
      <c r="N144" s="2">
        <v>0.41899999999999998</v>
      </c>
      <c r="S144" s="18">
        <v>5.0000000000000001E-3</v>
      </c>
      <c r="T144" s="18"/>
      <c r="U144" s="18"/>
      <c r="W144" s="18">
        <v>99.382999999999996</v>
      </c>
      <c r="X144" s="18"/>
      <c r="Y144" s="17">
        <v>2.6584113811767658</v>
      </c>
      <c r="Z144" s="17">
        <v>0</v>
      </c>
      <c r="AA144" s="17">
        <v>1.3924115964667028</v>
      </c>
      <c r="AB144" s="17">
        <v>0</v>
      </c>
      <c r="AC144" s="17">
        <v>0</v>
      </c>
      <c r="AD144" s="17">
        <v>9.7767971442468144E-3</v>
      </c>
      <c r="AE144" s="17">
        <v>2.3028088713934359E-4</v>
      </c>
      <c r="AF144" s="17">
        <v>0</v>
      </c>
      <c r="AG144" s="17">
        <v>0.38421524918294103</v>
      </c>
      <c r="AH144" s="17">
        <v>0</v>
      </c>
      <c r="AI144" s="17">
        <v>0.53073361717000722</v>
      </c>
      <c r="AJ144" s="17">
        <v>2.422107797219698E-2</v>
      </c>
      <c r="AK144" s="17">
        <v>56.510924394133369</v>
      </c>
      <c r="AL144" s="17">
        <v>40.910087839216864</v>
      </c>
      <c r="AM144" s="17">
        <v>2.5789877666497731</v>
      </c>
    </row>
    <row r="145" spans="1:39" s="2" customFormat="1">
      <c r="A145" s="2" t="s">
        <v>518</v>
      </c>
      <c r="B145" s="86" t="s">
        <v>513</v>
      </c>
      <c r="C145" s="2" t="s">
        <v>216</v>
      </c>
      <c r="D145" s="2" t="s">
        <v>217</v>
      </c>
      <c r="E145" s="2">
        <v>57.603999999999999</v>
      </c>
      <c r="F145" s="2">
        <v>0</v>
      </c>
      <c r="G145" s="2">
        <v>25.94</v>
      </c>
      <c r="I145" s="2">
        <v>0.26400000000000001</v>
      </c>
      <c r="J145" s="2">
        <v>0.01</v>
      </c>
      <c r="K145" s="2">
        <v>8.9999999999999993E-3</v>
      </c>
      <c r="L145" s="2">
        <v>8.1679999999999993</v>
      </c>
      <c r="M145" s="2">
        <v>5.6630000000000003</v>
      </c>
      <c r="N145" s="2">
        <v>0.40899999999999997</v>
      </c>
      <c r="S145" s="18">
        <v>5.0000000000000001E-3</v>
      </c>
      <c r="T145" s="18"/>
      <c r="U145" s="18"/>
      <c r="W145" s="18">
        <v>98.070999999999998</v>
      </c>
      <c r="X145" s="18"/>
      <c r="Y145" s="17">
        <v>2.6503689926283922</v>
      </c>
      <c r="Z145" s="17">
        <v>0</v>
      </c>
      <c r="AA145" s="17">
        <v>1.4066284422862902</v>
      </c>
      <c r="AB145" s="17">
        <v>0</v>
      </c>
      <c r="AC145" s="17">
        <v>0</v>
      </c>
      <c r="AD145" s="17">
        <v>1.0158126600813416E-2</v>
      </c>
      <c r="AE145" s="17">
        <v>3.897081061765219E-4</v>
      </c>
      <c r="AF145" s="17">
        <v>6.1731205104102174E-4</v>
      </c>
      <c r="AG145" s="17">
        <v>0.40264941903257473</v>
      </c>
      <c r="AH145" s="17">
        <v>0</v>
      </c>
      <c r="AI145" s="17">
        <v>0.5051811288485486</v>
      </c>
      <c r="AJ145" s="17">
        <v>2.4006870446164036E-2</v>
      </c>
      <c r="AK145" s="17">
        <v>54.213440983662551</v>
      </c>
      <c r="AL145" s="17">
        <v>43.210265129228048</v>
      </c>
      <c r="AM145" s="17">
        <v>2.5762938871094092</v>
      </c>
    </row>
    <row r="146" spans="1:39" s="2" customFormat="1">
      <c r="B146" s="84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</row>
    <row r="147" spans="1:39" s="2" customFormat="1">
      <c r="B147" s="84"/>
      <c r="E147" s="19"/>
      <c r="F147" s="19" t="s">
        <v>70</v>
      </c>
      <c r="G147" s="19" t="s">
        <v>71</v>
      </c>
      <c r="H147" s="19" t="s">
        <v>72</v>
      </c>
      <c r="I147" s="19" t="s">
        <v>73</v>
      </c>
      <c r="J147" s="19" t="s">
        <v>74</v>
      </c>
      <c r="K147" s="19" t="s">
        <v>75</v>
      </c>
      <c r="L147" s="19" t="s">
        <v>76</v>
      </c>
      <c r="M147" s="19" t="s">
        <v>77</v>
      </c>
      <c r="N147" s="19" t="s">
        <v>78</v>
      </c>
      <c r="O147" s="19"/>
      <c r="Q147" s="19"/>
      <c r="S147" s="19" t="s">
        <v>83</v>
      </c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</row>
    <row r="148" spans="1:39" s="2" customFormat="1">
      <c r="A148" s="2" t="s">
        <v>518</v>
      </c>
      <c r="B148" s="86" t="s">
        <v>514</v>
      </c>
      <c r="C148" s="2" t="s">
        <v>512</v>
      </c>
      <c r="D148" s="2" t="s">
        <v>145</v>
      </c>
      <c r="E148" s="2">
        <v>52.296999999999997</v>
      </c>
      <c r="F148" s="2">
        <v>0</v>
      </c>
      <c r="G148" s="2">
        <v>30.186</v>
      </c>
      <c r="I148" s="2">
        <v>0.222</v>
      </c>
      <c r="J148" s="2">
        <v>0</v>
      </c>
      <c r="K148" s="2">
        <v>0</v>
      </c>
      <c r="L148" s="2">
        <v>12.888</v>
      </c>
      <c r="M148" s="2">
        <v>4.0129999999999999</v>
      </c>
      <c r="N148" s="2">
        <v>0.154</v>
      </c>
      <c r="S148" s="2">
        <v>0</v>
      </c>
      <c r="W148" s="2">
        <v>99.76</v>
      </c>
      <c r="Y148" s="17">
        <v>2.3805013792828893</v>
      </c>
      <c r="Z148" s="17">
        <v>0</v>
      </c>
      <c r="AA148" s="17">
        <v>1.6193955868184116</v>
      </c>
      <c r="AB148" s="17">
        <v>0</v>
      </c>
      <c r="AC148" s="17">
        <v>0</v>
      </c>
      <c r="AD148" s="17">
        <v>8.4508545981587298E-3</v>
      </c>
      <c r="AE148" s="17">
        <v>0</v>
      </c>
      <c r="AF148" s="17">
        <v>0</v>
      </c>
      <c r="AG148" s="17">
        <v>0.62854277107143808</v>
      </c>
      <c r="AH148" s="17">
        <v>0</v>
      </c>
      <c r="AI148" s="17">
        <v>0.35416666167979699</v>
      </c>
      <c r="AJ148" s="17">
        <v>8.9427465493052156E-3</v>
      </c>
      <c r="AK148" s="17">
        <v>35.714806972905322</v>
      </c>
      <c r="AL148" s="17">
        <v>63.383390284563212</v>
      </c>
      <c r="AM148" s="17">
        <v>0.90180274253145509</v>
      </c>
    </row>
    <row r="149" spans="1:39" s="2" customFormat="1">
      <c r="A149" s="2" t="s">
        <v>518</v>
      </c>
      <c r="B149" s="86" t="s">
        <v>514</v>
      </c>
      <c r="C149" s="2" t="s">
        <v>512</v>
      </c>
      <c r="D149" s="2" t="s">
        <v>146</v>
      </c>
      <c r="E149" s="2">
        <v>57.63</v>
      </c>
      <c r="F149" s="2">
        <v>5.6000000000000001E-2</v>
      </c>
      <c r="G149" s="2">
        <v>26.681999999999999</v>
      </c>
      <c r="I149" s="2">
        <v>0.20399999999999999</v>
      </c>
      <c r="J149" s="2">
        <v>0</v>
      </c>
      <c r="K149" s="2">
        <v>0</v>
      </c>
      <c r="L149" s="2">
        <v>8.5120000000000005</v>
      </c>
      <c r="M149" s="2">
        <v>6.3049999999999997</v>
      </c>
      <c r="N149" s="2">
        <v>0.34799999999999998</v>
      </c>
      <c r="S149" s="2">
        <v>1.2E-2</v>
      </c>
      <c r="W149" s="2">
        <v>99.745999999999995</v>
      </c>
      <c r="Y149" s="17">
        <v>2.5941299397054203</v>
      </c>
      <c r="Z149" s="17">
        <v>1.8956226212202105E-3</v>
      </c>
      <c r="AA149" s="17">
        <v>1.4155239081480373</v>
      </c>
      <c r="AB149" s="17">
        <v>0</v>
      </c>
      <c r="AC149" s="17">
        <v>0</v>
      </c>
      <c r="AD149" s="17">
        <v>7.6794349842221098E-3</v>
      </c>
      <c r="AE149" s="17">
        <v>0</v>
      </c>
      <c r="AF149" s="17">
        <v>0</v>
      </c>
      <c r="AG149" s="17">
        <v>0.41051815548363746</v>
      </c>
      <c r="AH149" s="17">
        <v>0</v>
      </c>
      <c r="AI149" s="17">
        <v>0.55026900946402257</v>
      </c>
      <c r="AJ149" s="17">
        <v>1.998392959344102E-2</v>
      </c>
      <c r="AK149" s="17">
        <v>56.10575316980475</v>
      </c>
      <c r="AL149" s="17">
        <v>41.856673567211658</v>
      </c>
      <c r="AM149" s="17">
        <v>2.0375732629835936</v>
      </c>
    </row>
    <row r="150" spans="1:39" s="2" customFormat="1">
      <c r="A150" s="2" t="s">
        <v>518</v>
      </c>
      <c r="B150" s="86" t="s">
        <v>514</v>
      </c>
      <c r="C150" s="2" t="s">
        <v>512</v>
      </c>
      <c r="D150" s="2" t="s">
        <v>148</v>
      </c>
      <c r="E150" s="2">
        <v>58.518999999999998</v>
      </c>
      <c r="F150" s="2">
        <v>1.6E-2</v>
      </c>
      <c r="G150" s="2">
        <v>26.29</v>
      </c>
      <c r="I150" s="2">
        <v>0.26400000000000001</v>
      </c>
      <c r="J150" s="2">
        <v>0</v>
      </c>
      <c r="K150" s="2">
        <v>1E-3</v>
      </c>
      <c r="L150" s="2">
        <v>8.4269999999999996</v>
      </c>
      <c r="M150" s="2">
        <v>6.3879999999999999</v>
      </c>
      <c r="N150" s="2">
        <v>0.40100000000000002</v>
      </c>
      <c r="S150" s="2">
        <v>0</v>
      </c>
      <c r="W150" s="2">
        <v>100.306</v>
      </c>
      <c r="Y150" s="17">
        <v>2.6203218930534349</v>
      </c>
      <c r="Z150" s="17">
        <v>5.3876389151951342E-4</v>
      </c>
      <c r="AA150" s="17">
        <v>1.3874075647267599</v>
      </c>
      <c r="AB150" s="17">
        <v>0</v>
      </c>
      <c r="AC150" s="17">
        <v>0</v>
      </c>
      <c r="AD150" s="17">
        <v>9.8859331693682412E-3</v>
      </c>
      <c r="AE150" s="17">
        <v>0</v>
      </c>
      <c r="AF150" s="17">
        <v>6.6752309325624645E-5</v>
      </c>
      <c r="AG150" s="17">
        <v>0.40428570983667245</v>
      </c>
      <c r="AH150" s="17">
        <v>0</v>
      </c>
      <c r="AI150" s="17">
        <v>0.55458678141265116</v>
      </c>
      <c r="AJ150" s="17">
        <v>2.2906601600268934E-2</v>
      </c>
      <c r="AK150" s="17">
        <v>56.487939644648065</v>
      </c>
      <c r="AL150" s="17">
        <v>41.178887672505013</v>
      </c>
      <c r="AM150" s="17">
        <v>2.3331726828469139</v>
      </c>
    </row>
    <row r="151" spans="1:39" s="2" customFormat="1">
      <c r="A151" s="2" t="s">
        <v>518</v>
      </c>
      <c r="B151" s="86" t="s">
        <v>514</v>
      </c>
      <c r="C151" s="2" t="s">
        <v>512</v>
      </c>
      <c r="D151" s="2" t="s">
        <v>150</v>
      </c>
      <c r="E151" s="2">
        <v>58.469000000000001</v>
      </c>
      <c r="F151" s="2">
        <v>0</v>
      </c>
      <c r="G151" s="2">
        <v>26.559000000000001</v>
      </c>
      <c r="I151" s="2">
        <v>0.23300000000000001</v>
      </c>
      <c r="J151" s="2">
        <v>0</v>
      </c>
      <c r="K151" s="2">
        <v>3.0000000000000001E-3</v>
      </c>
      <c r="L151" s="2">
        <v>8.3469999999999995</v>
      </c>
      <c r="M151" s="2">
        <v>6.52</v>
      </c>
      <c r="N151" s="2">
        <v>0.41099999999999998</v>
      </c>
      <c r="S151" s="2">
        <v>6.0000000000000001E-3</v>
      </c>
      <c r="W151" s="2">
        <v>100.547</v>
      </c>
      <c r="Y151" s="17">
        <v>2.6083881231622295</v>
      </c>
      <c r="Z151" s="17">
        <v>0</v>
      </c>
      <c r="AA151" s="17">
        <v>1.3964133417422064</v>
      </c>
      <c r="AB151" s="17">
        <v>0</v>
      </c>
      <c r="AC151" s="17">
        <v>0</v>
      </c>
      <c r="AD151" s="17">
        <v>8.6927754860533953E-3</v>
      </c>
      <c r="AE151" s="17">
        <v>0</v>
      </c>
      <c r="AF151" s="17">
        <v>1.9951536554072013E-4</v>
      </c>
      <c r="AG151" s="17">
        <v>0.39896482626724061</v>
      </c>
      <c r="AH151" s="17">
        <v>0</v>
      </c>
      <c r="AI151" s="17">
        <v>0.56395051915832572</v>
      </c>
      <c r="AJ151" s="17">
        <v>2.3390898818404556E-2</v>
      </c>
      <c r="AK151" s="17">
        <v>57.178033947317076</v>
      </c>
      <c r="AL151" s="17">
        <v>40.450400531840643</v>
      </c>
      <c r="AM151" s="17">
        <v>2.3715655208422901</v>
      </c>
    </row>
    <row r="152" spans="1:39" s="2" customFormat="1">
      <c r="A152" s="2" t="s">
        <v>518</v>
      </c>
      <c r="B152" s="86" t="s">
        <v>514</v>
      </c>
      <c r="C152" s="2" t="s">
        <v>512</v>
      </c>
      <c r="D152" s="2" t="s">
        <v>152</v>
      </c>
      <c r="E152" s="2">
        <v>57.792999999999999</v>
      </c>
      <c r="F152" s="2">
        <v>0</v>
      </c>
      <c r="G152" s="2">
        <v>26.86</v>
      </c>
      <c r="I152" s="2">
        <v>0.20799999999999999</v>
      </c>
      <c r="J152" s="2">
        <v>0</v>
      </c>
      <c r="K152" s="2">
        <v>2.3E-2</v>
      </c>
      <c r="L152" s="2">
        <v>9.0609999999999999</v>
      </c>
      <c r="M152" s="2">
        <v>6.1989999999999998</v>
      </c>
      <c r="N152" s="2">
        <v>0.35899999999999999</v>
      </c>
      <c r="S152" s="2">
        <v>1.4999999999999999E-2</v>
      </c>
      <c r="W152" s="2">
        <v>100.515</v>
      </c>
      <c r="Y152" s="17">
        <v>2.5836725949302224</v>
      </c>
      <c r="Z152" s="17">
        <v>0</v>
      </c>
      <c r="AA152" s="17">
        <v>1.4152200430808162</v>
      </c>
      <c r="AB152" s="17">
        <v>0</v>
      </c>
      <c r="AC152" s="17">
        <v>0</v>
      </c>
      <c r="AD152" s="17">
        <v>7.7764533062453338E-3</v>
      </c>
      <c r="AE152" s="17">
        <v>0</v>
      </c>
      <c r="AF152" s="17">
        <v>1.5328463399422187E-3</v>
      </c>
      <c r="AG152" s="17">
        <v>0.43400628378113421</v>
      </c>
      <c r="AH152" s="17">
        <v>0</v>
      </c>
      <c r="AI152" s="17">
        <v>0.53731718785949589</v>
      </c>
      <c r="AJ152" s="17">
        <v>2.0474590702144291E-2</v>
      </c>
      <c r="AK152" s="17">
        <v>54.176067514214829</v>
      </c>
      <c r="AL152" s="17">
        <v>43.759541408655998</v>
      </c>
      <c r="AM152" s="17">
        <v>2.0643910771291756</v>
      </c>
    </row>
    <row r="153" spans="1:39" s="2" customFormat="1">
      <c r="A153" s="2" t="s">
        <v>518</v>
      </c>
      <c r="B153" s="86" t="s">
        <v>514</v>
      </c>
      <c r="C153" s="2" t="s">
        <v>512</v>
      </c>
      <c r="D153" s="2" t="s">
        <v>154</v>
      </c>
      <c r="E153" s="2">
        <v>57.072000000000003</v>
      </c>
      <c r="F153" s="2">
        <v>0</v>
      </c>
      <c r="G153" s="2">
        <v>27.321999999999999</v>
      </c>
      <c r="I153" s="2">
        <v>0.314</v>
      </c>
      <c r="J153" s="2">
        <v>0</v>
      </c>
      <c r="K153" s="2">
        <v>2E-3</v>
      </c>
      <c r="L153" s="2">
        <v>9.52</v>
      </c>
      <c r="M153" s="2">
        <v>5.7229999999999999</v>
      </c>
      <c r="N153" s="2">
        <v>0.36099999999999999</v>
      </c>
      <c r="S153" s="2">
        <v>1.7000000000000001E-2</v>
      </c>
      <c r="W153" s="2">
        <v>100.327</v>
      </c>
      <c r="Y153" s="17">
        <v>2.5639964862422322</v>
      </c>
      <c r="Z153" s="17">
        <v>0</v>
      </c>
      <c r="AA153" s="17">
        <v>1.4466469087532978</v>
      </c>
      <c r="AB153" s="17">
        <v>0</v>
      </c>
      <c r="AC153" s="17">
        <v>0</v>
      </c>
      <c r="AD153" s="17">
        <v>1.1797228077341211E-2</v>
      </c>
      <c r="AE153" s="17">
        <v>0</v>
      </c>
      <c r="AF153" s="17">
        <v>1.3394696413413158E-4</v>
      </c>
      <c r="AG153" s="17">
        <v>0.45823570903288935</v>
      </c>
      <c r="AH153" s="17">
        <v>0</v>
      </c>
      <c r="AI153" s="17">
        <v>0.49849974067966546</v>
      </c>
      <c r="AJ153" s="17">
        <v>2.068998025043969E-2</v>
      </c>
      <c r="AK153" s="17">
        <v>51.001306636613577</v>
      </c>
      <c r="AL153" s="17">
        <v>46.881909860912685</v>
      </c>
      <c r="AM153" s="17">
        <v>2.1167835024737403</v>
      </c>
    </row>
    <row r="154" spans="1:39" s="2" customFormat="1">
      <c r="A154" s="2" t="s">
        <v>518</v>
      </c>
      <c r="B154" s="86" t="s">
        <v>514</v>
      </c>
      <c r="C154" s="2" t="s">
        <v>512</v>
      </c>
      <c r="D154" s="2" t="s">
        <v>218</v>
      </c>
      <c r="E154" s="2">
        <v>58.100999999999999</v>
      </c>
      <c r="F154" s="2">
        <v>0</v>
      </c>
      <c r="G154" s="2">
        <v>26.454000000000001</v>
      </c>
      <c r="I154" s="2">
        <v>0.27</v>
      </c>
      <c r="J154" s="2">
        <v>0.01</v>
      </c>
      <c r="K154" s="2">
        <v>2.8000000000000001E-2</v>
      </c>
      <c r="L154" s="2">
        <v>8.8840000000000003</v>
      </c>
      <c r="M154" s="2">
        <v>6.0380000000000003</v>
      </c>
      <c r="N154" s="2">
        <v>0.39600000000000002</v>
      </c>
      <c r="S154" s="2">
        <v>0</v>
      </c>
      <c r="W154" s="2">
        <v>100.181</v>
      </c>
      <c r="Y154" s="17">
        <v>2.6104500102797923</v>
      </c>
      <c r="Z154" s="17">
        <v>0</v>
      </c>
      <c r="AA154" s="17">
        <v>1.4008087490402719</v>
      </c>
      <c r="AB154" s="17">
        <v>0</v>
      </c>
      <c r="AC154" s="17">
        <v>0</v>
      </c>
      <c r="AD154" s="17">
        <v>1.0144987864137058E-2</v>
      </c>
      <c r="AE154" s="17">
        <v>3.8055507055930946E-4</v>
      </c>
      <c r="AF154" s="17">
        <v>1.8754191684883805E-3</v>
      </c>
      <c r="AG154" s="17">
        <v>0.42765934949057854</v>
      </c>
      <c r="AH154" s="17">
        <v>0</v>
      </c>
      <c r="AI154" s="17">
        <v>0.52598303839894944</v>
      </c>
      <c r="AJ154" s="17">
        <v>2.2697890687223249E-2</v>
      </c>
      <c r="AK154" s="17">
        <v>53.872922170710311</v>
      </c>
      <c r="AL154" s="17">
        <v>43.802284805251915</v>
      </c>
      <c r="AM154" s="17">
        <v>2.3247930240377706</v>
      </c>
    </row>
    <row r="155" spans="1:39" s="2" customFormat="1">
      <c r="A155" s="2" t="s">
        <v>518</v>
      </c>
      <c r="B155" s="86" t="s">
        <v>514</v>
      </c>
      <c r="C155" s="2" t="s">
        <v>512</v>
      </c>
      <c r="D155" s="2" t="s">
        <v>156</v>
      </c>
      <c r="E155" s="2">
        <v>48.683999999999997</v>
      </c>
      <c r="F155" s="2">
        <v>0</v>
      </c>
      <c r="G155" s="2">
        <v>33.433999999999997</v>
      </c>
      <c r="I155" s="2">
        <v>0.308</v>
      </c>
      <c r="J155" s="2">
        <v>2.7E-2</v>
      </c>
      <c r="K155" s="2">
        <v>0</v>
      </c>
      <c r="L155" s="2">
        <v>16.079999999999998</v>
      </c>
      <c r="M155" s="2">
        <v>2.246</v>
      </c>
      <c r="N155" s="2">
        <v>8.3000000000000004E-2</v>
      </c>
      <c r="S155" s="2">
        <v>5.0000000000000001E-3</v>
      </c>
      <c r="W155" s="2">
        <v>100.866</v>
      </c>
      <c r="Y155" s="17">
        <v>2.2117488158980607</v>
      </c>
      <c r="Z155" s="17">
        <v>0</v>
      </c>
      <c r="AA155" s="17">
        <v>1.7901672613850654</v>
      </c>
      <c r="AB155" s="17">
        <v>0</v>
      </c>
      <c r="AC155" s="17">
        <v>0</v>
      </c>
      <c r="AD155" s="17">
        <v>1.1701896705206655E-2</v>
      </c>
      <c r="AE155" s="17">
        <v>1.0389605395681916E-3</v>
      </c>
      <c r="AF155" s="17">
        <v>0</v>
      </c>
      <c r="AG155" s="17">
        <v>0.78269622926395699</v>
      </c>
      <c r="AH155" s="17">
        <v>0</v>
      </c>
      <c r="AI155" s="17">
        <v>0.19783638091751593</v>
      </c>
      <c r="AJ155" s="17">
        <v>4.8104552906263727E-3</v>
      </c>
      <c r="AK155" s="17">
        <v>20.077918833551461</v>
      </c>
      <c r="AL155" s="17">
        <v>79.433880106412502</v>
      </c>
      <c r="AM155" s="17">
        <v>0.48820106003603714</v>
      </c>
    </row>
    <row r="156" spans="1:39" s="2" customFormat="1">
      <c r="A156" s="2" t="s">
        <v>518</v>
      </c>
      <c r="B156" s="86" t="s">
        <v>514</v>
      </c>
      <c r="C156" s="2" t="s">
        <v>512</v>
      </c>
      <c r="D156" s="2" t="s">
        <v>157</v>
      </c>
      <c r="E156" s="2">
        <v>57.334000000000003</v>
      </c>
      <c r="F156" s="2">
        <v>0</v>
      </c>
      <c r="G156" s="2">
        <v>27.864999999999998</v>
      </c>
      <c r="I156" s="2">
        <v>0.25</v>
      </c>
      <c r="J156" s="2">
        <v>0</v>
      </c>
      <c r="K156" s="2">
        <v>2.4E-2</v>
      </c>
      <c r="L156" s="2">
        <v>9.4930000000000003</v>
      </c>
      <c r="M156" s="2">
        <v>5.8470000000000004</v>
      </c>
      <c r="N156" s="2">
        <v>0.33300000000000002</v>
      </c>
      <c r="S156" s="2">
        <v>0.02</v>
      </c>
      <c r="W156" s="2">
        <v>101.161</v>
      </c>
      <c r="Y156" s="17">
        <v>2.5515341700629199</v>
      </c>
      <c r="Z156" s="17">
        <v>0</v>
      </c>
      <c r="AA156" s="17">
        <v>1.461517152802507</v>
      </c>
      <c r="AB156" s="17">
        <v>0</v>
      </c>
      <c r="AC156" s="17">
        <v>0</v>
      </c>
      <c r="AD156" s="17">
        <v>9.3043309444003873E-3</v>
      </c>
      <c r="AE156" s="17">
        <v>0</v>
      </c>
      <c r="AF156" s="17">
        <v>1.5922414809629156E-3</v>
      </c>
      <c r="AG156" s="17">
        <v>0.45263723274332113</v>
      </c>
      <c r="AH156" s="17">
        <v>0</v>
      </c>
      <c r="AI156" s="17">
        <v>0.50450920859501658</v>
      </c>
      <c r="AJ156" s="17">
        <v>1.8905663370872204E-2</v>
      </c>
      <c r="AK156" s="17">
        <v>51.688757819473416</v>
      </c>
      <c r="AL156" s="17">
        <v>46.374289913362048</v>
      </c>
      <c r="AM156" s="17">
        <v>1.9369522671645352</v>
      </c>
    </row>
    <row r="157" spans="1:39" s="2" customFormat="1">
      <c r="A157" s="2" t="s">
        <v>518</v>
      </c>
      <c r="B157" s="86" t="s">
        <v>514</v>
      </c>
      <c r="C157" s="2" t="s">
        <v>512</v>
      </c>
      <c r="D157" s="2" t="s">
        <v>159</v>
      </c>
      <c r="E157" s="2">
        <v>57.786000000000001</v>
      </c>
      <c r="F157" s="2">
        <v>0</v>
      </c>
      <c r="G157" s="2">
        <v>26.143000000000001</v>
      </c>
      <c r="I157" s="2">
        <v>0.26300000000000001</v>
      </c>
      <c r="J157" s="2">
        <v>0</v>
      </c>
      <c r="K157" s="2">
        <v>0</v>
      </c>
      <c r="L157" s="2">
        <v>8.0960000000000001</v>
      </c>
      <c r="M157" s="2">
        <v>6.29</v>
      </c>
      <c r="N157" s="2">
        <v>0.433</v>
      </c>
      <c r="S157" s="2">
        <v>3.4000000000000002E-2</v>
      </c>
      <c r="W157" s="2">
        <v>99.037000000000006</v>
      </c>
      <c r="Y157" s="17">
        <v>2.6209339397181286</v>
      </c>
      <c r="Z157" s="17">
        <v>0</v>
      </c>
      <c r="AA157" s="17">
        <v>1.3974767367307255</v>
      </c>
      <c r="AB157" s="17">
        <v>0</v>
      </c>
      <c r="AC157" s="17">
        <v>0</v>
      </c>
      <c r="AD157" s="17">
        <v>9.9757414357687195E-3</v>
      </c>
      <c r="AE157" s="17">
        <v>0</v>
      </c>
      <c r="AF157" s="17">
        <v>0</v>
      </c>
      <c r="AG157" s="17">
        <v>0.39342466932427111</v>
      </c>
      <c r="AH157" s="17">
        <v>0</v>
      </c>
      <c r="AI157" s="17">
        <v>0.55313475095611042</v>
      </c>
      <c r="AJ157" s="17">
        <v>2.505416183499613E-2</v>
      </c>
      <c r="AK157" s="17">
        <v>56.929499663007647</v>
      </c>
      <c r="AL157" s="17">
        <v>40.491886544825242</v>
      </c>
      <c r="AM157" s="17">
        <v>2.5786137921671193</v>
      </c>
    </row>
    <row r="158" spans="1:39" s="2" customFormat="1">
      <c r="A158" s="2" t="s">
        <v>518</v>
      </c>
      <c r="B158" s="86" t="s">
        <v>514</v>
      </c>
      <c r="C158" s="2" t="s">
        <v>512</v>
      </c>
      <c r="D158" s="2" t="s">
        <v>219</v>
      </c>
      <c r="E158" s="2">
        <v>48.543999999999997</v>
      </c>
      <c r="F158" s="2">
        <v>0</v>
      </c>
      <c r="G158" s="2">
        <v>32.615000000000002</v>
      </c>
      <c r="I158" s="2">
        <v>0.34399999999999997</v>
      </c>
      <c r="J158" s="2">
        <v>0</v>
      </c>
      <c r="K158" s="2">
        <v>0.05</v>
      </c>
      <c r="L158" s="2">
        <v>15.599</v>
      </c>
      <c r="M158" s="2">
        <v>2.3639999999999999</v>
      </c>
      <c r="N158" s="2">
        <v>0.08</v>
      </c>
      <c r="S158" s="2">
        <v>0</v>
      </c>
      <c r="W158" s="2">
        <v>99.596000000000004</v>
      </c>
      <c r="Y158" s="17">
        <v>2.2320344895861277</v>
      </c>
      <c r="Z158" s="17">
        <v>0</v>
      </c>
      <c r="AA158" s="17">
        <v>1.7674146377109294</v>
      </c>
      <c r="AB158" s="17">
        <v>0</v>
      </c>
      <c r="AC158" s="17">
        <v>0</v>
      </c>
      <c r="AD158" s="17">
        <v>1.3227561169152153E-2</v>
      </c>
      <c r="AE158" s="17">
        <v>0</v>
      </c>
      <c r="AF158" s="17">
        <v>3.427235059451114E-3</v>
      </c>
      <c r="AG158" s="17">
        <v>0.76845731228846126</v>
      </c>
      <c r="AH158" s="17">
        <v>0</v>
      </c>
      <c r="AI158" s="17">
        <v>0.21074616058555012</v>
      </c>
      <c r="AJ158" s="17">
        <v>4.6926036003275369E-3</v>
      </c>
      <c r="AK158" s="17">
        <v>21.419554933152192</v>
      </c>
      <c r="AL158" s="17">
        <v>78.103504085728872</v>
      </c>
      <c r="AM158" s="17">
        <v>0.476940981118947</v>
      </c>
    </row>
    <row r="159" spans="1:39" s="2" customFormat="1">
      <c r="A159" s="2" t="s">
        <v>518</v>
      </c>
      <c r="B159" s="86" t="s">
        <v>514</v>
      </c>
      <c r="C159" s="2" t="s">
        <v>512</v>
      </c>
      <c r="D159" s="2" t="s">
        <v>220</v>
      </c>
      <c r="E159" s="2">
        <v>57.243000000000002</v>
      </c>
      <c r="F159" s="2">
        <v>6.0000000000000001E-3</v>
      </c>
      <c r="G159" s="2">
        <v>27.100999999999999</v>
      </c>
      <c r="I159" s="2">
        <v>0.312</v>
      </c>
      <c r="J159" s="2">
        <v>0</v>
      </c>
      <c r="K159" s="2">
        <v>1.7000000000000001E-2</v>
      </c>
      <c r="L159" s="2">
        <v>8.9559999999999995</v>
      </c>
      <c r="M159" s="2">
        <v>6.0970000000000004</v>
      </c>
      <c r="N159" s="2">
        <v>0.36699999999999999</v>
      </c>
      <c r="S159" s="2">
        <v>0</v>
      </c>
      <c r="W159" s="2">
        <v>100.099</v>
      </c>
      <c r="Y159" s="17">
        <v>2.570195070806089</v>
      </c>
      <c r="Z159" s="17">
        <v>2.0258892486789182E-4</v>
      </c>
      <c r="AA159" s="17">
        <v>1.434117511887359</v>
      </c>
      <c r="AB159" s="17">
        <v>0</v>
      </c>
      <c r="AC159" s="17">
        <v>0</v>
      </c>
      <c r="AD159" s="17">
        <v>1.1715323572123376E-2</v>
      </c>
      <c r="AE159" s="17">
        <v>0</v>
      </c>
      <c r="AF159" s="17">
        <v>1.1378923220706678E-3</v>
      </c>
      <c r="AG159" s="17">
        <v>0.43083941989554719</v>
      </c>
      <c r="AH159" s="17">
        <v>0</v>
      </c>
      <c r="AI159" s="17">
        <v>0.53077046979969345</v>
      </c>
      <c r="AJ159" s="17">
        <v>2.102172279224928E-2</v>
      </c>
      <c r="AK159" s="17">
        <v>54.015203974159832</v>
      </c>
      <c r="AL159" s="17">
        <v>43.845467051980513</v>
      </c>
      <c r="AM159" s="17">
        <v>2.139328973859663</v>
      </c>
    </row>
    <row r="160" spans="1:39" s="2" customFormat="1">
      <c r="A160" s="2" t="s">
        <v>518</v>
      </c>
      <c r="B160" s="86" t="s">
        <v>514</v>
      </c>
      <c r="C160" s="2" t="s">
        <v>216</v>
      </c>
      <c r="D160" s="2" t="s">
        <v>144</v>
      </c>
      <c r="E160" s="2">
        <v>56.826000000000001</v>
      </c>
      <c r="F160" s="2">
        <v>0</v>
      </c>
      <c r="G160" s="2">
        <v>26.864999999999998</v>
      </c>
      <c r="I160" s="2">
        <v>0.18</v>
      </c>
      <c r="J160" s="2">
        <v>3.0000000000000001E-3</v>
      </c>
      <c r="K160" s="2">
        <v>1.9E-2</v>
      </c>
      <c r="L160" s="2">
        <v>9.3770000000000007</v>
      </c>
      <c r="M160" s="2">
        <v>5.8029999999999999</v>
      </c>
      <c r="N160" s="2">
        <v>0.33200000000000002</v>
      </c>
      <c r="S160" s="2">
        <v>1.2999999999999999E-2</v>
      </c>
      <c r="W160" s="2">
        <v>99.415000000000006</v>
      </c>
      <c r="Y160" s="17">
        <v>2.5738483491288142</v>
      </c>
      <c r="Z160" s="17">
        <v>0</v>
      </c>
      <c r="AA160" s="17">
        <v>1.4340966962574468</v>
      </c>
      <c r="AB160" s="17">
        <v>0</v>
      </c>
      <c r="AC160" s="17">
        <v>0</v>
      </c>
      <c r="AD160" s="17">
        <v>6.8181157022092166E-3</v>
      </c>
      <c r="AE160" s="17">
        <v>1.1509139701276626E-4</v>
      </c>
      <c r="AF160" s="17">
        <v>1.2829153877543121E-3</v>
      </c>
      <c r="AG160" s="17">
        <v>0.45504823186371224</v>
      </c>
      <c r="AH160" s="17">
        <v>0</v>
      </c>
      <c r="AI160" s="17">
        <v>0.50960689506068901</v>
      </c>
      <c r="AJ160" s="17">
        <v>1.9183705202361956E-2</v>
      </c>
      <c r="AK160" s="17">
        <v>51.797802487534703</v>
      </c>
      <c r="AL160" s="17">
        <v>46.252314607264992</v>
      </c>
      <c r="AM160" s="17">
        <v>1.9498829052002922</v>
      </c>
    </row>
    <row r="161" spans="1:39" s="2" customFormat="1">
      <c r="B161" s="84"/>
      <c r="E161" s="19"/>
      <c r="F161" s="19" t="s">
        <v>70</v>
      </c>
      <c r="G161" s="19" t="s">
        <v>71</v>
      </c>
      <c r="H161" s="19" t="s">
        <v>72</v>
      </c>
      <c r="I161" s="19" t="s">
        <v>73</v>
      </c>
      <c r="J161" s="19" t="s">
        <v>74</v>
      </c>
      <c r="K161" s="19" t="s">
        <v>75</v>
      </c>
      <c r="L161" s="19" t="s">
        <v>76</v>
      </c>
      <c r="M161" s="19" t="s">
        <v>77</v>
      </c>
      <c r="N161" s="19" t="s">
        <v>78</v>
      </c>
      <c r="O161" s="19"/>
      <c r="S161" s="19" t="s">
        <v>83</v>
      </c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</row>
    <row r="162" spans="1:39" s="2" customFormat="1">
      <c r="A162" s="2" t="s">
        <v>518</v>
      </c>
      <c r="B162" s="86" t="s">
        <v>515</v>
      </c>
      <c r="C162" s="18" t="s">
        <v>511</v>
      </c>
      <c r="D162" s="18" t="s">
        <v>211</v>
      </c>
      <c r="E162" s="18">
        <v>56.176000000000002</v>
      </c>
      <c r="F162" s="18">
        <v>0</v>
      </c>
      <c r="G162" s="18">
        <v>26.55</v>
      </c>
      <c r="H162" s="18"/>
      <c r="I162" s="18">
        <v>0.28799999999999998</v>
      </c>
      <c r="J162" s="18">
        <v>0</v>
      </c>
      <c r="K162" s="18">
        <v>0</v>
      </c>
      <c r="L162" s="18">
        <v>9.5939999999999994</v>
      </c>
      <c r="M162" s="18">
        <v>5.17</v>
      </c>
      <c r="N162" s="18">
        <v>0.45200000000000001</v>
      </c>
      <c r="O162" s="18"/>
      <c r="P162" s="18"/>
      <c r="Q162" s="18"/>
      <c r="S162" s="18">
        <v>3.0000000000000001E-3</v>
      </c>
      <c r="T162" s="18"/>
      <c r="U162" s="18"/>
      <c r="W162" s="18">
        <v>98.231999999999999</v>
      </c>
      <c r="X162" s="18"/>
      <c r="Y162" s="17">
        <v>2.5866671631413229</v>
      </c>
      <c r="Z162" s="17">
        <v>0</v>
      </c>
      <c r="AA162" s="17">
        <v>1.4408208545301302</v>
      </c>
      <c r="AB162" s="17">
        <v>0</v>
      </c>
      <c r="AC162" s="17">
        <v>0</v>
      </c>
      <c r="AD162" s="17">
        <v>1.1090170410894341E-2</v>
      </c>
      <c r="AE162" s="17">
        <v>0</v>
      </c>
      <c r="AF162" s="17">
        <v>0</v>
      </c>
      <c r="AG162" s="17">
        <v>0.47331154660305946</v>
      </c>
      <c r="AH162" s="17">
        <v>0</v>
      </c>
      <c r="AI162" s="17">
        <v>0.4615589088659674</v>
      </c>
      <c r="AJ162" s="17">
        <v>2.6551356448625017E-2</v>
      </c>
      <c r="AK162" s="17">
        <v>48.007950635667612</v>
      </c>
      <c r="AL162" s="17">
        <v>49.230373259266116</v>
      </c>
      <c r="AM162" s="17">
        <v>2.7616761050662753</v>
      </c>
    </row>
    <row r="163" spans="1:39" s="2" customFormat="1">
      <c r="A163" s="2" t="s">
        <v>518</v>
      </c>
      <c r="B163" s="86" t="s">
        <v>515</v>
      </c>
      <c r="C163" s="18" t="s">
        <v>511</v>
      </c>
      <c r="D163" s="18" t="s">
        <v>207</v>
      </c>
      <c r="E163" s="18">
        <v>56.097000000000001</v>
      </c>
      <c r="F163" s="18">
        <v>0</v>
      </c>
      <c r="G163" s="18">
        <v>27.689</v>
      </c>
      <c r="H163" s="18"/>
      <c r="I163" s="18">
        <v>0.247</v>
      </c>
      <c r="J163" s="18">
        <v>0</v>
      </c>
      <c r="K163" s="18">
        <v>0</v>
      </c>
      <c r="L163" s="18">
        <v>9.8109999999999999</v>
      </c>
      <c r="M163" s="18">
        <v>5.024</v>
      </c>
      <c r="N163" s="18">
        <v>0.32900000000000001</v>
      </c>
      <c r="O163" s="18"/>
      <c r="P163" s="18"/>
      <c r="Q163" s="18"/>
      <c r="S163" s="18">
        <v>2E-3</v>
      </c>
      <c r="T163" s="18"/>
      <c r="U163" s="18"/>
      <c r="W163" s="18">
        <v>99.198999999999998</v>
      </c>
      <c r="X163" s="18"/>
      <c r="Y163" s="17">
        <v>2.558954415649922</v>
      </c>
      <c r="Z163" s="17">
        <v>0</v>
      </c>
      <c r="AA163" s="17">
        <v>1.4886270530181982</v>
      </c>
      <c r="AB163" s="17">
        <v>0</v>
      </c>
      <c r="AC163" s="17">
        <v>0</v>
      </c>
      <c r="AD163" s="17">
        <v>9.4227107669788857E-3</v>
      </c>
      <c r="AE163" s="17">
        <v>0</v>
      </c>
      <c r="AF163" s="17">
        <v>0</v>
      </c>
      <c r="AG163" s="17">
        <v>0.47950576881112988</v>
      </c>
      <c r="AH163" s="17">
        <v>0</v>
      </c>
      <c r="AI163" s="17">
        <v>0.44434408273944953</v>
      </c>
      <c r="AJ163" s="17">
        <v>1.9145969014320991E-2</v>
      </c>
      <c r="AK163" s="17">
        <v>47.120472121845225</v>
      </c>
      <c r="AL163" s="17">
        <v>50.849193427377294</v>
      </c>
      <c r="AM163" s="17">
        <v>2.0303344507774832</v>
      </c>
    </row>
    <row r="164" spans="1:39" s="2" customFormat="1">
      <c r="A164" s="2" t="s">
        <v>518</v>
      </c>
      <c r="B164" s="86" t="s">
        <v>515</v>
      </c>
      <c r="C164" s="18" t="s">
        <v>216</v>
      </c>
      <c r="D164" s="18" t="s">
        <v>215</v>
      </c>
      <c r="E164" s="18">
        <v>53.426000000000002</v>
      </c>
      <c r="F164" s="18">
        <v>3.7999999999999999E-2</v>
      </c>
      <c r="G164" s="18">
        <v>28.16</v>
      </c>
      <c r="H164" s="18"/>
      <c r="I164" s="18">
        <v>0.67300000000000004</v>
      </c>
      <c r="J164" s="18">
        <v>0</v>
      </c>
      <c r="K164" s="18">
        <v>7.5999999999999998E-2</v>
      </c>
      <c r="L164" s="18">
        <v>12.414</v>
      </c>
      <c r="M164" s="18">
        <v>3.4950000000000001</v>
      </c>
      <c r="N164" s="18">
        <v>0.29399999999999998</v>
      </c>
      <c r="O164" s="18"/>
      <c r="P164" s="18"/>
      <c r="Q164" s="18"/>
      <c r="S164" s="18">
        <v>1.4999999999999999E-2</v>
      </c>
      <c r="T164" s="18"/>
      <c r="U164" s="18"/>
      <c r="W164" s="18">
        <v>98.587999999999994</v>
      </c>
      <c r="X164" s="18"/>
      <c r="Y164" s="17">
        <v>2.4786774318827791</v>
      </c>
      <c r="Z164" s="17">
        <v>1.3257807185260053E-3</v>
      </c>
      <c r="AA164" s="17">
        <v>1.5397695464757104</v>
      </c>
      <c r="AB164" s="17">
        <v>0</v>
      </c>
      <c r="AC164" s="17">
        <v>0</v>
      </c>
      <c r="AD164" s="17">
        <v>2.6111896220187513E-2</v>
      </c>
      <c r="AE164" s="17">
        <v>0</v>
      </c>
      <c r="AF164" s="17">
        <v>5.2564131198264002E-3</v>
      </c>
      <c r="AG164" s="17">
        <v>0.61707327989110572</v>
      </c>
      <c r="AH164" s="17">
        <v>0</v>
      </c>
      <c r="AI164" s="17">
        <v>0.31438469109058204</v>
      </c>
      <c r="AJ164" s="17">
        <v>1.7400960601282368E-2</v>
      </c>
      <c r="AK164" s="17">
        <v>33.13292214745745</v>
      </c>
      <c r="AL164" s="17">
        <v>65.033195067432175</v>
      </c>
      <c r="AM164" s="17">
        <v>1.8338827851103801</v>
      </c>
    </row>
    <row r="165" spans="1:39" s="2" customFormat="1">
      <c r="A165" s="2" t="s">
        <v>518</v>
      </c>
      <c r="B165" s="86" t="s">
        <v>515</v>
      </c>
      <c r="C165" s="18" t="s">
        <v>216</v>
      </c>
      <c r="D165" s="18" t="s">
        <v>217</v>
      </c>
      <c r="E165" s="18">
        <v>54.338999999999999</v>
      </c>
      <c r="F165" s="18">
        <v>0</v>
      </c>
      <c r="G165" s="18">
        <v>28.353000000000002</v>
      </c>
      <c r="H165" s="18"/>
      <c r="I165" s="18">
        <v>0.46400000000000002</v>
      </c>
      <c r="J165" s="18">
        <v>1.2E-2</v>
      </c>
      <c r="K165" s="18">
        <v>4.8000000000000001E-2</v>
      </c>
      <c r="L165" s="18">
        <v>11.122999999999999</v>
      </c>
      <c r="M165" s="18">
        <v>4.46</v>
      </c>
      <c r="N165" s="18">
        <v>0.32400000000000001</v>
      </c>
      <c r="O165" s="18"/>
      <c r="P165" s="18"/>
      <c r="Q165" s="18"/>
      <c r="S165" s="18">
        <v>0</v>
      </c>
      <c r="T165" s="18"/>
      <c r="U165" s="18"/>
      <c r="W165" s="18">
        <v>99.123000000000005</v>
      </c>
      <c r="X165" s="18"/>
      <c r="Y165" s="17">
        <v>2.487985956515502</v>
      </c>
      <c r="Z165" s="17">
        <v>0</v>
      </c>
      <c r="AA165" s="17">
        <v>1.5299985645435004</v>
      </c>
      <c r="AB165" s="17">
        <v>0</v>
      </c>
      <c r="AC165" s="17">
        <v>0</v>
      </c>
      <c r="AD165" s="17">
        <v>1.7766842702600694E-2</v>
      </c>
      <c r="AE165" s="17">
        <v>4.6537523451278898E-4</v>
      </c>
      <c r="AF165" s="17">
        <v>3.2763181350649079E-3</v>
      </c>
      <c r="AG165" s="17">
        <v>0.54565214587824307</v>
      </c>
      <c r="AH165" s="17">
        <v>0</v>
      </c>
      <c r="AI165" s="17">
        <v>0.39592962506523649</v>
      </c>
      <c r="AJ165" s="17">
        <v>1.8925171925339566E-2</v>
      </c>
      <c r="AK165" s="17">
        <v>41.220901941914484</v>
      </c>
      <c r="AL165" s="17">
        <v>56.808766446653927</v>
      </c>
      <c r="AM165" s="17">
        <v>1.9703316114315965</v>
      </c>
    </row>
    <row r="166" spans="1:39" s="2" customFormat="1">
      <c r="A166" s="2" t="s">
        <v>518</v>
      </c>
      <c r="B166" s="86" t="s">
        <v>515</v>
      </c>
      <c r="C166" s="18" t="s">
        <v>216</v>
      </c>
      <c r="D166" s="18" t="s">
        <v>221</v>
      </c>
      <c r="E166" s="18">
        <v>54.526000000000003</v>
      </c>
      <c r="F166" s="18">
        <v>0.04</v>
      </c>
      <c r="G166" s="18">
        <v>27.786000000000001</v>
      </c>
      <c r="H166" s="18"/>
      <c r="I166" s="18">
        <v>0.47199999999999998</v>
      </c>
      <c r="J166" s="18">
        <v>0</v>
      </c>
      <c r="K166" s="18">
        <v>5.6000000000000001E-2</v>
      </c>
      <c r="L166" s="18">
        <v>11.097</v>
      </c>
      <c r="M166" s="18">
        <v>4.585</v>
      </c>
      <c r="N166" s="18">
        <v>0.28100000000000003</v>
      </c>
      <c r="O166" s="18"/>
      <c r="P166" s="18"/>
      <c r="Q166" s="18"/>
      <c r="S166" s="18">
        <v>0</v>
      </c>
      <c r="T166" s="18"/>
      <c r="U166" s="18"/>
      <c r="W166" s="18">
        <v>98.843000000000004</v>
      </c>
      <c r="X166" s="18"/>
      <c r="Y166" s="17">
        <v>2.5030363136650942</v>
      </c>
      <c r="Z166" s="17">
        <v>1.3808428376155791E-3</v>
      </c>
      <c r="AA166" s="17">
        <v>1.503298642019508</v>
      </c>
      <c r="AB166" s="17">
        <v>0</v>
      </c>
      <c r="AC166" s="17">
        <v>0</v>
      </c>
      <c r="AD166" s="17">
        <v>1.8120138120019086E-2</v>
      </c>
      <c r="AE166" s="17">
        <v>0</v>
      </c>
      <c r="AF166" s="17">
        <v>3.8323051577423672E-3</v>
      </c>
      <c r="AG166" s="17">
        <v>0.54579147082936941</v>
      </c>
      <c r="AH166" s="17">
        <v>0</v>
      </c>
      <c r="AI166" s="17">
        <v>0.40808413228675333</v>
      </c>
      <c r="AJ166" s="17">
        <v>1.6456155083897604E-2</v>
      </c>
      <c r="AK166" s="17">
        <v>42.056145111003616</v>
      </c>
      <c r="AL166" s="17">
        <v>56.247924095756751</v>
      </c>
      <c r="AM166" s="17">
        <v>1.6959307932396246</v>
      </c>
    </row>
    <row r="167" spans="1:39" s="2" customFormat="1">
      <c r="A167" s="2" t="s">
        <v>518</v>
      </c>
      <c r="B167" s="86" t="s">
        <v>515</v>
      </c>
      <c r="C167" s="18" t="s">
        <v>216</v>
      </c>
      <c r="D167" s="18" t="s">
        <v>156</v>
      </c>
      <c r="E167" s="18">
        <v>54.642000000000003</v>
      </c>
      <c r="F167" s="18">
        <v>3.2000000000000001E-2</v>
      </c>
      <c r="G167" s="18">
        <v>27.861000000000001</v>
      </c>
      <c r="H167" s="18"/>
      <c r="I167" s="18">
        <v>0.34499999999999997</v>
      </c>
      <c r="J167" s="18">
        <v>0</v>
      </c>
      <c r="K167" s="18">
        <v>2.1000000000000001E-2</v>
      </c>
      <c r="L167" s="18">
        <v>11.144</v>
      </c>
      <c r="M167" s="18">
        <v>4.5540000000000003</v>
      </c>
      <c r="N167" s="18">
        <v>0.254</v>
      </c>
      <c r="O167" s="18"/>
      <c r="P167" s="18"/>
      <c r="Q167" s="18"/>
      <c r="S167" s="18">
        <v>0</v>
      </c>
      <c r="T167" s="18"/>
      <c r="U167" s="18"/>
      <c r="W167" s="18">
        <v>98.852999999999994</v>
      </c>
      <c r="X167" s="18"/>
      <c r="Y167" s="17">
        <v>2.5084580973678299</v>
      </c>
      <c r="Z167" s="17">
        <v>1.1047168831279956E-3</v>
      </c>
      <c r="AA167" s="17">
        <v>1.5074144938510889</v>
      </c>
      <c r="AB167" s="17">
        <v>0</v>
      </c>
      <c r="AC167" s="17">
        <v>0</v>
      </c>
      <c r="AD167" s="17">
        <v>1.3245103394653011E-2</v>
      </c>
      <c r="AE167" s="17">
        <v>0</v>
      </c>
      <c r="AF167" s="17">
        <v>1.4371698711361297E-3</v>
      </c>
      <c r="AG167" s="17">
        <v>0.54812424771494639</v>
      </c>
      <c r="AH167" s="17">
        <v>0</v>
      </c>
      <c r="AI167" s="17">
        <v>0.40534063842471324</v>
      </c>
      <c r="AJ167" s="17">
        <v>1.4875532492504617E-2</v>
      </c>
      <c r="AK167" s="17">
        <v>41.859312141207518</v>
      </c>
      <c r="AL167" s="17">
        <v>56.604499530155209</v>
      </c>
      <c r="AM167" s="17">
        <v>1.5361883286372731</v>
      </c>
    </row>
    <row r="168" spans="1:39" s="2" customFormat="1">
      <c r="A168" s="2" t="s">
        <v>518</v>
      </c>
      <c r="B168" s="86" t="s">
        <v>515</v>
      </c>
      <c r="C168" s="18" t="s">
        <v>216</v>
      </c>
      <c r="D168" s="18" t="s">
        <v>222</v>
      </c>
      <c r="E168" s="18">
        <v>58.430999999999997</v>
      </c>
      <c r="F168" s="18">
        <v>7.0000000000000001E-3</v>
      </c>
      <c r="G168" s="18">
        <v>26.210999999999999</v>
      </c>
      <c r="H168" s="18"/>
      <c r="I168" s="18">
        <v>0.27400000000000002</v>
      </c>
      <c r="J168" s="18">
        <v>0</v>
      </c>
      <c r="K168" s="18">
        <v>4.2000000000000003E-2</v>
      </c>
      <c r="L168" s="18">
        <v>8.61</v>
      </c>
      <c r="M168" s="18">
        <v>6.34</v>
      </c>
      <c r="N168" s="18">
        <v>0.40799999999999997</v>
      </c>
      <c r="O168" s="18"/>
      <c r="P168" s="18"/>
      <c r="Q168" s="18"/>
      <c r="S168" s="18">
        <v>0</v>
      </c>
      <c r="T168" s="18"/>
      <c r="U168" s="18"/>
      <c r="W168" s="18">
        <v>100.32299999999999</v>
      </c>
      <c r="X168" s="18"/>
      <c r="Y168" s="17">
        <v>2.6165328020697687</v>
      </c>
      <c r="Z168" s="17">
        <v>2.3572283402483116E-4</v>
      </c>
      <c r="AA168" s="17">
        <v>1.3833184766729441</v>
      </c>
      <c r="AB168" s="17">
        <v>0</v>
      </c>
      <c r="AC168" s="17">
        <v>0</v>
      </c>
      <c r="AD168" s="17">
        <v>1.0260993712189559E-2</v>
      </c>
      <c r="AE168" s="17">
        <v>0</v>
      </c>
      <c r="AF168" s="17">
        <v>2.8037591287080085E-3</v>
      </c>
      <c r="AG168" s="17">
        <v>0.41308903149026749</v>
      </c>
      <c r="AH168" s="17">
        <v>0</v>
      </c>
      <c r="AI168" s="17">
        <v>0.55045139877375548</v>
      </c>
      <c r="AJ168" s="17">
        <v>2.3307815318341502E-2</v>
      </c>
      <c r="AK168" s="17">
        <v>55.778728009889711</v>
      </c>
      <c r="AL168" s="17">
        <v>41.859428067026968</v>
      </c>
      <c r="AM168" s="17">
        <v>2.361843923083327</v>
      </c>
    </row>
    <row r="169" spans="1:39" s="2" customFormat="1">
      <c r="A169" s="2" t="s">
        <v>518</v>
      </c>
      <c r="B169" s="86" t="s">
        <v>515</v>
      </c>
      <c r="C169" s="18" t="s">
        <v>216</v>
      </c>
      <c r="D169" s="18" t="s">
        <v>223</v>
      </c>
      <c r="E169" s="18">
        <v>54.218000000000004</v>
      </c>
      <c r="F169" s="18">
        <v>5.2999999999999999E-2</v>
      </c>
      <c r="G169" s="18">
        <v>28.274000000000001</v>
      </c>
      <c r="H169" s="18"/>
      <c r="I169" s="18">
        <v>0.45900000000000002</v>
      </c>
      <c r="J169" s="18">
        <v>0</v>
      </c>
      <c r="K169" s="18">
        <v>0.158</v>
      </c>
      <c r="L169" s="18">
        <v>11.294</v>
      </c>
      <c r="M169" s="18">
        <v>4.3979999999999997</v>
      </c>
      <c r="N169" s="18">
        <v>0.23300000000000001</v>
      </c>
      <c r="O169" s="18"/>
      <c r="P169" s="18"/>
      <c r="Q169" s="18"/>
      <c r="S169" s="18">
        <v>8.0000000000000002E-3</v>
      </c>
      <c r="T169" s="18"/>
      <c r="U169" s="18"/>
      <c r="W169" s="18">
        <v>99.093000000000004</v>
      </c>
      <c r="X169" s="18"/>
      <c r="Y169" s="17">
        <v>2.4842134025357754</v>
      </c>
      <c r="Z169" s="17">
        <v>1.8261734567255343E-3</v>
      </c>
      <c r="AA169" s="17">
        <v>1.5268219104539311</v>
      </c>
      <c r="AB169" s="17">
        <v>0</v>
      </c>
      <c r="AC169" s="17">
        <v>0</v>
      </c>
      <c r="AD169" s="17">
        <v>1.7587904015189938E-2</v>
      </c>
      <c r="AE169" s="17">
        <v>0</v>
      </c>
      <c r="AF169" s="17">
        <v>1.079222621038196E-2</v>
      </c>
      <c r="AG169" s="17">
        <v>0.55443525509249469</v>
      </c>
      <c r="AH169" s="17">
        <v>0</v>
      </c>
      <c r="AI169" s="17">
        <v>0.39070366885304864</v>
      </c>
      <c r="AJ169" s="17">
        <v>1.3619459382453349E-2</v>
      </c>
      <c r="AK169" s="17">
        <v>40.751004178639519</v>
      </c>
      <c r="AL169" s="17">
        <v>57.828464891015116</v>
      </c>
      <c r="AM169" s="17">
        <v>1.4205309303453626</v>
      </c>
    </row>
    <row r="170" spans="1:39" s="2" customFormat="1">
      <c r="A170" s="2" t="s">
        <v>518</v>
      </c>
      <c r="B170" s="86" t="s">
        <v>515</v>
      </c>
      <c r="C170" s="18" t="s">
        <v>216</v>
      </c>
      <c r="D170" s="18" t="s">
        <v>201</v>
      </c>
      <c r="E170" s="18">
        <v>56.533999999999999</v>
      </c>
      <c r="F170" s="18">
        <v>5.1999999999999998E-2</v>
      </c>
      <c r="G170" s="18">
        <v>26.771999999999998</v>
      </c>
      <c r="H170" s="18"/>
      <c r="I170" s="18">
        <v>0.45</v>
      </c>
      <c r="J170" s="18">
        <v>0</v>
      </c>
      <c r="K170" s="18">
        <v>8.0000000000000002E-3</v>
      </c>
      <c r="L170" s="18">
        <v>10.287000000000001</v>
      </c>
      <c r="M170" s="18">
        <v>4.4409999999999998</v>
      </c>
      <c r="N170" s="18">
        <v>0.56699999999999995</v>
      </c>
      <c r="O170" s="18"/>
      <c r="P170" s="18"/>
      <c r="Q170" s="18"/>
      <c r="S170" s="18">
        <v>6.0000000000000001E-3</v>
      </c>
      <c r="T170" s="18"/>
      <c r="U170" s="18"/>
      <c r="W170" s="18">
        <v>99.116</v>
      </c>
      <c r="X170" s="18"/>
      <c r="Y170" s="17">
        <v>2.5964106103484648</v>
      </c>
      <c r="Z170" s="17">
        <v>1.7959231698517165E-3</v>
      </c>
      <c r="AA170" s="17">
        <v>1.4491061502068994</v>
      </c>
      <c r="AB170" s="17">
        <v>0</v>
      </c>
      <c r="AC170" s="17">
        <v>0</v>
      </c>
      <c r="AD170" s="17">
        <v>1.728351888235146E-2</v>
      </c>
      <c r="AE170" s="17">
        <v>0</v>
      </c>
      <c r="AF170" s="17">
        <v>5.4772453232190843E-4</v>
      </c>
      <c r="AG170" s="17">
        <v>0.50618590512955541</v>
      </c>
      <c r="AH170" s="17">
        <v>0</v>
      </c>
      <c r="AI170" s="17">
        <v>0.39544973692889734</v>
      </c>
      <c r="AJ170" s="17">
        <v>3.3220430801658443E-2</v>
      </c>
      <c r="AK170" s="17">
        <v>42.300600959787651</v>
      </c>
      <c r="AL170" s="17">
        <v>54.14586478332685</v>
      </c>
      <c r="AM170" s="17">
        <v>3.5535342568854911</v>
      </c>
    </row>
    <row r="171" spans="1:39" s="2" customFormat="1">
      <c r="A171" s="2" t="s">
        <v>518</v>
      </c>
      <c r="B171" s="86" t="s">
        <v>515</v>
      </c>
      <c r="C171" s="18" t="s">
        <v>216</v>
      </c>
      <c r="D171" s="18" t="s">
        <v>157</v>
      </c>
      <c r="E171" s="18">
        <v>56.786000000000001</v>
      </c>
      <c r="F171" s="18">
        <v>0.09</v>
      </c>
      <c r="G171" s="18">
        <v>27.08</v>
      </c>
      <c r="H171" s="18"/>
      <c r="I171" s="18">
        <v>0.61599999999999999</v>
      </c>
      <c r="J171" s="18">
        <v>2.5000000000000001E-2</v>
      </c>
      <c r="K171" s="18">
        <v>0.06</v>
      </c>
      <c r="L171" s="18">
        <v>10.609</v>
      </c>
      <c r="M171" s="18">
        <v>3.6789999999999998</v>
      </c>
      <c r="N171" s="18">
        <v>0.72699999999999998</v>
      </c>
      <c r="O171" s="18"/>
      <c r="P171" s="18"/>
      <c r="Q171" s="18"/>
      <c r="S171" s="18">
        <v>0</v>
      </c>
      <c r="T171" s="18"/>
      <c r="U171" s="18"/>
      <c r="W171" s="18">
        <v>99.671999999999997</v>
      </c>
      <c r="X171" s="18"/>
      <c r="Y171" s="17">
        <v>2.6091154077953211</v>
      </c>
      <c r="Z171" s="17">
        <v>3.1096769175884072E-3</v>
      </c>
      <c r="AA171" s="17">
        <v>1.4664133106017376</v>
      </c>
      <c r="AB171" s="17">
        <v>0</v>
      </c>
      <c r="AC171" s="17">
        <v>0</v>
      </c>
      <c r="AD171" s="17">
        <v>2.3669480033864803E-2</v>
      </c>
      <c r="AE171" s="17">
        <v>9.7292140716483317E-4</v>
      </c>
      <c r="AF171" s="17">
        <v>4.1097159632366466E-3</v>
      </c>
      <c r="AG171" s="17">
        <v>0.52225680584212564</v>
      </c>
      <c r="AH171" s="17">
        <v>0</v>
      </c>
      <c r="AI171" s="17">
        <v>0.32773940153255049</v>
      </c>
      <c r="AJ171" s="17">
        <v>4.2613279906410319E-2</v>
      </c>
      <c r="AK171" s="17">
        <v>36.716997321062983</v>
      </c>
      <c r="AL171" s="17">
        <v>58.508991141572395</v>
      </c>
      <c r="AM171" s="17">
        <v>4.774011537364629</v>
      </c>
    </row>
    <row r="172" spans="1:39" s="2" customFormat="1">
      <c r="A172" s="2" t="s">
        <v>518</v>
      </c>
      <c r="B172" s="86" t="s">
        <v>515</v>
      </c>
      <c r="C172" s="18" t="s">
        <v>216</v>
      </c>
      <c r="D172" s="18" t="s">
        <v>213</v>
      </c>
      <c r="E172" s="18">
        <v>57.66</v>
      </c>
      <c r="F172" s="18">
        <v>0</v>
      </c>
      <c r="G172" s="18">
        <v>26.550999999999998</v>
      </c>
      <c r="H172" s="18"/>
      <c r="I172" s="18">
        <v>0.222</v>
      </c>
      <c r="J172" s="18">
        <v>0</v>
      </c>
      <c r="K172" s="18">
        <v>8.9999999999999993E-3</v>
      </c>
      <c r="L172" s="18">
        <v>9.0530000000000008</v>
      </c>
      <c r="M172" s="18">
        <v>5.3849999999999998</v>
      </c>
      <c r="N172" s="18">
        <v>0.41399999999999998</v>
      </c>
      <c r="O172" s="18"/>
      <c r="P172" s="18"/>
      <c r="Q172" s="18"/>
      <c r="S172" s="18">
        <v>0</v>
      </c>
      <c r="T172" s="18"/>
      <c r="U172" s="18"/>
      <c r="W172" s="18">
        <v>99.293999999999997</v>
      </c>
      <c r="X172" s="18"/>
      <c r="Y172" s="17">
        <v>2.6252108426347469</v>
      </c>
      <c r="Z172" s="17">
        <v>0</v>
      </c>
      <c r="AA172" s="17">
        <v>1.4247089634623524</v>
      </c>
      <c r="AB172" s="17">
        <v>0</v>
      </c>
      <c r="AC172" s="17">
        <v>0</v>
      </c>
      <c r="AD172" s="17">
        <v>8.452759640540472E-3</v>
      </c>
      <c r="AE172" s="17">
        <v>0</v>
      </c>
      <c r="AF172" s="17">
        <v>6.1085847870488718E-4</v>
      </c>
      <c r="AG172" s="17">
        <v>0.44161083372441051</v>
      </c>
      <c r="AH172" s="17">
        <v>0</v>
      </c>
      <c r="AI172" s="17">
        <v>0.4753594325433585</v>
      </c>
      <c r="AJ172" s="17">
        <v>2.4046309515886235E-2</v>
      </c>
      <c r="AK172" s="17">
        <v>50.515521700294272</v>
      </c>
      <c r="AL172" s="17">
        <v>46.929123788988306</v>
      </c>
      <c r="AM172" s="17">
        <v>2.5553545107174189</v>
      </c>
    </row>
    <row r="173" spans="1:39" s="2" customFormat="1">
      <c r="A173" s="2" t="s">
        <v>518</v>
      </c>
      <c r="B173" s="86" t="s">
        <v>515</v>
      </c>
      <c r="C173" s="18" t="s">
        <v>216</v>
      </c>
      <c r="D173" s="18" t="s">
        <v>214</v>
      </c>
      <c r="E173" s="18">
        <v>56.795999999999999</v>
      </c>
      <c r="F173" s="18">
        <v>6.0000000000000001E-3</v>
      </c>
      <c r="G173" s="18">
        <v>26.91</v>
      </c>
      <c r="H173" s="18"/>
      <c r="I173" s="18">
        <v>0.20100000000000001</v>
      </c>
      <c r="J173" s="18">
        <v>0</v>
      </c>
      <c r="K173" s="18">
        <v>0</v>
      </c>
      <c r="L173" s="18">
        <v>9.1809999999999992</v>
      </c>
      <c r="M173" s="18">
        <v>5.4969999999999999</v>
      </c>
      <c r="N173" s="18">
        <v>0.35899999999999999</v>
      </c>
      <c r="O173" s="18"/>
      <c r="P173" s="18"/>
      <c r="Q173" s="18"/>
      <c r="S173" s="18">
        <v>0</v>
      </c>
      <c r="T173" s="18"/>
      <c r="U173" s="18"/>
      <c r="W173" s="18">
        <v>98.95</v>
      </c>
      <c r="X173" s="18"/>
      <c r="Y173" s="17">
        <v>2.5901953303019449</v>
      </c>
      <c r="Z173" s="17">
        <v>2.0577223046394814E-4</v>
      </c>
      <c r="AA173" s="17">
        <v>1.4463859217726014</v>
      </c>
      <c r="AB173" s="17">
        <v>0</v>
      </c>
      <c r="AC173" s="17">
        <v>0</v>
      </c>
      <c r="AD173" s="17">
        <v>7.6659647334822922E-3</v>
      </c>
      <c r="AE173" s="17">
        <v>0</v>
      </c>
      <c r="AF173" s="17">
        <v>0</v>
      </c>
      <c r="AG173" s="17">
        <v>0.44860323432060661</v>
      </c>
      <c r="AH173" s="17">
        <v>0</v>
      </c>
      <c r="AI173" s="17">
        <v>0.4860571763989443</v>
      </c>
      <c r="AJ173" s="17">
        <v>2.0886600241956668E-2</v>
      </c>
      <c r="AK173" s="17">
        <v>50.866903545630393</v>
      </c>
      <c r="AL173" s="17">
        <v>46.947269906606174</v>
      </c>
      <c r="AM173" s="17">
        <v>2.1858265477634409</v>
      </c>
    </row>
    <row r="174" spans="1:39" s="2" customFormat="1">
      <c r="A174" s="2" t="s">
        <v>518</v>
      </c>
      <c r="B174" s="86" t="s">
        <v>515</v>
      </c>
      <c r="C174" s="18" t="s">
        <v>216</v>
      </c>
      <c r="D174" s="18" t="s">
        <v>205</v>
      </c>
      <c r="E174" s="18">
        <v>59.427999999999997</v>
      </c>
      <c r="F174" s="18">
        <v>0.04</v>
      </c>
      <c r="G174" s="18">
        <v>24.971</v>
      </c>
      <c r="H174" s="18"/>
      <c r="I174" s="18">
        <v>0.28999999999999998</v>
      </c>
      <c r="J174" s="18">
        <v>0</v>
      </c>
      <c r="K174" s="18">
        <v>2.5999999999999999E-2</v>
      </c>
      <c r="L174" s="18">
        <v>8.7750000000000004</v>
      </c>
      <c r="M174" s="18">
        <v>5.08</v>
      </c>
      <c r="N174" s="18">
        <v>0.39700000000000002</v>
      </c>
      <c r="O174" s="18"/>
      <c r="P174" s="18"/>
      <c r="Q174" s="18"/>
      <c r="S174" s="18">
        <v>1E-3</v>
      </c>
      <c r="T174" s="18"/>
      <c r="U174" s="18"/>
      <c r="W174" s="18">
        <v>99.007999999999996</v>
      </c>
      <c r="X174" s="18"/>
      <c r="Y174" s="17">
        <v>2.7278818323733729</v>
      </c>
      <c r="Z174" s="17">
        <v>1.3807504049066126E-3</v>
      </c>
      <c r="AA174" s="17">
        <v>1.3509090031900917</v>
      </c>
      <c r="AB174" s="17">
        <v>0</v>
      </c>
      <c r="AC174" s="17">
        <v>0</v>
      </c>
      <c r="AD174" s="17">
        <v>1.1132390464571018E-2</v>
      </c>
      <c r="AE174" s="17">
        <v>0</v>
      </c>
      <c r="AF174" s="17">
        <v>1.779165433389632E-3</v>
      </c>
      <c r="AG174" s="17">
        <v>0.43155803934349013</v>
      </c>
      <c r="AH174" s="17">
        <v>0</v>
      </c>
      <c r="AI174" s="17">
        <v>0.45211093178899675</v>
      </c>
      <c r="AJ174" s="17">
        <v>2.3247887001181747E-2</v>
      </c>
      <c r="AK174" s="17">
        <v>49.851419976842138</v>
      </c>
      <c r="AL174" s="17">
        <v>47.585182199787013</v>
      </c>
      <c r="AM174" s="17">
        <v>2.5633978233708485</v>
      </c>
    </row>
    <row r="175" spans="1:39" s="2" customFormat="1">
      <c r="A175" s="2" t="s">
        <v>518</v>
      </c>
      <c r="B175" s="86" t="s">
        <v>515</v>
      </c>
      <c r="C175" s="18" t="s">
        <v>216</v>
      </c>
      <c r="D175" s="18" t="s">
        <v>206</v>
      </c>
      <c r="E175" s="18">
        <v>54.088000000000001</v>
      </c>
      <c r="F175" s="18">
        <v>8.9999999999999993E-3</v>
      </c>
      <c r="G175" s="18">
        <v>27.792999999999999</v>
      </c>
      <c r="H175" s="18"/>
      <c r="I175" s="18">
        <v>0.48099999999999998</v>
      </c>
      <c r="J175" s="18">
        <v>1.4999999999999999E-2</v>
      </c>
      <c r="K175" s="18">
        <v>8.2000000000000003E-2</v>
      </c>
      <c r="L175" s="18">
        <v>11.646000000000001</v>
      </c>
      <c r="M175" s="18">
        <v>3.9529999999999998</v>
      </c>
      <c r="N175" s="18">
        <v>0.23100000000000001</v>
      </c>
      <c r="O175" s="18"/>
      <c r="P175" s="18"/>
      <c r="Q175" s="18"/>
      <c r="S175" s="18">
        <v>0</v>
      </c>
      <c r="T175" s="18"/>
      <c r="U175" s="18"/>
      <c r="W175" s="18">
        <v>98.298000000000002</v>
      </c>
      <c r="X175" s="18"/>
      <c r="Y175" s="17">
        <v>2.508145091521027</v>
      </c>
      <c r="Z175" s="17">
        <v>3.1384483927964326E-4</v>
      </c>
      <c r="AA175" s="17">
        <v>1.5189479188321477</v>
      </c>
      <c r="AB175" s="17">
        <v>0</v>
      </c>
      <c r="AC175" s="17">
        <v>0</v>
      </c>
      <c r="AD175" s="17">
        <v>1.8653176664956365E-2</v>
      </c>
      <c r="AE175" s="17">
        <v>5.891538653478598E-4</v>
      </c>
      <c r="AF175" s="17">
        <v>5.6685780534029961E-3</v>
      </c>
      <c r="AG175" s="17">
        <v>0.57861030791626611</v>
      </c>
      <c r="AH175" s="17">
        <v>0</v>
      </c>
      <c r="AI175" s="17">
        <v>0.3554065312954065</v>
      </c>
      <c r="AJ175" s="17">
        <v>1.3665397012166122E-2</v>
      </c>
      <c r="AK175" s="17">
        <v>37.502711110379082</v>
      </c>
      <c r="AL175" s="17">
        <v>61.055307971352626</v>
      </c>
      <c r="AM175" s="17">
        <v>1.4419809182683057</v>
      </c>
    </row>
    <row r="176" spans="1:39" s="2" customFormat="1">
      <c r="A176" s="2" t="s">
        <v>518</v>
      </c>
      <c r="B176" s="86" t="s">
        <v>515</v>
      </c>
      <c r="C176" s="18" t="s">
        <v>216</v>
      </c>
      <c r="D176" s="18" t="s">
        <v>208</v>
      </c>
      <c r="E176" s="18">
        <v>54.899000000000001</v>
      </c>
      <c r="F176" s="18">
        <v>1.7000000000000001E-2</v>
      </c>
      <c r="G176" s="18">
        <v>27.838000000000001</v>
      </c>
      <c r="H176" s="18"/>
      <c r="I176" s="18">
        <v>0.53100000000000003</v>
      </c>
      <c r="J176" s="18">
        <v>2E-3</v>
      </c>
      <c r="K176" s="18">
        <v>6.0999999999999999E-2</v>
      </c>
      <c r="L176" s="18">
        <v>10.635999999999999</v>
      </c>
      <c r="M176" s="18">
        <v>4.4050000000000002</v>
      </c>
      <c r="N176" s="18">
        <v>0.24</v>
      </c>
      <c r="O176" s="18"/>
      <c r="P176" s="18"/>
      <c r="Q176" s="18"/>
      <c r="S176" s="18">
        <v>7.0000000000000001E-3</v>
      </c>
      <c r="T176" s="18"/>
      <c r="U176" s="18"/>
      <c r="W176" s="18">
        <v>98.634</v>
      </c>
      <c r="X176" s="18"/>
      <c r="Y176" s="17">
        <v>2.5299085248392608</v>
      </c>
      <c r="Z176" s="17">
        <v>5.8912853035629573E-4</v>
      </c>
      <c r="AA176" s="17">
        <v>1.5119385412486057</v>
      </c>
      <c r="AB176" s="17">
        <v>0</v>
      </c>
      <c r="AC176" s="17">
        <v>0</v>
      </c>
      <c r="AD176" s="17">
        <v>2.0464017560889683E-2</v>
      </c>
      <c r="AE176" s="17">
        <v>7.8064956063550976E-5</v>
      </c>
      <c r="AF176" s="17">
        <v>4.1906246696392325E-3</v>
      </c>
      <c r="AG176" s="17">
        <v>0.52514152479962684</v>
      </c>
      <c r="AH176" s="17">
        <v>0</v>
      </c>
      <c r="AI176" s="17">
        <v>0.39358012072853282</v>
      </c>
      <c r="AJ176" s="17">
        <v>1.410945266702418E-2</v>
      </c>
      <c r="AK176" s="17">
        <v>42.192002549016735</v>
      </c>
      <c r="AL176" s="17">
        <v>56.295456467484442</v>
      </c>
      <c r="AM176" s="17">
        <v>1.5125409834988095</v>
      </c>
    </row>
    <row r="177" spans="1:39" s="2" customFormat="1">
      <c r="A177" s="2" t="s">
        <v>518</v>
      </c>
      <c r="B177" s="86" t="s">
        <v>515</v>
      </c>
      <c r="C177" s="18" t="s">
        <v>216</v>
      </c>
      <c r="D177" s="18" t="s">
        <v>224</v>
      </c>
      <c r="E177" s="18">
        <v>55.21</v>
      </c>
      <c r="F177" s="18">
        <v>2.4E-2</v>
      </c>
      <c r="G177" s="18">
        <v>27.634</v>
      </c>
      <c r="H177" s="18"/>
      <c r="I177" s="18">
        <v>0.51400000000000001</v>
      </c>
      <c r="J177" s="18">
        <v>4.0000000000000001E-3</v>
      </c>
      <c r="K177" s="18">
        <v>5.8000000000000003E-2</v>
      </c>
      <c r="L177" s="18">
        <v>11.022</v>
      </c>
      <c r="M177" s="18">
        <v>4.5910000000000002</v>
      </c>
      <c r="N177" s="18">
        <v>0.34699999999999998</v>
      </c>
      <c r="O177" s="18"/>
      <c r="P177" s="18"/>
      <c r="Q177" s="18"/>
      <c r="S177" s="18">
        <v>0</v>
      </c>
      <c r="T177" s="18"/>
      <c r="U177" s="18"/>
      <c r="W177" s="18">
        <v>99.403999999999996</v>
      </c>
      <c r="X177" s="18"/>
      <c r="Y177" s="17">
        <v>2.5217067701661597</v>
      </c>
      <c r="Z177" s="17">
        <v>8.2434465846730235E-4</v>
      </c>
      <c r="AA177" s="17">
        <v>1.4875662387144051</v>
      </c>
      <c r="AB177" s="17">
        <v>0</v>
      </c>
      <c r="AC177" s="17">
        <v>0</v>
      </c>
      <c r="AD177" s="17">
        <v>1.9633419689402732E-2</v>
      </c>
      <c r="AE177" s="17">
        <v>1.5474711740667894E-4</v>
      </c>
      <c r="AF177" s="17">
        <v>3.9492386293234968E-3</v>
      </c>
      <c r="AG177" s="17">
        <v>0.53938006518092729</v>
      </c>
      <c r="AH177" s="17">
        <v>0</v>
      </c>
      <c r="AI177" s="17">
        <v>0.40656593466745317</v>
      </c>
      <c r="AJ177" s="17">
        <v>2.0219241176454506E-2</v>
      </c>
      <c r="AK177" s="17">
        <v>42.080372735847838</v>
      </c>
      <c r="AL177" s="17">
        <v>55.826896091686528</v>
      </c>
      <c r="AM177" s="17">
        <v>2.0927311724656401</v>
      </c>
    </row>
    <row r="178" spans="1:39" s="2" customFormat="1">
      <c r="B178" s="84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</row>
    <row r="179" spans="1:39" s="2" customFormat="1">
      <c r="A179" s="2" t="s">
        <v>518</v>
      </c>
      <c r="B179" s="84" t="s">
        <v>484</v>
      </c>
      <c r="C179" s="18" t="s">
        <v>511</v>
      </c>
      <c r="D179" s="18" t="s">
        <v>217</v>
      </c>
      <c r="E179" s="18">
        <v>56.912999999999997</v>
      </c>
      <c r="F179" s="18">
        <v>1E-3</v>
      </c>
      <c r="G179" s="18">
        <v>27.039000000000001</v>
      </c>
      <c r="H179" s="18"/>
      <c r="I179" s="18">
        <v>0.44500000000000001</v>
      </c>
      <c r="J179" s="18">
        <v>0</v>
      </c>
      <c r="K179" s="18">
        <v>0.04</v>
      </c>
      <c r="L179" s="18">
        <v>9.7460000000000004</v>
      </c>
      <c r="M179" s="18">
        <v>5.4379999999999997</v>
      </c>
      <c r="N179" s="18">
        <v>0.36299999999999999</v>
      </c>
      <c r="O179" s="18"/>
      <c r="P179" s="18"/>
      <c r="Q179" s="18"/>
      <c r="S179" s="18">
        <v>5.0000000000000001E-3</v>
      </c>
      <c r="T179" s="18"/>
      <c r="U179" s="18"/>
      <c r="W179" s="18">
        <v>99.989000000000004</v>
      </c>
      <c r="X179" s="18"/>
      <c r="Y179" s="17">
        <v>2.5714896282118738</v>
      </c>
      <c r="Z179" s="17">
        <v>3.3977705469596467E-5</v>
      </c>
      <c r="AA179" s="17">
        <v>1.4398579435205294</v>
      </c>
      <c r="AB179" s="17">
        <v>0</v>
      </c>
      <c r="AC179" s="17">
        <v>0</v>
      </c>
      <c r="AD179" s="17">
        <v>1.6814706968331278E-2</v>
      </c>
      <c r="AE179" s="17">
        <v>0</v>
      </c>
      <c r="AF179" s="17">
        <v>2.6942744650948224E-3</v>
      </c>
      <c r="AG179" s="17">
        <v>0.47179936576930742</v>
      </c>
      <c r="AH179" s="17">
        <v>0</v>
      </c>
      <c r="AI179" s="17">
        <v>0.47638640436070917</v>
      </c>
      <c r="AJ179" s="17">
        <v>2.0923698998684286E-2</v>
      </c>
      <c r="AK179" s="17">
        <v>49.157130286737868</v>
      </c>
      <c r="AL179" s="17">
        <v>48.683805163258697</v>
      </c>
      <c r="AM179" s="17">
        <v>2.1590645500034373</v>
      </c>
    </row>
    <row r="180" spans="1:39" s="2" customFormat="1">
      <c r="A180" s="2" t="s">
        <v>518</v>
      </c>
      <c r="B180" s="84" t="s">
        <v>484</v>
      </c>
      <c r="C180" s="2" t="s">
        <v>512</v>
      </c>
      <c r="D180" s="18" t="s">
        <v>212</v>
      </c>
      <c r="E180" s="18">
        <v>57.417999999999999</v>
      </c>
      <c r="F180" s="18">
        <v>3.3000000000000002E-2</v>
      </c>
      <c r="G180" s="18">
        <v>26.472000000000001</v>
      </c>
      <c r="H180" s="18"/>
      <c r="I180" s="18">
        <v>0.35799999999999998</v>
      </c>
      <c r="J180" s="18">
        <v>1.7999999999999999E-2</v>
      </c>
      <c r="K180" s="18">
        <v>1.4999999999999999E-2</v>
      </c>
      <c r="L180" s="18">
        <v>8.6430000000000007</v>
      </c>
      <c r="M180" s="18">
        <v>5.9930000000000003</v>
      </c>
      <c r="N180" s="18">
        <v>0.38400000000000001</v>
      </c>
      <c r="O180" s="18"/>
      <c r="P180" s="18"/>
      <c r="Q180" s="18"/>
      <c r="S180" s="18">
        <v>0</v>
      </c>
      <c r="T180" s="18"/>
      <c r="U180" s="18"/>
      <c r="W180" s="18">
        <v>99.334000000000003</v>
      </c>
      <c r="X180" s="18"/>
      <c r="Y180" s="17">
        <v>2.6016627295088743</v>
      </c>
      <c r="Z180" s="17">
        <v>1.1244434618494354E-3</v>
      </c>
      <c r="AA180" s="17">
        <v>1.4136614376307424</v>
      </c>
      <c r="AB180" s="17">
        <v>0</v>
      </c>
      <c r="AC180" s="17">
        <v>0</v>
      </c>
      <c r="AD180" s="17">
        <v>1.3565692083567164E-2</v>
      </c>
      <c r="AE180" s="17">
        <v>6.9081407706935187E-4</v>
      </c>
      <c r="AF180" s="17">
        <v>1.0132176327873931E-3</v>
      </c>
      <c r="AG180" s="17">
        <v>0.41958996691989431</v>
      </c>
      <c r="AH180" s="17">
        <v>0</v>
      </c>
      <c r="AI180" s="17">
        <v>0.52649477957552415</v>
      </c>
      <c r="AJ180" s="17">
        <v>2.2196919109691599E-2</v>
      </c>
      <c r="AK180" s="17">
        <v>54.374134952405697</v>
      </c>
      <c r="AL180" s="17">
        <v>43.333461927907017</v>
      </c>
      <c r="AM180" s="17">
        <v>2.29240311968729</v>
      </c>
    </row>
    <row r="181" spans="1:39" s="2" customFormat="1">
      <c r="A181" s="2" t="s">
        <v>518</v>
      </c>
      <c r="B181" s="84" t="s">
        <v>484</v>
      </c>
      <c r="C181" s="2" t="s">
        <v>512</v>
      </c>
      <c r="D181" s="18" t="s">
        <v>160</v>
      </c>
      <c r="E181" s="18">
        <v>60.308999999999997</v>
      </c>
      <c r="F181" s="18">
        <v>5.1999999999999998E-2</v>
      </c>
      <c r="G181" s="18">
        <v>24.835999999999999</v>
      </c>
      <c r="H181" s="18"/>
      <c r="I181" s="18">
        <v>0.47199999999999998</v>
      </c>
      <c r="J181" s="18">
        <v>5.6000000000000001E-2</v>
      </c>
      <c r="K181" s="18">
        <v>3.1E-2</v>
      </c>
      <c r="L181" s="18">
        <v>7.5060000000000002</v>
      </c>
      <c r="M181" s="18">
        <v>5.8010000000000002</v>
      </c>
      <c r="N181" s="18">
        <v>0.70399999999999996</v>
      </c>
      <c r="O181" s="18"/>
      <c r="P181" s="18"/>
      <c r="Q181" s="18"/>
      <c r="S181" s="18">
        <v>0</v>
      </c>
      <c r="T181" s="18"/>
      <c r="U181" s="18"/>
      <c r="W181" s="18">
        <v>99.766999999999996</v>
      </c>
      <c r="X181" s="18"/>
      <c r="Y181" s="17">
        <v>2.7339872157686615</v>
      </c>
      <c r="Z181" s="17">
        <v>1.7727130626086212E-3</v>
      </c>
      <c r="AA181" s="17">
        <v>1.3269413444728064</v>
      </c>
      <c r="AB181" s="17">
        <v>0</v>
      </c>
      <c r="AC181" s="17">
        <v>0</v>
      </c>
      <c r="AD181" s="17">
        <v>1.7894202376091361E-2</v>
      </c>
      <c r="AE181" s="17">
        <v>2.1502458508428682E-3</v>
      </c>
      <c r="AF181" s="17">
        <v>2.0950027215244698E-3</v>
      </c>
      <c r="AG181" s="17">
        <v>0.36456969055322014</v>
      </c>
      <c r="AH181" s="17">
        <v>0</v>
      </c>
      <c r="AI181" s="17">
        <v>0.5098754183757469</v>
      </c>
      <c r="AJ181" s="17">
        <v>4.0714166818497356E-2</v>
      </c>
      <c r="AK181" s="17">
        <v>55.71439113254921</v>
      </c>
      <c r="AL181" s="17">
        <v>39.836747571121393</v>
      </c>
      <c r="AM181" s="17">
        <v>4.4488612963293956</v>
      </c>
    </row>
    <row r="182" spans="1:39" s="2" customFormat="1">
      <c r="A182" s="2" t="s">
        <v>518</v>
      </c>
      <c r="B182" s="84" t="s">
        <v>484</v>
      </c>
      <c r="C182" s="2" t="s">
        <v>512</v>
      </c>
      <c r="D182" s="18" t="s">
        <v>161</v>
      </c>
      <c r="E182" s="18">
        <v>55.679000000000002</v>
      </c>
      <c r="F182" s="18">
        <v>5.3999999999999999E-2</v>
      </c>
      <c r="G182" s="18">
        <v>28.271999999999998</v>
      </c>
      <c r="H182" s="18"/>
      <c r="I182" s="18">
        <v>0.57199999999999995</v>
      </c>
      <c r="J182" s="18">
        <v>0.03</v>
      </c>
      <c r="K182" s="18">
        <v>5.8000000000000003E-2</v>
      </c>
      <c r="L182" s="18">
        <v>11.32</v>
      </c>
      <c r="M182" s="18">
        <v>4.431</v>
      </c>
      <c r="N182" s="18">
        <v>0.36</v>
      </c>
      <c r="O182" s="18"/>
      <c r="P182" s="18"/>
      <c r="Q182" s="18"/>
      <c r="S182" s="18">
        <v>1E-3</v>
      </c>
      <c r="T182" s="18"/>
      <c r="U182" s="18"/>
      <c r="W182" s="18">
        <v>100.777</v>
      </c>
      <c r="X182" s="18"/>
      <c r="Y182" s="17">
        <v>2.5123822859256544</v>
      </c>
      <c r="Z182" s="17">
        <v>1.8323515714091787E-3</v>
      </c>
      <c r="AA182" s="17">
        <v>1.5035107955778917</v>
      </c>
      <c r="AB182" s="17">
        <v>0</v>
      </c>
      <c r="AC182" s="17">
        <v>0</v>
      </c>
      <c r="AD182" s="17">
        <v>2.1584715003035486E-2</v>
      </c>
      <c r="AE182" s="17">
        <v>1.1465718893129537E-3</v>
      </c>
      <c r="AF182" s="17">
        <v>3.9014930272087958E-3</v>
      </c>
      <c r="AG182" s="17">
        <v>0.54726587739736843</v>
      </c>
      <c r="AH182" s="17">
        <v>0</v>
      </c>
      <c r="AI182" s="17">
        <v>0.38765278028433936</v>
      </c>
      <c r="AJ182" s="17">
        <v>2.0723129323779878E-2</v>
      </c>
      <c r="AK182" s="17">
        <v>40.564653571612112</v>
      </c>
      <c r="AL182" s="17">
        <v>57.266842538586673</v>
      </c>
      <c r="AM182" s="17">
        <v>2.1685038898012188</v>
      </c>
    </row>
    <row r="183" spans="1:39" s="2" customFormat="1">
      <c r="A183" s="2" t="s">
        <v>518</v>
      </c>
      <c r="B183" s="84" t="s">
        <v>484</v>
      </c>
      <c r="C183" s="18" t="s">
        <v>216</v>
      </c>
      <c r="D183" s="18" t="s">
        <v>206</v>
      </c>
      <c r="E183" s="18">
        <v>56.863999999999997</v>
      </c>
      <c r="F183" s="18">
        <v>5.2999999999999999E-2</v>
      </c>
      <c r="G183" s="18">
        <v>25.411999999999999</v>
      </c>
      <c r="H183" s="18"/>
      <c r="I183" s="18">
        <v>1.859</v>
      </c>
      <c r="J183" s="18">
        <v>9.0999999999999998E-2</v>
      </c>
      <c r="K183" s="18">
        <v>1.2709999999999999</v>
      </c>
      <c r="L183" s="18">
        <v>8.891</v>
      </c>
      <c r="M183" s="18">
        <v>5.3949999999999996</v>
      </c>
      <c r="N183" s="18">
        <v>0.36899999999999999</v>
      </c>
      <c r="O183" s="18"/>
      <c r="P183" s="18"/>
      <c r="Q183" s="18"/>
      <c r="S183" s="18">
        <v>4.0000000000000001E-3</v>
      </c>
      <c r="T183" s="18"/>
      <c r="U183" s="18"/>
      <c r="W183" s="18">
        <v>100.208</v>
      </c>
      <c r="X183" s="18"/>
      <c r="Y183" s="17">
        <v>2.5652072094965099</v>
      </c>
      <c r="Z183" s="17">
        <v>1.797966785074207E-3</v>
      </c>
      <c r="AA183" s="17">
        <v>1.3510754886456857</v>
      </c>
      <c r="AB183" s="17">
        <v>0</v>
      </c>
      <c r="AC183" s="17">
        <v>0</v>
      </c>
      <c r="AD183" s="17">
        <v>7.0132679103940249E-2</v>
      </c>
      <c r="AE183" s="17">
        <v>3.4770599386360697E-3</v>
      </c>
      <c r="AF183" s="17">
        <v>8.547500636618624E-2</v>
      </c>
      <c r="AG183" s="17">
        <v>0.42972765493068388</v>
      </c>
      <c r="AH183" s="17">
        <v>0</v>
      </c>
      <c r="AI183" s="17">
        <v>0.47187106990013028</v>
      </c>
      <c r="AJ183" s="17">
        <v>2.123586483315356E-2</v>
      </c>
      <c r="AK183" s="17">
        <v>51.132789687906367</v>
      </c>
      <c r="AL183" s="17">
        <v>46.566054170895441</v>
      </c>
      <c r="AM183" s="17">
        <v>2.3011561411981956</v>
      </c>
    </row>
    <row r="184" spans="1:39" s="2" customFormat="1">
      <c r="A184" s="2" t="s">
        <v>518</v>
      </c>
      <c r="B184" s="84" t="s">
        <v>484</v>
      </c>
      <c r="C184" s="18" t="s">
        <v>216</v>
      </c>
      <c r="D184" s="18" t="s">
        <v>207</v>
      </c>
      <c r="E184" s="18">
        <v>58.503</v>
      </c>
      <c r="F184" s="18">
        <v>0</v>
      </c>
      <c r="G184" s="18">
        <v>26.288</v>
      </c>
      <c r="H184" s="18"/>
      <c r="I184" s="18">
        <v>0.20799999999999999</v>
      </c>
      <c r="J184" s="18">
        <v>3.4000000000000002E-2</v>
      </c>
      <c r="K184" s="18">
        <v>0</v>
      </c>
      <c r="L184" s="18">
        <v>8.3879999999999999</v>
      </c>
      <c r="M184" s="18">
        <v>6.1219999999999999</v>
      </c>
      <c r="N184" s="18">
        <v>0.41499999999999998</v>
      </c>
      <c r="O184" s="18"/>
      <c r="P184" s="18"/>
      <c r="Q184" s="18"/>
      <c r="S184" s="18">
        <v>0</v>
      </c>
      <c r="T184" s="18"/>
      <c r="U184" s="18"/>
      <c r="W184" s="18">
        <v>99.957999999999998</v>
      </c>
      <c r="X184" s="18"/>
      <c r="Y184" s="17">
        <v>2.6335101903009437</v>
      </c>
      <c r="Z184" s="17">
        <v>0</v>
      </c>
      <c r="AA184" s="17">
        <v>1.3946657475410178</v>
      </c>
      <c r="AB184" s="17">
        <v>0</v>
      </c>
      <c r="AC184" s="17">
        <v>0</v>
      </c>
      <c r="AD184" s="17">
        <v>7.8302602218095155E-3</v>
      </c>
      <c r="AE184" s="17">
        <v>1.2963477625239433E-3</v>
      </c>
      <c r="AF184" s="17">
        <v>0</v>
      </c>
      <c r="AG184" s="17">
        <v>0.40455067992073984</v>
      </c>
      <c r="AH184" s="17">
        <v>0</v>
      </c>
      <c r="AI184" s="17">
        <v>0.53431460890296545</v>
      </c>
      <c r="AJ184" s="17">
        <v>2.383216534999948E-2</v>
      </c>
      <c r="AK184" s="17">
        <v>55.501820077167899</v>
      </c>
      <c r="AL184" s="17">
        <v>42.022618650006791</v>
      </c>
      <c r="AM184" s="17">
        <v>2.475561272825316</v>
      </c>
    </row>
    <row r="185" spans="1:39" s="2" customFormat="1">
      <c r="A185" s="2" t="s">
        <v>518</v>
      </c>
      <c r="B185" s="84" t="s">
        <v>484</v>
      </c>
      <c r="C185" s="18" t="s">
        <v>216</v>
      </c>
      <c r="D185" s="18" t="s">
        <v>201</v>
      </c>
      <c r="E185" s="18">
        <v>56.991</v>
      </c>
      <c r="F185" s="18">
        <v>0</v>
      </c>
      <c r="G185" s="18">
        <v>26.431999999999999</v>
      </c>
      <c r="H185" s="18"/>
      <c r="I185" s="18">
        <v>0.23699999999999999</v>
      </c>
      <c r="J185" s="18">
        <v>1.2E-2</v>
      </c>
      <c r="K185" s="18">
        <v>6.0000000000000001E-3</v>
      </c>
      <c r="L185" s="18">
        <v>9.2810000000000006</v>
      </c>
      <c r="M185" s="18">
        <v>5.9119999999999999</v>
      </c>
      <c r="N185" s="18">
        <v>0.41</v>
      </c>
      <c r="O185" s="18"/>
      <c r="P185" s="18"/>
      <c r="Q185" s="18"/>
      <c r="S185" s="18">
        <v>1.4999999999999999E-2</v>
      </c>
      <c r="T185" s="18"/>
      <c r="U185" s="18"/>
      <c r="W185" s="18">
        <v>99.293000000000006</v>
      </c>
      <c r="X185" s="18"/>
      <c r="Y185" s="17">
        <v>2.5836955656859977</v>
      </c>
      <c r="Z185" s="17">
        <v>0</v>
      </c>
      <c r="AA185" s="17">
        <v>1.4122800058976226</v>
      </c>
      <c r="AB185" s="17">
        <v>0</v>
      </c>
      <c r="AC185" s="17">
        <v>0</v>
      </c>
      <c r="AD185" s="17">
        <v>8.9854411146556585E-3</v>
      </c>
      <c r="AE185" s="17">
        <v>4.6078894127833534E-4</v>
      </c>
      <c r="AF185" s="17">
        <v>4.0550373461753291E-4</v>
      </c>
      <c r="AG185" s="17">
        <v>0.45080371104902711</v>
      </c>
      <c r="AH185" s="17">
        <v>0</v>
      </c>
      <c r="AI185" s="17">
        <v>0.51965647725727315</v>
      </c>
      <c r="AJ185" s="17">
        <v>2.3712506319527885E-2</v>
      </c>
      <c r="AK185" s="17">
        <v>52.270242390116508</v>
      </c>
      <c r="AL185" s="17">
        <v>45.344607982689958</v>
      </c>
      <c r="AM185" s="17">
        <v>2.3851496271935373</v>
      </c>
    </row>
    <row r="186" spans="1:39" s="2" customFormat="1">
      <c r="A186" s="2" t="s">
        <v>518</v>
      </c>
      <c r="B186" s="84" t="s">
        <v>484</v>
      </c>
      <c r="C186" s="18" t="s">
        <v>216</v>
      </c>
      <c r="D186" s="18" t="s">
        <v>221</v>
      </c>
      <c r="E186" s="18">
        <v>56.792999999999999</v>
      </c>
      <c r="F186" s="18">
        <v>2E-3</v>
      </c>
      <c r="G186" s="18">
        <v>27.212</v>
      </c>
      <c r="H186" s="18"/>
      <c r="I186" s="18">
        <v>0.27500000000000002</v>
      </c>
      <c r="J186" s="18">
        <v>0</v>
      </c>
      <c r="K186" s="18">
        <v>2.5000000000000001E-2</v>
      </c>
      <c r="L186" s="18">
        <v>9.3550000000000004</v>
      </c>
      <c r="M186" s="18">
        <v>5.6840000000000002</v>
      </c>
      <c r="N186" s="18">
        <v>0.34799999999999998</v>
      </c>
      <c r="O186" s="18"/>
      <c r="P186" s="18"/>
      <c r="Q186" s="18"/>
      <c r="S186" s="18">
        <v>0.01</v>
      </c>
      <c r="T186" s="18"/>
      <c r="U186" s="18"/>
      <c r="W186" s="18">
        <v>99.701999999999998</v>
      </c>
      <c r="X186" s="18"/>
      <c r="Y186" s="17">
        <v>2.567018415555308</v>
      </c>
      <c r="Z186" s="17">
        <v>6.7980588345560906E-5</v>
      </c>
      <c r="AA186" s="17">
        <v>1.4496072721176341</v>
      </c>
      <c r="AB186" s="17">
        <v>0</v>
      </c>
      <c r="AC186" s="17">
        <v>0</v>
      </c>
      <c r="AD186" s="17">
        <v>1.0394960943267046E-2</v>
      </c>
      <c r="AE186" s="17">
        <v>0</v>
      </c>
      <c r="AF186" s="17">
        <v>1.6845454317966219E-3</v>
      </c>
      <c r="AG186" s="17">
        <v>0.45303902437736271</v>
      </c>
      <c r="AH186" s="17">
        <v>0</v>
      </c>
      <c r="AI186" s="17">
        <v>0.49812128577998999</v>
      </c>
      <c r="AJ186" s="17">
        <v>2.0066515206296411E-2</v>
      </c>
      <c r="AK186" s="17">
        <v>51.287842630734815</v>
      </c>
      <c r="AL186" s="17">
        <v>46.646057599133414</v>
      </c>
      <c r="AM186" s="17">
        <v>2.0660997701317667</v>
      </c>
    </row>
    <row r="187" spans="1:39" s="2" customFormat="1">
      <c r="A187" s="2" t="s">
        <v>518</v>
      </c>
      <c r="B187" s="84" t="s">
        <v>484</v>
      </c>
      <c r="C187" s="18" t="s">
        <v>216</v>
      </c>
      <c r="D187" s="18" t="s">
        <v>215</v>
      </c>
      <c r="E187" s="18">
        <v>57.393999999999998</v>
      </c>
      <c r="F187" s="18">
        <v>1.0999999999999999E-2</v>
      </c>
      <c r="G187" s="18">
        <v>27.103000000000002</v>
      </c>
      <c r="H187" s="18"/>
      <c r="I187" s="18">
        <v>0.51200000000000001</v>
      </c>
      <c r="J187" s="18">
        <v>1.2999999999999999E-2</v>
      </c>
      <c r="K187" s="18">
        <v>3.3000000000000002E-2</v>
      </c>
      <c r="L187" s="18">
        <v>9.5220000000000002</v>
      </c>
      <c r="M187" s="18">
        <v>5.4489999999999998</v>
      </c>
      <c r="N187" s="18">
        <v>0.374</v>
      </c>
      <c r="O187" s="18"/>
      <c r="P187" s="18"/>
      <c r="Q187" s="18"/>
      <c r="S187" s="18">
        <v>0</v>
      </c>
      <c r="T187" s="18"/>
      <c r="U187" s="18"/>
      <c r="W187" s="18">
        <v>100.411</v>
      </c>
      <c r="X187" s="18"/>
      <c r="Y187" s="17">
        <v>2.5835124823291551</v>
      </c>
      <c r="Z187" s="17">
        <v>3.7235527024824581E-4</v>
      </c>
      <c r="AA187" s="17">
        <v>1.4378618420643878</v>
      </c>
      <c r="AB187" s="17">
        <v>0</v>
      </c>
      <c r="AC187" s="17">
        <v>0</v>
      </c>
      <c r="AD187" s="17">
        <v>1.9273918835502352E-2</v>
      </c>
      <c r="AE187" s="17">
        <v>4.9564777659872347E-4</v>
      </c>
      <c r="AF187" s="17">
        <v>2.214453454201815E-3</v>
      </c>
      <c r="AG187" s="17">
        <v>0.45922962360788039</v>
      </c>
      <c r="AH187" s="17">
        <v>0</v>
      </c>
      <c r="AI187" s="17">
        <v>0.47556264716902508</v>
      </c>
      <c r="AJ187" s="17">
        <v>2.1477029493000947E-2</v>
      </c>
      <c r="AK187" s="17">
        <v>49.731037798117946</v>
      </c>
      <c r="AL187" s="17">
        <v>48.023043663355416</v>
      </c>
      <c r="AM187" s="17">
        <v>2.2459185385266549</v>
      </c>
    </row>
    <row r="188" spans="1:39" s="2" customFormat="1">
      <c r="A188" s="2" t="s">
        <v>518</v>
      </c>
      <c r="B188" s="84" t="s">
        <v>484</v>
      </c>
      <c r="C188" s="18" t="s">
        <v>216</v>
      </c>
      <c r="D188" s="18" t="s">
        <v>211</v>
      </c>
      <c r="E188" s="18">
        <v>64.97</v>
      </c>
      <c r="F188" s="18">
        <v>0.108</v>
      </c>
      <c r="G188" s="18">
        <v>21.542999999999999</v>
      </c>
      <c r="H188" s="18"/>
      <c r="I188" s="18">
        <v>0.65300000000000002</v>
      </c>
      <c r="J188" s="18">
        <v>1.7000000000000001E-2</v>
      </c>
      <c r="K188" s="18">
        <v>4.7E-2</v>
      </c>
      <c r="L188" s="18">
        <v>6.16</v>
      </c>
      <c r="M188" s="18">
        <v>4.9290000000000003</v>
      </c>
      <c r="N188" s="18">
        <v>1.556</v>
      </c>
      <c r="O188" s="18"/>
      <c r="P188" s="18"/>
      <c r="Q188" s="18"/>
      <c r="S188" s="18">
        <v>6.0000000000000001E-3</v>
      </c>
      <c r="T188" s="18"/>
      <c r="U188" s="18"/>
      <c r="W188" s="18">
        <v>99.988</v>
      </c>
      <c r="X188" s="18"/>
      <c r="Y188" s="17">
        <v>2.9744537295577782</v>
      </c>
      <c r="Z188" s="17">
        <v>3.7182523008871472E-3</v>
      </c>
      <c r="AA188" s="17">
        <v>1.162401749148007</v>
      </c>
      <c r="AB188" s="17">
        <v>0</v>
      </c>
      <c r="AC188" s="17">
        <v>0</v>
      </c>
      <c r="AD188" s="17">
        <v>2.5001353801251524E-2</v>
      </c>
      <c r="AE188" s="17">
        <v>6.5921793016827815E-4</v>
      </c>
      <c r="AF188" s="17">
        <v>3.2077517765939476E-3</v>
      </c>
      <c r="AG188" s="17">
        <v>0.30215703507467917</v>
      </c>
      <c r="AH188" s="17">
        <v>0</v>
      </c>
      <c r="AI188" s="17">
        <v>0.43752213132515877</v>
      </c>
      <c r="AJ188" s="17">
        <v>9.0878779085476188E-2</v>
      </c>
      <c r="AK188" s="17">
        <v>52.678098343819293</v>
      </c>
      <c r="AL188" s="17">
        <v>36.380006562711515</v>
      </c>
      <c r="AM188" s="17">
        <v>10.941895093469203</v>
      </c>
    </row>
    <row r="189" spans="1:39" s="2" customFormat="1">
      <c r="A189" s="2" t="s">
        <v>518</v>
      </c>
      <c r="B189" s="84" t="s">
        <v>484</v>
      </c>
      <c r="C189" s="18" t="s">
        <v>216</v>
      </c>
      <c r="D189" s="18" t="s">
        <v>213</v>
      </c>
      <c r="E189" s="18">
        <v>55.856000000000002</v>
      </c>
      <c r="F189" s="18">
        <v>0</v>
      </c>
      <c r="G189" s="18">
        <v>27.68</v>
      </c>
      <c r="H189" s="18"/>
      <c r="I189" s="18">
        <v>0.42</v>
      </c>
      <c r="J189" s="18">
        <v>0</v>
      </c>
      <c r="K189" s="18">
        <v>2.1000000000000001E-2</v>
      </c>
      <c r="L189" s="18">
        <v>10.282999999999999</v>
      </c>
      <c r="M189" s="18">
        <v>5.27</v>
      </c>
      <c r="N189" s="18">
        <v>0.33700000000000002</v>
      </c>
      <c r="O189" s="18"/>
      <c r="P189" s="18"/>
      <c r="Q189" s="18"/>
      <c r="S189" s="18">
        <v>0.01</v>
      </c>
      <c r="T189" s="18"/>
      <c r="U189" s="18"/>
      <c r="W189" s="18">
        <v>99.875</v>
      </c>
      <c r="X189" s="18"/>
      <c r="Y189" s="17">
        <v>2.5268154911993421</v>
      </c>
      <c r="Z189" s="17">
        <v>0</v>
      </c>
      <c r="AA189" s="17">
        <v>1.4757932096347961</v>
      </c>
      <c r="AB189" s="17">
        <v>0</v>
      </c>
      <c r="AC189" s="17">
        <v>0</v>
      </c>
      <c r="AD189" s="17">
        <v>1.5889454353048917E-2</v>
      </c>
      <c r="AE189" s="17">
        <v>0</v>
      </c>
      <c r="AF189" s="17">
        <v>1.4162226620801873E-3</v>
      </c>
      <c r="AG189" s="17">
        <v>0.49840361373225084</v>
      </c>
      <c r="AH189" s="17">
        <v>0</v>
      </c>
      <c r="AI189" s="17">
        <v>0.46223323840606645</v>
      </c>
      <c r="AJ189" s="17">
        <v>1.9448770012416426E-2</v>
      </c>
      <c r="AK189" s="17">
        <v>47.162536411025592</v>
      </c>
      <c r="AL189" s="17">
        <v>50.853068596041304</v>
      </c>
      <c r="AM189" s="17">
        <v>1.9843949929331046</v>
      </c>
    </row>
    <row r="190" spans="1:39" s="2" customFormat="1">
      <c r="B190" s="84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:39" s="2" customFormat="1">
      <c r="A191" s="2" t="s">
        <v>518</v>
      </c>
      <c r="B191" s="84" t="s">
        <v>516</v>
      </c>
      <c r="C191" s="18" t="s">
        <v>511</v>
      </c>
      <c r="D191" s="18" t="s">
        <v>222</v>
      </c>
      <c r="E191" s="18">
        <v>55.298000000000002</v>
      </c>
      <c r="F191" s="18">
        <v>2.4E-2</v>
      </c>
      <c r="G191" s="18">
        <v>26.783999999999999</v>
      </c>
      <c r="H191" s="18"/>
      <c r="I191" s="18">
        <v>0.216</v>
      </c>
      <c r="J191" s="18">
        <v>2E-3</v>
      </c>
      <c r="K191" s="18">
        <v>8.9999999999999993E-3</v>
      </c>
      <c r="L191" s="18">
        <v>9.2050000000000001</v>
      </c>
      <c r="M191" s="18">
        <v>5.3120000000000003</v>
      </c>
      <c r="N191" s="18">
        <v>0.33900000000000002</v>
      </c>
      <c r="O191" s="18"/>
      <c r="P191" s="18"/>
      <c r="Q191" s="18"/>
      <c r="S191" s="18">
        <v>0</v>
      </c>
      <c r="T191" s="18"/>
      <c r="U191" s="18"/>
      <c r="W191" s="18">
        <v>97.188999999999993</v>
      </c>
      <c r="X191" s="18"/>
      <c r="Y191" s="17">
        <v>2.5678741914827476</v>
      </c>
      <c r="Z191" s="17">
        <v>8.3810090408860806E-4</v>
      </c>
      <c r="AA191" s="17">
        <v>1.4658700689399717</v>
      </c>
      <c r="AB191" s="17">
        <v>0</v>
      </c>
      <c r="AC191" s="17">
        <v>0</v>
      </c>
      <c r="AD191" s="17">
        <v>8.3883021089484477E-3</v>
      </c>
      <c r="AE191" s="17">
        <v>7.8664729413533227E-5</v>
      </c>
      <c r="AF191" s="17">
        <v>6.2303920151020916E-4</v>
      </c>
      <c r="AG191" s="17">
        <v>0.45797920465302377</v>
      </c>
      <c r="AH191" s="17">
        <v>0</v>
      </c>
      <c r="AI191" s="17">
        <v>0.47826570688210113</v>
      </c>
      <c r="AJ191" s="17">
        <v>2.008272109819478E-2</v>
      </c>
      <c r="AK191" s="17">
        <v>50.010654357561613</v>
      </c>
      <c r="AL191" s="17">
        <v>47.889362288104529</v>
      </c>
      <c r="AM191" s="17">
        <v>2.09998335433386</v>
      </c>
    </row>
    <row r="192" spans="1:39" s="2" customFormat="1">
      <c r="A192" s="2" t="s">
        <v>518</v>
      </c>
      <c r="B192" s="84" t="s">
        <v>516</v>
      </c>
      <c r="C192" s="18" t="s">
        <v>511</v>
      </c>
      <c r="D192" s="18" t="s">
        <v>223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S192" s="18">
        <v>0.02</v>
      </c>
      <c r="T192" s="18"/>
      <c r="U192" s="18"/>
      <c r="W192" s="18"/>
      <c r="X192" s="18"/>
      <c r="Y192" s="17" t="s">
        <v>225</v>
      </c>
      <c r="Z192" s="17" t="s">
        <v>225</v>
      </c>
      <c r="AA192" s="17" t="s">
        <v>225</v>
      </c>
      <c r="AB192" s="17" t="s">
        <v>225</v>
      </c>
      <c r="AC192" s="17" t="s">
        <v>225</v>
      </c>
      <c r="AD192" s="17" t="s">
        <v>225</v>
      </c>
      <c r="AE192" s="17" t="s">
        <v>225</v>
      </c>
      <c r="AF192" s="17" t="s">
        <v>225</v>
      </c>
      <c r="AG192" s="17" t="s">
        <v>225</v>
      </c>
      <c r="AH192" s="17" t="s">
        <v>225</v>
      </c>
      <c r="AI192" s="17" t="s">
        <v>225</v>
      </c>
      <c r="AJ192" s="17" t="s">
        <v>225</v>
      </c>
      <c r="AK192" s="17" t="s">
        <v>225</v>
      </c>
      <c r="AL192" s="17" t="s">
        <v>225</v>
      </c>
      <c r="AM192" s="17" t="s">
        <v>225</v>
      </c>
    </row>
    <row r="193" spans="1:39" s="2" customFormat="1">
      <c r="A193" s="2" t="s">
        <v>518</v>
      </c>
      <c r="B193" s="84" t="s">
        <v>517</v>
      </c>
      <c r="C193" s="2" t="s">
        <v>512</v>
      </c>
      <c r="D193" s="18" t="s">
        <v>217</v>
      </c>
      <c r="E193" s="18">
        <v>56.235999999999997</v>
      </c>
      <c r="F193" s="18">
        <v>4.5999999999999999E-2</v>
      </c>
      <c r="G193" s="18">
        <v>26.852</v>
      </c>
      <c r="H193" s="18"/>
      <c r="I193" s="18">
        <v>0.29799999999999999</v>
      </c>
      <c r="J193" s="18">
        <v>0</v>
      </c>
      <c r="K193" s="18">
        <v>0.02</v>
      </c>
      <c r="L193" s="18">
        <v>9.718</v>
      </c>
      <c r="M193" s="18">
        <v>5.2439999999999998</v>
      </c>
      <c r="N193" s="18">
        <v>0.33600000000000002</v>
      </c>
      <c r="O193" s="18"/>
      <c r="P193" s="18"/>
      <c r="Q193" s="18"/>
      <c r="S193" s="18">
        <v>0</v>
      </c>
      <c r="T193" s="18"/>
      <c r="U193" s="18"/>
      <c r="W193" s="18">
        <v>98.75</v>
      </c>
      <c r="X193" s="18"/>
      <c r="Y193" s="17">
        <v>2.5747987030626489</v>
      </c>
      <c r="Z193" s="17">
        <v>1.5838258988522323E-3</v>
      </c>
      <c r="AA193" s="17">
        <v>1.4489760950786033</v>
      </c>
      <c r="AB193" s="17">
        <v>0</v>
      </c>
      <c r="AC193" s="17">
        <v>0</v>
      </c>
      <c r="AD193" s="17">
        <v>1.1410406524471403E-2</v>
      </c>
      <c r="AE193" s="17">
        <v>0</v>
      </c>
      <c r="AF193" s="17">
        <v>1.3651092223744125E-3</v>
      </c>
      <c r="AG193" s="17">
        <v>0.47672003206752689</v>
      </c>
      <c r="AH193" s="17">
        <v>0</v>
      </c>
      <c r="AI193" s="17">
        <v>0.46552005939122149</v>
      </c>
      <c r="AJ193" s="17">
        <v>1.962576875430146E-2</v>
      </c>
      <c r="AK193" s="17">
        <v>48.39760705178896</v>
      </c>
      <c r="AL193" s="17">
        <v>49.562007737953728</v>
      </c>
      <c r="AM193" s="17">
        <v>2.0403852102573246</v>
      </c>
    </row>
    <row r="194" spans="1:39" s="2" customFormat="1">
      <c r="A194" s="2" t="s">
        <v>518</v>
      </c>
      <c r="B194" s="84" t="s">
        <v>517</v>
      </c>
      <c r="C194" s="18" t="s">
        <v>216</v>
      </c>
      <c r="D194" s="18" t="s">
        <v>215</v>
      </c>
      <c r="E194" s="18">
        <v>55.478999999999999</v>
      </c>
      <c r="F194" s="18">
        <v>0</v>
      </c>
      <c r="G194" s="18">
        <v>25.670999999999999</v>
      </c>
      <c r="H194" s="18"/>
      <c r="I194" s="18">
        <v>0.21</v>
      </c>
      <c r="J194" s="18">
        <v>0</v>
      </c>
      <c r="K194" s="18">
        <v>1.2E-2</v>
      </c>
      <c r="L194" s="18">
        <v>8.8279999999999994</v>
      </c>
      <c r="M194" s="18">
        <v>5.8479999999999999</v>
      </c>
      <c r="N194" s="18">
        <v>0.36399999999999999</v>
      </c>
      <c r="O194" s="18"/>
      <c r="P194" s="18"/>
      <c r="Q194" s="18"/>
      <c r="S194" s="18">
        <v>6.0000000000000001E-3</v>
      </c>
      <c r="T194" s="18"/>
      <c r="U194" s="18"/>
      <c r="W194" s="18">
        <v>96.417000000000002</v>
      </c>
      <c r="X194" s="18"/>
      <c r="Y194" s="17">
        <v>2.587908294560191</v>
      </c>
      <c r="Z194" s="17">
        <v>0</v>
      </c>
      <c r="AA194" s="17">
        <v>1.4112981347690994</v>
      </c>
      <c r="AB194" s="17">
        <v>0</v>
      </c>
      <c r="AC194" s="17">
        <v>0</v>
      </c>
      <c r="AD194" s="17">
        <v>8.1921056941872614E-3</v>
      </c>
      <c r="AE194" s="17">
        <v>0</v>
      </c>
      <c r="AF194" s="17">
        <v>8.3446869685529666E-4</v>
      </c>
      <c r="AG194" s="17">
        <v>0.44120480153255859</v>
      </c>
      <c r="AH194" s="17">
        <v>0</v>
      </c>
      <c r="AI194" s="17">
        <v>0.52890111095555581</v>
      </c>
      <c r="AJ194" s="17">
        <v>2.166108379155272E-2</v>
      </c>
      <c r="AK194" s="17">
        <v>53.329170353478027</v>
      </c>
      <c r="AL194" s="17">
        <v>44.486739646269072</v>
      </c>
      <c r="AM194" s="17">
        <v>2.1840900002528958</v>
      </c>
    </row>
    <row r="195" spans="1:39" s="2" customFormat="1">
      <c r="A195" s="2" t="s">
        <v>518</v>
      </c>
      <c r="B195" s="84" t="s">
        <v>517</v>
      </c>
      <c r="C195" s="18" t="s">
        <v>216</v>
      </c>
      <c r="D195" s="18" t="s">
        <v>211</v>
      </c>
      <c r="E195" s="18">
        <v>57.588999999999999</v>
      </c>
      <c r="F195" s="18">
        <v>3.4000000000000002E-2</v>
      </c>
      <c r="G195" s="18">
        <v>26.635999999999999</v>
      </c>
      <c r="H195" s="18"/>
      <c r="I195" s="18">
        <v>0.217</v>
      </c>
      <c r="J195" s="18">
        <v>1.9E-2</v>
      </c>
      <c r="K195" s="18">
        <v>6.0000000000000001E-3</v>
      </c>
      <c r="L195" s="18">
        <v>8.9079999999999995</v>
      </c>
      <c r="M195" s="18">
        <v>5.8029999999999999</v>
      </c>
      <c r="N195" s="18">
        <v>0.39400000000000002</v>
      </c>
      <c r="O195" s="18"/>
      <c r="P195" s="18"/>
      <c r="Q195" s="18"/>
      <c r="S195" s="18">
        <v>1.4E-2</v>
      </c>
      <c r="T195" s="18"/>
      <c r="U195" s="18"/>
      <c r="W195" s="18">
        <v>99.617000000000004</v>
      </c>
      <c r="X195" s="18"/>
      <c r="Y195" s="17">
        <v>2.6055656735577246</v>
      </c>
      <c r="Z195" s="17">
        <v>1.1568103163758397E-3</v>
      </c>
      <c r="AA195" s="17">
        <v>1.4203233132978612</v>
      </c>
      <c r="AB195" s="17">
        <v>0</v>
      </c>
      <c r="AC195" s="17">
        <v>0</v>
      </c>
      <c r="AD195" s="17">
        <v>8.2106627615272185E-3</v>
      </c>
      <c r="AE195" s="17">
        <v>7.2811809965959561E-4</v>
      </c>
      <c r="AF195" s="17">
        <v>4.0468982268196347E-4</v>
      </c>
      <c r="AG195" s="17">
        <v>0.43181760325155194</v>
      </c>
      <c r="AH195" s="17">
        <v>0</v>
      </c>
      <c r="AI195" s="17">
        <v>0.50905172616927019</v>
      </c>
      <c r="AJ195" s="17">
        <v>2.2741402723347608E-2</v>
      </c>
      <c r="AK195" s="17">
        <v>52.82752767152752</v>
      </c>
      <c r="AL195" s="17">
        <v>44.812452668589202</v>
      </c>
      <c r="AM195" s="17">
        <v>2.360019659883279</v>
      </c>
    </row>
    <row r="196" spans="1:39" s="2" customFormat="1">
      <c r="A196" s="2" t="s">
        <v>518</v>
      </c>
      <c r="B196" s="84" t="s">
        <v>517</v>
      </c>
      <c r="C196" s="18" t="s">
        <v>216</v>
      </c>
      <c r="D196" s="18" t="s">
        <v>212</v>
      </c>
      <c r="E196" s="18">
        <v>56.148000000000003</v>
      </c>
      <c r="F196" s="18">
        <v>1.0999999999999999E-2</v>
      </c>
      <c r="G196" s="18">
        <v>26.555</v>
      </c>
      <c r="H196" s="18"/>
      <c r="I196" s="18">
        <v>0.26300000000000001</v>
      </c>
      <c r="J196" s="18">
        <v>1.6E-2</v>
      </c>
      <c r="K196" s="18">
        <v>1.7000000000000001E-2</v>
      </c>
      <c r="L196" s="18">
        <v>8.8550000000000004</v>
      </c>
      <c r="M196" s="18">
        <v>5.84</v>
      </c>
      <c r="N196" s="18">
        <v>0.33800000000000002</v>
      </c>
      <c r="O196" s="18"/>
      <c r="P196" s="18"/>
      <c r="Q196" s="18"/>
      <c r="S196" s="18">
        <v>4.0000000000000001E-3</v>
      </c>
      <c r="T196" s="18"/>
      <c r="U196" s="18"/>
      <c r="W196" s="18">
        <v>98.046000000000006</v>
      </c>
      <c r="X196" s="18"/>
      <c r="Y196" s="17">
        <v>2.5766934463748412</v>
      </c>
      <c r="Z196" s="17">
        <v>3.7961371620429205E-4</v>
      </c>
      <c r="AA196" s="17">
        <v>1.43625148275598</v>
      </c>
      <c r="AB196" s="17">
        <v>0</v>
      </c>
      <c r="AC196" s="17">
        <v>0</v>
      </c>
      <c r="AD196" s="17">
        <v>1.0093463203968086E-2</v>
      </c>
      <c r="AE196" s="17">
        <v>6.219195134304278E-4</v>
      </c>
      <c r="AF196" s="17">
        <v>1.1630166401874449E-3</v>
      </c>
      <c r="AG196" s="17">
        <v>0.43538621512626952</v>
      </c>
      <c r="AH196" s="17">
        <v>0</v>
      </c>
      <c r="AI196" s="17">
        <v>0.51962276062117752</v>
      </c>
      <c r="AJ196" s="17">
        <v>1.9788082047940778E-2</v>
      </c>
      <c r="AK196" s="17">
        <v>53.305737483077998</v>
      </c>
      <c r="AL196" s="17">
        <v>44.664293110500758</v>
      </c>
      <c r="AM196" s="17">
        <v>2.0299694064212432</v>
      </c>
    </row>
    <row r="197" spans="1:39" s="2" customFormat="1">
      <c r="A197" s="2" t="s">
        <v>518</v>
      </c>
      <c r="B197" s="84" t="s">
        <v>517</v>
      </c>
      <c r="C197" s="18" t="s">
        <v>216</v>
      </c>
      <c r="D197" s="18" t="s">
        <v>213</v>
      </c>
      <c r="E197" s="18">
        <v>55.9</v>
      </c>
      <c r="F197" s="18">
        <v>2E-3</v>
      </c>
      <c r="G197" s="18">
        <v>26.875</v>
      </c>
      <c r="H197" s="18"/>
      <c r="I197" s="18">
        <v>0.28299999999999997</v>
      </c>
      <c r="J197" s="18">
        <v>0</v>
      </c>
      <c r="K197" s="18">
        <v>3.0000000000000001E-3</v>
      </c>
      <c r="L197" s="18">
        <v>9.2650000000000006</v>
      </c>
      <c r="M197" s="18">
        <v>5.5060000000000002</v>
      </c>
      <c r="N197" s="18">
        <v>0.317</v>
      </c>
      <c r="O197" s="18"/>
      <c r="P197" s="18"/>
      <c r="Q197" s="18"/>
      <c r="S197" s="18">
        <v>1E-3</v>
      </c>
      <c r="T197" s="18"/>
      <c r="U197" s="18"/>
      <c r="W197" s="18">
        <v>98.152000000000001</v>
      </c>
      <c r="X197" s="18"/>
      <c r="Y197" s="17">
        <v>2.5683866942026028</v>
      </c>
      <c r="Z197" s="17">
        <v>6.9103389244674245E-5</v>
      </c>
      <c r="AA197" s="17">
        <v>1.4553009037661297</v>
      </c>
      <c r="AB197" s="17">
        <v>0</v>
      </c>
      <c r="AC197" s="17">
        <v>0</v>
      </c>
      <c r="AD197" s="17">
        <v>1.087404267348686E-2</v>
      </c>
      <c r="AE197" s="17">
        <v>0</v>
      </c>
      <c r="AF197" s="17">
        <v>2.0548418571852124E-4</v>
      </c>
      <c r="AG197" s="17">
        <v>0.45609118077703881</v>
      </c>
      <c r="AH197" s="17">
        <v>0</v>
      </c>
      <c r="AI197" s="17">
        <v>0.49049170554486049</v>
      </c>
      <c r="AJ197" s="17">
        <v>1.8580885460917809E-2</v>
      </c>
      <c r="AK197" s="17">
        <v>50.819531346358062</v>
      </c>
      <c r="AL197" s="17">
        <v>47.255315016078875</v>
      </c>
      <c r="AM197" s="17">
        <v>1.925153637563068</v>
      </c>
    </row>
    <row r="198" spans="1:39" s="2" customFormat="1">
      <c r="A198" s="2" t="s">
        <v>518</v>
      </c>
      <c r="B198" s="84" t="s">
        <v>517</v>
      </c>
      <c r="C198" s="18" t="s">
        <v>216</v>
      </c>
      <c r="D198" s="18" t="s">
        <v>214</v>
      </c>
      <c r="E198" s="18">
        <v>56.247999999999998</v>
      </c>
      <c r="F198" s="18">
        <v>0</v>
      </c>
      <c r="G198" s="18">
        <v>26.768000000000001</v>
      </c>
      <c r="H198" s="18"/>
      <c r="I198" s="18">
        <v>0.34899999999999998</v>
      </c>
      <c r="J198" s="18">
        <v>2.3E-2</v>
      </c>
      <c r="K198" s="18">
        <v>0.01</v>
      </c>
      <c r="L198" s="18">
        <v>8.9629999999999992</v>
      </c>
      <c r="M198" s="18">
        <v>5.8730000000000002</v>
      </c>
      <c r="N198" s="18">
        <v>0.35599999999999998</v>
      </c>
      <c r="O198" s="18"/>
      <c r="P198" s="18"/>
      <c r="Q198" s="18"/>
      <c r="S198" s="18">
        <v>1.4999999999999999E-2</v>
      </c>
      <c r="T198" s="18"/>
      <c r="U198" s="18"/>
      <c r="W198" s="18">
        <v>98.602000000000004</v>
      </c>
      <c r="X198" s="18"/>
      <c r="Y198" s="17">
        <v>2.5668447036685729</v>
      </c>
      <c r="Z198" s="17">
        <v>0</v>
      </c>
      <c r="AA198" s="17">
        <v>1.4396739804941725</v>
      </c>
      <c r="AB198" s="17">
        <v>0</v>
      </c>
      <c r="AC198" s="17">
        <v>0</v>
      </c>
      <c r="AD198" s="17">
        <v>1.3319070886380374E-2</v>
      </c>
      <c r="AE198" s="17">
        <v>8.8900885048543484E-4</v>
      </c>
      <c r="AF198" s="17">
        <v>6.803009147175375E-4</v>
      </c>
      <c r="AG198" s="17">
        <v>0.43823146153016862</v>
      </c>
      <c r="AH198" s="17">
        <v>0</v>
      </c>
      <c r="AI198" s="17">
        <v>0.51963616305500593</v>
      </c>
      <c r="AJ198" s="17">
        <v>2.0725310600497641E-2</v>
      </c>
      <c r="AK198" s="17">
        <v>53.100338697664249</v>
      </c>
      <c r="AL198" s="17">
        <v>44.781792896044287</v>
      </c>
      <c r="AM198" s="17">
        <v>2.1178684062914628</v>
      </c>
    </row>
    <row r="199" spans="1:39" s="2" customFormat="1">
      <c r="A199" s="2" t="s">
        <v>518</v>
      </c>
      <c r="B199" s="84" t="s">
        <v>517</v>
      </c>
      <c r="C199" s="18" t="s">
        <v>216</v>
      </c>
      <c r="D199" s="18" t="s">
        <v>201</v>
      </c>
      <c r="E199" s="18">
        <v>56.933999999999997</v>
      </c>
      <c r="F199" s="18">
        <v>2E-3</v>
      </c>
      <c r="G199" s="18">
        <v>26.777999999999999</v>
      </c>
      <c r="H199" s="18"/>
      <c r="I199" s="18">
        <v>0.223</v>
      </c>
      <c r="J199" s="18">
        <v>1.2999999999999999E-2</v>
      </c>
      <c r="K199" s="18">
        <v>0.01</v>
      </c>
      <c r="L199" s="18">
        <v>9.0960000000000001</v>
      </c>
      <c r="M199" s="18">
        <v>5.5960000000000001</v>
      </c>
      <c r="N199" s="18">
        <v>0.38700000000000001</v>
      </c>
      <c r="O199" s="18"/>
      <c r="P199" s="18"/>
      <c r="Q199" s="18"/>
      <c r="S199" s="18">
        <v>0</v>
      </c>
      <c r="T199" s="18"/>
      <c r="U199" s="18"/>
      <c r="W199" s="18">
        <v>99.039000000000001</v>
      </c>
      <c r="X199" s="18"/>
      <c r="Y199" s="17">
        <v>2.5926972298551494</v>
      </c>
      <c r="Z199" s="17">
        <v>6.8490581186504972E-5</v>
      </c>
      <c r="AA199" s="17">
        <v>1.4371892713953529</v>
      </c>
      <c r="AB199" s="17">
        <v>0</v>
      </c>
      <c r="AC199" s="17">
        <v>0</v>
      </c>
      <c r="AD199" s="17">
        <v>8.4926057556625242E-3</v>
      </c>
      <c r="AE199" s="17">
        <v>5.0142871197250108E-4</v>
      </c>
      <c r="AF199" s="17">
        <v>6.788731811048326E-4</v>
      </c>
      <c r="AG199" s="17">
        <v>0.44380092776275171</v>
      </c>
      <c r="AH199" s="17">
        <v>0</v>
      </c>
      <c r="AI199" s="17">
        <v>0.49408841339319109</v>
      </c>
      <c r="AJ199" s="17">
        <v>2.2482759363628736E-2</v>
      </c>
      <c r="AK199" s="17">
        <v>51.447601729151025</v>
      </c>
      <c r="AL199" s="17">
        <v>46.211351571193156</v>
      </c>
      <c r="AM199" s="17">
        <v>2.3410466996558235</v>
      </c>
    </row>
    <row r="200" spans="1:39" s="2" customFormat="1">
      <c r="A200" s="2" t="s">
        <v>518</v>
      </c>
      <c r="B200" s="84" t="s">
        <v>517</v>
      </c>
      <c r="C200" s="18" t="s">
        <v>216</v>
      </c>
      <c r="D200" s="18" t="s">
        <v>221</v>
      </c>
      <c r="E200" s="18">
        <v>56.527000000000001</v>
      </c>
      <c r="F200" s="18">
        <v>2.1999999999999999E-2</v>
      </c>
      <c r="G200" s="18">
        <v>26.777999999999999</v>
      </c>
      <c r="H200" s="18"/>
      <c r="I200" s="18">
        <v>0.219</v>
      </c>
      <c r="J200" s="18">
        <v>0</v>
      </c>
      <c r="K200" s="18">
        <v>8.0000000000000002E-3</v>
      </c>
      <c r="L200" s="18">
        <v>9.2509999999999994</v>
      </c>
      <c r="M200" s="18">
        <v>5.407</v>
      </c>
      <c r="N200" s="18">
        <v>0.32</v>
      </c>
      <c r="O200" s="18"/>
      <c r="P200" s="18"/>
      <c r="Q200" s="18"/>
      <c r="S200" s="18">
        <v>1.2E-2</v>
      </c>
      <c r="T200" s="18"/>
      <c r="U200" s="18"/>
      <c r="W200" s="18">
        <v>98.540999999999997</v>
      </c>
      <c r="X200" s="18"/>
      <c r="Y200" s="17">
        <v>2.5905644119958238</v>
      </c>
      <c r="Z200" s="17">
        <v>7.5819669657006296E-4</v>
      </c>
      <c r="AA200" s="17">
        <v>1.4463463960907583</v>
      </c>
      <c r="AB200" s="17">
        <v>0</v>
      </c>
      <c r="AC200" s="17">
        <v>0</v>
      </c>
      <c r="AD200" s="17">
        <v>8.3934124884100982E-3</v>
      </c>
      <c r="AE200" s="17">
        <v>0</v>
      </c>
      <c r="AF200" s="17">
        <v>5.4655892494401379E-4</v>
      </c>
      <c r="AG200" s="17">
        <v>0.45423938407816522</v>
      </c>
      <c r="AH200" s="17">
        <v>0</v>
      </c>
      <c r="AI200" s="17">
        <v>0.48044279473444745</v>
      </c>
      <c r="AJ200" s="17">
        <v>1.8708844990881573E-2</v>
      </c>
      <c r="AK200" s="17">
        <v>50.393047840722346</v>
      </c>
      <c r="AL200" s="17">
        <v>47.644604651930266</v>
      </c>
      <c r="AM200" s="17">
        <v>1.9623475073473839</v>
      </c>
    </row>
    <row r="201" spans="1:39" s="2" customFormat="1">
      <c r="B201" s="84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:39">
      <c r="A202" t="s">
        <v>498</v>
      </c>
      <c r="B202" s="87" t="s">
        <v>516</v>
      </c>
      <c r="C202" s="18" t="s">
        <v>512</v>
      </c>
      <c r="D202" t="s">
        <v>426</v>
      </c>
      <c r="E202">
        <v>57.859000000000002</v>
      </c>
      <c r="F202">
        <v>0</v>
      </c>
      <c r="G202">
        <v>24.934000000000001</v>
      </c>
      <c r="I202">
        <v>0.21199999999999999</v>
      </c>
      <c r="J202">
        <v>0</v>
      </c>
      <c r="K202">
        <v>0</v>
      </c>
      <c r="L202">
        <v>8.0500000000000007</v>
      </c>
      <c r="M202">
        <v>7.0069999999999997</v>
      </c>
      <c r="N202">
        <v>0.438</v>
      </c>
      <c r="S202">
        <v>7.0000000000000001E-3</v>
      </c>
      <c r="W202">
        <v>98.507000000000005</v>
      </c>
      <c r="Y202" s="20">
        <v>2.6253710302404065</v>
      </c>
      <c r="Z202" s="20">
        <v>0</v>
      </c>
      <c r="AA202" s="20">
        <v>1.3334214687789099</v>
      </c>
      <c r="AB202" s="20">
        <v>0</v>
      </c>
      <c r="AC202" s="20">
        <v>0</v>
      </c>
      <c r="AD202" s="20">
        <v>8.0447327341132014E-3</v>
      </c>
      <c r="AE202" s="20">
        <v>0</v>
      </c>
      <c r="AF202" s="20">
        <v>0</v>
      </c>
      <c r="AG202" s="20">
        <v>0.39135716851539343</v>
      </c>
      <c r="AH202" s="20">
        <v>0</v>
      </c>
      <c r="AI202" s="20">
        <v>0.6164512535117137</v>
      </c>
      <c r="AJ202" s="20">
        <v>2.535434621946327E-2</v>
      </c>
      <c r="AK202" s="20">
        <v>59.666421638278976</v>
      </c>
      <c r="AL202" s="20">
        <v>37.879526880317641</v>
      </c>
      <c r="AM202" s="20">
        <f>100-SUM(AK202,AL202)</f>
        <v>2.4540514814033827</v>
      </c>
    </row>
    <row r="203" spans="1:39">
      <c r="A203" t="s">
        <v>498</v>
      </c>
      <c r="B203" s="87" t="s">
        <v>516</v>
      </c>
      <c r="C203" s="18" t="s">
        <v>528</v>
      </c>
      <c r="D203" t="s">
        <v>427</v>
      </c>
      <c r="E203">
        <v>57.414999999999999</v>
      </c>
      <c r="F203">
        <v>0</v>
      </c>
      <c r="G203">
        <v>25.492000000000001</v>
      </c>
      <c r="I203">
        <v>0.24299999999999999</v>
      </c>
      <c r="J203">
        <v>1.4E-2</v>
      </c>
      <c r="K203">
        <v>3.1E-2</v>
      </c>
      <c r="L203">
        <v>8.6639999999999997</v>
      </c>
      <c r="M203">
        <v>6.7160000000000002</v>
      </c>
      <c r="N203">
        <v>0.40899999999999997</v>
      </c>
      <c r="S203">
        <v>2E-3</v>
      </c>
      <c r="W203">
        <v>98.986000000000004</v>
      </c>
      <c r="Y203" s="20">
        <v>2.5968750651623802</v>
      </c>
      <c r="Z203" s="20">
        <v>0</v>
      </c>
      <c r="AA203" s="20">
        <v>1.3588931820830183</v>
      </c>
      <c r="AB203" s="20">
        <v>0</v>
      </c>
      <c r="AC203" s="20">
        <v>0</v>
      </c>
      <c r="AD203" s="20">
        <v>9.1915330855383681E-3</v>
      </c>
      <c r="AE203" s="20">
        <v>5.3633910396204626E-4</v>
      </c>
      <c r="AF203" s="20">
        <v>2.0902389036491498E-3</v>
      </c>
      <c r="AG203" s="20">
        <v>0.41985736735851809</v>
      </c>
      <c r="AH203" s="20">
        <v>0</v>
      </c>
      <c r="AI203" s="20">
        <v>0.58895651705613006</v>
      </c>
      <c r="AJ203" s="20">
        <v>2.359975724680375E-2</v>
      </c>
      <c r="AK203" s="20">
        <v>57.046564796289282</v>
      </c>
      <c r="AL203" s="20">
        <v>40.667553237948908</v>
      </c>
      <c r="AM203" s="20">
        <f t="shared" ref="AM203:AM214" si="0">100-SUM(AK203,AL203)</f>
        <v>2.2858819657618028</v>
      </c>
    </row>
    <row r="204" spans="1:39">
      <c r="A204" t="s">
        <v>498</v>
      </c>
      <c r="B204" s="87" t="s">
        <v>517</v>
      </c>
      <c r="C204" s="18" t="s">
        <v>528</v>
      </c>
      <c r="D204" t="s">
        <v>428</v>
      </c>
      <c r="E204">
        <v>55.902999999999999</v>
      </c>
      <c r="F204">
        <v>0</v>
      </c>
      <c r="G204">
        <v>26.352</v>
      </c>
      <c r="I204">
        <v>0.19700000000000001</v>
      </c>
      <c r="J204">
        <v>7.0000000000000001E-3</v>
      </c>
      <c r="K204">
        <v>0</v>
      </c>
      <c r="L204">
        <v>9.4</v>
      </c>
      <c r="M204">
        <v>6.1849999999999996</v>
      </c>
      <c r="N204">
        <v>0.33400000000000002</v>
      </c>
      <c r="S204">
        <v>1.9E-2</v>
      </c>
      <c r="W204">
        <v>98.397000000000006</v>
      </c>
      <c r="Y204" s="20">
        <v>2.5498393407482967</v>
      </c>
      <c r="Z204" s="20">
        <v>0</v>
      </c>
      <c r="AA204" s="20">
        <v>1.4165992491916504</v>
      </c>
      <c r="AB204" s="20">
        <v>0</v>
      </c>
      <c r="AC204" s="20">
        <v>0</v>
      </c>
      <c r="AD204" s="20">
        <v>7.5144971307156356E-3</v>
      </c>
      <c r="AE204" s="20">
        <v>2.7043411841000858E-4</v>
      </c>
      <c r="AF204" s="20">
        <v>0</v>
      </c>
      <c r="AG204" s="20">
        <v>0.45937060762878185</v>
      </c>
      <c r="AH204" s="20">
        <v>0</v>
      </c>
      <c r="AI204" s="20">
        <v>0.54697095329283985</v>
      </c>
      <c r="AJ204" s="20">
        <v>1.9434917889305525E-2</v>
      </c>
      <c r="AK204" s="20">
        <v>53.322625795327703</v>
      </c>
      <c r="AL204" s="20">
        <v>44.782719931468975</v>
      </c>
      <c r="AM204" s="20">
        <f t="shared" si="0"/>
        <v>1.8946542732033151</v>
      </c>
    </row>
    <row r="205" spans="1:39">
      <c r="A205" t="s">
        <v>498</v>
      </c>
      <c r="B205" s="87" t="s">
        <v>517</v>
      </c>
      <c r="C205" s="18" t="s">
        <v>528</v>
      </c>
      <c r="D205" t="s">
        <v>430</v>
      </c>
      <c r="E205">
        <v>58.043999999999997</v>
      </c>
      <c r="F205">
        <v>0</v>
      </c>
      <c r="G205">
        <v>25.558</v>
      </c>
      <c r="I205">
        <v>0.21</v>
      </c>
      <c r="J205">
        <v>0</v>
      </c>
      <c r="K205">
        <v>6.0000000000000001E-3</v>
      </c>
      <c r="L205">
        <v>8.2889999999999997</v>
      </c>
      <c r="M205">
        <v>6.64</v>
      </c>
      <c r="N205">
        <v>0.42799999999999999</v>
      </c>
      <c r="S205">
        <v>0</v>
      </c>
      <c r="W205">
        <v>99.174999999999997</v>
      </c>
      <c r="Y205" s="20">
        <v>2.6228295044798506</v>
      </c>
      <c r="Z205" s="20">
        <v>0</v>
      </c>
      <c r="AA205" s="20">
        <v>1.3611165525695583</v>
      </c>
      <c r="AB205" s="20">
        <v>0</v>
      </c>
      <c r="AC205" s="20">
        <v>0</v>
      </c>
      <c r="AD205" s="20">
        <v>7.9357506938996531E-3</v>
      </c>
      <c r="AE205" s="20">
        <v>0</v>
      </c>
      <c r="AF205" s="20">
        <v>4.0417786264682347E-4</v>
      </c>
      <c r="AG205" s="20">
        <v>0.40130309954445526</v>
      </c>
      <c r="AH205" s="20">
        <v>0</v>
      </c>
      <c r="AI205" s="20">
        <v>0.58173830810822658</v>
      </c>
      <c r="AJ205" s="20">
        <v>2.4672606741363422E-2</v>
      </c>
      <c r="AK205" s="20">
        <v>57.72851223648361</v>
      </c>
      <c r="AL205" s="20">
        <v>39.823113880753688</v>
      </c>
      <c r="AM205" s="20">
        <f t="shared" si="0"/>
        <v>2.4483738827626951</v>
      </c>
    </row>
    <row r="206" spans="1:39">
      <c r="A206" t="s">
        <v>498</v>
      </c>
      <c r="B206" s="87" t="s">
        <v>517</v>
      </c>
      <c r="C206" s="18" t="s">
        <v>528</v>
      </c>
      <c r="D206" t="s">
        <v>431</v>
      </c>
      <c r="E206">
        <v>54.07</v>
      </c>
      <c r="F206">
        <v>0</v>
      </c>
      <c r="G206">
        <v>27.945</v>
      </c>
      <c r="I206">
        <v>0.20899999999999999</v>
      </c>
      <c r="J206">
        <v>0</v>
      </c>
      <c r="K206">
        <v>6.0000000000000001E-3</v>
      </c>
      <c r="L206">
        <v>11.117000000000001</v>
      </c>
      <c r="M206">
        <v>5.0830000000000002</v>
      </c>
      <c r="N206">
        <v>0.23499999999999999</v>
      </c>
      <c r="S206">
        <v>0</v>
      </c>
      <c r="W206">
        <v>98.665000000000006</v>
      </c>
      <c r="Y206" s="20">
        <v>2.474489854146058</v>
      </c>
      <c r="Z206" s="20">
        <v>0</v>
      </c>
      <c r="AA206" s="20">
        <v>1.5072633686128052</v>
      </c>
      <c r="AB206" s="20">
        <v>0</v>
      </c>
      <c r="AC206" s="20">
        <v>0</v>
      </c>
      <c r="AD206" s="20">
        <v>7.9989243233377066E-3</v>
      </c>
      <c r="AE206" s="20">
        <v>0</v>
      </c>
      <c r="AF206" s="20">
        <v>4.0934463600724585E-4</v>
      </c>
      <c r="AG206" s="20">
        <v>0.54509796540337208</v>
      </c>
      <c r="AH206" s="20">
        <v>0</v>
      </c>
      <c r="AI206" s="20">
        <v>0.45102049235376784</v>
      </c>
      <c r="AJ206" s="20">
        <v>1.3720050524651623E-2</v>
      </c>
      <c r="AK206" s="20">
        <v>44.662635525868886</v>
      </c>
      <c r="AL206" s="20">
        <v>53.978726393672503</v>
      </c>
      <c r="AM206" s="20">
        <f t="shared" si="0"/>
        <v>1.3586380804586042</v>
      </c>
    </row>
    <row r="207" spans="1:39">
      <c r="A207" t="s">
        <v>498</v>
      </c>
      <c r="B207" s="87" t="s">
        <v>517</v>
      </c>
      <c r="C207" s="18" t="s">
        <v>512</v>
      </c>
      <c r="D207" t="s">
        <v>432</v>
      </c>
      <c r="E207">
        <v>55.698</v>
      </c>
      <c r="F207">
        <v>0</v>
      </c>
      <c r="G207">
        <v>27.074000000000002</v>
      </c>
      <c r="I207">
        <v>0.214</v>
      </c>
      <c r="J207">
        <v>3.5999999999999997E-2</v>
      </c>
      <c r="K207">
        <v>0</v>
      </c>
      <c r="L207">
        <v>9.9979999999999993</v>
      </c>
      <c r="M207">
        <v>5.8860000000000001</v>
      </c>
      <c r="N207">
        <v>0.28899999999999998</v>
      </c>
      <c r="S207">
        <v>2E-3</v>
      </c>
      <c r="W207">
        <v>99.197000000000003</v>
      </c>
      <c r="Y207" s="20">
        <v>2.5246372013137908</v>
      </c>
      <c r="Z207" s="20">
        <v>0</v>
      </c>
      <c r="AA207" s="20">
        <v>1.4463304306130165</v>
      </c>
      <c r="AB207" s="20">
        <v>0</v>
      </c>
      <c r="AC207" s="20">
        <v>0</v>
      </c>
      <c r="AD207" s="20">
        <v>8.1120224502396841E-3</v>
      </c>
      <c r="AE207" s="20">
        <v>1.382125935472053E-3</v>
      </c>
      <c r="AF207" s="20">
        <v>0</v>
      </c>
      <c r="AG207" s="20">
        <v>0.48554574927537375</v>
      </c>
      <c r="AH207" s="20">
        <v>0</v>
      </c>
      <c r="AI207" s="20">
        <v>0.51728095784681627</v>
      </c>
      <c r="AJ207" s="20">
        <v>1.6711512565290607E-2</v>
      </c>
      <c r="AK207" s="20">
        <v>50.736789250076242</v>
      </c>
      <c r="AL207" s="20">
        <v>47.624085090621548</v>
      </c>
      <c r="AM207" s="20">
        <f t="shared" si="0"/>
        <v>1.6391256593022092</v>
      </c>
    </row>
    <row r="208" spans="1:39">
      <c r="A208" t="s">
        <v>498</v>
      </c>
      <c r="B208" s="87" t="s">
        <v>517</v>
      </c>
      <c r="C208" s="18" t="s">
        <v>512</v>
      </c>
      <c r="D208" t="s">
        <v>433</v>
      </c>
      <c r="E208">
        <v>57.478000000000002</v>
      </c>
      <c r="F208">
        <v>0</v>
      </c>
      <c r="G208">
        <v>25.225999999999999</v>
      </c>
      <c r="I208">
        <v>0.189</v>
      </c>
      <c r="J208">
        <v>0</v>
      </c>
      <c r="K208">
        <v>2.1000000000000001E-2</v>
      </c>
      <c r="L208">
        <v>8.4990000000000006</v>
      </c>
      <c r="M208">
        <v>6.6379999999999999</v>
      </c>
      <c r="N208">
        <v>0.40300000000000002</v>
      </c>
      <c r="S208">
        <v>1E-3</v>
      </c>
      <c r="W208">
        <v>98.454999999999998</v>
      </c>
      <c r="Y208" s="20">
        <v>2.6152936735581549</v>
      </c>
      <c r="Z208" s="20">
        <v>0</v>
      </c>
      <c r="AA208" s="20">
        <v>1.3527667785687112</v>
      </c>
      <c r="AB208" s="20">
        <v>0</v>
      </c>
      <c r="AC208" s="20">
        <v>0</v>
      </c>
      <c r="AD208" s="20">
        <v>7.1917836385425021E-3</v>
      </c>
      <c r="AE208" s="20">
        <v>0</v>
      </c>
      <c r="AF208" s="20">
        <v>1.4244481826858168E-3</v>
      </c>
      <c r="AG208" s="20">
        <v>0.41432800790080865</v>
      </c>
      <c r="AH208" s="20">
        <v>0</v>
      </c>
      <c r="AI208" s="20">
        <v>0.5856024976974129</v>
      </c>
      <c r="AJ208" s="20">
        <v>2.3392810453683827E-2</v>
      </c>
      <c r="AK208" s="20">
        <v>57.225559948807991</v>
      </c>
      <c r="AL208" s="20">
        <v>40.488475284559335</v>
      </c>
      <c r="AM208" s="20">
        <f t="shared" si="0"/>
        <v>2.2859647666326737</v>
      </c>
    </row>
    <row r="209" spans="1:39">
      <c r="A209" t="s">
        <v>498</v>
      </c>
      <c r="B209" s="87" t="s">
        <v>517</v>
      </c>
      <c r="C209" s="18" t="s">
        <v>528</v>
      </c>
      <c r="D209" t="s">
        <v>434</v>
      </c>
      <c r="E209">
        <v>56.387999999999998</v>
      </c>
      <c r="F209">
        <v>0</v>
      </c>
      <c r="G209">
        <v>26.100999999999999</v>
      </c>
      <c r="I209">
        <v>0.20699999999999999</v>
      </c>
      <c r="J209">
        <v>8.9999999999999993E-3</v>
      </c>
      <c r="K209">
        <v>4.0000000000000001E-3</v>
      </c>
      <c r="L209">
        <v>9.3460000000000001</v>
      </c>
      <c r="M209">
        <v>6.1070000000000002</v>
      </c>
      <c r="N209">
        <v>0.34499999999999997</v>
      </c>
      <c r="S209">
        <v>0</v>
      </c>
      <c r="W209">
        <v>98.507000000000005</v>
      </c>
      <c r="Y209" s="20">
        <v>2.5717231074211679</v>
      </c>
      <c r="Z209" s="20">
        <v>0</v>
      </c>
      <c r="AA209" s="20">
        <v>1.4029764636370807</v>
      </c>
      <c r="AB209" s="20">
        <v>0</v>
      </c>
      <c r="AC209" s="20">
        <v>0</v>
      </c>
      <c r="AD209" s="20">
        <v>7.8952130806587192E-3</v>
      </c>
      <c r="AE209" s="20">
        <v>3.4766883690729805E-4</v>
      </c>
      <c r="AF209" s="20">
        <v>2.7196063899533182E-4</v>
      </c>
      <c r="AG209" s="20">
        <v>0.4566894091048182</v>
      </c>
      <c r="AH209" s="20">
        <v>0</v>
      </c>
      <c r="AI209" s="20">
        <v>0.5400230447666684</v>
      </c>
      <c r="AJ209" s="20">
        <v>2.0073132513703292E-2</v>
      </c>
      <c r="AK209" s="20">
        <v>53.110808414045593</v>
      </c>
      <c r="AL209" s="20">
        <v>44.915016028935923</v>
      </c>
      <c r="AM209" s="20">
        <f t="shared" si="0"/>
        <v>1.9741755570184836</v>
      </c>
    </row>
    <row r="210" spans="1:39">
      <c r="A210" t="s">
        <v>498</v>
      </c>
      <c r="B210" s="87" t="s">
        <v>517</v>
      </c>
      <c r="C210" s="18" t="s">
        <v>528</v>
      </c>
      <c r="D210" t="s">
        <v>435</v>
      </c>
      <c r="E210">
        <v>58.405999999999999</v>
      </c>
      <c r="F210">
        <v>0</v>
      </c>
      <c r="G210">
        <v>25.091000000000001</v>
      </c>
      <c r="I210">
        <v>0.188</v>
      </c>
      <c r="J210">
        <v>1.2E-2</v>
      </c>
      <c r="K210">
        <v>0</v>
      </c>
      <c r="L210">
        <v>7.8369999999999997</v>
      </c>
      <c r="M210">
        <v>6.9880000000000004</v>
      </c>
      <c r="N210">
        <v>0.46899999999999997</v>
      </c>
      <c r="S210">
        <v>0</v>
      </c>
      <c r="W210">
        <v>98.991</v>
      </c>
      <c r="Y210" s="20">
        <v>2.6383007254863302</v>
      </c>
      <c r="Z210" s="20">
        <v>0</v>
      </c>
      <c r="AA210" s="20">
        <v>1.3357971910270698</v>
      </c>
      <c r="AB210" s="20">
        <v>0</v>
      </c>
      <c r="AC210" s="20">
        <v>0</v>
      </c>
      <c r="AD210" s="20">
        <v>7.1020001321144754E-3</v>
      </c>
      <c r="AE210" s="20">
        <v>4.5912804117428571E-4</v>
      </c>
      <c r="AF210" s="20">
        <v>0</v>
      </c>
      <c r="AG210" s="20">
        <v>0.37929256270896078</v>
      </c>
      <c r="AH210" s="20">
        <v>0</v>
      </c>
      <c r="AI210" s="20">
        <v>0.61202136930673945</v>
      </c>
      <c r="AJ210" s="20">
        <v>2.7027023297610812E-2</v>
      </c>
      <c r="AK210" s="20">
        <v>60.099848298690873</v>
      </c>
      <c r="AL210" s="20">
        <v>37.246126725038224</v>
      </c>
      <c r="AM210" s="20">
        <f t="shared" si="0"/>
        <v>2.6540249762709038</v>
      </c>
    </row>
    <row r="211" spans="1:39">
      <c r="A211" t="s">
        <v>498</v>
      </c>
      <c r="B211" s="87" t="s">
        <v>517</v>
      </c>
      <c r="C211" s="18" t="s">
        <v>528</v>
      </c>
      <c r="D211" t="s">
        <v>436</v>
      </c>
      <c r="E211">
        <v>52.444000000000003</v>
      </c>
      <c r="F211">
        <v>1.0999999999999999E-2</v>
      </c>
      <c r="G211">
        <v>27.718</v>
      </c>
      <c r="I211">
        <v>0.247</v>
      </c>
      <c r="J211">
        <v>5.0000000000000001E-3</v>
      </c>
      <c r="K211">
        <v>0</v>
      </c>
      <c r="L211">
        <v>11.69</v>
      </c>
      <c r="M211">
        <v>4.6470000000000002</v>
      </c>
      <c r="N211">
        <v>0.23200000000000001</v>
      </c>
      <c r="S211">
        <v>3.0000000000000001E-3</v>
      </c>
      <c r="W211">
        <v>96.997</v>
      </c>
      <c r="Y211" s="20">
        <v>2.4469632155430392</v>
      </c>
      <c r="Z211" s="20">
        <v>3.8596246054710957E-4</v>
      </c>
      <c r="AA211" s="20">
        <v>1.524225577749551</v>
      </c>
      <c r="AB211" s="20">
        <v>0</v>
      </c>
      <c r="AC211" s="20">
        <v>0</v>
      </c>
      <c r="AD211" s="20">
        <v>9.6379480117711556E-3</v>
      </c>
      <c r="AE211" s="20">
        <v>1.9760019809246288E-4</v>
      </c>
      <c r="AF211" s="20">
        <v>0</v>
      </c>
      <c r="AG211" s="20">
        <v>0.58439136572574013</v>
      </c>
      <c r="AH211" s="20">
        <v>0</v>
      </c>
      <c r="AI211" s="20">
        <v>0.42038882385331139</v>
      </c>
      <c r="AJ211" s="20">
        <v>1.3809506457947733E-2</v>
      </c>
      <c r="AK211" s="20">
        <v>41.271654866420434</v>
      </c>
      <c r="AL211" s="20">
        <v>57.372597425579364</v>
      </c>
      <c r="AM211" s="20">
        <f t="shared" si="0"/>
        <v>1.3557477080001945</v>
      </c>
    </row>
    <row r="212" spans="1:39">
      <c r="A212" t="s">
        <v>498</v>
      </c>
      <c r="B212" s="87" t="s">
        <v>517</v>
      </c>
      <c r="C212" s="18" t="s">
        <v>528</v>
      </c>
      <c r="D212" t="s">
        <v>437</v>
      </c>
      <c r="E212">
        <v>57.54</v>
      </c>
      <c r="F212">
        <v>0</v>
      </c>
      <c r="G212">
        <v>25.331</v>
      </c>
      <c r="I212">
        <v>0.19500000000000001</v>
      </c>
      <c r="J212">
        <v>1.4E-2</v>
      </c>
      <c r="K212">
        <v>0</v>
      </c>
      <c r="L212">
        <v>8.2799999999999994</v>
      </c>
      <c r="M212">
        <v>6.8079999999999998</v>
      </c>
      <c r="N212">
        <v>0.41399999999999998</v>
      </c>
      <c r="S212">
        <v>7.0000000000000001E-3</v>
      </c>
      <c r="W212">
        <v>98.588999999999999</v>
      </c>
      <c r="Y212" s="20">
        <v>2.6114530351432421</v>
      </c>
      <c r="Z212" s="20">
        <v>0</v>
      </c>
      <c r="AA212" s="20">
        <v>1.3549411100656212</v>
      </c>
      <c r="AB212" s="20">
        <v>0</v>
      </c>
      <c r="AC212" s="20">
        <v>0</v>
      </c>
      <c r="AD212" s="20">
        <v>7.401214101760205E-3</v>
      </c>
      <c r="AE212" s="20">
        <v>5.3817824381307969E-4</v>
      </c>
      <c r="AF212" s="20">
        <v>0</v>
      </c>
      <c r="AG212" s="20">
        <v>0.40262463721090619</v>
      </c>
      <c r="AH212" s="20">
        <v>0</v>
      </c>
      <c r="AI212" s="20">
        <v>0.59907164807213975</v>
      </c>
      <c r="AJ212" s="20">
        <v>2.3970177162517831E-2</v>
      </c>
      <c r="AK212" s="20">
        <v>58.408037116055631</v>
      </c>
      <c r="AL212" s="20">
        <v>39.254928571116757</v>
      </c>
      <c r="AM212" s="20">
        <f t="shared" si="0"/>
        <v>2.3370343128276119</v>
      </c>
    </row>
    <row r="213" spans="1:39">
      <c r="A213" t="s">
        <v>498</v>
      </c>
      <c r="B213" s="87" t="s">
        <v>517</v>
      </c>
      <c r="C213" s="18" t="s">
        <v>512</v>
      </c>
      <c r="D213" t="s">
        <v>438</v>
      </c>
      <c r="E213">
        <v>56.223999999999997</v>
      </c>
      <c r="F213">
        <v>0</v>
      </c>
      <c r="G213">
        <v>26.222000000000001</v>
      </c>
      <c r="I213">
        <v>0.221</v>
      </c>
      <c r="J213">
        <v>2E-3</v>
      </c>
      <c r="K213">
        <v>2E-3</v>
      </c>
      <c r="L213">
        <v>9.5310000000000006</v>
      </c>
      <c r="M213">
        <v>6.117</v>
      </c>
      <c r="N213">
        <v>0.34699999999999998</v>
      </c>
      <c r="S213">
        <v>1E-3</v>
      </c>
      <c r="W213">
        <v>98.667000000000002</v>
      </c>
      <c r="Y213" s="20">
        <v>2.5595377411970559</v>
      </c>
      <c r="Z213" s="20">
        <v>0</v>
      </c>
      <c r="AA213" s="20">
        <v>1.4068938579587615</v>
      </c>
      <c r="AB213" s="20">
        <v>0</v>
      </c>
      <c r="AC213" s="20">
        <v>0</v>
      </c>
      <c r="AD213" s="20">
        <v>8.4137202049417575E-3</v>
      </c>
      <c r="AE213" s="20">
        <v>7.7117960027688111E-5</v>
      </c>
      <c r="AF213" s="20">
        <v>1.3573077821945302E-4</v>
      </c>
      <c r="AG213" s="20">
        <v>0.46487470410484849</v>
      </c>
      <c r="AH213" s="20">
        <v>0</v>
      </c>
      <c r="AI213" s="20">
        <v>0.5399146796088462</v>
      </c>
      <c r="AJ213" s="20">
        <v>2.0152448187299228E-2</v>
      </c>
      <c r="AK213" s="20">
        <v>52.677592308575051</v>
      </c>
      <c r="AL213" s="20">
        <v>45.356203604513809</v>
      </c>
      <c r="AM213" s="20">
        <f t="shared" si="0"/>
        <v>1.9662040869111479</v>
      </c>
    </row>
    <row r="214" spans="1:39">
      <c r="A214" t="s">
        <v>498</v>
      </c>
      <c r="B214" s="87" t="s">
        <v>517</v>
      </c>
      <c r="C214" s="18" t="s">
        <v>512</v>
      </c>
      <c r="D214" t="s">
        <v>439</v>
      </c>
      <c r="E214">
        <v>52.825000000000003</v>
      </c>
      <c r="F214">
        <v>0</v>
      </c>
      <c r="G214">
        <v>28.628</v>
      </c>
      <c r="I214">
        <v>0.252</v>
      </c>
      <c r="J214">
        <v>3.1E-2</v>
      </c>
      <c r="K214">
        <v>0</v>
      </c>
      <c r="L214">
        <v>12.281000000000001</v>
      </c>
      <c r="M214">
        <v>4.6760000000000002</v>
      </c>
      <c r="N214">
        <v>0.2</v>
      </c>
      <c r="S214">
        <v>0</v>
      </c>
      <c r="W214">
        <v>98.893000000000001</v>
      </c>
      <c r="Y214" s="20">
        <v>2.4169246105445263</v>
      </c>
      <c r="Z214" s="20">
        <v>0</v>
      </c>
      <c r="AA214" s="20">
        <v>1.5437263934668823</v>
      </c>
      <c r="AB214" s="20">
        <v>0</v>
      </c>
      <c r="AC214" s="20">
        <v>0</v>
      </c>
      <c r="AD214" s="20">
        <v>9.6422887549730638E-3</v>
      </c>
      <c r="AE214" s="20">
        <v>1.2013540900964841E-3</v>
      </c>
      <c r="AF214" s="20">
        <v>0</v>
      </c>
      <c r="AG214" s="20">
        <v>0.60202562477486221</v>
      </c>
      <c r="AH214" s="20">
        <v>0</v>
      </c>
      <c r="AI214" s="20">
        <v>0.41480593143586642</v>
      </c>
      <c r="AJ214" s="20">
        <v>1.1673796932793573E-2</v>
      </c>
      <c r="AK214" s="20">
        <v>40.330945305054001</v>
      </c>
      <c r="AL214" s="20">
        <v>58.5340293013383</v>
      </c>
      <c r="AM214" s="20">
        <f t="shared" si="0"/>
        <v>1.1350253936076911</v>
      </c>
    </row>
    <row r="215" spans="1:39"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</row>
    <row r="216" spans="1:39">
      <c r="A216" t="s">
        <v>499</v>
      </c>
      <c r="B216" s="86" t="s">
        <v>515</v>
      </c>
      <c r="C216" s="18" t="s">
        <v>511</v>
      </c>
      <c r="D216" t="s">
        <v>500</v>
      </c>
      <c r="E216">
        <v>56.94</v>
      </c>
      <c r="F216">
        <v>0</v>
      </c>
      <c r="G216">
        <v>25.65</v>
      </c>
      <c r="I216">
        <v>0.186</v>
      </c>
      <c r="J216">
        <v>0</v>
      </c>
      <c r="K216">
        <v>8.0000000000000002E-3</v>
      </c>
      <c r="L216">
        <v>8.5069999999999997</v>
      </c>
      <c r="M216">
        <v>6.5170000000000003</v>
      </c>
      <c r="N216">
        <v>0.441</v>
      </c>
      <c r="S216">
        <v>2.9000000000000001E-2</v>
      </c>
      <c r="W216">
        <v>98.278000000000006</v>
      </c>
      <c r="Y216" s="20">
        <v>2.5964312744749356</v>
      </c>
      <c r="Z216" s="20">
        <v>0</v>
      </c>
      <c r="AA216" s="20">
        <v>1.3784863212583904</v>
      </c>
      <c r="AB216" s="20">
        <v>0</v>
      </c>
      <c r="AC216" s="20">
        <v>0</v>
      </c>
      <c r="AD216" s="20">
        <v>7.0929730063477477E-3</v>
      </c>
      <c r="AE216" s="20">
        <v>0</v>
      </c>
      <c r="AF216" s="20">
        <v>5.4382341329073164E-4</v>
      </c>
      <c r="AG216" s="20">
        <v>0.41561713961153218</v>
      </c>
      <c r="AH216" s="20">
        <v>0</v>
      </c>
      <c r="AI216" s="20">
        <v>0.57617438503935403</v>
      </c>
      <c r="AJ216" s="20">
        <v>2.565408319614957E-2</v>
      </c>
      <c r="AK216" s="20">
        <v>56.629502412278029</v>
      </c>
      <c r="AL216" s="20">
        <v>40.84907698319109</v>
      </c>
      <c r="AM216" s="20">
        <f>100-SUM(AK216,AL216)</f>
        <v>2.5214206045308742</v>
      </c>
    </row>
    <row r="217" spans="1:39">
      <c r="A217" t="s">
        <v>499</v>
      </c>
      <c r="B217" s="86" t="s">
        <v>515</v>
      </c>
      <c r="C217" s="18" t="s">
        <v>512</v>
      </c>
      <c r="D217" t="s">
        <v>501</v>
      </c>
      <c r="E217">
        <v>50.710999999999999</v>
      </c>
      <c r="F217">
        <v>0</v>
      </c>
      <c r="G217">
        <v>29.335999999999999</v>
      </c>
      <c r="I217">
        <v>0.24099999999999999</v>
      </c>
      <c r="J217">
        <v>2E-3</v>
      </c>
      <c r="K217">
        <v>0</v>
      </c>
      <c r="L217">
        <v>13.334</v>
      </c>
      <c r="M217">
        <v>3.8149999999999999</v>
      </c>
      <c r="N217">
        <v>0.16600000000000001</v>
      </c>
      <c r="S217">
        <v>1.0999999999999999E-2</v>
      </c>
      <c r="W217">
        <v>97.616</v>
      </c>
      <c r="Y217" s="20">
        <v>2.3612085131754244</v>
      </c>
      <c r="Z217" s="20">
        <v>0</v>
      </c>
      <c r="AA217" s="20">
        <v>1.609862504348593</v>
      </c>
      <c r="AB217" s="20">
        <v>0</v>
      </c>
      <c r="AC217" s="20">
        <v>0</v>
      </c>
      <c r="AD217" s="20">
        <v>9.3843717228089176E-3</v>
      </c>
      <c r="AE217" s="20">
        <v>7.8876548888650618E-5</v>
      </c>
      <c r="AF217" s="20">
        <v>0</v>
      </c>
      <c r="AG217" s="20">
        <v>0.66519697238780739</v>
      </c>
      <c r="AH217" s="20">
        <v>0</v>
      </c>
      <c r="AI217" s="20">
        <v>0.34440826506867189</v>
      </c>
      <c r="AJ217" s="20">
        <v>9.8604967478046288E-3</v>
      </c>
      <c r="AK217" s="20">
        <v>33.783211491408323</v>
      </c>
      <c r="AL217" s="20">
        <v>65.249566519958492</v>
      </c>
      <c r="AM217" s="20">
        <f t="shared" ref="AM217:AM220" si="1">100-SUM(AK217,AL217)</f>
        <v>0.96722198863318454</v>
      </c>
    </row>
    <row r="218" spans="1:39">
      <c r="A218" t="s">
        <v>499</v>
      </c>
      <c r="B218" s="86" t="s">
        <v>515</v>
      </c>
      <c r="C218" s="18" t="s">
        <v>511</v>
      </c>
      <c r="D218" t="s">
        <v>559</v>
      </c>
      <c r="E218">
        <v>54.834000000000003</v>
      </c>
      <c r="F218">
        <v>0</v>
      </c>
      <c r="G218">
        <v>27.202000000000002</v>
      </c>
      <c r="I218">
        <v>0.192</v>
      </c>
      <c r="J218">
        <v>3.5000000000000003E-2</v>
      </c>
      <c r="K218">
        <v>8.0000000000000002E-3</v>
      </c>
      <c r="L218">
        <v>9.98</v>
      </c>
      <c r="M218">
        <v>5.6849999999999996</v>
      </c>
      <c r="N218">
        <v>0.28499999999999998</v>
      </c>
      <c r="S218">
        <v>8.9999999999999993E-3</v>
      </c>
      <c r="W218">
        <v>98.23</v>
      </c>
      <c r="Y218" s="20">
        <v>2.5113040049621924</v>
      </c>
      <c r="Z218" s="20">
        <v>0</v>
      </c>
      <c r="AA218" s="20">
        <v>1.4682699837825521</v>
      </c>
      <c r="AB218" s="20">
        <v>0</v>
      </c>
      <c r="AC218" s="20">
        <v>0</v>
      </c>
      <c r="AD218" s="20">
        <v>7.3537114420941987E-3</v>
      </c>
      <c r="AE218" s="20">
        <v>1.3576978964144123E-3</v>
      </c>
      <c r="AF218" s="20">
        <v>5.4619521871193211E-4</v>
      </c>
      <c r="AG218" s="20">
        <v>0.48970839630744728</v>
      </c>
      <c r="AH218" s="20">
        <v>0</v>
      </c>
      <c r="AI218" s="20">
        <v>0.5048085333816914</v>
      </c>
      <c r="AJ218" s="20">
        <v>1.6651477008896767E-2</v>
      </c>
      <c r="AK218" s="20">
        <v>49.923289734708057</v>
      </c>
      <c r="AL218" s="20">
        <v>48.429954205807043</v>
      </c>
      <c r="AM218" s="20">
        <f t="shared" si="1"/>
        <v>1.6467560594849004</v>
      </c>
    </row>
    <row r="219" spans="1:39">
      <c r="A219" t="s">
        <v>499</v>
      </c>
      <c r="B219" s="86" t="s">
        <v>515</v>
      </c>
      <c r="C219" s="18" t="s">
        <v>512</v>
      </c>
      <c r="D219" t="s">
        <v>558</v>
      </c>
      <c r="E219">
        <v>47.948999999999998</v>
      </c>
      <c r="F219">
        <v>0</v>
      </c>
      <c r="G219">
        <v>30.667000000000002</v>
      </c>
      <c r="I219">
        <v>0.3</v>
      </c>
      <c r="J219">
        <v>1E-3</v>
      </c>
      <c r="K219">
        <v>0</v>
      </c>
      <c r="L219">
        <v>15.491</v>
      </c>
      <c r="M219">
        <v>2.6850000000000001</v>
      </c>
      <c r="N219">
        <v>9.7000000000000003E-2</v>
      </c>
      <c r="S219">
        <v>1.4999999999999999E-2</v>
      </c>
      <c r="W219">
        <v>97.204999999999998</v>
      </c>
      <c r="Y219" s="20">
        <v>2.255980940338103</v>
      </c>
      <c r="Z219" s="20">
        <v>0</v>
      </c>
      <c r="AA219" s="20">
        <v>1.7005244786305209</v>
      </c>
      <c r="AB219" s="20">
        <v>0</v>
      </c>
      <c r="AC219" s="20">
        <v>0</v>
      </c>
      <c r="AD219" s="20">
        <v>1.180410654263893E-2</v>
      </c>
      <c r="AE219" s="20">
        <v>3.9851219070384759E-5</v>
      </c>
      <c r="AF219" s="20">
        <v>0</v>
      </c>
      <c r="AG219" s="20">
        <v>0.78089559574969192</v>
      </c>
      <c r="AH219" s="20">
        <v>0</v>
      </c>
      <c r="AI219" s="20">
        <v>0.24493284056585124</v>
      </c>
      <c r="AJ219" s="20">
        <v>5.8221869541233307E-3</v>
      </c>
      <c r="AK219" s="20">
        <v>23.741840022310289</v>
      </c>
      <c r="AL219" s="20">
        <v>75.693803516035004</v>
      </c>
      <c r="AM219" s="20">
        <f t="shared" si="1"/>
        <v>0.56435646165471098</v>
      </c>
    </row>
    <row r="220" spans="1:39">
      <c r="A220" t="s">
        <v>499</v>
      </c>
      <c r="B220" s="86" t="s">
        <v>515</v>
      </c>
      <c r="C220" s="18" t="s">
        <v>512</v>
      </c>
      <c r="D220" t="s">
        <v>502</v>
      </c>
      <c r="E220">
        <v>47.442</v>
      </c>
      <c r="F220">
        <v>0</v>
      </c>
      <c r="G220">
        <v>32.295999999999999</v>
      </c>
      <c r="I220">
        <v>0.29799999999999999</v>
      </c>
      <c r="J220">
        <v>0.01</v>
      </c>
      <c r="K220">
        <v>0</v>
      </c>
      <c r="L220">
        <v>15.933999999999999</v>
      </c>
      <c r="M220">
        <v>2.258</v>
      </c>
      <c r="N220">
        <v>7.5999999999999998E-2</v>
      </c>
      <c r="S220">
        <v>1.7999999999999999E-2</v>
      </c>
      <c r="W220">
        <v>98.331999999999994</v>
      </c>
      <c r="Y220" s="20">
        <v>2.2105190262594787</v>
      </c>
      <c r="Z220" s="20">
        <v>0</v>
      </c>
      <c r="AA220" s="20">
        <v>1.7735185168385488</v>
      </c>
      <c r="AB220" s="20">
        <v>0</v>
      </c>
      <c r="AC220" s="20">
        <v>0</v>
      </c>
      <c r="AD220" s="20">
        <v>1.1611906393033611E-2</v>
      </c>
      <c r="AE220" s="20">
        <v>3.9465445290918957E-4</v>
      </c>
      <c r="AF220" s="20">
        <v>0</v>
      </c>
      <c r="AG220" s="20">
        <v>0.79545154262137363</v>
      </c>
      <c r="AH220" s="20">
        <v>0</v>
      </c>
      <c r="AI220" s="20">
        <v>0.2039867989315505</v>
      </c>
      <c r="AJ220" s="20">
        <v>4.5175545031059189E-3</v>
      </c>
      <c r="AK220" s="20">
        <v>20.318302799246286</v>
      </c>
      <c r="AL220" s="20">
        <v>79.231721806331237</v>
      </c>
      <c r="AM220" s="20">
        <f t="shared" si="1"/>
        <v>0.44997539442248069</v>
      </c>
    </row>
    <row r="221" spans="1:39">
      <c r="B221" s="86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</row>
    <row r="222" spans="1:39">
      <c r="A222" s="2" t="s">
        <v>518</v>
      </c>
      <c r="B222" s="84" t="s">
        <v>484</v>
      </c>
      <c r="C222" s="18" t="s">
        <v>512</v>
      </c>
      <c r="D222" t="s">
        <v>441</v>
      </c>
      <c r="E222">
        <v>58.207000000000001</v>
      </c>
      <c r="F222">
        <v>0</v>
      </c>
      <c r="G222">
        <v>24.806000000000001</v>
      </c>
      <c r="I222">
        <v>0.20300000000000001</v>
      </c>
      <c r="J222">
        <v>2E-3</v>
      </c>
      <c r="K222">
        <v>0</v>
      </c>
      <c r="L222">
        <v>7.8449999999999998</v>
      </c>
      <c r="M222">
        <v>7.0010000000000003</v>
      </c>
      <c r="N222">
        <v>0.46700000000000003</v>
      </c>
      <c r="S222">
        <v>2E-3</v>
      </c>
      <c r="W222">
        <v>98.533000000000001</v>
      </c>
      <c r="Y222" s="20">
        <v>2.641232754349276</v>
      </c>
      <c r="Z222" s="20">
        <v>0</v>
      </c>
      <c r="AA222" s="20">
        <v>1.3266119961808875</v>
      </c>
      <c r="AB222" s="20">
        <v>0</v>
      </c>
      <c r="AC222" s="20">
        <v>0</v>
      </c>
      <c r="AD222" s="20">
        <v>7.7034184620075044E-3</v>
      </c>
      <c r="AE222" s="20">
        <v>7.686828524059755E-5</v>
      </c>
      <c r="AF222" s="20">
        <v>0</v>
      </c>
      <c r="AG222" s="20">
        <v>0.38140119859796845</v>
      </c>
      <c r="AH222" s="20">
        <v>0</v>
      </c>
      <c r="AI222" s="20">
        <v>0.61593997764856867</v>
      </c>
      <c r="AJ222" s="20">
        <v>2.7033786476051133E-2</v>
      </c>
      <c r="AK222" s="20">
        <v>60.128370964038467</v>
      </c>
      <c r="AL222" s="20">
        <v>37.232577178993004</v>
      </c>
      <c r="AM222" s="20">
        <f>100-SUM(AK222,AL222)</f>
        <v>2.6390518569685355</v>
      </c>
    </row>
    <row r="223" spans="1:39">
      <c r="A223" s="2" t="s">
        <v>518</v>
      </c>
      <c r="B223" s="84" t="s">
        <v>484</v>
      </c>
      <c r="C223" s="18" t="s">
        <v>512</v>
      </c>
      <c r="D223" t="s">
        <v>442</v>
      </c>
      <c r="E223">
        <v>49.787999999999997</v>
      </c>
      <c r="F223">
        <v>0</v>
      </c>
      <c r="G223">
        <v>30.515999999999998</v>
      </c>
      <c r="I223">
        <v>0.42899999999999999</v>
      </c>
      <c r="J223">
        <v>0</v>
      </c>
      <c r="K223">
        <v>0</v>
      </c>
      <c r="L223">
        <v>14.792999999999999</v>
      </c>
      <c r="M223">
        <v>3.08</v>
      </c>
      <c r="N223">
        <v>0.105</v>
      </c>
      <c r="S223">
        <v>0</v>
      </c>
      <c r="W223">
        <v>98.710999999999999</v>
      </c>
      <c r="Y223" s="20">
        <v>2.3035683043535822</v>
      </c>
      <c r="Z223" s="20">
        <v>0</v>
      </c>
      <c r="AA223" s="20">
        <v>1.6640245997385794</v>
      </c>
      <c r="AB223" s="20">
        <v>0</v>
      </c>
      <c r="AC223" s="20">
        <v>0</v>
      </c>
      <c r="AD223" s="20">
        <v>1.6599297155114299E-2</v>
      </c>
      <c r="AE223" s="20">
        <v>0</v>
      </c>
      <c r="AF223" s="20">
        <v>0</v>
      </c>
      <c r="AG223" s="20">
        <v>0.73331457704541614</v>
      </c>
      <c r="AH223" s="20">
        <v>0</v>
      </c>
      <c r="AI223" s="20">
        <v>0.27629561157474158</v>
      </c>
      <c r="AJ223" s="20">
        <v>6.1976101325672299E-3</v>
      </c>
      <c r="AK223" s="20">
        <v>27.199595426811591</v>
      </c>
      <c r="AL223" s="20">
        <v>72.190288157447483</v>
      </c>
      <c r="AM223" s="20">
        <f t="shared" ref="AM223:AM226" si="2">100-SUM(AK223,AL223)</f>
        <v>0.61011641574091868</v>
      </c>
    </row>
    <row r="224" spans="1:39">
      <c r="A224" s="2" t="s">
        <v>518</v>
      </c>
      <c r="B224" s="84" t="s">
        <v>484</v>
      </c>
      <c r="C224" s="18" t="s">
        <v>511</v>
      </c>
      <c r="D224" t="s">
        <v>443</v>
      </c>
      <c r="E224">
        <v>56.661000000000001</v>
      </c>
      <c r="F224">
        <v>0</v>
      </c>
      <c r="G224">
        <v>25.827999999999999</v>
      </c>
      <c r="I224">
        <v>0.23400000000000001</v>
      </c>
      <c r="J224">
        <v>6.0000000000000001E-3</v>
      </c>
      <c r="K224">
        <v>0</v>
      </c>
      <c r="L224">
        <v>9.1319999999999997</v>
      </c>
      <c r="M224">
        <v>6.226</v>
      </c>
      <c r="N224">
        <v>0.36899999999999999</v>
      </c>
      <c r="S224">
        <v>5.0000000000000001E-3</v>
      </c>
      <c r="W224">
        <v>98.460999999999999</v>
      </c>
      <c r="Y224" s="20">
        <v>2.5842356285544552</v>
      </c>
      <c r="Z224" s="20">
        <v>0</v>
      </c>
      <c r="AA224" s="20">
        <v>1.3883353284211952</v>
      </c>
      <c r="AB224" s="20">
        <v>0</v>
      </c>
      <c r="AC224" s="20">
        <v>0</v>
      </c>
      <c r="AD224" s="20">
        <v>8.9252363624926102E-3</v>
      </c>
      <c r="AE224" s="20">
        <v>2.3178475301198717E-4</v>
      </c>
      <c r="AF224" s="20">
        <v>0</v>
      </c>
      <c r="AG224" s="20">
        <v>0.44624300862191252</v>
      </c>
      <c r="AH224" s="20">
        <v>0</v>
      </c>
      <c r="AI224" s="20">
        <v>0.55055897685425548</v>
      </c>
      <c r="AJ224" s="20">
        <v>2.1470036432676993E-2</v>
      </c>
      <c r="AK224" s="20">
        <v>54.067966614871906</v>
      </c>
      <c r="AL224" s="20">
        <v>43.823555888866387</v>
      </c>
      <c r="AM224" s="20">
        <f t="shared" si="2"/>
        <v>2.1084774962617132</v>
      </c>
    </row>
    <row r="225" spans="1:55">
      <c r="A225" s="2" t="s">
        <v>518</v>
      </c>
      <c r="B225" s="84" t="s">
        <v>484</v>
      </c>
      <c r="C225" s="18" t="s">
        <v>512</v>
      </c>
      <c r="D225" t="s">
        <v>444</v>
      </c>
      <c r="E225">
        <v>50.055999999999997</v>
      </c>
      <c r="F225">
        <v>0.04</v>
      </c>
      <c r="G225">
        <v>30.068999999999999</v>
      </c>
      <c r="I225">
        <v>0.35699999999999998</v>
      </c>
      <c r="J225">
        <v>0</v>
      </c>
      <c r="K225">
        <v>0</v>
      </c>
      <c r="L225">
        <v>13.992000000000001</v>
      </c>
      <c r="M225">
        <v>3.4980000000000002</v>
      </c>
      <c r="N225">
        <v>0.13100000000000001</v>
      </c>
      <c r="S225">
        <v>6.0000000000000001E-3</v>
      </c>
      <c r="W225">
        <v>98.149000000000001</v>
      </c>
      <c r="Y225" s="20">
        <v>2.322491524399303</v>
      </c>
      <c r="Z225" s="20">
        <v>1.3956571226444454E-3</v>
      </c>
      <c r="AA225" s="20">
        <v>1.6442683737614718</v>
      </c>
      <c r="AB225" s="20">
        <v>0</v>
      </c>
      <c r="AC225" s="20">
        <v>0</v>
      </c>
      <c r="AD225" s="20">
        <v>1.385231012407567E-2</v>
      </c>
      <c r="AE225" s="20">
        <v>0</v>
      </c>
      <c r="AF225" s="20">
        <v>0</v>
      </c>
      <c r="AG225" s="20">
        <v>0.69556134682072657</v>
      </c>
      <c r="AH225" s="20">
        <v>0</v>
      </c>
      <c r="AI225" s="20">
        <v>0.31467675143281137</v>
      </c>
      <c r="AJ225" s="20">
        <v>7.7540363389674008E-3</v>
      </c>
      <c r="AK225" s="20">
        <v>30.911511075552085</v>
      </c>
      <c r="AL225" s="20">
        <v>68.326789882237605</v>
      </c>
      <c r="AM225" s="20">
        <f t="shared" si="2"/>
        <v>0.76169904221031004</v>
      </c>
    </row>
    <row r="226" spans="1:55">
      <c r="A226" s="2" t="s">
        <v>518</v>
      </c>
      <c r="B226" s="84" t="s">
        <v>484</v>
      </c>
      <c r="C226" s="18" t="s">
        <v>512</v>
      </c>
      <c r="D226" t="s">
        <v>445</v>
      </c>
      <c r="E226">
        <v>57.604999999999997</v>
      </c>
      <c r="F226">
        <v>5.0000000000000001E-3</v>
      </c>
      <c r="G226">
        <v>26.202000000000002</v>
      </c>
      <c r="I226">
        <v>0.26600000000000001</v>
      </c>
      <c r="J226">
        <v>1.7999999999999999E-2</v>
      </c>
      <c r="K226">
        <v>0</v>
      </c>
      <c r="L226">
        <v>8.952</v>
      </c>
      <c r="M226">
        <v>6.5350000000000001</v>
      </c>
      <c r="N226">
        <v>0.39200000000000002</v>
      </c>
      <c r="S226">
        <v>0</v>
      </c>
      <c r="W226">
        <v>99.974999999999994</v>
      </c>
      <c r="Y226" s="20">
        <v>2.5834334552867428</v>
      </c>
      <c r="Z226" s="20">
        <v>1.6862728665089749E-4</v>
      </c>
      <c r="AA226" s="20">
        <v>1.3849282155856215</v>
      </c>
      <c r="AB226" s="20">
        <v>0</v>
      </c>
      <c r="AC226" s="20">
        <v>0</v>
      </c>
      <c r="AD226" s="20">
        <v>9.9764201081092019E-3</v>
      </c>
      <c r="AE226" s="20">
        <v>6.8374685655783567E-4</v>
      </c>
      <c r="AF226" s="20">
        <v>0</v>
      </c>
      <c r="AG226" s="20">
        <v>0.43014494091995531</v>
      </c>
      <c r="AH226" s="20">
        <v>0</v>
      </c>
      <c r="AI226" s="20">
        <v>0.56823705054704654</v>
      </c>
      <c r="AJ226" s="20">
        <v>2.2427543409315846E-2</v>
      </c>
      <c r="AK226" s="20">
        <v>55.665335318002761</v>
      </c>
      <c r="AL226" s="20">
        <v>42.137629618836989</v>
      </c>
      <c r="AM226" s="20">
        <f t="shared" si="2"/>
        <v>2.1970350631602571</v>
      </c>
    </row>
    <row r="227" spans="1:55">
      <c r="A227" s="2" t="s">
        <v>518</v>
      </c>
      <c r="B227" s="84" t="s">
        <v>484</v>
      </c>
      <c r="C227" s="18" t="s">
        <v>512</v>
      </c>
      <c r="D227" t="s">
        <v>446</v>
      </c>
      <c r="E227">
        <v>50.039000000000001</v>
      </c>
      <c r="F227">
        <v>8.9999999999999993E-3</v>
      </c>
      <c r="G227">
        <v>30.719000000000001</v>
      </c>
      <c r="I227">
        <v>0.373</v>
      </c>
      <c r="J227">
        <v>5.0000000000000001E-3</v>
      </c>
      <c r="K227">
        <v>0</v>
      </c>
      <c r="L227">
        <v>14.358000000000001</v>
      </c>
      <c r="M227">
        <v>3.4129999999999998</v>
      </c>
      <c r="N227">
        <v>0.125</v>
      </c>
      <c r="S227">
        <v>2E-3</v>
      </c>
      <c r="W227">
        <v>99.043000000000006</v>
      </c>
      <c r="Y227" s="20">
        <v>2.3011380946681999</v>
      </c>
      <c r="Z227" s="20">
        <v>3.1124137031477588E-4</v>
      </c>
      <c r="AA227" s="20">
        <v>1.6649333655157297</v>
      </c>
      <c r="AB227" s="20">
        <v>0</v>
      </c>
      <c r="AC227" s="20">
        <v>0</v>
      </c>
      <c r="AD227" s="20">
        <v>1.4344944949600532E-2</v>
      </c>
      <c r="AE227" s="20">
        <v>1.9475553248753452E-4</v>
      </c>
      <c r="AF227" s="20">
        <v>0</v>
      </c>
      <c r="AG227" s="20">
        <v>0.70743355685480913</v>
      </c>
      <c r="AH227" s="20">
        <v>0</v>
      </c>
      <c r="AI227" s="20">
        <v>0.3043106877232159</v>
      </c>
      <c r="AJ227" s="20">
        <v>7.3333533856433566E-3</v>
      </c>
      <c r="AK227" s="20">
        <v>29.861385269511629</v>
      </c>
      <c r="AL227" s="20">
        <v>69.419007764316504</v>
      </c>
      <c r="AM227" s="20">
        <f>100-SUM(AK227,AL227)</f>
        <v>0.7196069661718667</v>
      </c>
    </row>
    <row r="228" spans="1:55" s="2" customFormat="1">
      <c r="B228" s="86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U228"/>
      <c r="AV228"/>
      <c r="AW228"/>
      <c r="AX228"/>
      <c r="AY228"/>
      <c r="AZ228"/>
      <c r="BA228"/>
      <c r="BB228"/>
      <c r="BC228"/>
    </row>
    <row r="229" spans="1:55">
      <c r="A229" t="s">
        <v>498</v>
      </c>
      <c r="B229" s="84" t="s">
        <v>517</v>
      </c>
      <c r="C229" s="18" t="s">
        <v>216</v>
      </c>
      <c r="D229" t="s">
        <v>429</v>
      </c>
      <c r="E229">
        <v>57.414000000000001</v>
      </c>
      <c r="F229">
        <v>0</v>
      </c>
      <c r="G229">
        <v>25.616</v>
      </c>
      <c r="I229">
        <v>0.21199999999999999</v>
      </c>
      <c r="J229">
        <v>0.02</v>
      </c>
      <c r="K229">
        <v>0</v>
      </c>
      <c r="L229">
        <v>8.6359999999999992</v>
      </c>
      <c r="M229">
        <v>6.4850000000000003</v>
      </c>
      <c r="N229">
        <v>0.39500000000000002</v>
      </c>
      <c r="S229">
        <v>3.0000000000000001E-3</v>
      </c>
      <c r="W229">
        <v>98.781000000000006</v>
      </c>
      <c r="Y229" s="20">
        <v>2.6066780214304677</v>
      </c>
      <c r="Z229" s="20">
        <v>0</v>
      </c>
      <c r="AA229" s="20">
        <v>1.3706817248834819</v>
      </c>
      <c r="AB229" s="20">
        <v>0</v>
      </c>
      <c r="AC229" s="20">
        <v>0</v>
      </c>
      <c r="AD229" s="20">
        <v>8.049361647358852E-3</v>
      </c>
      <c r="AE229" s="20">
        <v>7.6910444273827611E-4</v>
      </c>
      <c r="AF229" s="20">
        <v>0</v>
      </c>
      <c r="AG229" s="20">
        <v>0.42008760379931454</v>
      </c>
      <c r="AH229" s="20">
        <v>0</v>
      </c>
      <c r="AI229" s="20">
        <v>0.57085580631666111</v>
      </c>
      <c r="AJ229" s="20">
        <v>2.2878377479977237E-2</v>
      </c>
      <c r="AK229" s="20">
        <v>56.307312912490801</v>
      </c>
      <c r="AL229" s="20">
        <v>41.436040233013379</v>
      </c>
      <c r="AM229" s="20">
        <f>100-SUM(AK229,AL229)</f>
        <v>2.2566468544958127</v>
      </c>
      <c r="AU229" s="2"/>
      <c r="AV229" s="2"/>
      <c r="AW229" s="2"/>
      <c r="AX229" s="2"/>
      <c r="AY229" s="2"/>
    </row>
    <row r="230" spans="1:55">
      <c r="A230" t="s">
        <v>498</v>
      </c>
      <c r="B230" s="84" t="s">
        <v>517</v>
      </c>
      <c r="C230" s="18" t="s">
        <v>216</v>
      </c>
      <c r="D230" t="s">
        <v>440</v>
      </c>
      <c r="E230">
        <v>57.070999999999998</v>
      </c>
      <c r="F230">
        <v>0</v>
      </c>
      <c r="G230">
        <v>25.228999999999999</v>
      </c>
      <c r="I230">
        <v>0.24399999999999999</v>
      </c>
      <c r="J230">
        <v>0</v>
      </c>
      <c r="K230">
        <v>0</v>
      </c>
      <c r="L230">
        <v>8.0909999999999993</v>
      </c>
      <c r="M230">
        <v>6.4550000000000001</v>
      </c>
      <c r="N230">
        <v>0.40500000000000003</v>
      </c>
      <c r="S230">
        <v>3.0000000000000001E-3</v>
      </c>
      <c r="W230">
        <v>97.498000000000005</v>
      </c>
      <c r="Y230" s="17">
        <v>2.624918041712899</v>
      </c>
      <c r="Z230" s="17">
        <v>0</v>
      </c>
      <c r="AA230" s="17">
        <v>1.3675903415867066</v>
      </c>
      <c r="AB230" s="17">
        <v>0</v>
      </c>
      <c r="AC230" s="17">
        <v>0</v>
      </c>
      <c r="AD230" s="17">
        <v>9.3852551921090044E-3</v>
      </c>
      <c r="AE230" s="17">
        <v>0</v>
      </c>
      <c r="AF230" s="17">
        <v>0</v>
      </c>
      <c r="AG230" s="17">
        <v>0.39871274126071127</v>
      </c>
      <c r="AH230" s="17">
        <v>0</v>
      </c>
      <c r="AI230" s="17">
        <v>0.57562993293018827</v>
      </c>
      <c r="AJ230" s="17">
        <v>2.3763687317385294E-2</v>
      </c>
      <c r="AK230" s="17">
        <v>57.672203597653372</v>
      </c>
      <c r="AL230" s="17">
        <v>39.946919149798617</v>
      </c>
      <c r="AM230" s="20">
        <f t="shared" ref="AM230:AM234" si="3">100-SUM(AK230,AL230)</f>
        <v>2.3808772525480038</v>
      </c>
      <c r="AZ230" s="2"/>
      <c r="BA230" s="2"/>
      <c r="BB230" s="2"/>
      <c r="BC230" s="2"/>
    </row>
    <row r="231" spans="1:55"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20"/>
      <c r="AZ231" s="2"/>
      <c r="BA231" s="2"/>
      <c r="BB231" s="2"/>
      <c r="BC231" s="2"/>
    </row>
    <row r="232" spans="1:55">
      <c r="A232" t="s">
        <v>499</v>
      </c>
      <c r="B232" s="86" t="s">
        <v>515</v>
      </c>
      <c r="C232" t="s">
        <v>216</v>
      </c>
      <c r="D232" t="s">
        <v>504</v>
      </c>
      <c r="E232">
        <v>50.448999999999998</v>
      </c>
      <c r="F232">
        <v>4.0000000000000001E-3</v>
      </c>
      <c r="G232">
        <v>28.512</v>
      </c>
      <c r="I232">
        <v>0.52900000000000003</v>
      </c>
      <c r="J232">
        <v>6.0000000000000001E-3</v>
      </c>
      <c r="K232">
        <v>7.0999999999999994E-2</v>
      </c>
      <c r="L232">
        <v>13.249000000000001</v>
      </c>
      <c r="M232">
        <v>3.911</v>
      </c>
      <c r="N232">
        <v>0.155</v>
      </c>
      <c r="S232">
        <v>2.1000000000000001E-2</v>
      </c>
      <c r="W232">
        <v>96.906999999999996</v>
      </c>
      <c r="Y232" s="20">
        <v>2.366618882355652</v>
      </c>
      <c r="Z232" s="20">
        <v>1.4110958145471106E-4</v>
      </c>
      <c r="AA232" s="20">
        <v>1.5763736552573211</v>
      </c>
      <c r="AB232" s="20">
        <v>0</v>
      </c>
      <c r="AC232" s="20">
        <v>0</v>
      </c>
      <c r="AD232" s="20">
        <v>2.0753312670997122E-2</v>
      </c>
      <c r="AE232" s="20">
        <v>2.3840356906371676E-4</v>
      </c>
      <c r="AF232" s="20">
        <v>4.9652675768532117E-3</v>
      </c>
      <c r="AG232" s="20">
        <v>0.66591149342715128</v>
      </c>
      <c r="AH232" s="20">
        <v>0</v>
      </c>
      <c r="AI232" s="20">
        <v>0.35572176317274362</v>
      </c>
      <c r="AJ232" s="20">
        <v>9.2761123887623587E-3</v>
      </c>
      <c r="AK232" s="20">
        <v>34.505629095379533</v>
      </c>
      <c r="AL232" s="20">
        <v>64.594571885637606</v>
      </c>
      <c r="AM232" s="20">
        <f t="shared" si="3"/>
        <v>0.8997990189828613</v>
      </c>
    </row>
    <row r="233" spans="1:55">
      <c r="A233" t="s">
        <v>499</v>
      </c>
      <c r="B233" s="86" t="s">
        <v>515</v>
      </c>
      <c r="C233" t="s">
        <v>216</v>
      </c>
      <c r="D233" t="s">
        <v>505</v>
      </c>
      <c r="E233">
        <v>51.280999999999999</v>
      </c>
      <c r="F233">
        <v>5.1999999999999998E-2</v>
      </c>
      <c r="G233">
        <v>28.29</v>
      </c>
      <c r="I233">
        <v>0.495</v>
      </c>
      <c r="J233">
        <v>0</v>
      </c>
      <c r="K233">
        <v>8.1000000000000003E-2</v>
      </c>
      <c r="L233">
        <v>12.406000000000001</v>
      </c>
      <c r="M233">
        <v>4.2489999999999997</v>
      </c>
      <c r="N233">
        <v>0.18</v>
      </c>
      <c r="S233">
        <v>2.4E-2</v>
      </c>
      <c r="W233">
        <v>97.058000000000007</v>
      </c>
      <c r="Y233" s="20">
        <v>2.3972848566844229</v>
      </c>
      <c r="Z233" s="20">
        <v>1.8280465447986052E-3</v>
      </c>
      <c r="AA233" s="20">
        <v>1.5586615662748362</v>
      </c>
      <c r="AB233" s="20">
        <v>0</v>
      </c>
      <c r="AC233" s="20">
        <v>0</v>
      </c>
      <c r="AD233" s="20">
        <v>1.935193289766288E-2</v>
      </c>
      <c r="AE233" s="20">
        <v>0</v>
      </c>
      <c r="AF233" s="20">
        <v>5.6449060854388182E-3</v>
      </c>
      <c r="AG233" s="20">
        <v>0.62137328973388306</v>
      </c>
      <c r="AH233" s="20">
        <v>0</v>
      </c>
      <c r="AI233" s="20">
        <v>0.38512059573246488</v>
      </c>
      <c r="AJ233" s="20">
        <v>1.07348060464922E-2</v>
      </c>
      <c r="AK233" s="20">
        <v>37.859785016455525</v>
      </c>
      <c r="AL233" s="20">
        <v>61.084915802931782</v>
      </c>
      <c r="AM233" s="20">
        <f t="shared" si="3"/>
        <v>1.0552991806126926</v>
      </c>
    </row>
    <row r="234" spans="1:55">
      <c r="A234" t="s">
        <v>499</v>
      </c>
      <c r="B234" s="86" t="s">
        <v>515</v>
      </c>
      <c r="C234" t="s">
        <v>216</v>
      </c>
      <c r="D234" t="s">
        <v>506</v>
      </c>
      <c r="E234">
        <v>51.689</v>
      </c>
      <c r="F234">
        <v>8.0000000000000002E-3</v>
      </c>
      <c r="G234">
        <v>28.474</v>
      </c>
      <c r="I234">
        <v>0.432</v>
      </c>
      <c r="J234">
        <v>1.7000000000000001E-2</v>
      </c>
      <c r="K234">
        <v>6.9000000000000006E-2</v>
      </c>
      <c r="L234">
        <v>12.885</v>
      </c>
      <c r="M234">
        <v>3.7490000000000001</v>
      </c>
      <c r="N234">
        <v>0.186</v>
      </c>
      <c r="S234">
        <v>7.0000000000000001E-3</v>
      </c>
      <c r="W234">
        <v>97.516000000000005</v>
      </c>
      <c r="Y234" s="20">
        <v>2.4143936046877776</v>
      </c>
      <c r="Z234" s="20">
        <v>2.8100929025628887E-4</v>
      </c>
      <c r="AA234" s="20">
        <v>1.5675238062362811</v>
      </c>
      <c r="AB234" s="20">
        <v>0</v>
      </c>
      <c r="AC234" s="20">
        <v>0</v>
      </c>
      <c r="AD234" s="20">
        <v>1.6875229299418971E-2</v>
      </c>
      <c r="AE234" s="20">
        <v>6.7258101221216878E-4</v>
      </c>
      <c r="AF234" s="20">
        <v>4.8047144063139285E-3</v>
      </c>
      <c r="AG234" s="20">
        <v>0.64484006373115921</v>
      </c>
      <c r="AH234" s="20">
        <v>0</v>
      </c>
      <c r="AI234" s="20">
        <v>0.33952537646720832</v>
      </c>
      <c r="AJ234" s="20">
        <v>1.1083614869371379E-2</v>
      </c>
      <c r="AK234" s="20">
        <v>34.10776018508593</v>
      </c>
      <c r="AL234" s="20">
        <v>64.778811175553201</v>
      </c>
      <c r="AM234" s="20">
        <f t="shared" si="3"/>
        <v>1.1134286393608761</v>
      </c>
    </row>
    <row r="235" spans="1:55">
      <c r="A235" t="s">
        <v>499</v>
      </c>
      <c r="B235" s="86" t="s">
        <v>515</v>
      </c>
      <c r="C235" t="s">
        <v>216</v>
      </c>
      <c r="D235" t="s">
        <v>507</v>
      </c>
      <c r="E235">
        <v>50.972999999999999</v>
      </c>
      <c r="F235">
        <v>1.2999999999999999E-2</v>
      </c>
      <c r="G235">
        <v>29.277999999999999</v>
      </c>
      <c r="I235">
        <v>0.57299999999999995</v>
      </c>
      <c r="J235">
        <v>2.1000000000000001E-2</v>
      </c>
      <c r="K235">
        <v>7.2999999999999995E-2</v>
      </c>
      <c r="L235">
        <v>13.212</v>
      </c>
      <c r="M235">
        <v>3.9769999999999999</v>
      </c>
      <c r="N235">
        <v>0.151</v>
      </c>
      <c r="S235">
        <v>8.0000000000000002E-3</v>
      </c>
      <c r="W235">
        <v>98.278999999999996</v>
      </c>
      <c r="Y235" s="20">
        <v>2.3565052157140474</v>
      </c>
      <c r="Z235" s="20">
        <v>4.5195199960507913E-4</v>
      </c>
      <c r="AA235" s="20">
        <v>1.5952374617709832</v>
      </c>
      <c r="AB235" s="20">
        <v>0</v>
      </c>
      <c r="AC235" s="20">
        <v>0</v>
      </c>
      <c r="AD235" s="20">
        <v>2.215332029925007E-2</v>
      </c>
      <c r="AE235" s="20">
        <v>8.2230559397545992E-4</v>
      </c>
      <c r="AF235" s="20">
        <v>5.031061386505194E-3</v>
      </c>
      <c r="AG235" s="20">
        <v>0.65441677485977101</v>
      </c>
      <c r="AH235" s="20">
        <v>0</v>
      </c>
      <c r="AI235" s="20">
        <v>0.35647629783820639</v>
      </c>
      <c r="AJ235" s="20">
        <v>8.9056105376563287E-3</v>
      </c>
      <c r="AK235" s="20">
        <v>34.955555807070922</v>
      </c>
      <c r="AL235" s="20">
        <v>64.171172763572002</v>
      </c>
      <c r="AM235" s="20">
        <f>100-SUM(AK235,AL235)</f>
        <v>0.87327142935707514</v>
      </c>
    </row>
    <row r="236" spans="1:55" s="2" customFormat="1">
      <c r="B236" s="84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U236"/>
      <c r="AV236"/>
      <c r="AW236"/>
      <c r="AX236"/>
      <c r="AY236"/>
      <c r="AZ236"/>
      <c r="BA236"/>
      <c r="BB236"/>
      <c r="BC236"/>
    </row>
    <row r="237" spans="1:55" s="2" customFormat="1">
      <c r="A237" s="2" t="s">
        <v>518</v>
      </c>
      <c r="B237" s="21" t="s">
        <v>508</v>
      </c>
      <c r="C237" s="2" t="s">
        <v>512</v>
      </c>
      <c r="D237" s="2" t="s">
        <v>460</v>
      </c>
      <c r="E237" s="2">
        <v>50.829000000000001</v>
      </c>
      <c r="F237" s="2">
        <v>2.9000000000000001E-2</v>
      </c>
      <c r="G237" s="2">
        <v>30.103000000000002</v>
      </c>
      <c r="I237" s="2">
        <v>0.33</v>
      </c>
      <c r="J237" s="2">
        <v>5.5E-2</v>
      </c>
      <c r="K237" s="2">
        <v>4.3999999999999997E-2</v>
      </c>
      <c r="L237" s="2">
        <v>13.157999999999999</v>
      </c>
      <c r="M237" s="2">
        <v>3.738</v>
      </c>
      <c r="N237" s="2">
        <v>0.17299999999999999</v>
      </c>
      <c r="S237" s="2">
        <v>5.0000000000000001E-3</v>
      </c>
      <c r="W237" s="2">
        <v>98.463999999999999</v>
      </c>
      <c r="Y237" s="17">
        <v>2.3470372663184329</v>
      </c>
      <c r="Z237" s="17">
        <v>1.0069946585578176E-3</v>
      </c>
      <c r="AA237" s="17">
        <v>1.6382264030183129</v>
      </c>
      <c r="AB237" s="17">
        <v>0</v>
      </c>
      <c r="AC237" s="17">
        <v>0</v>
      </c>
      <c r="AD237" s="17">
        <v>1.2743195729581911E-2</v>
      </c>
      <c r="AE237" s="17">
        <v>2.1510814174794347E-3</v>
      </c>
      <c r="AF237" s="17">
        <v>3.0287933415568649E-3</v>
      </c>
      <c r="AG237" s="17">
        <v>0.65096246772876698</v>
      </c>
      <c r="AH237" s="17">
        <v>0</v>
      </c>
      <c r="AI237" s="17">
        <v>0.33465288550407873</v>
      </c>
      <c r="AJ237" s="17">
        <v>1.0190912283233364E-2</v>
      </c>
      <c r="AK237" s="17">
        <v>33.606224131422188</v>
      </c>
      <c r="AL237" s="17">
        <v>65.370392843572247</v>
      </c>
      <c r="AM237" s="17">
        <v>1.0233830250055616</v>
      </c>
    </row>
    <row r="238" spans="1:55" s="2" customFormat="1">
      <c r="A238" s="2" t="s">
        <v>518</v>
      </c>
      <c r="B238" s="21" t="s">
        <v>508</v>
      </c>
      <c r="C238" s="2" t="s">
        <v>512</v>
      </c>
      <c r="D238" s="2" t="s">
        <v>461</v>
      </c>
      <c r="E238" s="2">
        <v>57.44</v>
      </c>
      <c r="F238" s="2">
        <v>0</v>
      </c>
      <c r="G238" s="2">
        <v>25.587</v>
      </c>
      <c r="I238" s="2">
        <v>0.216</v>
      </c>
      <c r="J238" s="2">
        <v>2.5999999999999999E-2</v>
      </c>
      <c r="K238" s="2">
        <v>0</v>
      </c>
      <c r="L238" s="2">
        <v>8.2379999999999995</v>
      </c>
      <c r="M238" s="2">
        <v>6.585</v>
      </c>
      <c r="N238" s="2">
        <v>0.42599999999999999</v>
      </c>
      <c r="S238" s="2">
        <v>0.01</v>
      </c>
      <c r="W238" s="2">
        <v>98.528000000000006</v>
      </c>
      <c r="Y238" s="17">
        <v>2.6124305799317935</v>
      </c>
      <c r="Z238" s="17">
        <v>0</v>
      </c>
      <c r="AA238" s="17">
        <v>1.3715303404580772</v>
      </c>
      <c r="AB238" s="17">
        <v>0</v>
      </c>
      <c r="AC238" s="17">
        <v>0</v>
      </c>
      <c r="AD238" s="17">
        <v>8.215614877687084E-3</v>
      </c>
      <c r="AE238" s="17">
        <v>1.0015886967381657E-3</v>
      </c>
      <c r="AF238" s="17">
        <v>0</v>
      </c>
      <c r="AG238" s="17">
        <v>0.40142994195301535</v>
      </c>
      <c r="AH238" s="17">
        <v>0</v>
      </c>
      <c r="AI238" s="17">
        <v>0.58067477987165428</v>
      </c>
      <c r="AJ238" s="17">
        <v>2.4717154211034129E-2</v>
      </c>
      <c r="AK238" s="17">
        <v>57.674032884349302</v>
      </c>
      <c r="AL238" s="17">
        <v>39.870999181465926</v>
      </c>
      <c r="AM238" s="17">
        <v>2.4549679341847765</v>
      </c>
    </row>
    <row r="239" spans="1:55" s="2" customFormat="1">
      <c r="A239" s="2" t="s">
        <v>518</v>
      </c>
      <c r="B239" s="21" t="s">
        <v>508</v>
      </c>
      <c r="C239" s="2" t="s">
        <v>512</v>
      </c>
      <c r="D239" s="2" t="s">
        <v>462</v>
      </c>
      <c r="E239" s="2">
        <v>52.024000000000001</v>
      </c>
      <c r="F239" s="2">
        <v>4.0000000000000001E-3</v>
      </c>
      <c r="G239" s="2">
        <v>29.228999999999999</v>
      </c>
      <c r="I239" s="2">
        <v>0.28000000000000003</v>
      </c>
      <c r="J239" s="2">
        <v>2.4E-2</v>
      </c>
      <c r="K239" s="2">
        <v>0</v>
      </c>
      <c r="L239" s="2">
        <v>12.38</v>
      </c>
      <c r="M239" s="2">
        <v>4.2569999999999997</v>
      </c>
      <c r="N239" s="2">
        <v>0.17899999999999999</v>
      </c>
      <c r="S239" s="2">
        <v>6.0000000000000001E-3</v>
      </c>
      <c r="W239" s="2">
        <v>98.382999999999996</v>
      </c>
      <c r="Y239" s="17">
        <v>2.3979464149273753</v>
      </c>
      <c r="Z239" s="17">
        <v>1.3864891442205078E-4</v>
      </c>
      <c r="AA239" s="17">
        <v>1.5878351545628986</v>
      </c>
      <c r="AB239" s="17">
        <v>0</v>
      </c>
      <c r="AC239" s="17">
        <v>0</v>
      </c>
      <c r="AD239" s="17">
        <v>1.0793188411022938E-2</v>
      </c>
      <c r="AE239" s="17">
        <v>9.3698516299931065E-4</v>
      </c>
      <c r="AF239" s="17">
        <v>0</v>
      </c>
      <c r="AG239" s="17">
        <v>0.61138393830565207</v>
      </c>
      <c r="AH239" s="17">
        <v>0</v>
      </c>
      <c r="AI239" s="17">
        <v>0.38044005898285527</v>
      </c>
      <c r="AJ239" s="17">
        <v>1.0525610732774186E-2</v>
      </c>
      <c r="AK239" s="17">
        <v>37.954826932478625</v>
      </c>
      <c r="AL239" s="17">
        <v>60.995079302976229</v>
      </c>
      <c r="AM239" s="17">
        <v>1.0500937645451456</v>
      </c>
    </row>
    <row r="240" spans="1:55" s="2" customFormat="1">
      <c r="A240" s="2" t="s">
        <v>518</v>
      </c>
      <c r="B240" s="21" t="s">
        <v>508</v>
      </c>
      <c r="C240" s="2" t="s">
        <v>512</v>
      </c>
      <c r="D240" s="2" t="s">
        <v>463</v>
      </c>
      <c r="E240" s="2">
        <v>57.225000000000001</v>
      </c>
      <c r="F240" s="2">
        <v>0</v>
      </c>
      <c r="G240" s="2">
        <v>25.966999999999999</v>
      </c>
      <c r="I240" s="2">
        <v>0.23599999999999999</v>
      </c>
      <c r="J240" s="2">
        <v>0</v>
      </c>
      <c r="K240" s="2">
        <v>0</v>
      </c>
      <c r="L240" s="2">
        <v>8.6050000000000004</v>
      </c>
      <c r="M240" s="2">
        <v>6.4829999999999997</v>
      </c>
      <c r="N240" s="2">
        <v>0.42</v>
      </c>
      <c r="S240" s="2">
        <v>0</v>
      </c>
      <c r="W240" s="2">
        <v>98.936000000000007</v>
      </c>
      <c r="Y240" s="17">
        <v>2.5928560270857903</v>
      </c>
      <c r="Z240" s="17">
        <v>0</v>
      </c>
      <c r="AA240" s="17">
        <v>1.386660363316752</v>
      </c>
      <c r="AB240" s="17">
        <v>0</v>
      </c>
      <c r="AC240" s="17">
        <v>0</v>
      </c>
      <c r="AD240" s="17">
        <v>8.9425339602263714E-3</v>
      </c>
      <c r="AE240" s="17">
        <v>0</v>
      </c>
      <c r="AF240" s="17">
        <v>0</v>
      </c>
      <c r="AG240" s="17">
        <v>0.41773524914339588</v>
      </c>
      <c r="AH240" s="17">
        <v>0</v>
      </c>
      <c r="AI240" s="17">
        <v>0.56952852386570529</v>
      </c>
      <c r="AJ240" s="17">
        <v>2.4277302628130184E-2</v>
      </c>
      <c r="AK240" s="17">
        <v>56.303054575112</v>
      </c>
      <c r="AL240" s="17">
        <v>41.296914105068744</v>
      </c>
      <c r="AM240" s="17">
        <v>2.4000313198192602</v>
      </c>
    </row>
    <row r="241" spans="1:55" s="2" customFormat="1">
      <c r="A241" s="2" t="s">
        <v>518</v>
      </c>
      <c r="B241" s="21" t="s">
        <v>508</v>
      </c>
      <c r="C241" s="2" t="s">
        <v>512</v>
      </c>
      <c r="D241" s="2" t="s">
        <v>464</v>
      </c>
      <c r="E241" s="2">
        <v>56.719000000000001</v>
      </c>
      <c r="F241" s="2">
        <v>0</v>
      </c>
      <c r="G241" s="2">
        <v>26.221</v>
      </c>
      <c r="I241" s="2">
        <v>0.24</v>
      </c>
      <c r="J241" s="2">
        <v>3.0000000000000001E-3</v>
      </c>
      <c r="K241" s="2">
        <v>0</v>
      </c>
      <c r="L241" s="2">
        <v>8.8000000000000007</v>
      </c>
      <c r="M241" s="2">
        <v>6.3380000000000001</v>
      </c>
      <c r="N241" s="2">
        <v>0.39200000000000002</v>
      </c>
      <c r="S241" s="2">
        <v>6.0000000000000001E-3</v>
      </c>
      <c r="W241" s="2">
        <v>98.718999999999994</v>
      </c>
      <c r="Y241" s="17">
        <v>2.5771382885237717</v>
      </c>
      <c r="Z241" s="17">
        <v>0</v>
      </c>
      <c r="AA241" s="17">
        <v>1.4041520268638228</v>
      </c>
      <c r="AB241" s="17">
        <v>0</v>
      </c>
      <c r="AC241" s="17">
        <v>0</v>
      </c>
      <c r="AD241" s="17">
        <v>9.1196126793813021E-3</v>
      </c>
      <c r="AE241" s="17">
        <v>1.1545590556037802E-4</v>
      </c>
      <c r="AF241" s="17">
        <v>0</v>
      </c>
      <c r="AG241" s="17">
        <v>0.42840001524546206</v>
      </c>
      <c r="AH241" s="17">
        <v>0</v>
      </c>
      <c r="AI241" s="17">
        <v>0.55835222355438741</v>
      </c>
      <c r="AJ241" s="17">
        <v>2.2722377227615567E-2</v>
      </c>
      <c r="AK241" s="17">
        <v>55.311170255240597</v>
      </c>
      <c r="AL241" s="17">
        <v>42.437918541361967</v>
      </c>
      <c r="AM241" s="17">
        <v>2.2509112033974468</v>
      </c>
    </row>
    <row r="242" spans="1:55" s="2" customFormat="1">
      <c r="A242" s="2" t="s">
        <v>518</v>
      </c>
      <c r="B242" s="21" t="s">
        <v>508</v>
      </c>
      <c r="C242" s="2" t="s">
        <v>512</v>
      </c>
      <c r="D242" s="2" t="s">
        <v>465</v>
      </c>
      <c r="E242" s="2">
        <v>56.481000000000002</v>
      </c>
      <c r="F242" s="2">
        <v>0</v>
      </c>
      <c r="G242" s="2">
        <v>26.311</v>
      </c>
      <c r="I242" s="2">
        <v>0.216</v>
      </c>
      <c r="J242" s="2">
        <v>3.5000000000000003E-2</v>
      </c>
      <c r="K242" s="2">
        <v>0</v>
      </c>
      <c r="L242" s="2">
        <v>8.9060000000000006</v>
      </c>
      <c r="M242" s="2">
        <v>6.1749999999999998</v>
      </c>
      <c r="N242" s="2">
        <v>0.38100000000000001</v>
      </c>
      <c r="S242" s="2">
        <v>8.9999999999999993E-3</v>
      </c>
      <c r="W242" s="2">
        <v>98.513999999999996</v>
      </c>
      <c r="Y242" s="17">
        <v>2.5743107604821587</v>
      </c>
      <c r="Z242" s="17">
        <v>0</v>
      </c>
      <c r="AA242" s="17">
        <v>1.4133563418540078</v>
      </c>
      <c r="AB242" s="17">
        <v>0</v>
      </c>
      <c r="AC242" s="17">
        <v>0</v>
      </c>
      <c r="AD242" s="17">
        <v>8.2331938289958179E-3</v>
      </c>
      <c r="AE242" s="17">
        <v>1.3511774178154355E-3</v>
      </c>
      <c r="AF242" s="17">
        <v>0</v>
      </c>
      <c r="AG242" s="17">
        <v>0.43490953867387172</v>
      </c>
      <c r="AH242" s="17">
        <v>0</v>
      </c>
      <c r="AI242" s="17">
        <v>0.54568549991703497</v>
      </c>
      <c r="AJ242" s="17">
        <v>2.2153487826115755E-2</v>
      </c>
      <c r="AK242" s="17">
        <v>54.418977993102089</v>
      </c>
      <c r="AL242" s="17">
        <v>43.371745479185257</v>
      </c>
      <c r="AM242" s="17">
        <v>2.20927652771265</v>
      </c>
    </row>
    <row r="243" spans="1:55">
      <c r="A243" s="2"/>
      <c r="B243" s="21"/>
      <c r="C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U243" s="2"/>
      <c r="AV243" s="2"/>
      <c r="AW243" s="2"/>
      <c r="AX243" s="2"/>
      <c r="AY243" s="2"/>
      <c r="AZ243" s="2"/>
      <c r="BA243" s="2"/>
      <c r="BB243" s="2"/>
      <c r="BC243" s="2"/>
    </row>
    <row r="244" spans="1:55">
      <c r="A244" s="2"/>
      <c r="B244" s="21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Z244" s="2"/>
      <c r="BA244" s="2"/>
      <c r="BB244" s="2"/>
      <c r="BC244" s="2"/>
    </row>
    <row r="245" spans="1:55">
      <c r="A245" s="2"/>
    </row>
    <row r="246" spans="1:55">
      <c r="A246" s="2"/>
    </row>
  </sheetData>
  <mergeCells count="2">
    <mergeCell ref="Y2:AJ2"/>
    <mergeCell ref="C3:D3"/>
  </mergeCells>
  <phoneticPr fontId="9" type="noConversion"/>
  <conditionalFormatting sqref="E147">
    <cfRule type="cellIs" dxfId="1" priority="3" operator="greaterThan">
      <formula>50</formula>
    </cfRule>
  </conditionalFormatting>
  <conditionalFormatting sqref="E161">
    <cfRule type="cellIs" dxfId="0" priority="2" operator="greaterThan">
      <formula>50</formula>
    </cfRule>
  </conditionalFormatting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dc55989-3c9e-4466-8514-eac6f80f6373}" enabled="1" method="Privileged" siteId="{18a7fec8-652f-409b-8369-272d9ce8062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Analytical condition</vt:lpstr>
      <vt:lpstr>Amphiboles</vt:lpstr>
      <vt:lpstr>interstitial glass</vt:lpstr>
      <vt:lpstr>plagioclases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岩橋くるみ</dc:creator>
  <cp:lastModifiedBy>岩橋くるみ</cp:lastModifiedBy>
  <dcterms:created xsi:type="dcterms:W3CDTF">2015-06-05T18:17:20Z</dcterms:created>
  <dcterms:modified xsi:type="dcterms:W3CDTF">2026-05-12T14:02:43Z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2025-10-06T02:05:19Z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569a1ec3-92ed-4463-b452-d970496d483d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</Properties>
</file>