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ulianocamilletti/Documents/Research/ETH/production/articulo4/CMP/"/>
    </mc:Choice>
  </mc:AlternateContent>
  <xr:revisionPtr revIDLastSave="0" documentId="13_ncr:1_{EFEB7EFA-6151-EE40-821C-A67B5F7113A3}" xr6:coauthVersionLast="47" xr6:coauthVersionMax="47" xr10:uidLastSave="{00000000-0000-0000-0000-000000000000}"/>
  <bookViews>
    <workbookView xWindow="17800" yWindow="600" windowWidth="33400" windowHeight="26860" activeTab="7" xr2:uid="{F2CAB361-E762-1542-BF19-4BFA1CDB2E2C}"/>
  </bookViews>
  <sheets>
    <sheet name="Amphibole EPMA" sheetId="1" r:id="rId1"/>
    <sheet name="Amphibole LA-ICP-MS" sheetId="7" r:id="rId2"/>
    <sheet name="Plagioclase EPMA" sheetId="3" r:id="rId3"/>
    <sheet name="Apatite EPMA " sheetId="4" r:id="rId4"/>
    <sheet name="Apatite LA-ICP-MS" sheetId="8" r:id="rId5"/>
    <sheet name="Quartz EPMA" sheetId="5" r:id="rId6"/>
    <sheet name="Whole-rock" sheetId="6" r:id="rId7"/>
    <sheet name="Standards LA-ICP-MS" sheetId="10" r:id="rId8"/>
  </sheets>
  <definedNames>
    <definedName name="_xlnm._FilterDatabase" localSheetId="1" hidden="1">'Amphibole LA-ICP-MS'!#REF!</definedName>
    <definedName name="_xlnm._FilterDatabase" localSheetId="3" hidden="1">'Apatite EPMA '!$L$1:$L$519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6" l="1"/>
  <c r="Q3" i="6" s="1"/>
  <c r="P3" i="6"/>
  <c r="R3" i="6"/>
  <c r="O4" i="6"/>
  <c r="Q4" i="6" s="1"/>
  <c r="P4" i="6"/>
  <c r="R4" i="6"/>
  <c r="O5" i="6"/>
  <c r="Q5" i="6" s="1"/>
  <c r="P5" i="6"/>
  <c r="R5" i="6"/>
  <c r="O6" i="6"/>
  <c r="P6" i="6"/>
  <c r="R6" i="6"/>
  <c r="O7" i="6"/>
  <c r="Q7" i="6" s="1"/>
  <c r="P7" i="6"/>
  <c r="R7" i="6"/>
  <c r="O8" i="6"/>
  <c r="Q8" i="6" s="1"/>
  <c r="P8" i="6"/>
  <c r="O9" i="6"/>
  <c r="Q9" i="6" s="1"/>
  <c r="P9" i="6"/>
  <c r="R9" i="6"/>
  <c r="O10" i="6"/>
  <c r="P10" i="6"/>
  <c r="R10" i="6" s="1"/>
  <c r="O11" i="6"/>
  <c r="Q11" i="6" s="1"/>
  <c r="P11" i="6"/>
  <c r="R11" i="6"/>
  <c r="O12" i="6"/>
  <c r="P12" i="6"/>
  <c r="R12" i="6"/>
  <c r="O13" i="6"/>
  <c r="Q13" i="6" s="1"/>
  <c r="P13" i="6"/>
  <c r="R13" i="6"/>
  <c r="O14" i="6"/>
  <c r="P14" i="6"/>
  <c r="R14" i="6"/>
  <c r="O15" i="6"/>
  <c r="P15" i="6"/>
  <c r="Q15" i="6"/>
  <c r="R15" i="6"/>
  <c r="O16" i="6"/>
  <c r="P16" i="6"/>
  <c r="R16" i="6"/>
  <c r="O17" i="6"/>
  <c r="P17" i="6"/>
  <c r="Q17" i="6"/>
  <c r="R17" i="6"/>
  <c r="O18" i="6"/>
  <c r="Q18" i="6" s="1"/>
  <c r="P18" i="6"/>
  <c r="O19" i="6"/>
  <c r="P19" i="6"/>
  <c r="Q19" i="6"/>
  <c r="R19" i="6"/>
  <c r="O20" i="6"/>
  <c r="Q20" i="6" s="1"/>
  <c r="P20" i="6"/>
  <c r="R20" i="6" s="1"/>
  <c r="O21" i="6"/>
  <c r="P21" i="6"/>
  <c r="Q21" i="6"/>
  <c r="R21" i="6"/>
  <c r="O22" i="6"/>
  <c r="P22" i="6"/>
  <c r="R22" i="6" s="1"/>
  <c r="O23" i="6"/>
  <c r="P23" i="6"/>
  <c r="Q23" i="6"/>
  <c r="R23" i="6"/>
  <c r="O24" i="6"/>
  <c r="P24" i="6"/>
  <c r="R24" i="6"/>
  <c r="O25" i="6"/>
  <c r="P25" i="6"/>
  <c r="Q25" i="6"/>
  <c r="R25" i="6"/>
  <c r="O26" i="6"/>
  <c r="P26" i="6"/>
  <c r="R26" i="6"/>
  <c r="O27" i="6"/>
  <c r="P27" i="6"/>
  <c r="Q27" i="6"/>
  <c r="R27" i="6"/>
  <c r="O28" i="6"/>
  <c r="P28" i="6"/>
  <c r="R28" i="6"/>
  <c r="O29" i="6"/>
  <c r="P29" i="6"/>
  <c r="Q29" i="6"/>
  <c r="R29" i="6"/>
  <c r="O30" i="6"/>
  <c r="P30" i="6"/>
  <c r="R30" i="6"/>
  <c r="O31" i="6"/>
  <c r="P31" i="6"/>
  <c r="Q31" i="6" s="1"/>
  <c r="R31" i="6"/>
  <c r="O32" i="6"/>
  <c r="Q32" i="6" s="1"/>
  <c r="P32" i="6"/>
  <c r="O33" i="6"/>
  <c r="P33" i="6"/>
  <c r="Q33" i="6"/>
  <c r="R33" i="6"/>
  <c r="O34" i="6"/>
  <c r="Q34" i="6" s="1"/>
  <c r="P34" i="6"/>
  <c r="R34" i="6" s="1"/>
  <c r="O35" i="6"/>
  <c r="P35" i="6"/>
  <c r="Q35" i="6"/>
  <c r="R35" i="6"/>
  <c r="O36" i="6"/>
  <c r="P36" i="6"/>
  <c r="R36" i="6" s="1"/>
  <c r="O37" i="6"/>
  <c r="P37" i="6"/>
  <c r="Q37" i="6"/>
  <c r="R37" i="6"/>
  <c r="O38" i="6"/>
  <c r="P38" i="6"/>
  <c r="R38" i="6"/>
  <c r="O39" i="6"/>
  <c r="P39" i="6"/>
  <c r="Q39" i="6"/>
  <c r="R39" i="6"/>
  <c r="O40" i="6"/>
  <c r="P40" i="6"/>
  <c r="R40" i="6"/>
  <c r="O41" i="6"/>
  <c r="P41" i="6"/>
  <c r="Q41" i="6"/>
  <c r="R41" i="6"/>
  <c r="O42" i="6"/>
  <c r="P42" i="6"/>
  <c r="R42" i="6"/>
  <c r="O43" i="6"/>
  <c r="Q43" i="6" s="1"/>
  <c r="P43" i="6"/>
  <c r="R43" i="6"/>
  <c r="O44" i="6"/>
  <c r="P44" i="6"/>
  <c r="R44" i="6"/>
  <c r="O45" i="6"/>
  <c r="Q45" i="6" s="1"/>
  <c r="P45" i="6"/>
  <c r="R45" i="6"/>
  <c r="O46" i="6"/>
  <c r="Q46" i="6" s="1"/>
  <c r="P46" i="6"/>
  <c r="R46" i="6" s="1"/>
  <c r="O47" i="6"/>
  <c r="Q47" i="6" s="1"/>
  <c r="P47" i="6"/>
  <c r="R47" i="6"/>
  <c r="O48" i="6"/>
  <c r="P48" i="6"/>
  <c r="R48" i="6"/>
  <c r="O49" i="6"/>
  <c r="Q49" i="6" s="1"/>
  <c r="P49" i="6"/>
  <c r="R49" i="6"/>
  <c r="O50" i="6"/>
  <c r="P50" i="6"/>
  <c r="R50" i="6"/>
  <c r="O51" i="6"/>
  <c r="Q51" i="6" s="1"/>
  <c r="P51" i="6"/>
  <c r="R51" i="6"/>
  <c r="O52" i="6"/>
  <c r="P52" i="6"/>
  <c r="R52" i="6"/>
  <c r="O53" i="6"/>
  <c r="Q53" i="6" s="1"/>
  <c r="P53" i="6"/>
  <c r="R53" i="6"/>
  <c r="O54" i="6"/>
  <c r="Q54" i="6" s="1"/>
  <c r="P54" i="6"/>
  <c r="R54" i="6" s="1"/>
  <c r="O55" i="6"/>
  <c r="Q55" i="6" s="1"/>
  <c r="P55" i="6"/>
  <c r="R55" i="6"/>
  <c r="O56" i="6"/>
  <c r="P56" i="6"/>
  <c r="R56" i="6"/>
  <c r="O57" i="6"/>
  <c r="Q57" i="6" s="1"/>
  <c r="P57" i="6"/>
  <c r="R57" i="6"/>
  <c r="O58" i="6"/>
  <c r="P58" i="6"/>
  <c r="R58" i="6"/>
  <c r="O59" i="6"/>
  <c r="Q59" i="6" s="1"/>
  <c r="P59" i="6"/>
  <c r="R59" i="6"/>
  <c r="O60" i="6"/>
  <c r="P60" i="6"/>
  <c r="R60" i="6"/>
  <c r="O61" i="6"/>
  <c r="P61" i="6"/>
  <c r="Q61" i="6"/>
  <c r="R61" i="6"/>
  <c r="O62" i="6"/>
  <c r="Q62" i="6" s="1"/>
  <c r="P62" i="6"/>
  <c r="O63" i="6"/>
  <c r="P63" i="6"/>
  <c r="Q63" i="6" s="1"/>
  <c r="R63" i="6"/>
  <c r="O64" i="6"/>
  <c r="P64" i="6"/>
  <c r="R64" i="6" s="1"/>
  <c r="O65" i="6"/>
  <c r="Q65" i="6" s="1"/>
  <c r="P65" i="6"/>
  <c r="R65" i="6"/>
  <c r="O66" i="6"/>
  <c r="P66" i="6"/>
  <c r="R66" i="6"/>
  <c r="O67" i="6"/>
  <c r="Q67" i="6" s="1"/>
  <c r="P67" i="6"/>
  <c r="R67" i="6"/>
  <c r="O68" i="6"/>
  <c r="P68" i="6"/>
  <c r="R68" i="6"/>
  <c r="O69" i="6"/>
  <c r="Q69" i="6" s="1"/>
  <c r="P69" i="6"/>
  <c r="R69" i="6"/>
  <c r="O70" i="6"/>
  <c r="Q70" i="6" s="1"/>
  <c r="P70" i="6"/>
  <c r="O71" i="6"/>
  <c r="Q71" i="6" s="1"/>
  <c r="P71" i="6"/>
  <c r="R71" i="6"/>
  <c r="O72" i="6"/>
  <c r="P72" i="6"/>
  <c r="R72" i="6" s="1"/>
  <c r="O73" i="6"/>
  <c r="Q73" i="6" s="1"/>
  <c r="P73" i="6"/>
  <c r="R73" i="6"/>
  <c r="O74" i="6"/>
  <c r="P74" i="6"/>
  <c r="R74" i="6"/>
  <c r="O75" i="6"/>
  <c r="P75" i="6"/>
  <c r="Q75" i="6"/>
  <c r="R75" i="6"/>
  <c r="O76" i="6"/>
  <c r="P76" i="6"/>
  <c r="R76" i="6"/>
  <c r="O77" i="6"/>
  <c r="Q77" i="6" s="1"/>
  <c r="P77" i="6"/>
  <c r="R77" i="6"/>
  <c r="O78" i="6"/>
  <c r="P78" i="6"/>
  <c r="R78" i="6"/>
  <c r="O79" i="6"/>
  <c r="Q79" i="6" s="1"/>
  <c r="P79" i="6"/>
  <c r="R79" i="6"/>
  <c r="O80" i="6"/>
  <c r="Q80" i="6" s="1"/>
  <c r="P80" i="6"/>
  <c r="R80" i="6" s="1"/>
  <c r="O81" i="6"/>
  <c r="Q81" i="6" s="1"/>
  <c r="P81" i="6"/>
  <c r="R81" i="6"/>
  <c r="O82" i="6"/>
  <c r="P82" i="6"/>
  <c r="R82" i="6"/>
  <c r="O83" i="6"/>
  <c r="Q83" i="6" s="1"/>
  <c r="P83" i="6"/>
  <c r="R83" i="6"/>
  <c r="O84" i="6"/>
  <c r="P84" i="6"/>
  <c r="R84" i="6"/>
  <c r="O85" i="6"/>
  <c r="Q85" i="6" s="1"/>
  <c r="P85" i="6"/>
  <c r="R85" i="6"/>
  <c r="O86" i="6"/>
  <c r="P86" i="6"/>
  <c r="R86" i="6"/>
  <c r="O87" i="6"/>
  <c r="P87" i="6"/>
  <c r="Q87" i="6"/>
  <c r="R87" i="6"/>
  <c r="O88" i="6"/>
  <c r="Q88" i="6" s="1"/>
  <c r="P88" i="6"/>
  <c r="O89" i="6"/>
  <c r="P89" i="6"/>
  <c r="Q89" i="6"/>
  <c r="R89" i="6"/>
  <c r="O90" i="6"/>
  <c r="Q90" i="6" s="1"/>
  <c r="P90" i="6"/>
  <c r="R90" i="6" s="1"/>
  <c r="O91" i="6"/>
  <c r="P91" i="6"/>
  <c r="Q91" i="6"/>
  <c r="R91" i="6"/>
  <c r="O92" i="6"/>
  <c r="P92" i="6"/>
  <c r="R92" i="6" s="1"/>
  <c r="O93" i="6"/>
  <c r="P93" i="6"/>
  <c r="Q93" i="6"/>
  <c r="R93" i="6"/>
  <c r="O94" i="6"/>
  <c r="P94" i="6"/>
  <c r="R94" i="6"/>
  <c r="O95" i="6"/>
  <c r="Q95" i="6" s="1"/>
  <c r="P95" i="6"/>
  <c r="R95" i="6"/>
  <c r="O96" i="6"/>
  <c r="P96" i="6"/>
  <c r="R96" i="6"/>
  <c r="O97" i="6"/>
  <c r="Q97" i="6" s="1"/>
  <c r="P97" i="6"/>
  <c r="R97" i="6"/>
  <c r="O98" i="6"/>
  <c r="P98" i="6"/>
  <c r="R98" i="6"/>
  <c r="O99" i="6"/>
  <c r="Q99" i="6" s="1"/>
  <c r="P99" i="6"/>
  <c r="R99" i="6"/>
  <c r="O100" i="6"/>
  <c r="Q100" i="6" s="1"/>
  <c r="P100" i="6"/>
  <c r="R100" i="6" s="1"/>
  <c r="O101" i="6"/>
  <c r="Q101" i="6" s="1"/>
  <c r="P101" i="6"/>
  <c r="R101" i="6"/>
  <c r="O102" i="6"/>
  <c r="P102" i="6"/>
  <c r="R102" i="6"/>
  <c r="O103" i="6"/>
  <c r="P103" i="6"/>
  <c r="Q103" i="6" s="1"/>
  <c r="R103" i="6"/>
  <c r="O104" i="6"/>
  <c r="P104" i="6"/>
  <c r="R104" i="6"/>
  <c r="O105" i="6"/>
  <c r="P105" i="6"/>
  <c r="Q105" i="6" s="1"/>
  <c r="R105" i="6"/>
  <c r="O106" i="6"/>
  <c r="P106" i="6"/>
  <c r="R106" i="6"/>
  <c r="O107" i="6"/>
  <c r="P107" i="6"/>
  <c r="Q107" i="6"/>
  <c r="R107" i="6"/>
  <c r="O108" i="6"/>
  <c r="Q108" i="6" s="1"/>
  <c r="P108" i="6"/>
  <c r="O109" i="6"/>
  <c r="P109" i="6"/>
  <c r="Q109" i="6"/>
  <c r="R109" i="6"/>
  <c r="O110" i="6"/>
  <c r="Q110" i="6" s="1"/>
  <c r="P110" i="6"/>
  <c r="R110" i="6" s="1"/>
  <c r="O111" i="6"/>
  <c r="P111" i="6"/>
  <c r="Q111" i="6"/>
  <c r="R111" i="6"/>
  <c r="O112" i="6"/>
  <c r="P112" i="6"/>
  <c r="R112" i="6" s="1"/>
  <c r="O113" i="6"/>
  <c r="P113" i="6"/>
  <c r="Q113" i="6"/>
  <c r="R113" i="6"/>
  <c r="O114" i="6"/>
  <c r="P114" i="6"/>
  <c r="R114" i="6"/>
  <c r="O115" i="6"/>
  <c r="Q115" i="6" s="1"/>
  <c r="P115" i="6"/>
  <c r="R115" i="6"/>
  <c r="O116" i="6"/>
  <c r="P116" i="6"/>
  <c r="R116" i="6"/>
  <c r="O117" i="6"/>
  <c r="Q117" i="6" s="1"/>
  <c r="P117" i="6"/>
  <c r="R117" i="6"/>
  <c r="O118" i="6"/>
  <c r="P118" i="6"/>
  <c r="R118" i="6"/>
  <c r="O119" i="6"/>
  <c r="Q119" i="6" s="1"/>
  <c r="P119" i="6"/>
  <c r="R119" i="6"/>
  <c r="O120" i="6"/>
  <c r="Q120" i="6" s="1"/>
  <c r="P120" i="6"/>
  <c r="R120" i="6" s="1"/>
  <c r="O121" i="6"/>
  <c r="Q121" i="6" s="1"/>
  <c r="P121" i="6"/>
  <c r="R121" i="6"/>
  <c r="O122" i="6"/>
  <c r="P122" i="6"/>
  <c r="R122" i="6"/>
  <c r="O123" i="6"/>
  <c r="Q123" i="6" s="1"/>
  <c r="P123" i="6"/>
  <c r="R123" i="6"/>
  <c r="O124" i="6"/>
  <c r="P124" i="6"/>
  <c r="R124" i="6"/>
  <c r="O125" i="6"/>
  <c r="Q125" i="6" s="1"/>
  <c r="P125" i="6"/>
  <c r="R125" i="6"/>
  <c r="O126" i="6"/>
  <c r="P126" i="6"/>
  <c r="R126" i="6"/>
  <c r="O127" i="6"/>
  <c r="Q127" i="6" s="1"/>
  <c r="P127" i="6"/>
  <c r="R127" i="6"/>
  <c r="O128" i="6"/>
  <c r="Q128" i="6" s="1"/>
  <c r="P128" i="6"/>
  <c r="R128" i="6" s="1"/>
  <c r="O129" i="6"/>
  <c r="Q129" i="6" s="1"/>
  <c r="P129" i="6"/>
  <c r="R129" i="6"/>
  <c r="O130" i="6"/>
  <c r="P130" i="6"/>
  <c r="R130" i="6"/>
  <c r="O131" i="6"/>
  <c r="Q131" i="6" s="1"/>
  <c r="P131" i="6"/>
  <c r="R131" i="6"/>
  <c r="O132" i="6"/>
  <c r="P132" i="6"/>
  <c r="R132" i="6"/>
  <c r="O133" i="6"/>
  <c r="Q133" i="6" s="1"/>
  <c r="P133" i="6"/>
  <c r="R133" i="6"/>
  <c r="O134" i="6"/>
  <c r="P134" i="6"/>
  <c r="R134" i="6"/>
  <c r="O135" i="6"/>
  <c r="Q135" i="6" s="1"/>
  <c r="P135" i="6"/>
  <c r="R135" i="6"/>
  <c r="O136" i="6"/>
  <c r="Q136" i="6" s="1"/>
  <c r="P136" i="6"/>
  <c r="R136" i="6" s="1"/>
  <c r="O137" i="6"/>
  <c r="Q137" i="6" s="1"/>
  <c r="P137" i="6"/>
  <c r="R137" i="6"/>
  <c r="O138" i="6"/>
  <c r="P138" i="6"/>
  <c r="R138" i="6"/>
  <c r="O139" i="6"/>
  <c r="P139" i="6"/>
  <c r="Q139" i="6"/>
  <c r="R139" i="6"/>
  <c r="O140" i="6"/>
  <c r="P140" i="6"/>
  <c r="R140" i="6"/>
  <c r="O141" i="6"/>
  <c r="P141" i="6"/>
  <c r="Q141" i="6"/>
  <c r="R141" i="6"/>
  <c r="O142" i="6"/>
  <c r="P142" i="6"/>
  <c r="R142" i="6"/>
  <c r="O143" i="6"/>
  <c r="P143" i="6"/>
  <c r="Q143" i="6"/>
  <c r="R143" i="6"/>
  <c r="O144" i="6"/>
  <c r="P144" i="6"/>
  <c r="R144" i="6"/>
  <c r="O145" i="6"/>
  <c r="P145" i="6"/>
  <c r="Q145" i="6"/>
  <c r="R145" i="6"/>
  <c r="O146" i="6"/>
  <c r="P146" i="6"/>
  <c r="R146" i="6"/>
  <c r="O147" i="6"/>
  <c r="P147" i="6"/>
  <c r="Q147" i="6"/>
  <c r="R147" i="6"/>
  <c r="O148" i="6"/>
  <c r="Q148" i="6" s="1"/>
  <c r="P148" i="6"/>
  <c r="O149" i="6"/>
  <c r="P149" i="6"/>
  <c r="Q149" i="6"/>
  <c r="R149" i="6"/>
  <c r="O150" i="6"/>
  <c r="Q150" i="6" s="1"/>
  <c r="P150" i="6"/>
  <c r="R150" i="6" s="1"/>
  <c r="O151" i="6"/>
  <c r="P151" i="6"/>
  <c r="Q151" i="6"/>
  <c r="R151" i="6"/>
  <c r="O152" i="6"/>
  <c r="P152" i="6"/>
  <c r="R152" i="6" s="1"/>
  <c r="O153" i="6"/>
  <c r="P153" i="6"/>
  <c r="Q153" i="6"/>
  <c r="R153" i="6"/>
  <c r="O154" i="6"/>
  <c r="P154" i="6"/>
  <c r="R154" i="6"/>
  <c r="O155" i="6"/>
  <c r="P155" i="6"/>
  <c r="Q155" i="6"/>
  <c r="R155" i="6"/>
  <c r="O156" i="6"/>
  <c r="P156" i="6"/>
  <c r="R156" i="6"/>
  <c r="O157" i="6"/>
  <c r="P157" i="6"/>
  <c r="Q157" i="6"/>
  <c r="R157" i="6"/>
  <c r="O158" i="6"/>
  <c r="P158" i="6"/>
  <c r="R158" i="6"/>
  <c r="O159" i="6"/>
  <c r="Q159" i="6" s="1"/>
  <c r="P159" i="6"/>
  <c r="R159" i="6"/>
  <c r="O160" i="6"/>
  <c r="P160" i="6"/>
  <c r="R160" i="6"/>
  <c r="O161" i="6"/>
  <c r="Q161" i="6" s="1"/>
  <c r="P161" i="6"/>
  <c r="R161" i="6"/>
  <c r="O162" i="6"/>
  <c r="Q162" i="6" s="1"/>
  <c r="P162" i="6"/>
  <c r="R162" i="6" s="1"/>
  <c r="O163" i="6"/>
  <c r="Q163" i="6" s="1"/>
  <c r="P163" i="6"/>
  <c r="R163" i="6"/>
  <c r="O164" i="6"/>
  <c r="P164" i="6"/>
  <c r="R164" i="6"/>
  <c r="O165" i="6"/>
  <c r="Q165" i="6" s="1"/>
  <c r="P165" i="6"/>
  <c r="R165" i="6"/>
  <c r="O166" i="6"/>
  <c r="P166" i="6"/>
  <c r="R166" i="6"/>
  <c r="O167" i="6"/>
  <c r="Q167" i="6" s="1"/>
  <c r="P167" i="6"/>
  <c r="R167" i="6"/>
  <c r="O168" i="6"/>
  <c r="P168" i="6"/>
  <c r="R168" i="6"/>
  <c r="O169" i="6"/>
  <c r="Q169" i="6" s="1"/>
  <c r="P169" i="6"/>
  <c r="R169" i="6"/>
  <c r="O170" i="6"/>
  <c r="Q170" i="6" s="1"/>
  <c r="P170" i="6"/>
  <c r="R170" i="6" s="1"/>
  <c r="O171" i="6"/>
  <c r="Q171" i="6" s="1"/>
  <c r="P171" i="6"/>
  <c r="R171" i="6"/>
  <c r="O172" i="6"/>
  <c r="P172" i="6"/>
  <c r="R172" i="6"/>
  <c r="O173" i="6"/>
  <c r="Q173" i="6" s="1"/>
  <c r="P173" i="6"/>
  <c r="R173" i="6"/>
  <c r="O174" i="6"/>
  <c r="P174" i="6"/>
  <c r="Q174" i="6"/>
  <c r="R174" i="6"/>
  <c r="O175" i="6"/>
  <c r="Q175" i="6" s="1"/>
  <c r="P175" i="6"/>
  <c r="R175" i="6" s="1"/>
  <c r="O176" i="6"/>
  <c r="P176" i="6"/>
  <c r="Q176" i="6"/>
  <c r="R176" i="6"/>
  <c r="O177" i="6"/>
  <c r="P177" i="6"/>
  <c r="R177" i="6" s="1"/>
  <c r="O178" i="6"/>
  <c r="P178" i="6"/>
  <c r="Q178" i="6"/>
  <c r="R178" i="6"/>
  <c r="O179" i="6"/>
  <c r="P179" i="6"/>
  <c r="R179" i="6" s="1"/>
  <c r="Q179" i="6"/>
  <c r="O180" i="6"/>
  <c r="P180" i="6"/>
  <c r="Q180" i="6"/>
  <c r="R180" i="6"/>
  <c r="O181" i="6"/>
  <c r="P181" i="6"/>
  <c r="R181" i="6" s="1"/>
  <c r="Q181" i="6"/>
  <c r="O182" i="6"/>
  <c r="P182" i="6"/>
  <c r="Q182" i="6"/>
  <c r="R182" i="6"/>
  <c r="O183" i="6"/>
  <c r="P183" i="6"/>
  <c r="R183" i="6" s="1"/>
  <c r="Q183" i="6"/>
  <c r="O184" i="6"/>
  <c r="P184" i="6"/>
  <c r="Q184" i="6"/>
  <c r="R184" i="6"/>
  <c r="O185" i="6"/>
  <c r="P185" i="6"/>
  <c r="R185" i="6" s="1"/>
  <c r="Q185" i="6"/>
  <c r="O186" i="6"/>
  <c r="P186" i="6"/>
  <c r="Q186" i="6"/>
  <c r="R186" i="6"/>
  <c r="O187" i="6"/>
  <c r="P187" i="6"/>
  <c r="R187" i="6" s="1"/>
  <c r="Q187" i="6"/>
  <c r="O188" i="6"/>
  <c r="P188" i="6"/>
  <c r="Q188" i="6"/>
  <c r="R188" i="6"/>
  <c r="O189" i="6"/>
  <c r="P189" i="6"/>
  <c r="R189" i="6" s="1"/>
  <c r="Q189" i="6"/>
  <c r="O190" i="6"/>
  <c r="P190" i="6"/>
  <c r="Q190" i="6"/>
  <c r="R190" i="6"/>
  <c r="O191" i="6"/>
  <c r="P191" i="6"/>
  <c r="R191" i="6" s="1"/>
  <c r="Q191" i="6"/>
  <c r="O192" i="6"/>
  <c r="P192" i="6"/>
  <c r="Q192" i="6"/>
  <c r="R192" i="6"/>
  <c r="O193" i="6"/>
  <c r="P193" i="6"/>
  <c r="R193" i="6" s="1"/>
  <c r="Q193" i="6"/>
  <c r="O194" i="6"/>
  <c r="P194" i="6"/>
  <c r="Q194" i="6"/>
  <c r="R194" i="6"/>
  <c r="O195" i="6"/>
  <c r="P195" i="6"/>
  <c r="R195" i="6" s="1"/>
  <c r="Q195" i="6"/>
  <c r="O196" i="6"/>
  <c r="P196" i="6"/>
  <c r="Q196" i="6"/>
  <c r="R196" i="6"/>
  <c r="O197" i="6"/>
  <c r="P197" i="6"/>
  <c r="R197" i="6" s="1"/>
  <c r="Q197" i="6"/>
  <c r="O198" i="6"/>
  <c r="P198" i="6"/>
  <c r="Q198" i="6"/>
  <c r="R198" i="6"/>
  <c r="O199" i="6"/>
  <c r="P199" i="6"/>
  <c r="R199" i="6" s="1"/>
  <c r="Q199" i="6"/>
  <c r="O200" i="6"/>
  <c r="P200" i="6"/>
  <c r="Q200" i="6"/>
  <c r="R200" i="6"/>
  <c r="O201" i="6"/>
  <c r="P201" i="6"/>
  <c r="R201" i="6" s="1"/>
  <c r="Q201" i="6"/>
  <c r="O202" i="6"/>
  <c r="P202" i="6"/>
  <c r="Q202" i="6"/>
  <c r="R202" i="6"/>
  <c r="O203" i="6"/>
  <c r="P203" i="6"/>
  <c r="R203" i="6" s="1"/>
  <c r="Q203" i="6"/>
  <c r="P2" i="6"/>
  <c r="R2" i="6" s="1"/>
  <c r="O2" i="6"/>
  <c r="Q2" i="6" s="1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94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Q177" i="6" l="1"/>
  <c r="Q72" i="6"/>
  <c r="Q10" i="6"/>
  <c r="Q164" i="6"/>
  <c r="Q82" i="6"/>
  <c r="Q156" i="6"/>
  <c r="Q152" i="6"/>
  <c r="Q64" i="6"/>
  <c r="Q36" i="6"/>
  <c r="Q22" i="6"/>
  <c r="Q130" i="6"/>
  <c r="Q122" i="6"/>
  <c r="Q114" i="6"/>
  <c r="Q74" i="6"/>
  <c r="Q66" i="6"/>
  <c r="Q40" i="6"/>
  <c r="Q26" i="6"/>
  <c r="Q12" i="6"/>
  <c r="Q166" i="6"/>
  <c r="Q158" i="6"/>
  <c r="Q142" i="6"/>
  <c r="Q132" i="6"/>
  <c r="Q124" i="6"/>
  <c r="Q116" i="6"/>
  <c r="Q104" i="6"/>
  <c r="Q96" i="6"/>
  <c r="Q84" i="6"/>
  <c r="Q76" i="6"/>
  <c r="Q58" i="6"/>
  <c r="Q50" i="6"/>
  <c r="Q42" i="6"/>
  <c r="Q28" i="6"/>
  <c r="Q112" i="6"/>
  <c r="Q138" i="6"/>
  <c r="Q102" i="6"/>
  <c r="Q94" i="6"/>
  <c r="Q38" i="6"/>
  <c r="Q24" i="6"/>
  <c r="R148" i="6"/>
  <c r="Q144" i="6"/>
  <c r="R108" i="6"/>
  <c r="R88" i="6"/>
  <c r="R70" i="6"/>
  <c r="Q68" i="6"/>
  <c r="R62" i="6"/>
  <c r="R32" i="6"/>
  <c r="Q30" i="6"/>
  <c r="R18" i="6"/>
  <c r="Q14" i="6"/>
  <c r="R8" i="6"/>
  <c r="Q6" i="6"/>
  <c r="Q92" i="6"/>
  <c r="Q172" i="6"/>
  <c r="Q154" i="6"/>
  <c r="Q56" i="6"/>
  <c r="Q48" i="6"/>
  <c r="Q140" i="6"/>
  <c r="Q168" i="6"/>
  <c r="Q160" i="6"/>
  <c r="Q146" i="6"/>
  <c r="Q134" i="6"/>
  <c r="Q126" i="6"/>
  <c r="Q118" i="6"/>
  <c r="Q106" i="6"/>
  <c r="Q98" i="6"/>
  <c r="Q86" i="6"/>
  <c r="Q78" i="6"/>
  <c r="Q60" i="6"/>
  <c r="Q52" i="6"/>
  <c r="Q44" i="6"/>
  <c r="Q16" i="6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5" i="1"/>
  <c r="N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<sst xmlns="http://schemas.openxmlformats.org/spreadsheetml/2006/main" count="6647" uniqueCount="1919">
  <si>
    <t>point</t>
  </si>
  <si>
    <t>sample</t>
  </si>
  <si>
    <t>unit</t>
  </si>
  <si>
    <t>Si</t>
  </si>
  <si>
    <t>Ti</t>
  </si>
  <si>
    <t>Al</t>
  </si>
  <si>
    <t>Mn</t>
  </si>
  <si>
    <t>Mg</t>
  </si>
  <si>
    <t>Ca</t>
  </si>
  <si>
    <t>Na</t>
  </si>
  <si>
    <t>K</t>
  </si>
  <si>
    <t>SIO2</t>
  </si>
  <si>
    <t>TIO2</t>
  </si>
  <si>
    <t>AL2O3</t>
  </si>
  <si>
    <t>FEO</t>
  </si>
  <si>
    <t>MNO</t>
  </si>
  <si>
    <t>MGO</t>
  </si>
  <si>
    <t>CAO</t>
  </si>
  <si>
    <t>NA2O</t>
  </si>
  <si>
    <t>K2O</t>
  </si>
  <si>
    <t>xMg(Fe2+)</t>
  </si>
  <si>
    <t>NaA</t>
  </si>
  <si>
    <t>Edenite (Na+K)</t>
  </si>
  <si>
    <t>eq1SiO2</t>
  </si>
  <si>
    <t>eq6TiO2</t>
  </si>
  <si>
    <t>eq9MgO</t>
  </si>
  <si>
    <t>eq10CaO</t>
  </si>
  <si>
    <t>eq13K2O</t>
  </si>
  <si>
    <t>Sr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</si>
  <si>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</si>
  <si>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</si>
  <si>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</si>
  <si>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</si>
  <si>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</si>
  <si>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</si>
  <si>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</si>
  <si>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</si>
  <si>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</si>
  <si>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</si>
  <si>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</si>
  <si>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</si>
  <si>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</si>
  <si>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</si>
  <si>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</si>
  <si>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M24-amph1</t>
  </si>
  <si>
    <t>M24</t>
  </si>
  <si>
    <t>Intermediate</t>
  </si>
  <si>
    <t>M24-amph2</t>
  </si>
  <si>
    <t>M24-amph3</t>
  </si>
  <si>
    <t>M24-amph4</t>
  </si>
  <si>
    <t>M24-amph5</t>
  </si>
  <si>
    <t>M24-amph6</t>
  </si>
  <si>
    <t>M24-amph7</t>
  </si>
  <si>
    <t>M24-amph8</t>
  </si>
  <si>
    <t>M24-amph9</t>
  </si>
  <si>
    <t>M24-amph11</t>
  </si>
  <si>
    <t>M24-amph12</t>
  </si>
  <si>
    <t>M24-amph13</t>
  </si>
  <si>
    <t>M24-amph14</t>
  </si>
  <si>
    <t>M24-amph15</t>
  </si>
  <si>
    <t>M24-amph16</t>
  </si>
  <si>
    <t>M24-amph17</t>
  </si>
  <si>
    <t>M24-amph18</t>
  </si>
  <si>
    <t>M24-amph19</t>
  </si>
  <si>
    <t>M24-amph20</t>
  </si>
  <si>
    <t>M24-amph21</t>
  </si>
  <si>
    <t>M24-amph22</t>
  </si>
  <si>
    <t>M24-amph23</t>
  </si>
  <si>
    <t>M24-amph24</t>
  </si>
  <si>
    <t>M24-amph25</t>
  </si>
  <si>
    <t>M24-amph26</t>
  </si>
  <si>
    <t>M24-amph27</t>
  </si>
  <si>
    <t>M24-amph28</t>
  </si>
  <si>
    <t>M24-amph29</t>
  </si>
  <si>
    <t>M24-amph30</t>
  </si>
  <si>
    <t>M24-amph31</t>
  </si>
  <si>
    <t>M24-amph32</t>
  </si>
  <si>
    <t>M24-amph33</t>
  </si>
  <si>
    <t>M24-amph34</t>
  </si>
  <si>
    <t>M24-amph35</t>
  </si>
  <si>
    <t>M24-amph36</t>
  </si>
  <si>
    <t>M24-amph37</t>
  </si>
  <si>
    <t>M24-amph38</t>
  </si>
  <si>
    <t>M24-amph39</t>
  </si>
  <si>
    <t>M24-amph40</t>
  </si>
  <si>
    <t>M24-amph41</t>
  </si>
  <si>
    <t>M24-amph42</t>
  </si>
  <si>
    <t>M24-amph43</t>
  </si>
  <si>
    <t>M24-amph44</t>
  </si>
  <si>
    <t>M24-amph45</t>
  </si>
  <si>
    <t>Ch19-amph1</t>
  </si>
  <si>
    <t>CH19</t>
  </si>
  <si>
    <t>Ch19-amph2</t>
  </si>
  <si>
    <t>Ch19-amph3</t>
  </si>
  <si>
    <t>Ch19-amph4</t>
  </si>
  <si>
    <t>Ch19-amph5</t>
  </si>
  <si>
    <t>Ch19-amph6</t>
  </si>
  <si>
    <t>Ch19-amph7</t>
  </si>
  <si>
    <t>Ch19-amph8</t>
  </si>
  <si>
    <t>Ch19-amph9</t>
  </si>
  <si>
    <t>Ch19-amph10</t>
  </si>
  <si>
    <t>Ch19-amph11</t>
  </si>
  <si>
    <t>Ch19-amph12</t>
  </si>
  <si>
    <t>Ch19-amph13</t>
  </si>
  <si>
    <t>Ch19-amph14</t>
  </si>
  <si>
    <t>Ch19-amph15</t>
  </si>
  <si>
    <t>Ch19-amph16</t>
  </si>
  <si>
    <t>Ch19-amph17</t>
  </si>
  <si>
    <t>Ch19-amph18</t>
  </si>
  <si>
    <t>Ch19-amph19</t>
  </si>
  <si>
    <t>Ch19-amph20</t>
  </si>
  <si>
    <t>Ch19-amph21</t>
  </si>
  <si>
    <t>Ch19-amph22</t>
  </si>
  <si>
    <t>Ch19-amph23</t>
  </si>
  <si>
    <t>Ch19-amph24</t>
  </si>
  <si>
    <t>Ch19-amph25</t>
  </si>
  <si>
    <t>Ch19-amph26</t>
  </si>
  <si>
    <t>Ch19-amph27</t>
  </si>
  <si>
    <t>Ch19-amph28</t>
  </si>
  <si>
    <t>Ch19-amph29</t>
  </si>
  <si>
    <t>Ch19-amph30</t>
  </si>
  <si>
    <t>Ch19-amph31</t>
  </si>
  <si>
    <t>Ch19-amph33</t>
  </si>
  <si>
    <t>CH10-amph1</t>
  </si>
  <si>
    <t>CH10</t>
  </si>
  <si>
    <t>CH10-amph2</t>
  </si>
  <si>
    <t>CH10-amph3</t>
  </si>
  <si>
    <t>CH10-amph4</t>
  </si>
  <si>
    <t>CH10-amph5</t>
  </si>
  <si>
    <t>CH10-amph6</t>
  </si>
  <si>
    <t>CH10-amph7</t>
  </si>
  <si>
    <t>CH10-amph8</t>
  </si>
  <si>
    <t>CH10-amph9</t>
  </si>
  <si>
    <t>CH10-amph10</t>
  </si>
  <si>
    <t>CH10-amph11</t>
  </si>
  <si>
    <t>CH10-amph12</t>
  </si>
  <si>
    <t>CH10-amph13</t>
  </si>
  <si>
    <t>CH10-amph14</t>
  </si>
  <si>
    <t>CH10-amph15</t>
  </si>
  <si>
    <t>CH10-amph16</t>
  </si>
  <si>
    <t>CH10-amph17</t>
  </si>
  <si>
    <t>CH10-amph18</t>
  </si>
  <si>
    <t>CH10-amph19</t>
  </si>
  <si>
    <t>CH10-amph20</t>
  </si>
  <si>
    <t>CH10-amph21</t>
  </si>
  <si>
    <t>CH10-amph22</t>
  </si>
  <si>
    <t>CH10-amph23</t>
  </si>
  <si>
    <t>CH10-amph24</t>
  </si>
  <si>
    <t>CH10-amph25</t>
  </si>
  <si>
    <t>CH10-amph26</t>
  </si>
  <si>
    <t>CH10-amph27</t>
  </si>
  <si>
    <t>CH10-amph28</t>
  </si>
  <si>
    <t>CH10-amph29</t>
  </si>
  <si>
    <t>CH10-amph30</t>
  </si>
  <si>
    <t>CH10-amph31</t>
  </si>
  <si>
    <t>CH10-amph32</t>
  </si>
  <si>
    <t>CH10-amph33</t>
  </si>
  <si>
    <t>CH10-amph34</t>
  </si>
  <si>
    <t>CH10-amph35</t>
  </si>
  <si>
    <t>CH10-amph36</t>
  </si>
  <si>
    <t>CH10-amph37</t>
  </si>
  <si>
    <t>CH10-amph38</t>
  </si>
  <si>
    <t>Silicic</t>
  </si>
  <si>
    <t>AS11</t>
  </si>
  <si>
    <t>AS16</t>
  </si>
  <si>
    <t>AS9</t>
  </si>
  <si>
    <t>AS9-amph6</t>
  </si>
  <si>
    <t>AS9-amph5</t>
  </si>
  <si>
    <t>AS9-amph4</t>
  </si>
  <si>
    <t>AS9-amph7</t>
  </si>
  <si>
    <t>AS9-amph8</t>
  </si>
  <si>
    <t>AS9-amph34</t>
  </si>
  <si>
    <t>AS9-amph2</t>
  </si>
  <si>
    <t>AS9-amph3</t>
  </si>
  <si>
    <t>AS9-amph1</t>
  </si>
  <si>
    <t>AS9-amph10</t>
  </si>
  <si>
    <t>AS9-amph9</t>
  </si>
  <si>
    <t>AS9-amph11</t>
  </si>
  <si>
    <t>AS9-amph12</t>
  </si>
  <si>
    <t>AS9-amph13</t>
  </si>
  <si>
    <t>AS9-amph15</t>
  </si>
  <si>
    <t>AS9-amph16</t>
  </si>
  <si>
    <t>AS9-amph17</t>
  </si>
  <si>
    <t>AS9-amph14</t>
  </si>
  <si>
    <t>AS9-amph18</t>
  </si>
  <si>
    <t>AS9-amph19</t>
  </si>
  <si>
    <t>AS9-amph20</t>
  </si>
  <si>
    <t>AS9-amph22</t>
  </si>
  <si>
    <t>AS9-amph21</t>
  </si>
  <si>
    <t>AS9-amph31</t>
  </si>
  <si>
    <t>AS9-amph30</t>
  </si>
  <si>
    <t>AS9-amph32</t>
  </si>
  <si>
    <t>AS9-amph33</t>
  </si>
  <si>
    <t>AS9-amph26</t>
  </si>
  <si>
    <t>AS9-amph27</t>
  </si>
  <si>
    <t>AS9-amph28</t>
  </si>
  <si>
    <t>AS9-amph23</t>
  </si>
  <si>
    <t>AS9-amph24</t>
  </si>
  <si>
    <t>AS9-amph25</t>
  </si>
  <si>
    <t>TU5-amph24</t>
  </si>
  <si>
    <t>TU5-amph23</t>
  </si>
  <si>
    <t>TU5-amph22</t>
  </si>
  <si>
    <t>TU5-amph109</t>
  </si>
  <si>
    <t>TU5-amph28</t>
  </si>
  <si>
    <t>TU5-amph21</t>
  </si>
  <si>
    <t>TU5-amph111</t>
  </si>
  <si>
    <t>TU5-amph110</t>
  </si>
  <si>
    <t>TU5-amph112</t>
  </si>
  <si>
    <t>TU5-amph6</t>
  </si>
  <si>
    <t>TU5-amph5</t>
  </si>
  <si>
    <t>TU5-amph108</t>
  </si>
  <si>
    <t>TU5-amph107</t>
  </si>
  <si>
    <t>TU5-amph15</t>
  </si>
  <si>
    <t>TU5-amph14</t>
  </si>
  <si>
    <t>TU5-amph36</t>
  </si>
  <si>
    <t>TU5-amph35</t>
  </si>
  <si>
    <t>TU5-amph34</t>
  </si>
  <si>
    <t>TU5-amph38</t>
  </si>
  <si>
    <t>TU5-amph40</t>
  </si>
  <si>
    <t>TU5-amph44</t>
  </si>
  <si>
    <t>TU5-amph42</t>
  </si>
  <si>
    <t>TU5-amph63</t>
  </si>
  <si>
    <t>TU5-amph62</t>
  </si>
  <si>
    <t>TU5-amph61</t>
  </si>
  <si>
    <t>TU5-amph60</t>
  </si>
  <si>
    <t>TU5-amph59</t>
  </si>
  <si>
    <t>TU5-amph80</t>
  </si>
  <si>
    <t>TU5-amph78</t>
  </si>
  <si>
    <t>TU5-amph77</t>
  </si>
  <si>
    <t>TU5-amph76</t>
  </si>
  <si>
    <t>TU5-amph75</t>
  </si>
  <si>
    <t>TU1-amph15</t>
  </si>
  <si>
    <t>TU1-amph14</t>
  </si>
  <si>
    <t>TU1-amph13</t>
  </si>
  <si>
    <t>TU1-amph12</t>
  </si>
  <si>
    <t>TU1-amph32</t>
  </si>
  <si>
    <t>TU1-amph30</t>
  </si>
  <si>
    <t>TU1-amph228</t>
  </si>
  <si>
    <t>TU1-amph33</t>
  </si>
  <si>
    <t>TU1-amph229</t>
  </si>
  <si>
    <t>TU1-amph33b</t>
  </si>
  <si>
    <t>TU1-amph227</t>
  </si>
  <si>
    <t>TU1-amph231</t>
  </si>
  <si>
    <t>TU1-amph86</t>
  </si>
  <si>
    <t>TU1-amph85</t>
  </si>
  <si>
    <t>TU1-amph224</t>
  </si>
  <si>
    <t>TU1-amph39</t>
  </si>
  <si>
    <t>TU1-amph40</t>
  </si>
  <si>
    <t>TU1-amph502</t>
  </si>
  <si>
    <t>TU1-amph506</t>
  </si>
  <si>
    <t>TU5-apmh32</t>
  </si>
  <si>
    <t>TU1-apmh504</t>
  </si>
  <si>
    <t>M32</t>
  </si>
  <si>
    <t>M32-amph6</t>
  </si>
  <si>
    <t>M32-amph5</t>
  </si>
  <si>
    <t>M32-amph4</t>
  </si>
  <si>
    <t>M32-amph19</t>
  </si>
  <si>
    <t>M32-amph18</t>
  </si>
  <si>
    <t>M32-amph26</t>
  </si>
  <si>
    <t>M32-amph25</t>
  </si>
  <si>
    <t>M32-amph27</t>
  </si>
  <si>
    <t>M32-amph24</t>
  </si>
  <si>
    <t>M32-amph13</t>
  </si>
  <si>
    <t>M32-amph12</t>
  </si>
  <si>
    <t>M32-amph29</t>
  </si>
  <si>
    <t>M32-amph30</t>
  </si>
  <si>
    <t>M32-amph33</t>
  </si>
  <si>
    <t>M32-amp31</t>
  </si>
  <si>
    <t>M32-amph35</t>
  </si>
  <si>
    <t>M32-amph34</t>
  </si>
  <si>
    <t>M32-amph32</t>
  </si>
  <si>
    <t>M32-amph37</t>
  </si>
  <si>
    <t>M32-amph36</t>
  </si>
  <si>
    <t>M32-amph44</t>
  </si>
  <si>
    <t>M32-amph45</t>
  </si>
  <si>
    <t>M32-amph51</t>
  </si>
  <si>
    <t>M32-amph50</t>
  </si>
  <si>
    <t>M32-amph56</t>
  </si>
  <si>
    <t>M32-amph55</t>
  </si>
  <si>
    <t>M32-amph57</t>
  </si>
  <si>
    <t>M32-amph58</t>
  </si>
  <si>
    <t>M32-amph63</t>
  </si>
  <si>
    <t>M32-amph64</t>
  </si>
  <si>
    <t>M32-amph65</t>
  </si>
  <si>
    <t>M32-amph62</t>
  </si>
  <si>
    <t>M32-amph69</t>
  </si>
  <si>
    <t>TU5</t>
  </si>
  <si>
    <t>TU1</t>
  </si>
  <si>
    <t>EPMA</t>
  </si>
  <si>
    <t>wt%</t>
  </si>
  <si>
    <t>total</t>
  </si>
  <si>
    <t>Al(IV)</t>
  </si>
  <si>
    <t>Al(VI)</t>
  </si>
  <si>
    <t>Fe3+</t>
  </si>
  <si>
    <t>Fe2+</t>
  </si>
  <si>
    <t>ideal site assignments after Leake et al., (1997). Cations (Fe2+/Fe3+ charge balance)</t>
  </si>
  <si>
    <t>source</t>
  </si>
  <si>
    <t>This study</t>
  </si>
  <si>
    <t>Camilletti et al., 2020-2023</t>
  </si>
  <si>
    <t>XMg(Fetot)</t>
  </si>
  <si>
    <t>Amphibole equilibrium melt composition (after Zhang et al., 2017)</t>
  </si>
  <si>
    <t>M24-Pl-28-23</t>
  </si>
  <si>
    <t>M24-Pl-48-41</t>
  </si>
  <si>
    <t>M24-Pl-91</t>
  </si>
  <si>
    <t>M24-Pl-92</t>
  </si>
  <si>
    <t>M24-Pl-93</t>
  </si>
  <si>
    <t>M24-Pl-94</t>
  </si>
  <si>
    <t>M24-Pl-95</t>
  </si>
  <si>
    <t>M24-Pl-96</t>
  </si>
  <si>
    <t>M24-Pl-97</t>
  </si>
  <si>
    <t>M24-Pl-98</t>
  </si>
  <si>
    <t>M24-Pl-90</t>
  </si>
  <si>
    <t>M24-Pl-89</t>
  </si>
  <si>
    <t>M24-Pl-64</t>
  </si>
  <si>
    <t>M24-Pl-63</t>
  </si>
  <si>
    <t>M24-Pl-62</t>
  </si>
  <si>
    <t>M24-Pl-65</t>
  </si>
  <si>
    <t>M24-Pl-49-53</t>
  </si>
  <si>
    <t>M24-Pl-1</t>
  </si>
  <si>
    <t>M24-Pl-2</t>
  </si>
  <si>
    <t>M24-Pl-3</t>
  </si>
  <si>
    <t>M24-Pl-4</t>
  </si>
  <si>
    <t>M24-Pl-5</t>
  </si>
  <si>
    <t>M24-Pl-6</t>
  </si>
  <si>
    <t>M24-Pl-7</t>
  </si>
  <si>
    <t>M24-Pl-9</t>
  </si>
  <si>
    <t>M24-Pl-8</t>
  </si>
  <si>
    <t>M24-Pl-19</t>
  </si>
  <si>
    <t>M24-Pl-18</t>
  </si>
  <si>
    <t>M24-Pl-13</t>
  </si>
  <si>
    <t>M24-Pl-12</t>
  </si>
  <si>
    <t>M24-Pl-11</t>
  </si>
  <si>
    <t>M24-Pl-10</t>
  </si>
  <si>
    <t>M24-Pl-122</t>
  </si>
  <si>
    <t>M24-Pl-123</t>
  </si>
  <si>
    <t>M24-Pl-124</t>
  </si>
  <si>
    <t>TU5-Pl-1</t>
  </si>
  <si>
    <t>TU5-Pl-3</t>
  </si>
  <si>
    <t>TU5-Pl-4</t>
  </si>
  <si>
    <t>TU5-Pl-5</t>
  </si>
  <si>
    <t>TU5-Pl-6</t>
  </si>
  <si>
    <t>TU5-Pl-7</t>
  </si>
  <si>
    <t>TU5-Pl-8</t>
  </si>
  <si>
    <t>TU5-Pl-9</t>
  </si>
  <si>
    <t>TU5-Pl-10</t>
  </si>
  <si>
    <t>TU5-Pl-11</t>
  </si>
  <si>
    <t>TU5-Pl-13</t>
  </si>
  <si>
    <t>TU5-Pl-2</t>
  </si>
  <si>
    <t>TU5-Pl-14</t>
  </si>
  <si>
    <t>TU5-Pl-15</t>
  </si>
  <si>
    <t>TU5-Pl-47</t>
  </si>
  <si>
    <t>TU5-Pl-36</t>
  </si>
  <si>
    <t>TU5-Pl-37</t>
  </si>
  <si>
    <t>TU5-Pl-45</t>
  </si>
  <si>
    <t>TU5-Pl-44</t>
  </si>
  <si>
    <t>TU5-Pl-43</t>
  </si>
  <si>
    <t>TU5-Pl-42</t>
  </si>
  <si>
    <t>TU5-Pl-100</t>
  </si>
  <si>
    <t>TU5-Pl-48</t>
  </si>
  <si>
    <t>TU5-Pl-49</t>
  </si>
  <si>
    <t>TU5-Pl-52</t>
  </si>
  <si>
    <t>TU5-Pl-33</t>
  </si>
  <si>
    <t>TU5-Pl-34</t>
  </si>
  <si>
    <t>TU5-Pl-38</t>
  </si>
  <si>
    <t>TU5-Pl-39</t>
  </si>
  <si>
    <t>TU5-Pl-40</t>
  </si>
  <si>
    <t>TU5-Pl-41</t>
  </si>
  <si>
    <t>TU5-Pl-35</t>
  </si>
  <si>
    <t>TU5-Pl-101</t>
  </si>
  <si>
    <t>TU5-Pl-102</t>
  </si>
  <si>
    <t>TU5-Pl-103</t>
  </si>
  <si>
    <t>TU5-Pl-31</t>
  </si>
  <si>
    <t>TU5-Pl-23</t>
  </si>
  <si>
    <t>TU5-Pl-22</t>
  </si>
  <si>
    <t>TU5-Pl-32</t>
  </si>
  <si>
    <t>TU5-Pl-104</t>
  </si>
  <si>
    <t>TU5-Pl-28</t>
  </si>
  <si>
    <t>TU5-Pl-21</t>
  </si>
  <si>
    <t>TU5-Pl-26</t>
  </si>
  <si>
    <t>TU5-Pl-16</t>
  </si>
  <si>
    <t>TU5-Pl-17</t>
  </si>
  <si>
    <t>TU5-Pl-18</t>
  </si>
  <si>
    <t>TU5-Pl-110-120</t>
  </si>
  <si>
    <t>TU1-Pl-6</t>
  </si>
  <si>
    <t>TU1-Pl-7</t>
  </si>
  <si>
    <t>TU1-Pl-8</t>
  </si>
  <si>
    <t>TU1-Pl-100</t>
  </si>
  <si>
    <t>TU1-Pl-5</t>
  </si>
  <si>
    <t>TU1-Pl-4</t>
  </si>
  <si>
    <t>TU1-Pl-3</t>
  </si>
  <si>
    <t>TU1-Pl-2</t>
  </si>
  <si>
    <t>TU1-Pl-1</t>
  </si>
  <si>
    <t>TU1-Pl-17</t>
  </si>
  <si>
    <t>TU1-Pl-15</t>
  </si>
  <si>
    <t>TU1-Pl-101</t>
  </si>
  <si>
    <t>TU1-Pl-13</t>
  </si>
  <si>
    <t>TU1-Pl-102</t>
  </si>
  <si>
    <t>TU1-Pl-103</t>
  </si>
  <si>
    <t>TU1-Pl-11</t>
  </si>
  <si>
    <t>TU1-Pl-12</t>
  </si>
  <si>
    <t>TU1-Pl-9</t>
  </si>
  <si>
    <t>TU1-Pl-16</t>
  </si>
  <si>
    <t>TU1-Pl-14</t>
  </si>
  <si>
    <t>TU1-Pl-10</t>
  </si>
  <si>
    <t>TU1-Pl-105</t>
  </si>
  <si>
    <t>TU1-Pl-109</t>
  </si>
  <si>
    <t>TU1-Pl-108</t>
  </si>
  <si>
    <t>TU1-Pl-106</t>
  </si>
  <si>
    <t>TU1-Pl-107</t>
  </si>
  <si>
    <t>TU1-Pl-18</t>
  </si>
  <si>
    <t>TU1-Pl-19</t>
  </si>
  <si>
    <t>TU1-Pl-20</t>
  </si>
  <si>
    <t>TU1-Pl-21</t>
  </si>
  <si>
    <t>TU1-Pl-23</t>
  </si>
  <si>
    <t>TU1-Pl-22</t>
  </si>
  <si>
    <t>TU1-Pl-24</t>
  </si>
  <si>
    <t>TU1-Pl-25</t>
  </si>
  <si>
    <t>TU1-Pl-26</t>
  </si>
  <si>
    <t>TU1-Pl-27</t>
  </si>
  <si>
    <t>TU1-Pl-32</t>
  </si>
  <si>
    <t>TU1-Pl-30</t>
  </si>
  <si>
    <t>TU1-Pl-31</t>
  </si>
  <si>
    <t>TU1-Pl-28</t>
  </si>
  <si>
    <t>TU1-Pl-29</t>
  </si>
  <si>
    <t>TU1-Pl-traverse_200-201</t>
  </si>
  <si>
    <t>TU1-Pl-traverse_300-301</t>
  </si>
  <si>
    <t>SiO2</t>
  </si>
  <si>
    <t>Al2O3</t>
  </si>
  <si>
    <t>FeO</t>
  </si>
  <si>
    <t>CaO</t>
  </si>
  <si>
    <t>Na2O</t>
  </si>
  <si>
    <t>Total</t>
  </si>
  <si>
    <t>Fe+3</t>
  </si>
  <si>
    <t>An</t>
  </si>
  <si>
    <t>Ab</t>
  </si>
  <si>
    <t>Or</t>
  </si>
  <si>
    <t>M32-pl3</t>
  </si>
  <si>
    <t>M32-pl2</t>
  </si>
  <si>
    <t>M32-pl1</t>
  </si>
  <si>
    <t>M32-pl8</t>
  </si>
  <si>
    <t>M32-pl11</t>
  </si>
  <si>
    <t>M32-pl10</t>
  </si>
  <si>
    <t>M32-pl14</t>
  </si>
  <si>
    <t>M32-pl17</t>
  </si>
  <si>
    <t>M32-pl16</t>
  </si>
  <si>
    <t>M32-pl15</t>
  </si>
  <si>
    <t>M32-pl22</t>
  </si>
  <si>
    <t>M32-pl23</t>
  </si>
  <si>
    <t>M32-pl42</t>
  </si>
  <si>
    <t>M32-pl43</t>
  </si>
  <si>
    <t>M32-pl49</t>
  </si>
  <si>
    <t>M32-pl46</t>
  </si>
  <si>
    <t>M32-pl48</t>
  </si>
  <si>
    <t>M32-pl47</t>
  </si>
  <si>
    <t>M32-pl553</t>
  </si>
  <si>
    <t>M32-pl53</t>
  </si>
  <si>
    <t>M32-pl52</t>
  </si>
  <si>
    <t>M32-pl54</t>
  </si>
  <si>
    <t>M32-pl68</t>
  </si>
  <si>
    <t>M32-pl67</t>
  </si>
  <si>
    <t>M32-pl66</t>
  </si>
  <si>
    <t>M32-pl95</t>
  </si>
  <si>
    <t>M32-pl96</t>
  </si>
  <si>
    <t>M32-pl70</t>
  </si>
  <si>
    <t>M32-pl71</t>
  </si>
  <si>
    <t>M32-pl75</t>
  </si>
  <si>
    <t>M32-pl74</t>
  </si>
  <si>
    <t>M32-pl73</t>
  </si>
  <si>
    <t>M32-pl97</t>
  </si>
  <si>
    <t>M32-pl98</t>
  </si>
  <si>
    <t>M32-pl93</t>
  </si>
  <si>
    <t>M32-pl94</t>
  </si>
  <si>
    <t>M32-pl90</t>
  </si>
  <si>
    <t>M32-pl89</t>
  </si>
  <si>
    <t>M32-pl88</t>
  </si>
  <si>
    <t>M32-pl87</t>
  </si>
  <si>
    <t>M32-pl84</t>
  </si>
  <si>
    <t>M32-pl86</t>
  </si>
  <si>
    <t>M32-pl101</t>
  </si>
  <si>
    <t>M32-pl99</t>
  </si>
  <si>
    <t>M32-pl82</t>
  </si>
  <si>
    <t>QG18</t>
  </si>
  <si>
    <t>AS18</t>
  </si>
  <si>
    <t>AS9-Pl1</t>
  </si>
  <si>
    <t>AS9-Pl2</t>
  </si>
  <si>
    <t>AS9-pl3</t>
  </si>
  <si>
    <t>AS9-pl5</t>
  </si>
  <si>
    <t>AS9-pl9</t>
  </si>
  <si>
    <t>AS9-pl6</t>
  </si>
  <si>
    <t>AS9-pl8</t>
  </si>
  <si>
    <t>AS9-pl4</t>
  </si>
  <si>
    <t>AS9-pl11</t>
  </si>
  <si>
    <t>AS9-pl10</t>
  </si>
  <si>
    <t>AS9-pl18-22</t>
  </si>
  <si>
    <t>AS9-pl17</t>
  </si>
  <si>
    <t>AS9-pl15-12</t>
  </si>
  <si>
    <t>AS9-pl25</t>
  </si>
  <si>
    <t>AS9-pl29</t>
  </si>
  <si>
    <t>AS9-pl28</t>
  </si>
  <si>
    <t>AS9-pl23</t>
  </si>
  <si>
    <t>AS9-pl32</t>
  </si>
  <si>
    <t>AS9-pl30</t>
  </si>
  <si>
    <t>TU5-pl88</t>
  </si>
  <si>
    <t>TU5-pl87</t>
  </si>
  <si>
    <t>TU5-pl27</t>
  </si>
  <si>
    <t>TU5-pl20</t>
  </si>
  <si>
    <t>TU5-pl19</t>
  </si>
  <si>
    <t>TU5-pl18</t>
  </si>
  <si>
    <t>TU5-pl16</t>
  </si>
  <si>
    <t>TU5-pl4</t>
  </si>
  <si>
    <t>TU5-pl3</t>
  </si>
  <si>
    <t>TU5-pl10</t>
  </si>
  <si>
    <t>TU5-pl53</t>
  </si>
  <si>
    <t>TU5-pl51</t>
  </si>
  <si>
    <t>TU5-pl50</t>
  </si>
  <si>
    <t>TU5-pl81-84</t>
  </si>
  <si>
    <t>TU1-pl1</t>
  </si>
  <si>
    <t>TU1-pl2</t>
  </si>
  <si>
    <t>TU1-pl3</t>
  </si>
  <si>
    <t>TU1-pl5</t>
  </si>
  <si>
    <t>TU1-pl8</t>
  </si>
  <si>
    <t>TU1-pl11</t>
  </si>
  <si>
    <t>TU1-pl10</t>
  </si>
  <si>
    <t>TU1-pl9</t>
  </si>
  <si>
    <t>TU1-pl18</t>
  </si>
  <si>
    <t>TU1-pl87-104</t>
  </si>
  <si>
    <t>TU1-pl141-122</t>
  </si>
  <si>
    <t>TU1-pl21</t>
  </si>
  <si>
    <t>TU1-pl106-121</t>
  </si>
  <si>
    <t>TU1-pl31</t>
  </si>
  <si>
    <t>TU1-pl34</t>
  </si>
  <si>
    <t>TU1-pl163-184</t>
  </si>
  <si>
    <t>TU1-pl194-211</t>
  </si>
  <si>
    <t>TU1-pl81</t>
  </si>
  <si>
    <t>TU1-pl80</t>
  </si>
  <si>
    <t>TU1-pl79</t>
  </si>
  <si>
    <t>TU1-pl78</t>
  </si>
  <si>
    <t>TU1-pl501</t>
  </si>
  <si>
    <t>TU1-pl503</t>
  </si>
  <si>
    <t>TU1-pl505</t>
  </si>
  <si>
    <t>TU1-pl508</t>
  </si>
  <si>
    <t>Ch19-pl35</t>
  </si>
  <si>
    <t>Ch19-pl36</t>
  </si>
  <si>
    <t>Ch19-pl37</t>
  </si>
  <si>
    <t>Ch19-pl38</t>
  </si>
  <si>
    <t>Ch19-pl39</t>
  </si>
  <si>
    <t>Ch19-pl40</t>
  </si>
  <si>
    <t>CH10-pl1</t>
  </si>
  <si>
    <t>CH10-pl2</t>
  </si>
  <si>
    <t>CH10-pl3</t>
  </si>
  <si>
    <t>CH10-pl4</t>
  </si>
  <si>
    <t>CH10-pl5</t>
  </si>
  <si>
    <t>CH10-pl6</t>
  </si>
  <si>
    <t>CH10-pl7</t>
  </si>
  <si>
    <t>CH10-pl8</t>
  </si>
  <si>
    <t>CH10-pl9</t>
  </si>
  <si>
    <t>CH10-pl10</t>
  </si>
  <si>
    <t>CH10-pl11</t>
  </si>
  <si>
    <t>CH10-pl12</t>
  </si>
  <si>
    <t>CH10-pl13</t>
  </si>
  <si>
    <t>CH10-pl14</t>
  </si>
  <si>
    <t>CH10-pl15</t>
  </si>
  <si>
    <t>CH10-pl16</t>
  </si>
  <si>
    <t>CH10-pl17</t>
  </si>
  <si>
    <t>CH10-pl18</t>
  </si>
  <si>
    <t>CH10-pl19</t>
  </si>
  <si>
    <t>CH10-pl20</t>
  </si>
  <si>
    <t>CH10-pl21</t>
  </si>
  <si>
    <t>CH10-pl22</t>
  </si>
  <si>
    <t>CH10-pl23</t>
  </si>
  <si>
    <t>CH10-pl24</t>
  </si>
  <si>
    <t>CH10-pl25</t>
  </si>
  <si>
    <t>CH10-pl26</t>
  </si>
  <si>
    <t>CH10-pl27</t>
  </si>
  <si>
    <t>CH10-pl28</t>
  </si>
  <si>
    <t>CH10-pl29</t>
  </si>
  <si>
    <t>CH10-pl38</t>
  </si>
  <si>
    <t>CH10-pl39</t>
  </si>
  <si>
    <t>CH10-pl40</t>
  </si>
  <si>
    <t>CH10-pl41</t>
  </si>
  <si>
    <t>CH10-pl42</t>
  </si>
  <si>
    <t>CH10-pl43</t>
  </si>
  <si>
    <t>CH10-pl44</t>
  </si>
  <si>
    <t>CH10-pl45</t>
  </si>
  <si>
    <t>CH10-pl46</t>
  </si>
  <si>
    <t>CH10-pl47</t>
  </si>
  <si>
    <t>CH10-pl48</t>
  </si>
  <si>
    <t>CH52</t>
  </si>
  <si>
    <t>M06</t>
  </si>
  <si>
    <t>M24-pl1</t>
  </si>
  <si>
    <t>M24-pl2</t>
  </si>
  <si>
    <t>M24-pl3</t>
  </si>
  <si>
    <t>M24-pl4</t>
  </si>
  <si>
    <t>M24-pl5</t>
  </si>
  <si>
    <t>M24-pl6</t>
  </si>
  <si>
    <t>M24-pl7</t>
  </si>
  <si>
    <t>M24-pl8</t>
  </si>
  <si>
    <t>M24-pl9</t>
  </si>
  <si>
    <t>M24-pl10</t>
  </si>
  <si>
    <t>M24-pl11</t>
  </si>
  <si>
    <t>M24-pl12</t>
  </si>
  <si>
    <t>M24-pl13</t>
  </si>
  <si>
    <t>M24-pl15</t>
  </si>
  <si>
    <t>M24-pl16</t>
  </si>
  <si>
    <t>M24-pl17</t>
  </si>
  <si>
    <t>M24-pl18</t>
  </si>
  <si>
    <t>M24-pl20</t>
  </si>
  <si>
    <t>M24-pl19</t>
  </si>
  <si>
    <t>M24-pl21</t>
  </si>
  <si>
    <t>M24-pl22</t>
  </si>
  <si>
    <t>M24-pl23</t>
  </si>
  <si>
    <t>M24-pl24</t>
  </si>
  <si>
    <t>M24-pl24-27</t>
  </si>
  <si>
    <t>M24-pl29</t>
  </si>
  <si>
    <t>M24-pl30</t>
  </si>
  <si>
    <t>M24-pl31</t>
  </si>
  <si>
    <t>M24-pl32</t>
  </si>
  <si>
    <t>Ch19-pl1-5</t>
  </si>
  <si>
    <t>Ch19-pl6</t>
  </si>
  <si>
    <t>Ch19-pl7</t>
  </si>
  <si>
    <t>Ch19-pl8</t>
  </si>
  <si>
    <t>Ch19-pl9</t>
  </si>
  <si>
    <t>Ch19-pl10</t>
  </si>
  <si>
    <t>Ch19-pl11</t>
  </si>
  <si>
    <t>Ch19-pl12</t>
  </si>
  <si>
    <t>Ch19-pl14</t>
  </si>
  <si>
    <t>Ch19-pl15</t>
  </si>
  <si>
    <t>Ch19-pl16</t>
  </si>
  <si>
    <t>Ch19-pl17</t>
  </si>
  <si>
    <t>Ch19-pl18</t>
  </si>
  <si>
    <t>Ch19-pl19</t>
  </si>
  <si>
    <t>Ch19-pl20</t>
  </si>
  <si>
    <t>Ch19-pl21</t>
  </si>
  <si>
    <t>Ch19-pl22</t>
  </si>
  <si>
    <t>Ch19-pl23</t>
  </si>
  <si>
    <t>Ch19-pl24</t>
  </si>
  <si>
    <t>Ch19-pl25</t>
  </si>
  <si>
    <t>Ch19-pl26</t>
  </si>
  <si>
    <t>Ch19-pl31</t>
  </si>
  <si>
    <t>Ch19-pl32</t>
  </si>
  <si>
    <t>Ch19-pl33</t>
  </si>
  <si>
    <t>Unit</t>
  </si>
  <si>
    <t>Source</t>
  </si>
  <si>
    <t xml:space="preserve">This study </t>
  </si>
  <si>
    <t>Camilletti et al., 2022-2023</t>
  </si>
  <si>
    <t xml:space="preserve">Site assignment </t>
  </si>
  <si>
    <t>AS9-Ap1</t>
  </si>
  <si>
    <t>AS9-Ap10</t>
  </si>
  <si>
    <t>As9-Ap101</t>
  </si>
  <si>
    <t>As9-Ap102</t>
  </si>
  <si>
    <t>As9-Ap103</t>
  </si>
  <si>
    <t>As9-Ap104</t>
  </si>
  <si>
    <t>As9-Ap105</t>
  </si>
  <si>
    <t>AS9-Ap11</t>
  </si>
  <si>
    <t>AS9-Ap11b</t>
  </si>
  <si>
    <t>AS9-Ap12</t>
  </si>
  <si>
    <t>AS9-Ap14</t>
  </si>
  <si>
    <t>AS9-Ap15</t>
  </si>
  <si>
    <t>AS9-Ap16</t>
  </si>
  <si>
    <t>AS9-Ap17</t>
  </si>
  <si>
    <t>AS9-Ap18</t>
  </si>
  <si>
    <t>AS9-Ap20</t>
  </si>
  <si>
    <t>AS9-Ap21</t>
  </si>
  <si>
    <t>AS9-Ap22</t>
  </si>
  <si>
    <t>AS9-Ap23</t>
  </si>
  <si>
    <t>AS9-Ap24</t>
  </si>
  <si>
    <t>As9-Ap25</t>
  </si>
  <si>
    <t>As9-Ap26</t>
  </si>
  <si>
    <t>As9-Ap27</t>
  </si>
  <si>
    <t>As9-Ap28</t>
  </si>
  <si>
    <t>As9-Ap30</t>
  </si>
  <si>
    <t>AS9-Ap31</t>
  </si>
  <si>
    <t>AS9-Ap31-1</t>
  </si>
  <si>
    <t>AS9-Ap31-2</t>
  </si>
  <si>
    <t>As9-Ap32</t>
  </si>
  <si>
    <t>As9-Ap33</t>
  </si>
  <si>
    <t>As9-Ap34</t>
  </si>
  <si>
    <t>As9-Ap35</t>
  </si>
  <si>
    <t>As9-Ap36</t>
  </si>
  <si>
    <t>As9-Ap37</t>
  </si>
  <si>
    <t>As9-Ap38</t>
  </si>
  <si>
    <t>As9-Ap39</t>
  </si>
  <si>
    <t>AS9-Ap4</t>
  </si>
  <si>
    <t>As9-Ap40</t>
  </si>
  <si>
    <t>As9-Ap41</t>
  </si>
  <si>
    <t>As9-Ap42</t>
  </si>
  <si>
    <t>As9-Ap43</t>
  </si>
  <si>
    <t>As9-Ap44</t>
  </si>
  <si>
    <t>As9-Ap45</t>
  </si>
  <si>
    <t>As9-Ap46</t>
  </si>
  <si>
    <t>As9-Ap47</t>
  </si>
  <si>
    <t>As9-Ap48</t>
  </si>
  <si>
    <t>AS9-Ap49</t>
  </si>
  <si>
    <t>AS9-Ap4b 5um</t>
  </si>
  <si>
    <t>AS9-Ap5</t>
  </si>
  <si>
    <t>AS9-Ap50</t>
  </si>
  <si>
    <t>AS9-Ap51</t>
  </si>
  <si>
    <t>AS9-Ap52</t>
  </si>
  <si>
    <t>AS9-Ap53</t>
  </si>
  <si>
    <t>AS9-Ap54</t>
  </si>
  <si>
    <t>AS9-Ap55</t>
  </si>
  <si>
    <t>AS9-Ap56</t>
  </si>
  <si>
    <t>AS9-Ap57</t>
  </si>
  <si>
    <t>AS9-Ap58</t>
  </si>
  <si>
    <t>AS9-Ap59</t>
  </si>
  <si>
    <t>AS9-Ap5b</t>
  </si>
  <si>
    <t>AS9-Ap6</t>
  </si>
  <si>
    <t>AS9-Ap60</t>
  </si>
  <si>
    <t>AS9-Ap62</t>
  </si>
  <si>
    <t>AS9-Ap63</t>
  </si>
  <si>
    <t>AS9-Ap64 5um</t>
  </si>
  <si>
    <t>AS9-Ap65 5um</t>
  </si>
  <si>
    <t>AS9-Ap66</t>
  </si>
  <si>
    <t>AS9-Ap67 5um</t>
  </si>
  <si>
    <t>AS9-Ap69</t>
  </si>
  <si>
    <t>AS9-Ap7</t>
  </si>
  <si>
    <t>As9-Ap70</t>
  </si>
  <si>
    <t>AS9-Ap75</t>
  </si>
  <si>
    <t>AS9-Ap76</t>
  </si>
  <si>
    <t>AS9-Ap77</t>
  </si>
  <si>
    <t>AS9-Ap78</t>
  </si>
  <si>
    <t>AS9-Ap79</t>
  </si>
  <si>
    <t>AS9-Ap8</t>
  </si>
  <si>
    <t>AS9-Ap80 5um</t>
  </si>
  <si>
    <t>AS9-Ap83</t>
  </si>
  <si>
    <t>AS9-Ap85</t>
  </si>
  <si>
    <t>As9-Ap86</t>
  </si>
  <si>
    <t>As9-Ap88</t>
  </si>
  <si>
    <t>As9-Ap89</t>
  </si>
  <si>
    <t>AS9-Ap9</t>
  </si>
  <si>
    <t>As9-Ap90</t>
  </si>
  <si>
    <t>As9-Ap91</t>
  </si>
  <si>
    <t>As9-Ap92</t>
  </si>
  <si>
    <t>As9-Ap93</t>
  </si>
  <si>
    <t>As9-Ap94</t>
  </si>
  <si>
    <t>As9-Ap95</t>
  </si>
  <si>
    <t>As9-Ap96</t>
  </si>
  <si>
    <t>CH10-Ap1</t>
  </si>
  <si>
    <t>CH10-Ap10</t>
  </si>
  <si>
    <t>CH10-Ap11</t>
  </si>
  <si>
    <t>CH10-Ap12</t>
  </si>
  <si>
    <t>CH10-Ap13</t>
  </si>
  <si>
    <t>CH10-Ap14</t>
  </si>
  <si>
    <t>CH10-Ap15</t>
  </si>
  <si>
    <t>CH10-Ap16</t>
  </si>
  <si>
    <t>CH10-Ap17</t>
  </si>
  <si>
    <t>CH10-Ap18</t>
  </si>
  <si>
    <t>CH10-Ap19</t>
  </si>
  <si>
    <t>CH10-Ap2</t>
  </si>
  <si>
    <t>CH10-Ap20</t>
  </si>
  <si>
    <t>CH10-Ap21</t>
  </si>
  <si>
    <t>CH10-Ap22</t>
  </si>
  <si>
    <t>CH10-Ap23</t>
  </si>
  <si>
    <t>CH10-Ap24</t>
  </si>
  <si>
    <t>CH10-Ap25</t>
  </si>
  <si>
    <t>CH10-Ap26</t>
  </si>
  <si>
    <t>CH10-Ap27</t>
  </si>
  <si>
    <t>CH10-Ap28 5um</t>
  </si>
  <si>
    <t>CH10-Ap29</t>
  </si>
  <si>
    <t>CH10-Ap3</t>
  </si>
  <si>
    <t>CH10-Ap30 5um</t>
  </si>
  <si>
    <t>CH10-Ap30b 5um</t>
  </si>
  <si>
    <t>CH10-Ap31</t>
  </si>
  <si>
    <t>CH10-Ap32</t>
  </si>
  <si>
    <t>CH10-Ap33</t>
  </si>
  <si>
    <t>CH10-Ap35</t>
  </si>
  <si>
    <t>CH10-Ap36</t>
  </si>
  <si>
    <t>CH10-Ap37</t>
  </si>
  <si>
    <t>CH10-Ap37b</t>
  </si>
  <si>
    <t>CH10-Ap38</t>
  </si>
  <si>
    <t>CH10-Ap39</t>
  </si>
  <si>
    <t>CH10-Ap4</t>
  </si>
  <si>
    <t>CH10-Ap40</t>
  </si>
  <si>
    <t>CH10-Ap41</t>
  </si>
  <si>
    <t>CH10-Ap42</t>
  </si>
  <si>
    <t>CH10-Ap43</t>
  </si>
  <si>
    <t>CH10-Ap44 5um</t>
  </si>
  <si>
    <t>CH10-Ap45</t>
  </si>
  <si>
    <t>CH10-Ap46</t>
  </si>
  <si>
    <t>CH10-Ap47</t>
  </si>
  <si>
    <t>CH10-Ap48</t>
  </si>
  <si>
    <t>CH10-Ap49</t>
  </si>
  <si>
    <t>CH10-Ap5</t>
  </si>
  <si>
    <t>CH10-Ap50</t>
  </si>
  <si>
    <t>CH10-Ap51</t>
  </si>
  <si>
    <t>CH10-Ap52</t>
  </si>
  <si>
    <t>CH10-Ap53</t>
  </si>
  <si>
    <t>CH10-Ap54</t>
  </si>
  <si>
    <t>CH10-Ap55</t>
  </si>
  <si>
    <t>CH10-Ap56</t>
  </si>
  <si>
    <t>CH10-Ap56b 5um</t>
  </si>
  <si>
    <t>CH10-Ap57</t>
  </si>
  <si>
    <t>CH10-Ap58</t>
  </si>
  <si>
    <t>CH10-Ap59</t>
  </si>
  <si>
    <t>CH10-Ap6</t>
  </si>
  <si>
    <t>CH10-Ap60</t>
  </si>
  <si>
    <t>CH10-Ap61</t>
  </si>
  <si>
    <t>CH10-Ap62</t>
  </si>
  <si>
    <t>CH10-Ap63</t>
  </si>
  <si>
    <t>CH10-Ap63b</t>
  </si>
  <si>
    <t>CH10-Ap64</t>
  </si>
  <si>
    <t>CH10-Ap65</t>
  </si>
  <si>
    <t>CH10-Ap66</t>
  </si>
  <si>
    <t>CH10-Ap67</t>
  </si>
  <si>
    <t>CH10-Ap7</t>
  </si>
  <si>
    <t>CH10-Ap8 5um</t>
  </si>
  <si>
    <t>CH10-Ap9 5um</t>
  </si>
  <si>
    <t>CH19-Ap1</t>
  </si>
  <si>
    <t>CH19-Ap10</t>
  </si>
  <si>
    <t>CH19-Ap11</t>
  </si>
  <si>
    <t>CH19-Ap12</t>
  </si>
  <si>
    <t>CH19-Ap13</t>
  </si>
  <si>
    <t>CH19-Ap14</t>
  </si>
  <si>
    <t>CH19-Ap15</t>
  </si>
  <si>
    <t>CH19-Ap16 5um</t>
  </si>
  <si>
    <t>CH19-Ap16b 5um</t>
  </si>
  <si>
    <t>CH19-Ap17</t>
  </si>
  <si>
    <t>CH19-Ap18</t>
  </si>
  <si>
    <t>CH19-Ap19</t>
  </si>
  <si>
    <t>CH19-Ap2</t>
  </si>
  <si>
    <t>CH19-Ap20</t>
  </si>
  <si>
    <t>CH19-Ap21</t>
  </si>
  <si>
    <t>CH19-Ap23</t>
  </si>
  <si>
    <t>CH19-Ap24</t>
  </si>
  <si>
    <t>CH19-Ap25</t>
  </si>
  <si>
    <t>CH19-Ap26 5um</t>
  </si>
  <si>
    <t>CH19-Ap27</t>
  </si>
  <si>
    <t>CH19-Ap28</t>
  </si>
  <si>
    <t>CH19-Ap29</t>
  </si>
  <si>
    <t>CH19-Ap3</t>
  </si>
  <si>
    <t>CH19-Ap30</t>
  </si>
  <si>
    <t>CH19-Ap34</t>
  </si>
  <si>
    <t>CH19-Ap35</t>
  </si>
  <si>
    <t>CH19-Ap36</t>
  </si>
  <si>
    <t>CH19-Ap37</t>
  </si>
  <si>
    <t>CH19-Ap39</t>
  </si>
  <si>
    <t>CH19-Ap4</t>
  </si>
  <si>
    <t>CH19-Ap40</t>
  </si>
  <si>
    <t>CH19-Ap41</t>
  </si>
  <si>
    <t>CH19-Ap42</t>
  </si>
  <si>
    <t>CH19-Ap45</t>
  </si>
  <si>
    <t>CH19-Ap46</t>
  </si>
  <si>
    <t>CH19-Ap47</t>
  </si>
  <si>
    <t>CH19-Ap48</t>
  </si>
  <si>
    <t>CH19-Ap49</t>
  </si>
  <si>
    <t>CH19-Ap5 5um</t>
  </si>
  <si>
    <t>CH19-Ap50</t>
  </si>
  <si>
    <t>CH19-Ap51</t>
  </si>
  <si>
    <t>CH19-Ap52</t>
  </si>
  <si>
    <t>CH19-Ap53</t>
  </si>
  <si>
    <t>CH19-Ap54</t>
  </si>
  <si>
    <t>CH19-Ap55</t>
  </si>
  <si>
    <t>CH19-Ap56</t>
  </si>
  <si>
    <t>CH19-Ap57</t>
  </si>
  <si>
    <t>CH19-Ap58</t>
  </si>
  <si>
    <t>CH19-Ap6 5um</t>
  </si>
  <si>
    <t>CH19-Ap60</t>
  </si>
  <si>
    <t>CH19-Ap61</t>
  </si>
  <si>
    <t>CH19-Ap64</t>
  </si>
  <si>
    <t>CH19-Ap65</t>
  </si>
  <si>
    <t>CH19-Ap66</t>
  </si>
  <si>
    <t>CH19-Ap67</t>
  </si>
  <si>
    <t>CH19-Ap68</t>
  </si>
  <si>
    <t>CH19-Ap69</t>
  </si>
  <si>
    <t>CH19-Ap7</t>
  </si>
  <si>
    <t>CH19-Ap70</t>
  </si>
  <si>
    <t>CH19-Ap71</t>
  </si>
  <si>
    <t>CH19-Ap72</t>
  </si>
  <si>
    <t>CH19-Ap73</t>
  </si>
  <si>
    <t>CH19-Ap75</t>
  </si>
  <si>
    <t>CH19-Ap76</t>
  </si>
  <si>
    <t>CH19-Ap77</t>
  </si>
  <si>
    <t>CH19-Ap78</t>
  </si>
  <si>
    <t>CH19-Ap79</t>
  </si>
  <si>
    <t>CH19-Ap8</t>
  </si>
  <si>
    <t>CH19-Ap81</t>
  </si>
  <si>
    <t>CH19-Ap82</t>
  </si>
  <si>
    <t>CH19-Ap83</t>
  </si>
  <si>
    <t>CH19-Ap84</t>
  </si>
  <si>
    <t>CH19-Ap85</t>
  </si>
  <si>
    <t>CH19-Ap88 5um</t>
  </si>
  <si>
    <t>CH19-Ap9</t>
  </si>
  <si>
    <t>M24-Ap1</t>
  </si>
  <si>
    <t>M24-Ap10</t>
  </si>
  <si>
    <t>M24-Ap100 5um</t>
  </si>
  <si>
    <t>M24-Ap11</t>
  </si>
  <si>
    <t>M24-Ap12</t>
  </si>
  <si>
    <t>M24-Ap12b</t>
  </si>
  <si>
    <t>M24-Ap13</t>
  </si>
  <si>
    <t>M24-Ap14</t>
  </si>
  <si>
    <t>M24-Ap15</t>
  </si>
  <si>
    <t>M24-Ap16</t>
  </si>
  <si>
    <t>M24-Ap17 5um</t>
  </si>
  <si>
    <t>M24-Ap18</t>
  </si>
  <si>
    <t>M24-Ap19</t>
  </si>
  <si>
    <t>M24-Ap2</t>
  </si>
  <si>
    <t>M24-Ap20</t>
  </si>
  <si>
    <t>M24-Ap21</t>
  </si>
  <si>
    <t>M24-Ap22</t>
  </si>
  <si>
    <t>M24-Ap23</t>
  </si>
  <si>
    <t>M24-Ap24 5um</t>
  </si>
  <si>
    <t>M24-Ap25</t>
  </si>
  <si>
    <t>M24-Ap25b</t>
  </si>
  <si>
    <t>M24-Ap26</t>
  </si>
  <si>
    <t>M24-Ap27</t>
  </si>
  <si>
    <t>M24-Ap28</t>
  </si>
  <si>
    <t>M24-Ap29</t>
  </si>
  <si>
    <t>M24-Ap3</t>
  </si>
  <si>
    <t>M24-Ap30</t>
  </si>
  <si>
    <t>M24-Ap31</t>
  </si>
  <si>
    <t>M24-Ap33</t>
  </si>
  <si>
    <t>M24-Ap34</t>
  </si>
  <si>
    <t>M24-Ap35</t>
  </si>
  <si>
    <t>M24-Ap36 5um</t>
  </si>
  <si>
    <t>M24-Ap37 5um</t>
  </si>
  <si>
    <t>M24-Ap38 5um</t>
  </si>
  <si>
    <t>M24-Ap39 5um</t>
  </si>
  <si>
    <t>M24-Ap4</t>
  </si>
  <si>
    <t>M24-Ap40</t>
  </si>
  <si>
    <t>M24-Ap41</t>
  </si>
  <si>
    <t>M24-Ap42</t>
  </si>
  <si>
    <t>M24-Ap43</t>
  </si>
  <si>
    <t>M24-Ap44</t>
  </si>
  <si>
    <t>M24-Ap45</t>
  </si>
  <si>
    <t>M24-Ap46 5um</t>
  </si>
  <si>
    <t>M24-Ap47</t>
  </si>
  <si>
    <t>M24-Ap48</t>
  </si>
  <si>
    <t>M24-Ap49</t>
  </si>
  <si>
    <t>M24-Ap5</t>
  </si>
  <si>
    <t>M24-Ap51</t>
  </si>
  <si>
    <t>M24-Ap52</t>
  </si>
  <si>
    <t>M24-Ap53</t>
  </si>
  <si>
    <t>M24-Ap54</t>
  </si>
  <si>
    <t>M24-Ap55</t>
  </si>
  <si>
    <t>M24-Ap56 5um</t>
  </si>
  <si>
    <t>M24-Ap57 5um</t>
  </si>
  <si>
    <t>M24-Ap58</t>
  </si>
  <si>
    <t>M24-Ap59</t>
  </si>
  <si>
    <t>M24-Ap6</t>
  </si>
  <si>
    <t>M24-Ap60</t>
  </si>
  <si>
    <t>M24-Ap61</t>
  </si>
  <si>
    <t>M24-Ap62</t>
  </si>
  <si>
    <t>M24-Ap63</t>
  </si>
  <si>
    <t>M24-Ap64</t>
  </si>
  <si>
    <t>M24-Ap65</t>
  </si>
  <si>
    <t>M24-Ap66</t>
  </si>
  <si>
    <t>M24-Ap67</t>
  </si>
  <si>
    <t>M24-Ap68</t>
  </si>
  <si>
    <t>M24-Ap69 5um</t>
  </si>
  <si>
    <t>M24-Ap7</t>
  </si>
  <si>
    <t>M24-Ap70 5um</t>
  </si>
  <si>
    <t>M24-Ap71 5um</t>
  </si>
  <si>
    <t>M24-Ap73</t>
  </si>
  <si>
    <t>M24-Ap74</t>
  </si>
  <si>
    <t>M24-Ap75</t>
  </si>
  <si>
    <t>M24-Ap76</t>
  </si>
  <si>
    <t>M24-Ap77</t>
  </si>
  <si>
    <t>M24-Ap78</t>
  </si>
  <si>
    <t>M24-Ap79</t>
  </si>
  <si>
    <t>M24-Ap8</t>
  </si>
  <si>
    <t>M24-Ap80</t>
  </si>
  <si>
    <t>M24-Ap81 5um</t>
  </si>
  <si>
    <t>M24-Ap83</t>
  </si>
  <si>
    <t>M24-Ap84</t>
  </si>
  <si>
    <t>M24-Ap85</t>
  </si>
  <si>
    <t>M24-Ap9</t>
  </si>
  <si>
    <t>M24-Ap90</t>
  </si>
  <si>
    <t>M24-Ap91</t>
  </si>
  <si>
    <t>M24-Ap92</t>
  </si>
  <si>
    <t>M24-Ap92b</t>
  </si>
  <si>
    <t>M24-Ap93</t>
  </si>
  <si>
    <t>TU1-Ap1</t>
  </si>
  <si>
    <t>TU1-Ap10 5um</t>
  </si>
  <si>
    <t>TU1-Ap101 5um</t>
  </si>
  <si>
    <t>TU1-Ap11 5um</t>
  </si>
  <si>
    <t>TU1-Ap12</t>
  </si>
  <si>
    <t>TU1-Ap13</t>
  </si>
  <si>
    <t>TU1-Ap14</t>
  </si>
  <si>
    <t>TU1-Ap17 5um</t>
  </si>
  <si>
    <t>TU1-Ap18</t>
  </si>
  <si>
    <t>TU1-Ap19</t>
  </si>
  <si>
    <t>TU1-Ap2</t>
  </si>
  <si>
    <t>TU1-Ap20</t>
  </si>
  <si>
    <t>TU1-Ap21</t>
  </si>
  <si>
    <t>TU1-Ap22</t>
  </si>
  <si>
    <t>TU1-Ap23</t>
  </si>
  <si>
    <t>TU1-Ap24</t>
  </si>
  <si>
    <t>TU1-Ap25</t>
  </si>
  <si>
    <t>TU1-Ap26</t>
  </si>
  <si>
    <t>TU1-Ap27</t>
  </si>
  <si>
    <t>TU1-Ap28</t>
  </si>
  <si>
    <t>TU1-Ap29</t>
  </si>
  <si>
    <t>TU1-Ap3</t>
  </si>
  <si>
    <t>TU1-Ap30</t>
  </si>
  <si>
    <t>TU1-Ap31</t>
  </si>
  <si>
    <t>TU1-Ap33</t>
  </si>
  <si>
    <t>TU1-Ap34</t>
  </si>
  <si>
    <t>TU1-Ap35</t>
  </si>
  <si>
    <t>TU1-Ap36</t>
  </si>
  <si>
    <t>TU1-Ap37</t>
  </si>
  <si>
    <t>TU1-Ap38</t>
  </si>
  <si>
    <t>TU1-Ap39</t>
  </si>
  <si>
    <t>TU1-Ap4</t>
  </si>
  <si>
    <t>TU1-Ap40</t>
  </si>
  <si>
    <t>TU1-Ap41</t>
  </si>
  <si>
    <t>TU1-Ap42</t>
  </si>
  <si>
    <t>TU1-Ap43</t>
  </si>
  <si>
    <t>TU1-Ap44</t>
  </si>
  <si>
    <t>TU1-Ap45</t>
  </si>
  <si>
    <t>TU1-Ap46</t>
  </si>
  <si>
    <t>TU1-Ap47</t>
  </si>
  <si>
    <t>TU1-Ap48</t>
  </si>
  <si>
    <t>TU1-Ap49</t>
  </si>
  <si>
    <t>TU1-Ap5</t>
  </si>
  <si>
    <t>TU1-Ap51</t>
  </si>
  <si>
    <t>TU1-Ap52</t>
  </si>
  <si>
    <t>TU1-Ap54</t>
  </si>
  <si>
    <t>TU1-Ap58</t>
  </si>
  <si>
    <t>TU1-Ap58b</t>
  </si>
  <si>
    <t>TU1-Ap6</t>
  </si>
  <si>
    <t>TU1-Ap60</t>
  </si>
  <si>
    <t>TU1-Ap61</t>
  </si>
  <si>
    <t>TU1-Ap63</t>
  </si>
  <si>
    <t>TU1-Ap64</t>
  </si>
  <si>
    <t>TU1-Ap65</t>
  </si>
  <si>
    <t>TU1-Ap66</t>
  </si>
  <si>
    <t>TU1-Ap67</t>
  </si>
  <si>
    <t>TU1-Ap68 5um</t>
  </si>
  <si>
    <t>TU1-Ap69 5um</t>
  </si>
  <si>
    <t>TU1-Ap70 5um</t>
  </si>
  <si>
    <t>TU1-Ap9 5um</t>
  </si>
  <si>
    <t>TU5-Ap1</t>
  </si>
  <si>
    <t>TU5-Ap10</t>
  </si>
  <si>
    <t>TU5-Ap11</t>
  </si>
  <si>
    <t>TU5-Ap12</t>
  </si>
  <si>
    <t>TU5-Ap13</t>
  </si>
  <si>
    <t>TU5-Ap15</t>
  </si>
  <si>
    <t>TU5-Ap16</t>
  </si>
  <si>
    <t>TU5-Ap17</t>
  </si>
  <si>
    <t>TU5-Ap18</t>
  </si>
  <si>
    <t>TU5-Ap19</t>
  </si>
  <si>
    <t>TU5-Ap2 5um</t>
  </si>
  <si>
    <t>TU5-Ap20</t>
  </si>
  <si>
    <t>Tu5-Ap201</t>
  </si>
  <si>
    <t>Tu5-Ap202</t>
  </si>
  <si>
    <t>Tu5-Ap203</t>
  </si>
  <si>
    <t>TU5-Ap21</t>
  </si>
  <si>
    <t>Tu5-Ap210 5um</t>
  </si>
  <si>
    <t>Tu5-Ap211 5um</t>
  </si>
  <si>
    <t>Tu5-Ap212 5um</t>
  </si>
  <si>
    <t>TU5-Ap22 5um</t>
  </si>
  <si>
    <t>TU5-Ap23 5um</t>
  </si>
  <si>
    <t>TU5-Ap24</t>
  </si>
  <si>
    <t>TU5-Ap25 5um</t>
  </si>
  <si>
    <t>TU5-Ap26 5um</t>
  </si>
  <si>
    <t>TU5-Ap29</t>
  </si>
  <si>
    <t>TU5-Ap3 5um</t>
  </si>
  <si>
    <t>TU5-Ap30</t>
  </si>
  <si>
    <t>Tu5-Ap31</t>
  </si>
  <si>
    <t>Tu5-Ap32</t>
  </si>
  <si>
    <t>Tu5-Ap33</t>
  </si>
  <si>
    <t>Tu5-Ap34</t>
  </si>
  <si>
    <t>Tu5-Ap35</t>
  </si>
  <si>
    <t>Tu5-Ap36</t>
  </si>
  <si>
    <t>Tu5-Ap37</t>
  </si>
  <si>
    <t>Tu5-Ap38</t>
  </si>
  <si>
    <t>Tu5-Ap39 5um</t>
  </si>
  <si>
    <t>TU5-Ap4 5um</t>
  </si>
  <si>
    <t>Tu5-Ap40</t>
  </si>
  <si>
    <t>Tu5-Ap41</t>
  </si>
  <si>
    <t>Tu5-Ap42</t>
  </si>
  <si>
    <t>Tu5-Ap43</t>
  </si>
  <si>
    <t>Tu5-Ap44</t>
  </si>
  <si>
    <t>Tu5-Ap46</t>
  </si>
  <si>
    <t>Tu5-Ap47</t>
  </si>
  <si>
    <t>Tu5-Ap48</t>
  </si>
  <si>
    <t>Tu5-Ap49 5um</t>
  </si>
  <si>
    <t>TU5-Ap5 5um</t>
  </si>
  <si>
    <t>Tu5-Ap50</t>
  </si>
  <si>
    <t>Tu5-Ap51</t>
  </si>
  <si>
    <t>Tu5-Ap52</t>
  </si>
  <si>
    <t>Tu5-Ap53</t>
  </si>
  <si>
    <t>Tu5-Ap54 5um</t>
  </si>
  <si>
    <t>Tu5-Ap55 5um</t>
  </si>
  <si>
    <t>Tu5-Ap56</t>
  </si>
  <si>
    <t>Tu5-Ap57</t>
  </si>
  <si>
    <t>Tu5-Ap58</t>
  </si>
  <si>
    <t>Tu5-Ap59</t>
  </si>
  <si>
    <t>TU5-Ap6 5um</t>
  </si>
  <si>
    <t>Tu5-Ap60</t>
  </si>
  <si>
    <t>Tu5-Ap61</t>
  </si>
  <si>
    <t>Tu5-Ap62</t>
  </si>
  <si>
    <t>Tu5-Ap63 5um</t>
  </si>
  <si>
    <t>Tu5-Ap64</t>
  </si>
  <si>
    <t>Tu5-Ap65 5um</t>
  </si>
  <si>
    <t>Tu5-Ap66 5um</t>
  </si>
  <si>
    <t>Tu5-Ap67</t>
  </si>
  <si>
    <t>Tu5-Ap68</t>
  </si>
  <si>
    <t>Tu5-Ap69</t>
  </si>
  <si>
    <t>TU5-Ap7</t>
  </si>
  <si>
    <t>Tu5-Ap70</t>
  </si>
  <si>
    <t>Tu5-Ap71</t>
  </si>
  <si>
    <t>Tu5-Ap72</t>
  </si>
  <si>
    <t>Tu5-Ap73</t>
  </si>
  <si>
    <t>Tu5-Ap73b</t>
  </si>
  <si>
    <t>Tu5-Ap74</t>
  </si>
  <si>
    <t>Tu5-Ap75 5um</t>
  </si>
  <si>
    <t>Tu5-Ap76 5um</t>
  </si>
  <si>
    <t>Tu5-Ap77 5um</t>
  </si>
  <si>
    <t>Tu5-Ap78 5um</t>
  </si>
  <si>
    <t>Tu5-Ap79</t>
  </si>
  <si>
    <t>TU5-Ap8</t>
  </si>
  <si>
    <t>Tu5-Ap80</t>
  </si>
  <si>
    <t>Tu5-Ap83</t>
  </si>
  <si>
    <t>Tu5-Ap84</t>
  </si>
  <si>
    <t>Tu5-Ap85</t>
  </si>
  <si>
    <t>Tu5-Ap87</t>
  </si>
  <si>
    <t>Tu5-Ap89</t>
  </si>
  <si>
    <t>TU5-Ap9 5um</t>
  </si>
  <si>
    <t>F</t>
  </si>
  <si>
    <t>SrO</t>
  </si>
  <si>
    <t>SO3</t>
  </si>
  <si>
    <t>Ce2O3</t>
  </si>
  <si>
    <t>Cl</t>
  </si>
  <si>
    <t>P2O5</t>
  </si>
  <si>
    <t>Sample</t>
  </si>
  <si>
    <t>TU5-34</t>
  </si>
  <si>
    <t>TU5-33</t>
  </si>
  <si>
    <t>TU5-35</t>
  </si>
  <si>
    <t>TU5-38-47</t>
  </si>
  <si>
    <t>TU5-37</t>
  </si>
  <si>
    <t>TU5-36</t>
  </si>
  <si>
    <t>TU5-66</t>
  </si>
  <si>
    <t>TU5-66b</t>
  </si>
  <si>
    <t>TU5-49</t>
  </si>
  <si>
    <t>TU5-48</t>
  </si>
  <si>
    <t>TU5-32</t>
  </si>
  <si>
    <t>TU5-31</t>
  </si>
  <si>
    <t>TU5-51</t>
  </si>
  <si>
    <t>TU5-53</t>
  </si>
  <si>
    <t>TU5-58</t>
  </si>
  <si>
    <t>TU5-59</t>
  </si>
  <si>
    <t>TU5-55</t>
  </si>
  <si>
    <t>TU5-56</t>
  </si>
  <si>
    <t>TU5-57</t>
  </si>
  <si>
    <t>TU5-54</t>
  </si>
  <si>
    <t>TU5-60</t>
  </si>
  <si>
    <t>TU5-52</t>
  </si>
  <si>
    <t>TU5-68</t>
  </si>
  <si>
    <t>TU5-67</t>
  </si>
  <si>
    <t>TU5-16</t>
  </si>
  <si>
    <t>TU5-17</t>
  </si>
  <si>
    <t>TU5-18</t>
  </si>
  <si>
    <t>TU5-15</t>
  </si>
  <si>
    <t>TU5-27</t>
  </si>
  <si>
    <t>TU5-10</t>
  </si>
  <si>
    <t>TU5-1</t>
  </si>
  <si>
    <t>TU5-2</t>
  </si>
  <si>
    <t>TU5-3-9</t>
  </si>
  <si>
    <t>TU5-11-14</t>
  </si>
  <si>
    <t>TU5-65</t>
  </si>
  <si>
    <t>TU5-64</t>
  </si>
  <si>
    <t>TU5-62</t>
  </si>
  <si>
    <t>TU5-63</t>
  </si>
  <si>
    <t>TU5-19</t>
  </si>
  <si>
    <t>TU5-20</t>
  </si>
  <si>
    <t>TU5-21-26</t>
  </si>
  <si>
    <t>CH10-2</t>
  </si>
  <si>
    <t>CH10-1</t>
  </si>
  <si>
    <t>CH10-3</t>
  </si>
  <si>
    <t>CH10-4</t>
  </si>
  <si>
    <t>CH10-5</t>
  </si>
  <si>
    <t>CH10-28-31</t>
  </si>
  <si>
    <t>CH10-6</t>
  </si>
  <si>
    <t>CH10-9</t>
  </si>
  <si>
    <t>CH10-7</t>
  </si>
  <si>
    <t>CH10-8</t>
  </si>
  <si>
    <t>CH10-37</t>
  </si>
  <si>
    <t>CH10-38</t>
  </si>
  <si>
    <t>CH10-39</t>
  </si>
  <si>
    <t>CH10-40</t>
  </si>
  <si>
    <t>CH10-41</t>
  </si>
  <si>
    <t>CH10-11</t>
  </si>
  <si>
    <t>CH10-32-36</t>
  </si>
  <si>
    <t>CH10-12</t>
  </si>
  <si>
    <t>CH10-10</t>
  </si>
  <si>
    <t>CH10-42</t>
  </si>
  <si>
    <t>CH10-14</t>
  </si>
  <si>
    <t>CH10-13</t>
  </si>
  <si>
    <t>CH10-15</t>
  </si>
  <si>
    <t>CH10-16</t>
  </si>
  <si>
    <t>CH10-17</t>
  </si>
  <si>
    <t>CH10-19</t>
  </si>
  <si>
    <t>CH10-20</t>
  </si>
  <si>
    <t>CH10-21</t>
  </si>
  <si>
    <t>CH10-18</t>
  </si>
  <si>
    <t>CH10-25</t>
  </si>
  <si>
    <t>CH10-26</t>
  </si>
  <si>
    <t>CH10-22</t>
  </si>
  <si>
    <t>CH10-23</t>
  </si>
  <si>
    <t>CH10-24</t>
  </si>
  <si>
    <t>CH10-27</t>
  </si>
  <si>
    <t>CH10-43-60</t>
  </si>
  <si>
    <t>M24-5</t>
  </si>
  <si>
    <t>M24-2</t>
  </si>
  <si>
    <t>M24-1</t>
  </si>
  <si>
    <t>M24-86</t>
  </si>
  <si>
    <t>M24-6-10</t>
  </si>
  <si>
    <t>M24-3</t>
  </si>
  <si>
    <t>M24-4</t>
  </si>
  <si>
    <t>M24-27</t>
  </si>
  <si>
    <t>M24-15</t>
  </si>
  <si>
    <t>M24-14</t>
  </si>
  <si>
    <t>M24-11</t>
  </si>
  <si>
    <t>M24-12</t>
  </si>
  <si>
    <t>M24-13</t>
  </si>
  <si>
    <t>M24-20-26</t>
  </si>
  <si>
    <t>M24-17</t>
  </si>
  <si>
    <t>M24-18</t>
  </si>
  <si>
    <t>M24-16</t>
  </si>
  <si>
    <t>M24-79</t>
  </si>
  <si>
    <t>M24-76</t>
  </si>
  <si>
    <t>M24-77</t>
  </si>
  <si>
    <t>M24-75</t>
  </si>
  <si>
    <t>M24-81</t>
  </si>
  <si>
    <t>M24-80</t>
  </si>
  <si>
    <t>M24-64</t>
  </si>
  <si>
    <t>M24-66</t>
  </si>
  <si>
    <t>M24-67-72</t>
  </si>
  <si>
    <t>M24-52</t>
  </si>
  <si>
    <t>M24-51</t>
  </si>
  <si>
    <t>M24-54</t>
  </si>
  <si>
    <t>M24-59</t>
  </si>
  <si>
    <t>M24-49</t>
  </si>
  <si>
    <t>M24-48</t>
  </si>
  <si>
    <t>M24-31</t>
  </si>
  <si>
    <t>M24-28</t>
  </si>
  <si>
    <t>M24-45</t>
  </si>
  <si>
    <t>M24-60</t>
  </si>
  <si>
    <t>M24-33</t>
  </si>
  <si>
    <t>M24-61</t>
  </si>
  <si>
    <t>M24-29</t>
  </si>
  <si>
    <t>M24-62</t>
  </si>
  <si>
    <t>M24-46</t>
  </si>
  <si>
    <t>M24-34</t>
  </si>
  <si>
    <t>M24-44</t>
  </si>
  <si>
    <t>M24-73</t>
  </si>
  <si>
    <t>M24-72</t>
  </si>
  <si>
    <t>M24-100</t>
  </si>
  <si>
    <t>TiO2</t>
  </si>
  <si>
    <t>AlO2</t>
  </si>
  <si>
    <t>TOTAL</t>
  </si>
  <si>
    <t>Point</t>
  </si>
  <si>
    <t>Rock Type</t>
  </si>
  <si>
    <t>MnO</t>
  </si>
  <si>
    <t>MgO</t>
  </si>
  <si>
    <t>FIA 02</t>
  </si>
  <si>
    <t>Basaltic dyke</t>
  </si>
  <si>
    <t>Upper crust</t>
  </si>
  <si>
    <t>FIA 03</t>
  </si>
  <si>
    <t>Rhyolitic dyke</t>
  </si>
  <si>
    <t>FIA 04a</t>
  </si>
  <si>
    <t>Granodiorite</t>
  </si>
  <si>
    <t>FIA 05</t>
  </si>
  <si>
    <t>FIA 07</t>
  </si>
  <si>
    <t>FIA 09</t>
  </si>
  <si>
    <t>FIA 10</t>
  </si>
  <si>
    <t>Rhyolite</t>
  </si>
  <si>
    <t>FIA 11</t>
  </si>
  <si>
    <t>Rhyolitic dome</t>
  </si>
  <si>
    <t>FIA 12</t>
  </si>
  <si>
    <t>FIA 19</t>
  </si>
  <si>
    <t>FIA 21a</t>
  </si>
  <si>
    <t>Diorite</t>
  </si>
  <si>
    <t>FIA 22</t>
  </si>
  <si>
    <t>FIA 23</t>
  </si>
  <si>
    <t>FIA 24</t>
  </si>
  <si>
    <t>FIA 25</t>
  </si>
  <si>
    <t>FIA 32</t>
  </si>
  <si>
    <t>Granite</t>
  </si>
  <si>
    <t>FIA 33</t>
  </si>
  <si>
    <t>FIA 34</t>
  </si>
  <si>
    <t>FIA 35</t>
  </si>
  <si>
    <t>FIA 36</t>
  </si>
  <si>
    <t>FIA 38a</t>
  </si>
  <si>
    <t>FIA 39</t>
  </si>
  <si>
    <t>FIA 40</t>
  </si>
  <si>
    <t>FIA 41</t>
  </si>
  <si>
    <t>Aplite</t>
  </si>
  <si>
    <t>FIA 42</t>
  </si>
  <si>
    <t>FIA 43a</t>
  </si>
  <si>
    <t>Leucogranite</t>
  </si>
  <si>
    <t>FIA 43b</t>
  </si>
  <si>
    <t>FIA 44</t>
  </si>
  <si>
    <t>FIA 45</t>
  </si>
  <si>
    <t>FIA 6a</t>
  </si>
  <si>
    <t>Andesitic dyke</t>
  </si>
  <si>
    <t>FIA 6b</t>
  </si>
  <si>
    <t>FI 34</t>
  </si>
  <si>
    <t>DACITA</t>
  </si>
  <si>
    <t>FI 38</t>
  </si>
  <si>
    <t>BASALTO</t>
  </si>
  <si>
    <t>FI 55</t>
  </si>
  <si>
    <t>RIOLITA</t>
  </si>
  <si>
    <t>FI 56A</t>
  </si>
  <si>
    <t>andesita/basalto</t>
  </si>
  <si>
    <t>FI 56B</t>
  </si>
  <si>
    <t>FI 56C</t>
  </si>
  <si>
    <t>CHAS 17A</t>
  </si>
  <si>
    <t>CHAS 17B</t>
  </si>
  <si>
    <t>CHAS 12</t>
  </si>
  <si>
    <t>Toselli et al., 1990</t>
  </si>
  <si>
    <t>ANDESITA</t>
  </si>
  <si>
    <t>4539b</t>
  </si>
  <si>
    <t>PC 10*</t>
  </si>
  <si>
    <t>G 11</t>
  </si>
  <si>
    <t>CG 151</t>
  </si>
  <si>
    <t>CG 149</t>
  </si>
  <si>
    <t>QB9</t>
  </si>
  <si>
    <t>QB10</t>
  </si>
  <si>
    <t>CG120</t>
  </si>
  <si>
    <t>TraTrDc</t>
  </si>
  <si>
    <t>CG126 2</t>
  </si>
  <si>
    <t>PC13</t>
  </si>
  <si>
    <t>TraBASALTO</t>
  </si>
  <si>
    <t>PC12</t>
  </si>
  <si>
    <t xml:space="preserve">CG126 </t>
  </si>
  <si>
    <t>CG129</t>
  </si>
  <si>
    <t>CG139</t>
  </si>
  <si>
    <t>T5</t>
  </si>
  <si>
    <t>CG150</t>
  </si>
  <si>
    <t>VT10</t>
  </si>
  <si>
    <t>VT17</t>
  </si>
  <si>
    <t>CHA-3005</t>
  </si>
  <si>
    <t>Subvolcanic dome</t>
  </si>
  <si>
    <t>FAM-7081</t>
  </si>
  <si>
    <t>VCA-7000</t>
  </si>
  <si>
    <t>Amphibolite</t>
  </si>
  <si>
    <t>VCA-7015</t>
  </si>
  <si>
    <t>VCA-7033</t>
  </si>
  <si>
    <t>VCA-7034</t>
  </si>
  <si>
    <t>VCA-7080</t>
  </si>
  <si>
    <t>FAM-392</t>
  </si>
  <si>
    <t>Metagabbro</t>
  </si>
  <si>
    <t>FAM-333</t>
  </si>
  <si>
    <t>Leucogranitoid</t>
  </si>
  <si>
    <t>FAM-346</t>
  </si>
  <si>
    <t>FAM-394</t>
  </si>
  <si>
    <t>FAM-398</t>
  </si>
  <si>
    <t>FAM-399</t>
  </si>
  <si>
    <t>Monzogranite</t>
  </si>
  <si>
    <t>FAM-7083</t>
  </si>
  <si>
    <t>RLC-236</t>
  </si>
  <si>
    <t>FAM 68</t>
  </si>
  <si>
    <t>Gabbroic dyke</t>
  </si>
  <si>
    <t>FAM 70</t>
  </si>
  <si>
    <t>MQL5</t>
  </si>
  <si>
    <t>basalt</t>
  </si>
  <si>
    <t>FAM-176</t>
  </si>
  <si>
    <t>gabbro-diorite</t>
  </si>
  <si>
    <t>FAM 87</t>
  </si>
  <si>
    <t>Micro gabbro</t>
  </si>
  <si>
    <t>FAM 54</t>
  </si>
  <si>
    <t>Gabbros lense</t>
  </si>
  <si>
    <t>FAM 97</t>
  </si>
  <si>
    <t>Hyaloclastic lava andesite</t>
  </si>
  <si>
    <t>FAM 77</t>
  </si>
  <si>
    <t>Tonalite</t>
  </si>
  <si>
    <t>FAM 46</t>
  </si>
  <si>
    <t>FAM 67</t>
  </si>
  <si>
    <t>Melanosome transfer zone</t>
  </si>
  <si>
    <t>FAM175</t>
  </si>
  <si>
    <t>tonalite-granodiorite</t>
  </si>
  <si>
    <t>FAM 49</t>
  </si>
  <si>
    <t>CHA-3008</t>
  </si>
  <si>
    <t>rhyolite</t>
  </si>
  <si>
    <t>FAM 86</t>
  </si>
  <si>
    <t>Tonalitic host</t>
  </si>
  <si>
    <t>FAM 62</t>
  </si>
  <si>
    <t>FAM 81</t>
  </si>
  <si>
    <t>FAM 80</t>
  </si>
  <si>
    <t>FAM 83</t>
  </si>
  <si>
    <t>FAM 64</t>
  </si>
  <si>
    <t>FAM 85</t>
  </si>
  <si>
    <t>Dacitic dyke</t>
  </si>
  <si>
    <t>FAM 89</t>
  </si>
  <si>
    <t>FAM 58</t>
  </si>
  <si>
    <t>FAM 57</t>
  </si>
  <si>
    <t>FAM303</t>
  </si>
  <si>
    <t>monzogranite</t>
  </si>
  <si>
    <t>FAM 71</t>
  </si>
  <si>
    <t>Dacitic lense</t>
  </si>
  <si>
    <t>FAM 84</t>
  </si>
  <si>
    <t>FAM 75</t>
  </si>
  <si>
    <t>FAM 66</t>
  </si>
  <si>
    <t>Leucozone of transfer zone</t>
  </si>
  <si>
    <t>FAM 93</t>
  </si>
  <si>
    <t>FAM 90</t>
  </si>
  <si>
    <t>FAM 78</t>
  </si>
  <si>
    <t>FAM 60</t>
  </si>
  <si>
    <t>FAM 72b</t>
  </si>
  <si>
    <t>FAM 72a</t>
  </si>
  <si>
    <t>FAM 99</t>
  </si>
  <si>
    <t>FAM 76</t>
  </si>
  <si>
    <t>Granophyre</t>
  </si>
  <si>
    <t>FAM 98</t>
  </si>
  <si>
    <t>FAM 47</t>
  </si>
  <si>
    <t>FAM 50</t>
  </si>
  <si>
    <t>FAM 48</t>
  </si>
  <si>
    <t>FAM-213</t>
  </si>
  <si>
    <t>FAM 82</t>
  </si>
  <si>
    <t>FAM-332</t>
  </si>
  <si>
    <t>hybrid</t>
  </si>
  <si>
    <t>Cisterna et al., 2017</t>
  </si>
  <si>
    <t>Fanning et al, 2004</t>
  </si>
  <si>
    <t>Dahlquist et al., 2007</t>
  </si>
  <si>
    <t>Alasino et al., 2016</t>
  </si>
  <si>
    <t>Alasino et al., 2014</t>
  </si>
  <si>
    <t>Pankhurst et al., 1998</t>
  </si>
  <si>
    <t>Cornet et al., 2022</t>
  </si>
  <si>
    <t>Colombo et al. 2009</t>
  </si>
  <si>
    <t>Escribano et al., 2024</t>
  </si>
  <si>
    <t>Volcanic</t>
  </si>
  <si>
    <t>LV50</t>
  </si>
  <si>
    <t>Gabbroic-body</t>
  </si>
  <si>
    <t>LV51</t>
  </si>
  <si>
    <t>QLV23</t>
  </si>
  <si>
    <t>GVF11c</t>
  </si>
  <si>
    <t>Enclave</t>
  </si>
  <si>
    <t>GVF87</t>
  </si>
  <si>
    <t>QM55C</t>
  </si>
  <si>
    <t>GCB17B</t>
  </si>
  <si>
    <t>GCB2B</t>
  </si>
  <si>
    <t>GCB4</t>
  </si>
  <si>
    <t>GUS17</t>
  </si>
  <si>
    <t>CH23</t>
  </si>
  <si>
    <t>M20</t>
  </si>
  <si>
    <t>MES25</t>
  </si>
  <si>
    <t>LV52</t>
  </si>
  <si>
    <t>M37</t>
  </si>
  <si>
    <t>MES13</t>
  </si>
  <si>
    <t xml:space="preserve">Granodiorite </t>
  </si>
  <si>
    <t>AS23</t>
  </si>
  <si>
    <t>QM44</t>
  </si>
  <si>
    <t>QM36</t>
  </si>
  <si>
    <t>TU9</t>
  </si>
  <si>
    <t>GVF11A</t>
  </si>
  <si>
    <t>GVF11B</t>
  </si>
  <si>
    <t>High-Si granitoid</t>
  </si>
  <si>
    <t>GVF31</t>
  </si>
  <si>
    <t>GVF72</t>
  </si>
  <si>
    <t>GVF86</t>
  </si>
  <si>
    <t>GVF89</t>
  </si>
  <si>
    <t>QM51</t>
  </si>
  <si>
    <t>QM52</t>
  </si>
  <si>
    <t>QM55A</t>
  </si>
  <si>
    <t>QM55B</t>
  </si>
  <si>
    <t>VFQG18</t>
  </si>
  <si>
    <t>GCB1</t>
  </si>
  <si>
    <t>GCB19</t>
  </si>
  <si>
    <t>GCB3A</t>
  </si>
  <si>
    <t>GCB16</t>
  </si>
  <si>
    <t>GCB17A</t>
  </si>
  <si>
    <t>GCB22</t>
  </si>
  <si>
    <t>GUS12A</t>
  </si>
  <si>
    <t>GUS14</t>
  </si>
  <si>
    <t>GUS16</t>
  </si>
  <si>
    <t>GUS3</t>
  </si>
  <si>
    <t>AS24</t>
  </si>
  <si>
    <t>AS28</t>
  </si>
  <si>
    <t>BR66</t>
  </si>
  <si>
    <t>BR19</t>
  </si>
  <si>
    <t>BR67</t>
  </si>
  <si>
    <t>GVF30</t>
  </si>
  <si>
    <t>GVF58</t>
  </si>
  <si>
    <t>GVF67</t>
  </si>
  <si>
    <t>Middle crust</t>
  </si>
  <si>
    <t>Camilletti et al., 2020</t>
  </si>
  <si>
    <t>Sc</t>
  </si>
  <si>
    <t>V</t>
  </si>
  <si>
    <t>Cr</t>
  </si>
  <si>
    <t>Co</t>
  </si>
  <si>
    <t>Ni</t>
  </si>
  <si>
    <t>Zn</t>
  </si>
  <si>
    <t>Rb</t>
  </si>
  <si>
    <t>Zr</t>
  </si>
  <si>
    <t>Nb</t>
  </si>
  <si>
    <t>Ba</t>
  </si>
  <si>
    <t>Hf</t>
  </si>
  <si>
    <t>Ta</t>
  </si>
  <si>
    <t>Pb</t>
  </si>
  <si>
    <t>Th</t>
  </si>
  <si>
    <t>U</t>
  </si>
  <si>
    <t>AS9-amph3_001</t>
  </si>
  <si>
    <t>AS9-amph200_001</t>
  </si>
  <si>
    <t>AS9-amph34_001</t>
  </si>
  <si>
    <t>AS9-amph4_001</t>
  </si>
  <si>
    <t>AS9-amph5_001</t>
  </si>
  <si>
    <t>AS9-amph8_001</t>
  </si>
  <si>
    <t>AS9-amph7_001</t>
  </si>
  <si>
    <t>AS9-amph10_001</t>
  </si>
  <si>
    <t>AS9-amph9_001</t>
  </si>
  <si>
    <t>AS9-amph13_001</t>
  </si>
  <si>
    <t>AS9-amph12_001</t>
  </si>
  <si>
    <t>AS9-amph14_001</t>
  </si>
  <si>
    <t>AS9-amph15_001</t>
  </si>
  <si>
    <t>AS9-amph16_001</t>
  </si>
  <si>
    <t>AS9-amph17_001</t>
  </si>
  <si>
    <t>AS9-amph18_001</t>
  </si>
  <si>
    <t>AS9-amph19_001</t>
  </si>
  <si>
    <t>AS9-amph20_001</t>
  </si>
  <si>
    <t>AS9amph25_001</t>
  </si>
  <si>
    <t>AS9-amph26_001</t>
  </si>
  <si>
    <t>AS9-amph27_001</t>
  </si>
  <si>
    <t>AS9-amph28_001</t>
  </si>
  <si>
    <t>AS9-amph32_001</t>
  </si>
  <si>
    <t>AS9-amph33_001</t>
  </si>
  <si>
    <t>AS9-amph29_001</t>
  </si>
  <si>
    <t>AS9-amph31_001</t>
  </si>
  <si>
    <t>AS9-amph23_001</t>
  </si>
  <si>
    <t>AS9-amph24_001</t>
  </si>
  <si>
    <t>AS9-amph212_001</t>
  </si>
  <si>
    <t>AS9-amph213_001</t>
  </si>
  <si>
    <t>AS9-amph214_001</t>
  </si>
  <si>
    <t>AS9-amph216_001</t>
  </si>
  <si>
    <t>M24-amph1_001</t>
  </si>
  <si>
    <t>M24-amph3_001</t>
  </si>
  <si>
    <t>M24-amph4_001</t>
  </si>
  <si>
    <t>M24-amph5_001</t>
  </si>
  <si>
    <t>M24-amph25_001</t>
  </si>
  <si>
    <t>M24-amph26_001</t>
  </si>
  <si>
    <t>M24-amph27_001</t>
  </si>
  <si>
    <t>M24-amph30_001</t>
  </si>
  <si>
    <t>M24-amph29_001</t>
  </si>
  <si>
    <t>M24-amph9_001</t>
  </si>
  <si>
    <t>M24-amph7_001</t>
  </si>
  <si>
    <t>M24-amph13_001</t>
  </si>
  <si>
    <t>M24-amph12_001</t>
  </si>
  <si>
    <t>M24-amph16_001</t>
  </si>
  <si>
    <t>M24-amph19_001</t>
  </si>
  <si>
    <t>M24-amph17_001</t>
  </si>
  <si>
    <t>M24-amph33_001</t>
  </si>
  <si>
    <t>M24-amph32_001</t>
  </si>
  <si>
    <t>M24-amph60_001</t>
  </si>
  <si>
    <t>M24-amph39_001</t>
  </si>
  <si>
    <t>M24-amph36_001</t>
  </si>
  <si>
    <t>M24-amph44_001</t>
  </si>
  <si>
    <t>M24-amph42_001</t>
  </si>
  <si>
    <t>M24-amph70_001</t>
  </si>
  <si>
    <t>M24-amph71_001</t>
  </si>
  <si>
    <t>M24amph201_001</t>
  </si>
  <si>
    <t>M24amph202_001</t>
  </si>
  <si>
    <t>M24-amph204_001</t>
  </si>
  <si>
    <t>M24-amp206_001</t>
  </si>
  <si>
    <t>M24-amp207_001</t>
  </si>
  <si>
    <t>M24-amp208_001</t>
  </si>
  <si>
    <t>M24-amph33b_001</t>
  </si>
  <si>
    <t>M24-amph33b_002</t>
  </si>
  <si>
    <t>M24-amph33b_003</t>
  </si>
  <si>
    <t>M24-amph33b_004</t>
  </si>
  <si>
    <t>M24-amph33b_005</t>
  </si>
  <si>
    <t>M24-amph33b_006</t>
  </si>
  <si>
    <t>M24-amph33b_007</t>
  </si>
  <si>
    <t>M24-amph33b_008</t>
  </si>
  <si>
    <t>M24-amph33b_009</t>
  </si>
  <si>
    <t>M24-amph33b_010</t>
  </si>
  <si>
    <t>M24-amph40_001</t>
  </si>
  <si>
    <t>M24-amph40_002</t>
  </si>
  <si>
    <t>M24-amph40_003</t>
  </si>
  <si>
    <t>M24-amph40_004</t>
  </si>
  <si>
    <t>M24-amph40_005</t>
  </si>
  <si>
    <t>M24-amph40_006</t>
  </si>
  <si>
    <t>M24-amph40_007</t>
  </si>
  <si>
    <t>M24-amph40_008</t>
  </si>
  <si>
    <t>M24-amph40_012</t>
  </si>
  <si>
    <t>M32-amph5_001</t>
  </si>
  <si>
    <t>M32-amph4_001</t>
  </si>
  <si>
    <t>M32-amph6_001</t>
  </si>
  <si>
    <t>M32-amph12_001</t>
  </si>
  <si>
    <t>M32-amph13_001</t>
  </si>
  <si>
    <t>M32-amph19_001</t>
  </si>
  <si>
    <t>M32-amph18_001</t>
  </si>
  <si>
    <t>M32-amph26_001</t>
  </si>
  <si>
    <t>M32-amph25_001</t>
  </si>
  <si>
    <t>M32-amph35_001</t>
  </si>
  <si>
    <t>M32-amph34_001</t>
  </si>
  <si>
    <t>M32-amph31_001</t>
  </si>
  <si>
    <t>M32-amph29_001</t>
  </si>
  <si>
    <t>M32-amph30_001</t>
  </si>
  <si>
    <t>M32-amph33_001</t>
  </si>
  <si>
    <t>M32-amph37_001</t>
  </si>
  <si>
    <t>M32-amph44_001</t>
  </si>
  <si>
    <t>M32-amph65_001</t>
  </si>
  <si>
    <t>M32-amph64_001</t>
  </si>
  <si>
    <t>M32-amph56_001</t>
  </si>
  <si>
    <t>M32-amph55_001</t>
  </si>
  <si>
    <t>M32-amph57_001</t>
  </si>
  <si>
    <t>M32-amph51_001</t>
  </si>
  <si>
    <t>M32-amph50_001</t>
  </si>
  <si>
    <t>M32-amph69_001</t>
  </si>
  <si>
    <t>M32-amph37b_001</t>
  </si>
  <si>
    <t>M32-amph37b_002</t>
  </si>
  <si>
    <t>M32-amph37b_003</t>
  </si>
  <si>
    <t>M32-amph37b_004</t>
  </si>
  <si>
    <t>M32-amph37b_006</t>
  </si>
  <si>
    <t>M32-amph37b_007</t>
  </si>
  <si>
    <t>M32-amph37b_008</t>
  </si>
  <si>
    <t>M32-amph37b_009</t>
  </si>
  <si>
    <t>M32-amph37b_010</t>
  </si>
  <si>
    <t>M32-amph37b_011</t>
  </si>
  <si>
    <t>M32-amph37b_012</t>
  </si>
  <si>
    <t>M32-amph37b_014</t>
  </si>
  <si>
    <t>M32-amph37b_015</t>
  </si>
  <si>
    <t>M32-amph37b_016</t>
  </si>
  <si>
    <t>M32-amph37b_017</t>
  </si>
  <si>
    <t>M32-amph37b_018</t>
  </si>
  <si>
    <t>M32-amph37b_019</t>
  </si>
  <si>
    <t>M32-amph37b_020</t>
  </si>
  <si>
    <t>M32-amph37b_021</t>
  </si>
  <si>
    <t>M32-amph37b_022</t>
  </si>
  <si>
    <t>M32-amph37b_023</t>
  </si>
  <si>
    <t>M32-amph37b_024</t>
  </si>
  <si>
    <t>M32-amph37b_025</t>
  </si>
  <si>
    <t>M32-amph37b_026</t>
  </si>
  <si>
    <t>M32-amph37b_027</t>
  </si>
  <si>
    <t>M32-amph37b_028</t>
  </si>
  <si>
    <t>M32-amph37b_029</t>
  </si>
  <si>
    <t>M32-amph37b_030</t>
  </si>
  <si>
    <t>M32-amph37b_031</t>
  </si>
  <si>
    <t>M52-amph55b_001</t>
  </si>
  <si>
    <t>M52-amph55b_002</t>
  </si>
  <si>
    <t>M52-amph55b_005</t>
  </si>
  <si>
    <t>M52-amph55b_004</t>
  </si>
  <si>
    <t>M52-amph55b_006</t>
  </si>
  <si>
    <t>M52-amph55b_007</t>
  </si>
  <si>
    <t>M52-amph55b_008</t>
  </si>
  <si>
    <t>M52-amph55b_010</t>
  </si>
  <si>
    <t>M52-amph55b_011</t>
  </si>
  <si>
    <t>M52-amph55b_015</t>
  </si>
  <si>
    <t>TU1-amph14_001</t>
  </si>
  <si>
    <t>TU1-amph13_001</t>
  </si>
  <si>
    <t>TU1-amph40_001</t>
  </si>
  <si>
    <t>TU1-amph39_001</t>
  </si>
  <si>
    <t>TU1-amph33_001</t>
  </si>
  <si>
    <t>TU1-amph231_001</t>
  </si>
  <si>
    <t>TU1-amph224_001</t>
  </si>
  <si>
    <t>TU1-amph86_001</t>
  </si>
  <si>
    <t>TU1-amph85_001</t>
  </si>
  <si>
    <t>TU1-amph227_001</t>
  </si>
  <si>
    <t>TU1-amph45_001</t>
  </si>
  <si>
    <t>TU1-amph44_001</t>
  </si>
  <si>
    <t>TU1-amph226_001</t>
  </si>
  <si>
    <t>TU1-amph226b_001</t>
  </si>
  <si>
    <t>TU1-amph226b_002</t>
  </si>
  <si>
    <t>TU1-amph226b_003</t>
  </si>
  <si>
    <t>TU1-amph226b_004</t>
  </si>
  <si>
    <t>TU1-amph225_001</t>
  </si>
  <si>
    <t>TU5-amph75_001</t>
  </si>
  <si>
    <t>TU5-amph76_001</t>
  </si>
  <si>
    <t>TU5-amph77_001</t>
  </si>
  <si>
    <t>TU5-amph78_001</t>
  </si>
  <si>
    <t>TU5-amph79_001</t>
  </si>
  <si>
    <t>TU5-amph200_001</t>
  </si>
  <si>
    <t>TU5-amph69_001</t>
  </si>
  <si>
    <t>TU5-amph70_001</t>
  </si>
  <si>
    <t>TU5-amph68_001</t>
  </si>
  <si>
    <t>TU5-amph72_001</t>
  </si>
  <si>
    <t>TU5-amph59_001</t>
  </si>
  <si>
    <t>TU5-amph60_001</t>
  </si>
  <si>
    <t>TU5-amph62_001</t>
  </si>
  <si>
    <t>TU5-amph63_001</t>
  </si>
  <si>
    <t>TU5-amph44_001</t>
  </si>
  <si>
    <t>TU5-amph210_001</t>
  </si>
  <si>
    <t>TU5-amph211_001</t>
  </si>
  <si>
    <t>TU5-amph42_001</t>
  </si>
  <si>
    <t>TU5-amph34_001</t>
  </si>
  <si>
    <t>TU5-amph36_001</t>
  </si>
  <si>
    <t>TU5-amph14_001</t>
  </si>
  <si>
    <t>TU5-amph15_001</t>
  </si>
  <si>
    <t>TU5-amph220_001</t>
  </si>
  <si>
    <t>TU5-amph108_001</t>
  </si>
  <si>
    <t>TU5-amph107_001</t>
  </si>
  <si>
    <t>TU5-amph112_001</t>
  </si>
  <si>
    <t>TU5-amph111_001</t>
  </si>
  <si>
    <t>TU5-amph28_001</t>
  </si>
  <si>
    <t>TU5-amph23_001</t>
  </si>
  <si>
    <t>TU5-amph21_001</t>
  </si>
  <si>
    <t>TU5-amph32_001</t>
  </si>
  <si>
    <t>TU5-amph37_001</t>
  </si>
  <si>
    <t>TU5-amph230_001</t>
  </si>
  <si>
    <t>TU5-amph38b_001</t>
  </si>
  <si>
    <t>TU5-amph38b_002</t>
  </si>
  <si>
    <t>TU5-amph38b_003</t>
  </si>
  <si>
    <t>TU5-amph38b_004</t>
  </si>
  <si>
    <t>TU5-amph38b_006</t>
  </si>
  <si>
    <t>TU5-amph38b_007</t>
  </si>
  <si>
    <t>TU5-amph38_001</t>
  </si>
  <si>
    <t>TU5-amph38b_008</t>
  </si>
  <si>
    <t>TU5-amph38b_009</t>
  </si>
  <si>
    <t>TU5-amph38b_010</t>
  </si>
  <si>
    <t>as9-amph3b_001</t>
  </si>
  <si>
    <t>as9-amph3b_002</t>
  </si>
  <si>
    <t>as9-amph3b_003</t>
  </si>
  <si>
    <t>as9-amph3b_004</t>
  </si>
  <si>
    <t>as9-amph3b_005</t>
  </si>
  <si>
    <t>as9-amph3b_006</t>
  </si>
  <si>
    <t>as9-amph3b_007</t>
  </si>
  <si>
    <t>SAMPLE</t>
  </si>
  <si>
    <t>TU5-ap127_001</t>
  </si>
  <si>
    <t>TU1_Ap55_001</t>
  </si>
  <si>
    <t>TU1_Ap55_002</t>
  </si>
  <si>
    <t>TU1_Ap56_001</t>
  </si>
  <si>
    <t>TU1_Ap56_002</t>
  </si>
  <si>
    <t>TU1_Ap59_001</t>
  </si>
  <si>
    <t>TU1_Ap61_002</t>
  </si>
  <si>
    <t>CH19_ap38_001</t>
  </si>
  <si>
    <t>CH19_ap38_002</t>
  </si>
  <si>
    <t>CH19_ap89_001</t>
  </si>
  <si>
    <t>CH19_ap71_002</t>
  </si>
  <si>
    <t>AS9_ap61_001</t>
  </si>
  <si>
    <t>AS9_ap99_001</t>
  </si>
  <si>
    <t>Duration (s)</t>
  </si>
  <si>
    <t>Li7_ppm_mean</t>
  </si>
  <si>
    <t>Li7_ppm_2SE(int)</t>
  </si>
  <si>
    <t>Li7_ppm_LOD_Pettke</t>
  </si>
  <si>
    <t>B11_ppm_mean</t>
  </si>
  <si>
    <t>B11_ppm_2SE(int)</t>
  </si>
  <si>
    <t>B11_ppm_LOD_Pettke</t>
  </si>
  <si>
    <t>Na23_ppm_mean</t>
  </si>
  <si>
    <t>Na23_ppm_2SE(int)</t>
  </si>
  <si>
    <t>Na23_ppm_LOD_Pettke</t>
  </si>
  <si>
    <t>Mg24_ppm_mean</t>
  </si>
  <si>
    <t>Mg24_ppm_2SE(int)</t>
  </si>
  <si>
    <t>Mg24_ppm_LOD_Pettke</t>
  </si>
  <si>
    <t>Al27_ppm_mean</t>
  </si>
  <si>
    <t>Al27_ppm_2SE(int)</t>
  </si>
  <si>
    <t>Al27_ppm_LOD_Pettke</t>
  </si>
  <si>
    <t>Si29_ppm_mean</t>
  </si>
  <si>
    <t>Si29_ppm_2SE(int)</t>
  </si>
  <si>
    <t>Si29_ppm_LOD_Pettke</t>
  </si>
  <si>
    <t>P31_ppm_mean</t>
  </si>
  <si>
    <t>P31_ppm_2SE(int)</t>
  </si>
  <si>
    <t>P31_ppm_LOD_Pettke</t>
  </si>
  <si>
    <t>K39_ppm_mean</t>
  </si>
  <si>
    <t>K39_ppm_2SE(int)</t>
  </si>
  <si>
    <t>K39_ppm_LOD_Pettke</t>
  </si>
  <si>
    <t>Sc45_ppm_mean</t>
  </si>
  <si>
    <t>Sc45_ppm_2SE(int)</t>
  </si>
  <si>
    <t>Sc45_ppm_LOD_Pettke</t>
  </si>
  <si>
    <t>Ti49_ppm_mean</t>
  </si>
  <si>
    <t>Ti49_ppm_2SE(int)</t>
  </si>
  <si>
    <t>Ti49_ppm_LOD_Pettke</t>
  </si>
  <si>
    <t>V51_ppm_mean</t>
  </si>
  <si>
    <t>V51_ppm_2SE(int)</t>
  </si>
  <si>
    <t>V51_ppm_LOD_Pettke</t>
  </si>
  <si>
    <t>Cr53_ppm_mean</t>
  </si>
  <si>
    <t>Cr53_ppm_2SE(int)</t>
  </si>
  <si>
    <t>Cr53_ppm_LOD_Pettke</t>
  </si>
  <si>
    <t>Mn55_ppm_mean</t>
  </si>
  <si>
    <t>Mn55_ppm_2SE(int)</t>
  </si>
  <si>
    <t>Mn55_ppm_LOD_Pettke</t>
  </si>
  <si>
    <t>Fe57_ppm_mean</t>
  </si>
  <si>
    <t>Fe57_ppm_2SE(int)</t>
  </si>
  <si>
    <t>Fe57_ppm_LOD_Pettke</t>
  </si>
  <si>
    <t>Co59_ppm_mean</t>
  </si>
  <si>
    <t>Co59_ppm_2SE(int)</t>
  </si>
  <si>
    <t>Co59_ppm_LOD_Pettke</t>
  </si>
  <si>
    <t>Ni62_ppm_mean</t>
  </si>
  <si>
    <t>Ni62_ppm_2SE(int)</t>
  </si>
  <si>
    <t>Ni62_ppm_LOD_Pettke</t>
  </si>
  <si>
    <t>Zn66_ppm_mean</t>
  </si>
  <si>
    <t>Zn66_ppm_2SE(int)</t>
  </si>
  <si>
    <t>Zn66_ppm_LOD_Pettke</t>
  </si>
  <si>
    <t>Rb85_ppm_mean</t>
  </si>
  <si>
    <t>Rb85_ppm_2SE(int)</t>
  </si>
  <si>
    <t>Rb85_ppm_LOD_Pettke</t>
  </si>
  <si>
    <t>Sr88_ppm_mean</t>
  </si>
  <si>
    <t>Sr88_ppm_2SE(int)</t>
  </si>
  <si>
    <t>Sr88_ppm_LOD_Pettke</t>
  </si>
  <si>
    <t>Y89_ppm_mean</t>
  </si>
  <si>
    <t>Y89_ppm_2SE(int)</t>
  </si>
  <si>
    <t>Y89_ppm_LOD_Pettke</t>
  </si>
  <si>
    <t>Zr90_ppm_mean</t>
  </si>
  <si>
    <t>Zr90_ppm_2SE(int)</t>
  </si>
  <si>
    <t>Zr90_ppm_LOD_Pettke</t>
  </si>
  <si>
    <t>Nb93_ppm_mean</t>
  </si>
  <si>
    <t>Nb93_ppm_2SE(int)</t>
  </si>
  <si>
    <t>Nb93_ppm_LOD_Pettke</t>
  </si>
  <si>
    <t>Cs133_ppm_mean</t>
  </si>
  <si>
    <t>Cs133_ppm_2SE(int)</t>
  </si>
  <si>
    <t>Cs133_ppm_LOD_Pettke</t>
  </si>
  <si>
    <t>Ba137_ppm_mean</t>
  </si>
  <si>
    <t>Ba137_ppm_2SE(int)</t>
  </si>
  <si>
    <t>Ba137_ppm_LOD_Pettke</t>
  </si>
  <si>
    <t>La139_ppm_mean</t>
  </si>
  <si>
    <t>La139_ppm_2SE(int)</t>
  </si>
  <si>
    <t>La139_ppm_LOD_Pettke</t>
  </si>
  <si>
    <t>Ce140_ppm_mean</t>
  </si>
  <si>
    <t>Ce140_ppm_2SE(int)</t>
  </si>
  <si>
    <t>Ce140_ppm_LOD_Pettke</t>
  </si>
  <si>
    <t>Pr141_ppm_mean</t>
  </si>
  <si>
    <t>Pr141_ppm_2SE(int)</t>
  </si>
  <si>
    <t>Pr141_ppm_LOD_Pettke</t>
  </si>
  <si>
    <t>Nd146_ppm_mean</t>
  </si>
  <si>
    <t>Nd146_ppm_2SE(int)</t>
  </si>
  <si>
    <t>Nd146_ppm_LOD_Pettke</t>
  </si>
  <si>
    <t>Sm147_ppm_mean</t>
  </si>
  <si>
    <t>Sm147_ppm_2SE(int)</t>
  </si>
  <si>
    <t>Sm147_ppm_LOD_Pettke</t>
  </si>
  <si>
    <t>Eu151_ppm_mean</t>
  </si>
  <si>
    <t>Eu151_ppm_2SE(int)</t>
  </si>
  <si>
    <t>Eu151_ppm_LOD_Pettke</t>
  </si>
  <si>
    <t>Gd157_ppm_mean</t>
  </si>
  <si>
    <t>Gd157_ppm_2SE(int)</t>
  </si>
  <si>
    <t>Gd157_ppm_LOD_Pettke</t>
  </si>
  <si>
    <t>Tb159_ppm_mean</t>
  </si>
  <si>
    <t>Tb159_ppm_2SE(int)</t>
  </si>
  <si>
    <t>Tb159_ppm_LOD_Pettke</t>
  </si>
  <si>
    <t>Dy163_ppm_mean</t>
  </si>
  <si>
    <t>Dy163_ppm_2SE(int)</t>
  </si>
  <si>
    <t>Dy163_ppm_LOD_Pettke</t>
  </si>
  <si>
    <t>Ho165_ppm_mean</t>
  </si>
  <si>
    <t>Ho165_ppm_2SE(int)</t>
  </si>
  <si>
    <t>Ho165_ppm_LOD_Pettke</t>
  </si>
  <si>
    <t>Er167_ppm_mean</t>
  </si>
  <si>
    <t>Er167_ppm_2SE(int)</t>
  </si>
  <si>
    <t>Er167_ppm_LOD_Pettke</t>
  </si>
  <si>
    <t>Tm169_ppm_mean</t>
  </si>
  <si>
    <t>Tm169_ppm_2SE(int)</t>
  </si>
  <si>
    <t>Tm169_ppm_LOD_Pettke</t>
  </si>
  <si>
    <t>Yb173_ppm_mean</t>
  </si>
  <si>
    <t>Yb173_ppm_2SE(int)</t>
  </si>
  <si>
    <t>Yb173_ppm_LOD_Pettke</t>
  </si>
  <si>
    <t>Lu175_ppm_mean</t>
  </si>
  <si>
    <t>Lu175_ppm_2SE(int)</t>
  </si>
  <si>
    <t>Lu175_ppm_LOD_Pettke</t>
  </si>
  <si>
    <t>Hf178_ppm_mean</t>
  </si>
  <si>
    <t>Hf178_ppm_2SE(int)</t>
  </si>
  <si>
    <t>Hf178_ppm_LOD_Pettke</t>
  </si>
  <si>
    <t>Ta181_ppm_mean</t>
  </si>
  <si>
    <t>Ta181_ppm_2SE(int)</t>
  </si>
  <si>
    <t>Ta181_ppm_LOD_Pettke</t>
  </si>
  <si>
    <t>Pb208_ppm_mean</t>
  </si>
  <si>
    <t>Pb208_ppm_2SE(int)</t>
  </si>
  <si>
    <t>Pb208_ppm_LOD_Pettke</t>
  </si>
  <si>
    <t>Th232_ppm_mean</t>
  </si>
  <si>
    <t>Th232_ppm_2SE(int)</t>
  </si>
  <si>
    <t>Th232_ppm_LOD_Pettke</t>
  </si>
  <si>
    <t>U238_ppm_mean</t>
  </si>
  <si>
    <t>U238_ppm_2SE(int)</t>
  </si>
  <si>
    <t>U238_ppm_LOD_Pettke</t>
  </si>
  <si>
    <t>Durango_001</t>
  </si>
  <si>
    <t>Durango_002</t>
  </si>
  <si>
    <t>Durango_003</t>
  </si>
  <si>
    <t>Durango_004</t>
  </si>
  <si>
    <t>Durango_005</t>
  </si>
  <si>
    <t>Durango_006</t>
  </si>
  <si>
    <t>Durango_007</t>
  </si>
  <si>
    <t>Durango_008</t>
  </si>
  <si>
    <t>Durango_009</t>
  </si>
  <si>
    <t>Durango_010</t>
  </si>
  <si>
    <t>Durango_011</t>
  </si>
  <si>
    <t>Durango_012</t>
  </si>
  <si>
    <t>NIST610_001</t>
  </si>
  <si>
    <t>NIST610_002</t>
  </si>
  <si>
    <t>NIST610_003</t>
  </si>
  <si>
    <t>NIST610_004</t>
  </si>
  <si>
    <t>NIST610_005</t>
  </si>
  <si>
    <t>NIST610_006</t>
  </si>
  <si>
    <t>NIST610_007</t>
  </si>
  <si>
    <t>NIST610_008</t>
  </si>
  <si>
    <t>NIST610_009</t>
  </si>
  <si>
    <t>NIST610_010</t>
  </si>
  <si>
    <t>NIST610_011</t>
  </si>
  <si>
    <t>NIST610_012</t>
  </si>
  <si>
    <t>NIST610_013</t>
  </si>
  <si>
    <t>NIST610_014</t>
  </si>
  <si>
    <t>NIST610_015</t>
  </si>
  <si>
    <t>NIST610_016</t>
  </si>
  <si>
    <t>NIST610_017</t>
  </si>
  <si>
    <t>NIST610_018</t>
  </si>
  <si>
    <t>NIST610_019</t>
  </si>
  <si>
    <t>NIST610_020</t>
  </si>
  <si>
    <t>NIST610_021</t>
  </si>
  <si>
    <t>NIST610_022</t>
  </si>
  <si>
    <t>NIST610_023</t>
  </si>
  <si>
    <t>NIST610_024</t>
  </si>
  <si>
    <t>NIST610_43um</t>
  </si>
  <si>
    <t>BCR-2G_43um</t>
  </si>
  <si>
    <t>BCR-2G_001</t>
  </si>
  <si>
    <t>BCR-2G_002</t>
  </si>
  <si>
    <t>BCR-2G_003</t>
  </si>
  <si>
    <t>BCR-2G_004</t>
  </si>
  <si>
    <t>BCR-2G_005</t>
  </si>
  <si>
    <t>BCR-2G_006</t>
  </si>
  <si>
    <t>BCR-2G_007</t>
  </si>
  <si>
    <t>BCR-2G_008</t>
  </si>
  <si>
    <t>BCR-2G_009</t>
  </si>
  <si>
    <t>BCR-2G_010</t>
  </si>
  <si>
    <t>BCR-2G_011</t>
  </si>
  <si>
    <t>BCR-2G_012</t>
  </si>
  <si>
    <t>BIR-1G_43um</t>
  </si>
  <si>
    <t>NIST612_19um</t>
  </si>
  <si>
    <t>NIST612_001</t>
  </si>
  <si>
    <t>NIST612_002</t>
  </si>
  <si>
    <t>NIST612_003</t>
  </si>
  <si>
    <t>NIST612_004</t>
  </si>
  <si>
    <t>NIST612_005</t>
  </si>
  <si>
    <t>NIST612_006</t>
  </si>
  <si>
    <t>NIST612_007</t>
  </si>
  <si>
    <t>NIST612_008</t>
  </si>
  <si>
    <t>NIST612_009</t>
  </si>
  <si>
    <t>NIST612_010</t>
  </si>
  <si>
    <t>NIST612_011</t>
  </si>
  <si>
    <t>NIST612_012</t>
  </si>
  <si>
    <t>Fe cation</t>
  </si>
  <si>
    <t>Mg cation</t>
  </si>
  <si>
    <t>XFe/XMg</t>
  </si>
  <si>
    <t>Mg#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</si>
</sst>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"/>
    <numFmt numFmtId="166" formatCode="0.0000"/>
  </numFmts>
  <fonts count="2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Calibri"/>
      <family val="2"/>
    </font>
    <font>
      <i/>
      <sz val="12"/>
      <name val="Aptos Narrow"/>
      <family val="2"/>
      <scheme val="minor"/>
    </font>
    <font>
      <b/>
      <sz val="12"/>
      <color theme="1"/>
      <name val="Helvetica Neue"/>
      <family val="2"/>
    </font>
    <font>
      <sz val="12"/>
      <color theme="1"/>
      <name val="Helvetica Neue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color theme="1"/>
      <name val="Aptos Narrow"/>
      <scheme val="minor"/>
    </font>
    <font>
      <sz val="11"/>
      <name val="Aptos Narrow"/>
      <scheme val="minor"/>
    </font>
    <font>
      <sz val="11"/>
      <color rgb="FF000000"/>
      <name val="Aptos Narrow"/>
      <scheme val="minor"/>
    </font>
    <font>
      <b/>
      <sz val="11"/>
      <color theme="1"/>
      <name val="Aptos Narrow"/>
      <scheme val="minor"/>
    </font>
    <font>
      <b/>
      <sz val="11"/>
      <name val="Aptos Narrow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17" fillId="0" borderId="0" applyNumberFormat="0" applyBorder="0" applyProtection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2" fontId="0" fillId="0" borderId="0" xfId="0" applyNumberFormat="1"/>
    <xf numFmtId="2" fontId="4" fillId="0" borderId="0" xfId="0" applyNumberFormat="1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 vertical="center"/>
    </xf>
    <xf numFmtId="0" fontId="8" fillId="0" borderId="0" xfId="0" applyFont="1"/>
    <xf numFmtId="2" fontId="3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3" applyFont="1" applyFill="1" applyAlignment="1">
      <alignment horizontal="center"/>
    </xf>
    <xf numFmtId="2" fontId="1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14" fillId="0" borderId="0" xfId="3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2" fontId="20" fillId="0" borderId="0" xfId="4" applyNumberFormat="1" applyFont="1" applyBorder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 wrapText="1"/>
    </xf>
    <xf numFmtId="2" fontId="19" fillId="0" borderId="0" xfId="2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2" fontId="19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166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/>
    </xf>
    <xf numFmtId="165" fontId="18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166" fontId="22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3" fillId="0" borderId="0" xfId="4" applyFont="1" applyBorder="1" applyAlignment="1">
      <alignment horizontal="center" vertical="center" wrapText="1"/>
    </xf>
    <xf numFmtId="0" fontId="22" fillId="0" borderId="0" xfId="2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2" fontId="22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6" fontId="15" fillId="0" borderId="0" xfId="0" applyNumberFormat="1" applyFont="1" applyAlignment="1">
      <alignment horizontal="center"/>
    </xf>
    <xf numFmtId="2" fontId="3" fillId="0" borderId="0" xfId="0" applyNumberFormat="1" applyFont="1" applyAlignment="1">
      <alignment wrapText="1"/>
    </xf>
    <xf numFmtId="0" fontId="24" fillId="0" borderId="0" xfId="0" applyFont="1"/>
    <xf numFmtId="2" fontId="24" fillId="0" borderId="0" xfId="0" applyNumberFormat="1" applyFont="1"/>
    <xf numFmtId="0" fontId="12" fillId="0" borderId="1" xfId="0" applyFont="1" applyBorder="1"/>
    <xf numFmtId="0" fontId="12" fillId="0" borderId="0" xfId="0" applyFont="1"/>
    <xf numFmtId="0" fontId="12" fillId="0" borderId="2" xfId="0" applyFont="1" applyBorder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2" fontId="10" fillId="0" borderId="0" xfId="1" applyNumberFormat="1" applyFont="1" applyAlignment="1">
      <alignment horizontal="center" vertical="center"/>
    </xf>
  </cellXfs>
  <cellStyles count="5">
    <cellStyle name="Fixed" xfId="3" xr:uid="{4B96B6F3-D3DA-4648-A8A8-96E34F6A02B8}"/>
    <cellStyle name="Normal" xfId="0" builtinId="0"/>
    <cellStyle name="Normal 7" xfId="1" xr:uid="{C43C5DE7-8E4B-3044-AFEF-37128A805878}"/>
    <cellStyle name="Standard 2" xfId="4" xr:uid="{EFEA6627-3BBE-CC47-AC78-7CDF92F5FFE8}"/>
    <cellStyle name="Texto explicativo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2F0FE-646A-504C-8684-41E66F9E4CED}">
  <dimension ref="A1:AJ695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E2" sqref="E2:M2"/>
    </sheetView>
  </sheetViews>
  <sheetFormatPr baseColWidth="10" defaultRowHeight="16" x14ac:dyDescent="0.2"/>
  <cols>
    <col min="1" max="3" width="15.33203125" customWidth="1"/>
    <col min="4" max="4" width="23" customWidth="1"/>
    <col min="28" max="28" width="13.1640625" customWidth="1"/>
    <col min="30" max="31" width="17.33203125" customWidth="1"/>
  </cols>
  <sheetData>
    <row r="1" spans="1:36" x14ac:dyDescent="0.2">
      <c r="E1" s="56" t="s">
        <v>288</v>
      </c>
      <c r="F1" s="56"/>
      <c r="G1" s="56"/>
      <c r="H1" s="56"/>
      <c r="I1" s="56"/>
      <c r="J1" s="56"/>
      <c r="K1" s="56"/>
      <c r="L1" s="56"/>
      <c r="M1" s="56"/>
      <c r="N1" s="56"/>
      <c r="P1" t="s">
        <v>295</v>
      </c>
      <c r="AF1" s="57" t="s">
        <v>300</v>
      </c>
      <c r="AG1" s="57"/>
      <c r="AH1" s="57"/>
      <c r="AI1" s="57"/>
      <c r="AJ1" s="57"/>
    </row>
    <row r="2" spans="1:36" x14ac:dyDescent="0.2">
      <c r="A2" t="s">
        <v>0</v>
      </c>
      <c r="B2" t="s">
        <v>1</v>
      </c>
      <c r="C2" t="s">
        <v>2</v>
      </c>
      <c r="D2" t="s">
        <v>296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290</v>
      </c>
      <c r="P2" t="s">
        <v>3</v>
      </c>
      <c r="Q2" t="s">
        <v>4</v>
      </c>
      <c r="R2" t="s">
        <v>291</v>
      </c>
      <c r="S2" t="s">
        <v>292</v>
      </c>
      <c r="T2" t="s">
        <v>6</v>
      </c>
      <c r="U2" t="s">
        <v>7</v>
      </c>
      <c r="V2" t="s">
        <v>8</v>
      </c>
      <c r="W2" t="s">
        <v>9</v>
      </c>
      <c r="X2" t="s">
        <v>10</v>
      </c>
      <c r="Y2" t="s">
        <v>293</v>
      </c>
      <c r="Z2" t="s">
        <v>294</v>
      </c>
      <c r="AA2" t="s">
        <v>20</v>
      </c>
      <c r="AB2" t="s">
        <v>299</v>
      </c>
      <c r="AC2" t="s">
        <v>21</v>
      </c>
      <c r="AD2" t="s">
        <v>22</v>
      </c>
      <c r="AF2" s="1" t="s">
        <v>23</v>
      </c>
      <c r="AG2" s="1" t="s">
        <v>24</v>
      </c>
      <c r="AH2" s="1" t="s">
        <v>25</v>
      </c>
      <c r="AI2" s="1" t="s">
        <v>26</v>
      </c>
      <c r="AJ2" s="1" t="s">
        <v>27</v>
      </c>
    </row>
    <row r="3" spans="1:36" x14ac:dyDescent="0.2">
      <c r="E3" t="s">
        <v>289</v>
      </c>
      <c r="F3" t="s">
        <v>289</v>
      </c>
      <c r="G3" t="s">
        <v>289</v>
      </c>
      <c r="H3" t="s">
        <v>289</v>
      </c>
      <c r="I3" t="s">
        <v>289</v>
      </c>
      <c r="J3" t="s">
        <v>289</v>
      </c>
      <c r="K3" t="s">
        <v>289</v>
      </c>
      <c r="L3" t="s">
        <v>289</v>
      </c>
      <c r="M3" t="s">
        <v>289</v>
      </c>
      <c r="AF3" s="1"/>
      <c r="AG3" s="1"/>
      <c r="AH3" s="1"/>
      <c r="AI3" s="1"/>
      <c r="AJ3" s="1"/>
    </row>
    <row r="4" spans="1:36" x14ac:dyDescent="0.2">
      <c r="A4" t="s">
        <v>44</v>
      </c>
      <c r="B4" t="s">
        <v>45</v>
      </c>
      <c r="C4" t="s">
        <v>46</v>
      </c>
      <c r="D4" t="s">
        <v>297</v>
      </c>
      <c r="E4" s="9">
        <v>42.972099999999998</v>
      </c>
      <c r="F4" s="9">
        <v>1.00116</v>
      </c>
      <c r="G4" s="9">
        <v>12.7463</v>
      </c>
      <c r="H4" s="9">
        <v>15.862510302221748</v>
      </c>
      <c r="I4" s="9">
        <v>0.60404199999999997</v>
      </c>
      <c r="J4" s="9">
        <v>10.291700000000002</v>
      </c>
      <c r="K4" s="9">
        <v>11.009</v>
      </c>
      <c r="L4" s="9">
        <v>1.3564799999999999</v>
      </c>
      <c r="M4" s="9">
        <v>0.94664599999999999</v>
      </c>
      <c r="N4" s="9">
        <f>SUM(E4:M4)</f>
        <v>96.789938302221756</v>
      </c>
      <c r="O4" s="9"/>
      <c r="P4" s="9">
        <v>6.4646480515986537</v>
      </c>
      <c r="Q4" s="9">
        <v>0.11330836099968052</v>
      </c>
      <c r="R4" s="9">
        <v>1.5353519484013463</v>
      </c>
      <c r="S4" s="9">
        <v>0.72459415372194691</v>
      </c>
      <c r="T4" s="9">
        <v>7.6968174166053657E-2</v>
      </c>
      <c r="U4" s="9">
        <v>2.3080965509601787</v>
      </c>
      <c r="V4" s="9">
        <v>1.7745135352409342</v>
      </c>
      <c r="W4" s="9">
        <v>0.39565698805694993</v>
      </c>
      <c r="X4" s="9">
        <v>0.18167888378429634</v>
      </c>
      <c r="Y4" s="9">
        <v>6.8052008387837759E-3</v>
      </c>
      <c r="Z4" s="9">
        <v>1.9957140240724236</v>
      </c>
      <c r="AA4" s="9">
        <v>0.5362913889263573</v>
      </c>
      <c r="AB4" s="9">
        <v>0.53544474176513668</v>
      </c>
      <c r="AC4" s="9">
        <v>0.39565698805694993</v>
      </c>
      <c r="AD4" s="9">
        <v>0.57733587184124624</v>
      </c>
      <c r="AE4" s="9"/>
      <c r="AF4" s="9">
        <v>70.095630740704038</v>
      </c>
      <c r="AG4" s="9">
        <v>0.25727425513960889</v>
      </c>
      <c r="AH4" s="9">
        <v>0.53668497934600123</v>
      </c>
      <c r="AI4" s="9">
        <v>2.638368958176518</v>
      </c>
      <c r="AJ4" s="9">
        <v>2.4502326343379348</v>
      </c>
    </row>
    <row r="5" spans="1:36" x14ac:dyDescent="0.2">
      <c r="A5" t="s">
        <v>47</v>
      </c>
      <c r="B5" t="s">
        <v>45</v>
      </c>
      <c r="C5" t="s">
        <v>46</v>
      </c>
      <c r="D5" t="s">
        <v>297</v>
      </c>
      <c r="E5" s="9">
        <v>43.089999999999996</v>
      </c>
      <c r="F5" s="9">
        <v>1.2809900000000001</v>
      </c>
      <c r="G5" s="9">
        <v>12.182200000000002</v>
      </c>
      <c r="H5" s="9">
        <v>15.030200000000001</v>
      </c>
      <c r="I5" s="9">
        <v>0.61096399999999995</v>
      </c>
      <c r="J5" s="9">
        <v>10.767099999999999</v>
      </c>
      <c r="K5" s="9">
        <v>10.873599999999998</v>
      </c>
      <c r="L5" s="9">
        <v>1.4418800000000001</v>
      </c>
      <c r="M5" s="9">
        <v>1.0091099999999997</v>
      </c>
      <c r="N5" s="9">
        <f>SUM(E5:M5)</f>
        <v>96.286044000000004</v>
      </c>
      <c r="O5" s="9"/>
      <c r="P5" s="9">
        <v>6.5155950877101558</v>
      </c>
      <c r="Q5" s="9">
        <v>0.14572145273484899</v>
      </c>
      <c r="R5" s="9">
        <v>1.4844049122898442</v>
      </c>
      <c r="S5" s="9">
        <v>0.68659075041025464</v>
      </c>
      <c r="T5" s="9">
        <v>7.8249028321613068E-2</v>
      </c>
      <c r="U5" s="9">
        <v>2.4270844358979038</v>
      </c>
      <c r="V5" s="9">
        <v>1.7616680674885621</v>
      </c>
      <c r="W5" s="9">
        <v>0.42272102441764808</v>
      </c>
      <c r="X5" s="9">
        <v>0.19465906973119579</v>
      </c>
      <c r="Y5" s="9">
        <v>0</v>
      </c>
      <c r="Z5" s="9">
        <v>1.9006862651468159</v>
      </c>
      <c r="AA5" s="9">
        <v>0.56081631943023402</v>
      </c>
      <c r="AB5" s="9">
        <v>0.56081631943023402</v>
      </c>
      <c r="AC5" s="9">
        <v>0.42272102441764808</v>
      </c>
      <c r="AD5" s="9">
        <v>0.61738009414884409</v>
      </c>
      <c r="AE5" s="9"/>
      <c r="AF5" s="9">
        <v>69.301894418638113</v>
      </c>
      <c r="AG5" s="9">
        <v>0.29624601903301162</v>
      </c>
      <c r="AH5" s="9">
        <v>0.53062780961113909</v>
      </c>
      <c r="AI5" s="9">
        <v>2.8245229116646469</v>
      </c>
      <c r="AJ5" s="9">
        <v>2.4946865060262966</v>
      </c>
    </row>
    <row r="6" spans="1:36" x14ac:dyDescent="0.2">
      <c r="A6" t="s">
        <v>48</v>
      </c>
      <c r="B6" t="s">
        <v>45</v>
      </c>
      <c r="C6" t="s">
        <v>46</v>
      </c>
      <c r="D6" t="s">
        <v>297</v>
      </c>
      <c r="E6" s="9">
        <v>45.125200000000007</v>
      </c>
      <c r="F6" s="9">
        <v>1.1240400000000002</v>
      </c>
      <c r="G6" s="9">
        <v>11.563099999999999</v>
      </c>
      <c r="H6" s="9">
        <v>12.738</v>
      </c>
      <c r="I6" s="9">
        <v>0.592387</v>
      </c>
      <c r="J6" s="9">
        <v>11.972499999999998</v>
      </c>
      <c r="K6" s="9">
        <v>10.879300000000001</v>
      </c>
      <c r="L6" s="9">
        <v>1.20594</v>
      </c>
      <c r="M6" s="9">
        <v>0.79283000000000015</v>
      </c>
      <c r="N6" s="9">
        <f t="shared" ref="N6:N69" si="0">SUM(E6:M6)</f>
        <v>95.993296999999998</v>
      </c>
      <c r="O6" s="9"/>
      <c r="P6" s="9">
        <v>6.7513432378877996</v>
      </c>
      <c r="Q6" s="9">
        <v>0.12651819117240395</v>
      </c>
      <c r="R6" s="9">
        <v>1.2486567621122004</v>
      </c>
      <c r="S6" s="9">
        <v>0.79026690624514373</v>
      </c>
      <c r="T6" s="9">
        <v>7.5069289736235167E-2</v>
      </c>
      <c r="U6" s="9">
        <v>2.6703269544085551</v>
      </c>
      <c r="V6" s="9">
        <v>1.7439946057698339</v>
      </c>
      <c r="W6" s="9">
        <v>0.34981939655914285</v>
      </c>
      <c r="X6" s="9">
        <v>0.15132464506170465</v>
      </c>
      <c r="Y6" s="9">
        <v>0</v>
      </c>
      <c r="Z6" s="9">
        <v>1.5938240526678304</v>
      </c>
      <c r="AA6" s="9">
        <v>0.62622710827480788</v>
      </c>
      <c r="AB6" s="9">
        <v>0.62622710827480788</v>
      </c>
      <c r="AC6" s="9">
        <v>0.34981939655914285</v>
      </c>
      <c r="AD6" s="9">
        <v>0.50114404162084747</v>
      </c>
      <c r="AE6" s="9"/>
      <c r="AF6" s="9">
        <v>72.865522698346041</v>
      </c>
      <c r="AG6" s="9">
        <v>0.28333613172396838</v>
      </c>
      <c r="AH6" s="9">
        <v>0.43283573438051853</v>
      </c>
      <c r="AI6" s="9">
        <v>2.3508946237297996</v>
      </c>
      <c r="AJ6" s="9">
        <v>2.3722989580853704</v>
      </c>
    </row>
    <row r="7" spans="1:36" x14ac:dyDescent="0.2">
      <c r="A7" t="s">
        <v>49</v>
      </c>
      <c r="B7" t="s">
        <v>45</v>
      </c>
      <c r="C7" t="s">
        <v>46</v>
      </c>
      <c r="D7" t="s">
        <v>297</v>
      </c>
      <c r="E7" s="9">
        <v>42.707099999999997</v>
      </c>
      <c r="F7" s="9">
        <v>1.4792800000000002</v>
      </c>
      <c r="G7" s="9">
        <v>12.340599999999998</v>
      </c>
      <c r="H7" s="9">
        <v>15.502800000000002</v>
      </c>
      <c r="I7" s="9">
        <v>0.63613799999999998</v>
      </c>
      <c r="J7" s="9">
        <v>10.4878</v>
      </c>
      <c r="K7" s="9">
        <v>10.789600000000002</v>
      </c>
      <c r="L7" s="9">
        <v>1.4598199999999999</v>
      </c>
      <c r="M7" s="9">
        <v>1.05044</v>
      </c>
      <c r="N7" s="9">
        <f t="shared" si="0"/>
        <v>96.453577999999993</v>
      </c>
      <c r="O7" s="9"/>
      <c r="P7" s="9">
        <v>6.4666178323959711</v>
      </c>
      <c r="Q7" s="9">
        <v>0.16851076834780762</v>
      </c>
      <c r="R7" s="9">
        <v>1.5333821676040289</v>
      </c>
      <c r="S7" s="9">
        <v>0.66888004334363682</v>
      </c>
      <c r="T7" s="9">
        <v>8.1585727779358949E-2</v>
      </c>
      <c r="U7" s="9">
        <v>2.3673913477621928</v>
      </c>
      <c r="V7" s="9">
        <v>1.7504737174052352</v>
      </c>
      <c r="W7" s="9">
        <v>0.42857176967571126</v>
      </c>
      <c r="X7" s="9">
        <v>0.20291161391096207</v>
      </c>
      <c r="Y7" s="9">
        <v>0</v>
      </c>
      <c r="Z7" s="9">
        <v>1.9631583953617686</v>
      </c>
      <c r="AA7" s="9">
        <v>0.54667224444682383</v>
      </c>
      <c r="AB7" s="9">
        <v>0.54667224444682383</v>
      </c>
      <c r="AC7" s="9">
        <v>0.42857176967571126</v>
      </c>
      <c r="AD7" s="9">
        <v>0.63148338358667289</v>
      </c>
      <c r="AE7" s="9"/>
      <c r="AF7" s="9">
        <v>68.359350474610181</v>
      </c>
      <c r="AG7" s="9">
        <v>0.32306584560191837</v>
      </c>
      <c r="AH7" s="9">
        <v>0.54958522491966688</v>
      </c>
      <c r="AI7" s="9">
        <v>2.9411207749253299</v>
      </c>
      <c r="AJ7" s="9">
        <v>2.5675636269727873</v>
      </c>
    </row>
    <row r="8" spans="1:36" x14ac:dyDescent="0.2">
      <c r="A8" t="s">
        <v>50</v>
      </c>
      <c r="B8" t="s">
        <v>45</v>
      </c>
      <c r="C8" t="s">
        <v>46</v>
      </c>
      <c r="D8" t="s">
        <v>297</v>
      </c>
      <c r="E8" s="9">
        <v>43.771599999999999</v>
      </c>
      <c r="F8" s="9">
        <v>0.80947800000000014</v>
      </c>
      <c r="G8" s="9">
        <v>11.6898</v>
      </c>
      <c r="H8" s="9">
        <v>14.709863474853888</v>
      </c>
      <c r="I8" s="9">
        <v>0.82408499999999985</v>
      </c>
      <c r="J8" s="9">
        <v>11.4003</v>
      </c>
      <c r="K8" s="9">
        <v>10.4361</v>
      </c>
      <c r="L8" s="9">
        <v>1.38191</v>
      </c>
      <c r="M8" s="9">
        <v>0.60043599999999997</v>
      </c>
      <c r="N8" s="9">
        <f t="shared" si="0"/>
        <v>95.623572474853887</v>
      </c>
      <c r="O8" s="9"/>
      <c r="P8" s="9">
        <v>6.5832399484877469</v>
      </c>
      <c r="Q8" s="9">
        <v>9.1590930777796523E-2</v>
      </c>
      <c r="R8" s="9">
        <v>1.4167600515122531</v>
      </c>
      <c r="S8" s="9">
        <v>0.65533646813195867</v>
      </c>
      <c r="T8" s="9">
        <v>0.10497962359919373</v>
      </c>
      <c r="U8" s="9">
        <v>2.5560661465914754</v>
      </c>
      <c r="V8" s="9">
        <v>1.6817391369854091</v>
      </c>
      <c r="W8" s="9">
        <v>0.40297134033928589</v>
      </c>
      <c r="X8" s="9">
        <v>0.11520531785496275</v>
      </c>
      <c r="Y8" s="9">
        <v>6.0065063630453608E-2</v>
      </c>
      <c r="Z8" s="9">
        <v>1.8502226302837139</v>
      </c>
      <c r="AA8" s="9">
        <v>0.58009501329237945</v>
      </c>
      <c r="AB8" s="9">
        <v>0.57229369590253942</v>
      </c>
      <c r="AC8" s="9">
        <v>0.40297134033928589</v>
      </c>
      <c r="AD8" s="9">
        <v>0.51817665819424863</v>
      </c>
      <c r="AE8" s="9"/>
      <c r="AF8" s="9">
        <v>70.829390274378099</v>
      </c>
      <c r="AG8" s="9">
        <v>0.25267235418791789</v>
      </c>
      <c r="AH8" s="9">
        <v>0.49169587265894388</v>
      </c>
      <c r="AI8" s="9">
        <v>2.5461224084709473</v>
      </c>
      <c r="AJ8" s="9">
        <v>2.1506035968580606</v>
      </c>
    </row>
    <row r="9" spans="1:36" x14ac:dyDescent="0.2">
      <c r="A9" t="s">
        <v>51</v>
      </c>
      <c r="B9" t="s">
        <v>45</v>
      </c>
      <c r="C9" t="s">
        <v>46</v>
      </c>
      <c r="D9" t="s">
        <v>297</v>
      </c>
      <c r="E9" s="9">
        <v>43.430500000000002</v>
      </c>
      <c r="F9" s="9">
        <v>1.0319</v>
      </c>
      <c r="G9" s="9">
        <v>12.313800000000001</v>
      </c>
      <c r="H9" s="9">
        <v>15.021400000000002</v>
      </c>
      <c r="I9" s="9">
        <v>0.54190799999999995</v>
      </c>
      <c r="J9" s="9">
        <v>10.6808</v>
      </c>
      <c r="K9" s="9">
        <v>11.241899999999999</v>
      </c>
      <c r="L9" s="9">
        <v>1.2585699999999997</v>
      </c>
      <c r="M9" s="9">
        <v>0.90784899999999991</v>
      </c>
      <c r="N9" s="9">
        <f t="shared" si="0"/>
        <v>96.42862700000002</v>
      </c>
      <c r="O9" s="9"/>
      <c r="P9" s="9">
        <v>6.5336025481022482</v>
      </c>
      <c r="Q9" s="9">
        <v>0.11678730985169782</v>
      </c>
      <c r="R9" s="9">
        <v>1.4663974518977518</v>
      </c>
      <c r="S9" s="9">
        <v>0.71686334067506108</v>
      </c>
      <c r="T9" s="9">
        <v>6.9050874691660769E-2</v>
      </c>
      <c r="U9" s="9">
        <v>2.3953567906393674</v>
      </c>
      <c r="V9" s="9">
        <v>1.8120523355344358</v>
      </c>
      <c r="W9" s="9">
        <v>0.36709831877804311</v>
      </c>
      <c r="X9" s="9">
        <v>0.17423285085071905</v>
      </c>
      <c r="Y9" s="9">
        <v>0</v>
      </c>
      <c r="Z9" s="9">
        <v>1.8898893486077768</v>
      </c>
      <c r="AA9" s="9">
        <v>0.5589776439446712</v>
      </c>
      <c r="AB9" s="9">
        <v>0.5589776439446712</v>
      </c>
      <c r="AC9" s="9">
        <v>0.36709831877804311</v>
      </c>
      <c r="AD9" s="9">
        <v>0.54133116962876038</v>
      </c>
      <c r="AE9" s="9"/>
      <c r="AF9" s="9">
        <v>71.785648450686679</v>
      </c>
      <c r="AG9" s="9">
        <v>0.24566543652745471</v>
      </c>
      <c r="AH9" s="9">
        <v>0.49560987891246422</v>
      </c>
      <c r="AI9" s="9">
        <v>2.5481590411929118</v>
      </c>
      <c r="AJ9" s="9">
        <v>2.5672150470439004</v>
      </c>
    </row>
    <row r="10" spans="1:36" x14ac:dyDescent="0.2">
      <c r="A10" t="s">
        <v>52</v>
      </c>
      <c r="B10" t="s">
        <v>45</v>
      </c>
      <c r="C10" t="s">
        <v>46</v>
      </c>
      <c r="D10" t="s">
        <v>297</v>
      </c>
      <c r="E10" s="9">
        <v>42.898999999999994</v>
      </c>
      <c r="F10" s="9">
        <v>1.2183499999999998</v>
      </c>
      <c r="G10" s="9">
        <v>12.353099999999998</v>
      </c>
      <c r="H10" s="9">
        <v>15.6121</v>
      </c>
      <c r="I10" s="9">
        <v>0.54375700000000005</v>
      </c>
      <c r="J10" s="9">
        <v>10.301500000000001</v>
      </c>
      <c r="K10" s="9">
        <v>11.053699999999999</v>
      </c>
      <c r="L10" s="9">
        <v>1.3383799999999999</v>
      </c>
      <c r="M10" s="9">
        <v>1.0608299999999997</v>
      </c>
      <c r="N10" s="9">
        <f t="shared" si="0"/>
        <v>96.38071699999999</v>
      </c>
      <c r="O10" s="9"/>
      <c r="P10" s="9">
        <v>6.4937913737665598</v>
      </c>
      <c r="Q10" s="9">
        <v>0.13874693258377788</v>
      </c>
      <c r="R10" s="9">
        <v>1.5062086262334402</v>
      </c>
      <c r="S10" s="9">
        <v>0.69764505754609329</v>
      </c>
      <c r="T10" s="9">
        <v>6.9717493256100674E-2</v>
      </c>
      <c r="U10" s="9">
        <v>2.3246639227274311</v>
      </c>
      <c r="V10" s="9">
        <v>1.7928005349528124</v>
      </c>
      <c r="W10" s="9">
        <v>0.39280566168073744</v>
      </c>
      <c r="X10" s="9">
        <v>0.20485921148531885</v>
      </c>
      <c r="Y10" s="9">
        <v>0</v>
      </c>
      <c r="Z10" s="9">
        <v>1.976426058933783</v>
      </c>
      <c r="AA10" s="9">
        <v>0.54048251318601204</v>
      </c>
      <c r="AB10" s="9">
        <v>0.54048251318601204</v>
      </c>
      <c r="AC10" s="9">
        <v>0.39280566168073744</v>
      </c>
      <c r="AD10" s="9">
        <v>0.59766487316605499</v>
      </c>
      <c r="AE10" s="9"/>
      <c r="AF10" s="9">
        <v>70.305175424755603</v>
      </c>
      <c r="AG10" s="9">
        <v>0.26729203779514554</v>
      </c>
      <c r="AH10" s="9">
        <v>0.49656545819287157</v>
      </c>
      <c r="AI10" s="9">
        <v>2.5951399212795203</v>
      </c>
      <c r="AJ10" s="9">
        <v>2.634756786357781</v>
      </c>
    </row>
    <row r="11" spans="1:36" x14ac:dyDescent="0.2">
      <c r="A11" t="s">
        <v>53</v>
      </c>
      <c r="B11" t="s">
        <v>45</v>
      </c>
      <c r="C11" t="s">
        <v>46</v>
      </c>
      <c r="D11" t="s">
        <v>297</v>
      </c>
      <c r="E11" s="9">
        <v>42.905399999999993</v>
      </c>
      <c r="F11" s="9">
        <v>1.6004499999999997</v>
      </c>
      <c r="G11" s="9">
        <v>12.074899999999998</v>
      </c>
      <c r="H11" s="9">
        <v>15.432999999999998</v>
      </c>
      <c r="I11" s="9">
        <v>0.60159000000000007</v>
      </c>
      <c r="J11" s="9">
        <v>10.475300000000001</v>
      </c>
      <c r="K11" s="9">
        <v>10.8543</v>
      </c>
      <c r="L11" s="9">
        <v>1.5073799999999997</v>
      </c>
      <c r="M11" s="9">
        <v>1.0409999999999999</v>
      </c>
      <c r="N11" s="9">
        <f t="shared" si="0"/>
        <v>96.493319999999983</v>
      </c>
      <c r="O11" s="9"/>
      <c r="P11" s="9">
        <v>6.5006230049909579</v>
      </c>
      <c r="Q11" s="9">
        <v>0.18242539516263434</v>
      </c>
      <c r="R11" s="9">
        <v>1.4993769950090421</v>
      </c>
      <c r="S11" s="9">
        <v>0.65678906466098219</v>
      </c>
      <c r="T11" s="9">
        <v>7.7202146063856891E-2</v>
      </c>
      <c r="U11" s="9">
        <v>2.3660179782395225</v>
      </c>
      <c r="V11" s="9">
        <v>1.7620490040829717</v>
      </c>
      <c r="W11" s="9">
        <v>0.44280540301293775</v>
      </c>
      <c r="X11" s="9">
        <v>0.20121126677877593</v>
      </c>
      <c r="Y11" s="9">
        <v>0</v>
      </c>
      <c r="Z11" s="9">
        <v>1.955516411790031</v>
      </c>
      <c r="AA11" s="9">
        <v>0.54749488600583418</v>
      </c>
      <c r="AB11" s="9">
        <v>0.54749488600583418</v>
      </c>
      <c r="AC11" s="9">
        <v>0.44280540301293775</v>
      </c>
      <c r="AD11" s="9">
        <v>0.64401666979171246</v>
      </c>
      <c r="AE11" s="9"/>
      <c r="AF11" s="9">
        <v>69.113215783220525</v>
      </c>
      <c r="AG11" s="9">
        <v>0.31191623720046102</v>
      </c>
      <c r="AH11" s="9">
        <v>0.49892105935950215</v>
      </c>
      <c r="AI11" s="9">
        <v>2.7545609334954539</v>
      </c>
      <c r="AJ11" s="9">
        <v>2.6958327198554732</v>
      </c>
    </row>
    <row r="12" spans="1:36" x14ac:dyDescent="0.2">
      <c r="A12" t="s">
        <v>54</v>
      </c>
      <c r="B12" t="s">
        <v>45</v>
      </c>
      <c r="C12" t="s">
        <v>46</v>
      </c>
      <c r="D12" t="s">
        <v>297</v>
      </c>
      <c r="E12" s="9">
        <v>42.8919</v>
      </c>
      <c r="F12" s="9">
        <v>1.4892900000000002</v>
      </c>
      <c r="G12" s="9">
        <v>12.329500000000001</v>
      </c>
      <c r="H12" s="9">
        <v>15.159799999999999</v>
      </c>
      <c r="I12" s="9">
        <v>0.57084400000000002</v>
      </c>
      <c r="J12" s="9">
        <v>10.666400000000001</v>
      </c>
      <c r="K12" s="9">
        <v>10.874499999999999</v>
      </c>
      <c r="L12" s="9">
        <v>1.4689199999999998</v>
      </c>
      <c r="M12" s="9">
        <v>1.0882899999999998</v>
      </c>
      <c r="N12" s="9">
        <f t="shared" si="0"/>
        <v>96.539443999999989</v>
      </c>
      <c r="O12" s="9"/>
      <c r="P12" s="9">
        <v>6.4818861112317778</v>
      </c>
      <c r="Q12" s="9">
        <v>0.16931894130174771</v>
      </c>
      <c r="R12" s="9">
        <v>1.5181138887682222</v>
      </c>
      <c r="S12" s="9">
        <v>0.67786021179840272</v>
      </c>
      <c r="T12" s="9">
        <v>7.306834844774536E-2</v>
      </c>
      <c r="U12" s="9">
        <v>2.4029930954849741</v>
      </c>
      <c r="V12" s="9">
        <v>1.7607939818420504</v>
      </c>
      <c r="W12" s="9">
        <v>0.43039913783301365</v>
      </c>
      <c r="X12" s="9">
        <v>0.20981150082838468</v>
      </c>
      <c r="Y12" s="9">
        <v>0</v>
      </c>
      <c r="Z12" s="9">
        <v>1.9159654211250792</v>
      </c>
      <c r="AA12" s="9">
        <v>0.55638253672579419</v>
      </c>
      <c r="AB12" s="9">
        <v>0.55638253672579419</v>
      </c>
      <c r="AC12" s="9">
        <v>0.43039913783301365</v>
      </c>
      <c r="AD12" s="9">
        <v>0.64021063866139727</v>
      </c>
      <c r="AE12" s="9"/>
      <c r="AF12" s="9">
        <v>68.493613899309366</v>
      </c>
      <c r="AG12" s="9">
        <v>0.32862605604064166</v>
      </c>
      <c r="AH12" s="9">
        <v>0.5584587230644007</v>
      </c>
      <c r="AI12" s="9">
        <v>3.001426443655288</v>
      </c>
      <c r="AJ12" s="9">
        <v>2.5613608006504847</v>
      </c>
    </row>
    <row r="13" spans="1:36" x14ac:dyDescent="0.2">
      <c r="A13" t="s">
        <v>55</v>
      </c>
      <c r="B13" t="s">
        <v>45</v>
      </c>
      <c r="C13" t="s">
        <v>46</v>
      </c>
      <c r="D13" t="s">
        <v>297</v>
      </c>
      <c r="E13" s="9">
        <v>42.347900000000003</v>
      </c>
      <c r="F13" s="9">
        <v>1.5305599999999999</v>
      </c>
      <c r="G13" s="9">
        <v>12.4429</v>
      </c>
      <c r="H13" s="9">
        <v>15.5501</v>
      </c>
      <c r="I13" s="9">
        <v>0.62533300000000003</v>
      </c>
      <c r="J13" s="9">
        <v>10.163800000000002</v>
      </c>
      <c r="K13" s="9">
        <v>10.9323</v>
      </c>
      <c r="L13" s="9">
        <v>1.3985300000000001</v>
      </c>
      <c r="M13" s="9">
        <v>1.0237799999999999</v>
      </c>
      <c r="N13" s="9">
        <f t="shared" si="0"/>
        <v>96.015203</v>
      </c>
      <c r="O13" s="9"/>
      <c r="P13" s="9">
        <v>6.4447411298074311</v>
      </c>
      <c r="Q13" s="9">
        <v>0.1752363171995506</v>
      </c>
      <c r="R13" s="9">
        <v>1.5552588701925689</v>
      </c>
      <c r="S13" s="9">
        <v>0.67651838331882175</v>
      </c>
      <c r="T13" s="9">
        <v>8.0606615349545135E-2</v>
      </c>
      <c r="U13" s="9">
        <v>2.3058882414188386</v>
      </c>
      <c r="V13" s="9">
        <v>1.7826179519590457</v>
      </c>
      <c r="W13" s="9">
        <v>0.41266014162669895</v>
      </c>
      <c r="X13" s="9">
        <v>0.198764481558457</v>
      </c>
      <c r="Y13" s="9">
        <v>0</v>
      </c>
      <c r="Z13" s="9">
        <v>1.9791324907541972</v>
      </c>
      <c r="AA13" s="9">
        <v>0.53812767441371689</v>
      </c>
      <c r="AB13" s="9">
        <v>0.53812767441371689</v>
      </c>
      <c r="AC13" s="9">
        <v>0.41266014162669895</v>
      </c>
      <c r="AD13" s="9">
        <v>0.61142462318515456</v>
      </c>
      <c r="AE13" s="9"/>
      <c r="AF13" s="9">
        <v>68.973964630991276</v>
      </c>
      <c r="AG13" s="9">
        <v>0.31267728827183622</v>
      </c>
      <c r="AH13" s="9">
        <v>0.5412278125650628</v>
      </c>
      <c r="AI13" s="9">
        <v>2.8704964205220991</v>
      </c>
      <c r="AJ13" s="9">
        <v>2.6922390588432443</v>
      </c>
    </row>
    <row r="14" spans="1:36" x14ac:dyDescent="0.2">
      <c r="A14" t="s">
        <v>56</v>
      </c>
      <c r="B14" t="s">
        <v>45</v>
      </c>
      <c r="C14" t="s">
        <v>46</v>
      </c>
      <c r="D14" t="s">
        <v>297</v>
      </c>
      <c r="E14" s="9">
        <v>42.526699999999998</v>
      </c>
      <c r="F14" s="9">
        <v>1.4333400000000001</v>
      </c>
      <c r="G14" s="9">
        <v>12.579599999999999</v>
      </c>
      <c r="H14" s="9">
        <v>15.545899999999996</v>
      </c>
      <c r="I14" s="9">
        <v>0.63111700000000004</v>
      </c>
      <c r="J14" s="9">
        <v>10.481</v>
      </c>
      <c r="K14" s="9">
        <v>10.962999999999997</v>
      </c>
      <c r="L14" s="9">
        <v>1.5259999999999998</v>
      </c>
      <c r="M14" s="9">
        <v>1.06552</v>
      </c>
      <c r="N14" s="9">
        <f t="shared" si="0"/>
        <v>96.752176999999989</v>
      </c>
      <c r="O14" s="9"/>
      <c r="P14" s="9">
        <v>6.42153024081541</v>
      </c>
      <c r="Q14" s="9">
        <v>0.16282692791975045</v>
      </c>
      <c r="R14" s="9">
        <v>1.57846975918459</v>
      </c>
      <c r="S14" s="9">
        <v>0.66024786344024955</v>
      </c>
      <c r="T14" s="9">
        <v>8.0718385456781047E-2</v>
      </c>
      <c r="U14" s="9">
        <v>2.3593268771006168</v>
      </c>
      <c r="V14" s="9">
        <v>1.7736968674423403</v>
      </c>
      <c r="W14" s="9">
        <v>0.4467643590241544</v>
      </c>
      <c r="X14" s="9">
        <v>0.20525653588334775</v>
      </c>
      <c r="Y14" s="9">
        <v>0</v>
      </c>
      <c r="Z14" s="9">
        <v>1.9631830786402613</v>
      </c>
      <c r="AA14" s="9">
        <v>0.5458233529264892</v>
      </c>
      <c r="AB14" s="9">
        <v>0.5458233529264892</v>
      </c>
      <c r="AC14" s="9">
        <v>0.4467643590241544</v>
      </c>
      <c r="AD14" s="9">
        <v>0.65202089490750126</v>
      </c>
      <c r="AE14" s="9"/>
      <c r="AF14" s="9">
        <v>67.664105660705445</v>
      </c>
      <c r="AG14" s="9">
        <v>0.32282718027479984</v>
      </c>
      <c r="AH14" s="9">
        <v>0.60640472760739372</v>
      </c>
      <c r="AI14" s="9">
        <v>3.1517847912566528</v>
      </c>
      <c r="AJ14" s="9">
        <v>2.5306185826343244</v>
      </c>
    </row>
    <row r="15" spans="1:36" x14ac:dyDescent="0.2">
      <c r="A15" t="s">
        <v>57</v>
      </c>
      <c r="B15" t="s">
        <v>45</v>
      </c>
      <c r="C15" t="s">
        <v>46</v>
      </c>
      <c r="D15" t="s">
        <v>297</v>
      </c>
      <c r="E15" s="9">
        <v>43.036200000000001</v>
      </c>
      <c r="F15" s="9">
        <v>1.5461900000000002</v>
      </c>
      <c r="G15" s="9">
        <v>12.4131</v>
      </c>
      <c r="H15" s="9">
        <v>15.356400000000001</v>
      </c>
      <c r="I15" s="9">
        <v>0.64946899999999996</v>
      </c>
      <c r="J15" s="9">
        <v>10.4832</v>
      </c>
      <c r="K15" s="9">
        <v>10.879300000000001</v>
      </c>
      <c r="L15" s="9">
        <v>1.53782</v>
      </c>
      <c r="M15" s="9">
        <v>1.0482100000000001</v>
      </c>
      <c r="N15" s="9">
        <f t="shared" si="0"/>
        <v>96.949888999999985</v>
      </c>
      <c r="O15" s="9"/>
      <c r="P15" s="9">
        <v>6.4874390252731198</v>
      </c>
      <c r="Q15" s="9">
        <v>0.17534863587025909</v>
      </c>
      <c r="R15" s="9">
        <v>1.5125609747268802</v>
      </c>
      <c r="S15" s="9">
        <v>0.69277754630589294</v>
      </c>
      <c r="T15" s="9">
        <v>8.2924629070610018E-2</v>
      </c>
      <c r="U15" s="9">
        <v>2.3558182879247687</v>
      </c>
      <c r="V15" s="9">
        <v>1.757168708899878</v>
      </c>
      <c r="W15" s="9">
        <v>0.44946100037441888</v>
      </c>
      <c r="X15" s="9">
        <v>0.20157942914042926</v>
      </c>
      <c r="Y15" s="9">
        <v>0</v>
      </c>
      <c r="Z15" s="9">
        <v>1.9359621919285921</v>
      </c>
      <c r="AA15" s="9">
        <v>0.54891397614196269</v>
      </c>
      <c r="AB15" s="9">
        <v>0.54891397614196269</v>
      </c>
      <c r="AC15" s="9">
        <v>0.44946100037441888</v>
      </c>
      <c r="AD15" s="9">
        <v>0.65104042951484509</v>
      </c>
      <c r="AE15" s="9"/>
      <c r="AF15" s="9">
        <v>68.474649292484031</v>
      </c>
      <c r="AG15" s="9">
        <v>0.32169203602974822</v>
      </c>
      <c r="AH15" s="9">
        <v>0.53006572599236512</v>
      </c>
      <c r="AI15" s="9">
        <v>2.8222327514690404</v>
      </c>
      <c r="AJ15" s="9">
        <v>2.5934620645906694</v>
      </c>
    </row>
    <row r="16" spans="1:36" x14ac:dyDescent="0.2">
      <c r="A16" t="s">
        <v>58</v>
      </c>
      <c r="B16" t="s">
        <v>45</v>
      </c>
      <c r="C16" t="s">
        <v>46</v>
      </c>
      <c r="D16" t="s">
        <v>297</v>
      </c>
      <c r="E16" s="9">
        <v>42.805099999999996</v>
      </c>
      <c r="F16" s="9">
        <v>1.5061100000000001</v>
      </c>
      <c r="G16" s="9">
        <v>12.487500000000002</v>
      </c>
      <c r="H16" s="9">
        <v>15.357900000000001</v>
      </c>
      <c r="I16" s="9">
        <v>0.66107699999999991</v>
      </c>
      <c r="J16" s="9">
        <v>10.410399999999997</v>
      </c>
      <c r="K16" s="9">
        <v>10.788799999999998</v>
      </c>
      <c r="L16" s="9">
        <v>1.5505799999999998</v>
      </c>
      <c r="M16" s="9">
        <v>1.0796300000000001</v>
      </c>
      <c r="N16" s="9">
        <f t="shared" si="0"/>
        <v>96.647096999999988</v>
      </c>
      <c r="O16" s="9"/>
      <c r="P16" s="9">
        <v>6.4765523841773565</v>
      </c>
      <c r="Q16" s="9">
        <v>0.17143726052527955</v>
      </c>
      <c r="R16" s="9">
        <v>1.5234476158226435</v>
      </c>
      <c r="S16" s="9">
        <v>0.70334363008834622</v>
      </c>
      <c r="T16" s="9">
        <v>8.4720040244151598E-2</v>
      </c>
      <c r="U16" s="9">
        <v>2.3481418503650127</v>
      </c>
      <c r="V16" s="9">
        <v>1.7490194747294121</v>
      </c>
      <c r="W16" s="9">
        <v>0.45487250029710308</v>
      </c>
      <c r="X16" s="9">
        <v>0.20839238785810626</v>
      </c>
      <c r="Y16" s="9">
        <v>0</v>
      </c>
      <c r="Z16" s="9">
        <v>1.9433377440477968</v>
      </c>
      <c r="AA16" s="9">
        <v>0.5471636993036435</v>
      </c>
      <c r="AB16" s="9">
        <v>0.5471636993036435</v>
      </c>
      <c r="AC16" s="9">
        <v>0.45487250029710308</v>
      </c>
      <c r="AD16" s="9">
        <v>0.6632648881552079</v>
      </c>
      <c r="AE16" s="9"/>
      <c r="AF16" s="9">
        <v>67.923024279263558</v>
      </c>
      <c r="AG16" s="9">
        <v>0.32850092063594921</v>
      </c>
      <c r="AH16" s="9">
        <v>0.54655608849370096</v>
      </c>
      <c r="AI16" s="9">
        <v>2.8697726391449212</v>
      </c>
      <c r="AJ16" s="9">
        <v>2.5370090551532458</v>
      </c>
    </row>
    <row r="17" spans="1:36" x14ac:dyDescent="0.2">
      <c r="A17" t="s">
        <v>59</v>
      </c>
      <c r="B17" t="s">
        <v>45</v>
      </c>
      <c r="C17" t="s">
        <v>46</v>
      </c>
      <c r="D17" t="s">
        <v>297</v>
      </c>
      <c r="E17" s="9">
        <v>42.728500000000004</v>
      </c>
      <c r="F17" s="9">
        <v>1.3267900000000001</v>
      </c>
      <c r="G17" s="9">
        <v>12.227700000000002</v>
      </c>
      <c r="H17" s="9">
        <v>15.259199999999996</v>
      </c>
      <c r="I17" s="9">
        <v>0.60055800000000015</v>
      </c>
      <c r="J17" s="9">
        <v>10.707700000000001</v>
      </c>
      <c r="K17" s="9">
        <v>11.027900000000001</v>
      </c>
      <c r="L17" s="9">
        <v>1.4011499999999999</v>
      </c>
      <c r="M17" s="9">
        <v>0.96415299999999993</v>
      </c>
      <c r="N17" s="9">
        <f t="shared" si="0"/>
        <v>96.243651000000014</v>
      </c>
      <c r="O17" s="9"/>
      <c r="P17" s="9">
        <v>6.4618413201204579</v>
      </c>
      <c r="Q17" s="9">
        <v>0.15095273680196455</v>
      </c>
      <c r="R17" s="9">
        <v>1.5381586798795421</v>
      </c>
      <c r="S17" s="9">
        <v>0.64125189859528886</v>
      </c>
      <c r="T17" s="9">
        <v>7.692709595271284E-2</v>
      </c>
      <c r="U17" s="9">
        <v>2.4140340002460459</v>
      </c>
      <c r="V17" s="9">
        <v>1.7869178933353136</v>
      </c>
      <c r="W17" s="9">
        <v>0.41083781482910464</v>
      </c>
      <c r="X17" s="9">
        <v>0.18601293251079454</v>
      </c>
      <c r="Y17" s="9">
        <v>0</v>
      </c>
      <c r="Z17" s="9">
        <v>1.9299163750686736</v>
      </c>
      <c r="AA17" s="9">
        <v>0.55572319931742986</v>
      </c>
      <c r="AB17" s="9">
        <v>0.55572319931742986</v>
      </c>
      <c r="AC17" s="9">
        <v>0.41083781482910464</v>
      </c>
      <c r="AD17" s="9">
        <v>0.59685074733989651</v>
      </c>
      <c r="AE17" s="9"/>
      <c r="AF17" s="9">
        <v>69.309714511756141</v>
      </c>
      <c r="AG17" s="9">
        <v>0.29551674765612895</v>
      </c>
      <c r="AH17" s="9">
        <v>0.56833430093129444</v>
      </c>
      <c r="AI17" s="9">
        <v>3.0378736796159336</v>
      </c>
      <c r="AJ17" s="9">
        <v>2.5709080048230031</v>
      </c>
    </row>
    <row r="18" spans="1:36" x14ac:dyDescent="0.2">
      <c r="A18" t="s">
        <v>60</v>
      </c>
      <c r="B18" t="s">
        <v>45</v>
      </c>
      <c r="C18" t="s">
        <v>46</v>
      </c>
      <c r="D18" t="s">
        <v>297</v>
      </c>
      <c r="E18" s="9">
        <v>42.747100000000003</v>
      </c>
      <c r="F18" s="9">
        <v>1.5471200000000003</v>
      </c>
      <c r="G18" s="9">
        <v>12.198100000000002</v>
      </c>
      <c r="H18" s="9">
        <v>15.781200000000002</v>
      </c>
      <c r="I18" s="9">
        <v>0.61736500000000005</v>
      </c>
      <c r="J18" s="9">
        <v>10.427899999999999</v>
      </c>
      <c r="K18" s="9">
        <v>10.865300000000001</v>
      </c>
      <c r="L18" s="9">
        <v>1.4991399999999999</v>
      </c>
      <c r="M18" s="9">
        <v>1.0164599999999999</v>
      </c>
      <c r="N18" s="9">
        <f t="shared" si="0"/>
        <v>96.699685000000002</v>
      </c>
      <c r="O18" s="9"/>
      <c r="P18" s="9">
        <v>6.4640723198283689</v>
      </c>
      <c r="Q18" s="9">
        <v>0.17600447476496567</v>
      </c>
      <c r="R18" s="9">
        <v>1.5359276801716311</v>
      </c>
      <c r="S18" s="9">
        <v>0.63801143302658847</v>
      </c>
      <c r="T18" s="9">
        <v>7.9072831990992479E-2</v>
      </c>
      <c r="U18" s="9">
        <v>2.350741924497783</v>
      </c>
      <c r="V18" s="9">
        <v>1.7604123549078772</v>
      </c>
      <c r="W18" s="9">
        <v>0.43953036029727233</v>
      </c>
      <c r="X18" s="9">
        <v>0.19608681069087811</v>
      </c>
      <c r="Y18" s="9">
        <v>0</v>
      </c>
      <c r="Z18" s="9">
        <v>1.9957569808117932</v>
      </c>
      <c r="AA18" s="9">
        <v>0.54083573370424054</v>
      </c>
      <c r="AB18" s="9">
        <v>0.54083573370424054</v>
      </c>
      <c r="AC18" s="9">
        <v>0.43953036029727233</v>
      </c>
      <c r="AD18" s="9">
        <v>0.63561717098814796</v>
      </c>
      <c r="AE18" s="9"/>
      <c r="AF18" s="9">
        <v>68.806814540941261</v>
      </c>
      <c r="AG18" s="9">
        <v>0.30902100600913129</v>
      </c>
      <c r="AH18" s="9">
        <v>0.52538059024064976</v>
      </c>
      <c r="AI18" s="9">
        <v>2.8670665290748292</v>
      </c>
      <c r="AJ18" s="9">
        <v>2.6655646104731581</v>
      </c>
    </row>
    <row r="19" spans="1:36" x14ac:dyDescent="0.2">
      <c r="A19" t="s">
        <v>61</v>
      </c>
      <c r="B19" t="s">
        <v>45</v>
      </c>
      <c r="C19" t="s">
        <v>46</v>
      </c>
      <c r="D19" t="s">
        <v>297</v>
      </c>
      <c r="E19" s="9">
        <v>43.794499999999999</v>
      </c>
      <c r="F19" s="9">
        <v>1.2887200000000001</v>
      </c>
      <c r="G19" s="9">
        <v>11.365299999999996</v>
      </c>
      <c r="H19" s="9">
        <v>14.8721</v>
      </c>
      <c r="I19" s="9">
        <v>0.59877100000000016</v>
      </c>
      <c r="J19" s="9">
        <v>11.076599999999997</v>
      </c>
      <c r="K19" s="9">
        <v>11.062099999999999</v>
      </c>
      <c r="L19" s="9">
        <v>1.2382299999999999</v>
      </c>
      <c r="M19" s="9">
        <v>0.86505900000000013</v>
      </c>
      <c r="N19" s="9">
        <f t="shared" si="0"/>
        <v>96.161379999999994</v>
      </c>
      <c r="O19" s="9"/>
      <c r="P19" s="9">
        <v>6.604256279809321</v>
      </c>
      <c r="Q19" s="9">
        <v>0.14620528562762716</v>
      </c>
      <c r="R19" s="9">
        <v>1.395743720190679</v>
      </c>
      <c r="S19" s="9">
        <v>0.62420752341955499</v>
      </c>
      <c r="T19" s="9">
        <v>7.6480521895503237E-2</v>
      </c>
      <c r="U19" s="9">
        <v>2.4901147664535439</v>
      </c>
      <c r="V19" s="9">
        <v>1.7873724593854681</v>
      </c>
      <c r="W19" s="9">
        <v>0.36203687272704654</v>
      </c>
      <c r="X19" s="9">
        <v>0.16642118681543003</v>
      </c>
      <c r="Y19" s="9">
        <v>0</v>
      </c>
      <c r="Z19" s="9">
        <v>1.8756194432183035</v>
      </c>
      <c r="AA19" s="9">
        <v>0.57037708821965016</v>
      </c>
      <c r="AB19" s="9">
        <v>0.57037708821965016</v>
      </c>
      <c r="AC19" s="9">
        <v>0.36203687272704654</v>
      </c>
      <c r="AD19" s="9">
        <v>0.5284580595424766</v>
      </c>
      <c r="AE19" s="9"/>
      <c r="AF19" s="9">
        <v>72.408418554843223</v>
      </c>
      <c r="AG19" s="9">
        <v>0.25153896365082345</v>
      </c>
      <c r="AH19" s="9">
        <v>0.42177554570781772</v>
      </c>
      <c r="AI19" s="9">
        <v>2.4234343120570756</v>
      </c>
      <c r="AJ19" s="9">
        <v>2.7397220165501603</v>
      </c>
    </row>
    <row r="20" spans="1:36" x14ac:dyDescent="0.2">
      <c r="A20" t="s">
        <v>62</v>
      </c>
      <c r="B20" t="s">
        <v>45</v>
      </c>
      <c r="C20" t="s">
        <v>46</v>
      </c>
      <c r="D20" t="s">
        <v>297</v>
      </c>
      <c r="E20" s="9">
        <v>42.7988</v>
      </c>
      <c r="F20" s="9">
        <v>1.3798400000000002</v>
      </c>
      <c r="G20" s="9">
        <v>12.129600000000002</v>
      </c>
      <c r="H20" s="9">
        <v>15.538399999999996</v>
      </c>
      <c r="I20" s="9">
        <v>0.62087599999999998</v>
      </c>
      <c r="J20" s="9">
        <v>10.5319</v>
      </c>
      <c r="K20" s="9">
        <v>10.8095</v>
      </c>
      <c r="L20" s="9">
        <v>1.52623</v>
      </c>
      <c r="M20" s="9">
        <v>1.03365</v>
      </c>
      <c r="N20" s="9">
        <f t="shared" si="0"/>
        <v>96.368795999999989</v>
      </c>
      <c r="O20" s="9"/>
      <c r="P20" s="9">
        <v>6.4888791625462217</v>
      </c>
      <c r="Q20" s="9">
        <v>0.15738632130946181</v>
      </c>
      <c r="R20" s="9">
        <v>1.5111208374537783</v>
      </c>
      <c r="S20" s="9">
        <v>0.65628486226120231</v>
      </c>
      <c r="T20" s="9">
        <v>7.9731274450755077E-2</v>
      </c>
      <c r="U20" s="9">
        <v>2.380418773548969</v>
      </c>
      <c r="V20" s="9">
        <v>1.7559689673346806</v>
      </c>
      <c r="W20" s="9">
        <v>0.44864746445991022</v>
      </c>
      <c r="X20" s="9">
        <v>0.19992639905472698</v>
      </c>
      <c r="Y20" s="9">
        <v>0</v>
      </c>
      <c r="Z20" s="9">
        <v>1.9702098010949325</v>
      </c>
      <c r="AA20" s="9">
        <v>0.54714364435116269</v>
      </c>
      <c r="AB20" s="9">
        <v>0.54714364435116269</v>
      </c>
      <c r="AC20" s="9">
        <v>0.44864746445991022</v>
      </c>
      <c r="AD20" s="9">
        <v>0.64857386351463719</v>
      </c>
      <c r="AE20" s="9"/>
      <c r="AF20" s="9">
        <v>68.754911388724707</v>
      </c>
      <c r="AG20" s="9">
        <v>0.29665509391835654</v>
      </c>
      <c r="AH20" s="9">
        <v>0.52217016555205675</v>
      </c>
      <c r="AI20" s="9">
        <v>2.8092227256154207</v>
      </c>
      <c r="AJ20" s="9">
        <v>2.5608060442632734</v>
      </c>
    </row>
    <row r="21" spans="1:36" x14ac:dyDescent="0.2">
      <c r="A21" t="s">
        <v>63</v>
      </c>
      <c r="B21" t="s">
        <v>45</v>
      </c>
      <c r="C21" t="s">
        <v>46</v>
      </c>
      <c r="D21" t="s">
        <v>297</v>
      </c>
      <c r="E21" s="9">
        <v>42.703099999999999</v>
      </c>
      <c r="F21" s="9">
        <v>1.5373399999999999</v>
      </c>
      <c r="G21" s="9">
        <v>12.132</v>
      </c>
      <c r="H21" s="9">
        <v>15.546099999999996</v>
      </c>
      <c r="I21" s="9">
        <v>0.60159499999999999</v>
      </c>
      <c r="J21" s="9">
        <v>10.433999999999999</v>
      </c>
      <c r="K21" s="9">
        <v>10.742299999999998</v>
      </c>
      <c r="L21" s="9">
        <v>1.5744800000000003</v>
      </c>
      <c r="M21" s="9">
        <v>1.0775400000000002</v>
      </c>
      <c r="N21" s="9">
        <f t="shared" si="0"/>
        <v>96.348454999999987</v>
      </c>
      <c r="O21" s="9"/>
      <c r="P21" s="9">
        <v>6.4876301892896047</v>
      </c>
      <c r="Q21" s="9">
        <v>0.17571011761431185</v>
      </c>
      <c r="R21" s="9">
        <v>1.5123698107103953</v>
      </c>
      <c r="S21" s="9">
        <v>0.65990477740984144</v>
      </c>
      <c r="T21" s="9">
        <v>7.741348873344478E-2</v>
      </c>
      <c r="U21" s="9">
        <v>2.3631215493884996</v>
      </c>
      <c r="V21" s="9">
        <v>1.7486266607276868</v>
      </c>
      <c r="W21" s="9">
        <v>0.46377888098522213</v>
      </c>
      <c r="X21" s="9">
        <v>0.20884237524409507</v>
      </c>
      <c r="Y21" s="9">
        <v>0</v>
      </c>
      <c r="Z21" s="9">
        <v>1.9752234061262159</v>
      </c>
      <c r="AA21" s="9">
        <v>0.54470577457991265</v>
      </c>
      <c r="AB21" s="9">
        <v>0.54470577457991265</v>
      </c>
      <c r="AC21" s="9">
        <v>0.46377888098522213</v>
      </c>
      <c r="AD21" s="9">
        <v>0.67262125622931634</v>
      </c>
      <c r="AE21" s="9"/>
      <c r="AF21" s="9">
        <v>68.35558340084178</v>
      </c>
      <c r="AG21" s="9">
        <v>0.31525696449013152</v>
      </c>
      <c r="AH21" s="9">
        <v>0.51765197387356476</v>
      </c>
      <c r="AI21" s="9">
        <v>2.8151899857952167</v>
      </c>
      <c r="AJ21" s="9">
        <v>2.6117498829507295</v>
      </c>
    </row>
    <row r="22" spans="1:36" x14ac:dyDescent="0.2">
      <c r="A22" t="s">
        <v>64</v>
      </c>
      <c r="B22" t="s">
        <v>45</v>
      </c>
      <c r="C22" t="s">
        <v>46</v>
      </c>
      <c r="D22" t="s">
        <v>297</v>
      </c>
      <c r="E22" s="9">
        <v>43.48960000000001</v>
      </c>
      <c r="F22" s="9">
        <v>1.3741699999999999</v>
      </c>
      <c r="G22" s="9">
        <v>11.956899999999999</v>
      </c>
      <c r="H22" s="9">
        <v>14.2822</v>
      </c>
      <c r="I22" s="9">
        <v>0.63764299999999996</v>
      </c>
      <c r="J22" s="9">
        <v>11.144999999999998</v>
      </c>
      <c r="K22" s="9">
        <v>10.972899999999999</v>
      </c>
      <c r="L22" s="9">
        <v>1.3317300000000003</v>
      </c>
      <c r="M22" s="9">
        <v>0.98353000000000024</v>
      </c>
      <c r="N22" s="9">
        <f t="shared" si="0"/>
        <v>96.173673000000008</v>
      </c>
      <c r="O22" s="9"/>
      <c r="P22" s="9">
        <v>6.5581051616904444</v>
      </c>
      <c r="Q22" s="9">
        <v>0.1558955024008713</v>
      </c>
      <c r="R22" s="9">
        <v>1.4418948383095556</v>
      </c>
      <c r="S22" s="9">
        <v>0.6831455950245795</v>
      </c>
      <c r="T22" s="9">
        <v>8.1443475593678663E-2</v>
      </c>
      <c r="U22" s="9">
        <v>2.5054260094101339</v>
      </c>
      <c r="V22" s="9">
        <v>1.7729133933627998</v>
      </c>
      <c r="W22" s="9">
        <v>0.38936443847803548</v>
      </c>
      <c r="X22" s="9">
        <v>0.18920783451525822</v>
      </c>
      <c r="Y22" s="9">
        <v>0</v>
      </c>
      <c r="Z22" s="9">
        <v>1.8011760242079353</v>
      </c>
      <c r="AA22" s="9">
        <v>0.58176399626720832</v>
      </c>
      <c r="AB22" s="9">
        <v>0.58176399626720832</v>
      </c>
      <c r="AC22" s="9">
        <v>0.38936443847803548</v>
      </c>
      <c r="AD22" s="9">
        <v>0.57857227299328962</v>
      </c>
      <c r="AE22" s="9"/>
      <c r="AF22" s="9">
        <v>69.924586100100043</v>
      </c>
      <c r="AG22" s="9">
        <v>0.31114830810574878</v>
      </c>
      <c r="AH22" s="9">
        <v>0.5197679494268489</v>
      </c>
      <c r="AI22" s="9">
        <v>2.8736966130446562</v>
      </c>
      <c r="AJ22" s="9">
        <v>2.543772941520972</v>
      </c>
    </row>
    <row r="23" spans="1:36" x14ac:dyDescent="0.2">
      <c r="A23" t="s">
        <v>65</v>
      </c>
      <c r="B23" t="s">
        <v>45</v>
      </c>
      <c r="C23" t="s">
        <v>46</v>
      </c>
      <c r="D23" t="s">
        <v>297</v>
      </c>
      <c r="E23" s="9">
        <v>42.447899999999997</v>
      </c>
      <c r="F23" s="9">
        <v>1.49566</v>
      </c>
      <c r="G23" s="9">
        <v>12.208499999999999</v>
      </c>
      <c r="H23" s="9">
        <v>15.605999999999998</v>
      </c>
      <c r="I23" s="9">
        <v>0.66199100000000011</v>
      </c>
      <c r="J23" s="9">
        <v>10.4617</v>
      </c>
      <c r="K23" s="9">
        <v>10.7216</v>
      </c>
      <c r="L23" s="9">
        <v>1.5815999999999999</v>
      </c>
      <c r="M23" s="9">
        <v>1.0963700000000001</v>
      </c>
      <c r="N23" s="9">
        <f t="shared" si="0"/>
        <v>96.281320999999991</v>
      </c>
      <c r="O23" s="9"/>
      <c r="P23" s="9">
        <v>6.4538289502625501</v>
      </c>
      <c r="Q23" s="9">
        <v>0.17107804550124706</v>
      </c>
      <c r="R23" s="9">
        <v>1.5461710497374499</v>
      </c>
      <c r="S23" s="9">
        <v>0.64148572783252122</v>
      </c>
      <c r="T23" s="9">
        <v>8.5250918272861395E-2</v>
      </c>
      <c r="U23" s="9">
        <v>2.3712210895877015</v>
      </c>
      <c r="V23" s="9">
        <v>1.7466021009281867</v>
      </c>
      <c r="W23" s="9">
        <v>0.46623517435116851</v>
      </c>
      <c r="X23" s="9">
        <v>0.21265564970533307</v>
      </c>
      <c r="Y23" s="9">
        <v>0</v>
      </c>
      <c r="Z23" s="9">
        <v>1.9843621178774835</v>
      </c>
      <c r="AA23" s="9">
        <v>0.5444095489953179</v>
      </c>
      <c r="AB23" s="9">
        <v>0.5444095489953179</v>
      </c>
      <c r="AC23" s="9">
        <v>0.46623517435116851</v>
      </c>
      <c r="AD23" s="9">
        <v>0.67889082405650036</v>
      </c>
      <c r="AE23" s="9"/>
      <c r="AF23" s="9">
        <v>67.396987207579656</v>
      </c>
      <c r="AG23" s="9">
        <v>0.32565159355283779</v>
      </c>
      <c r="AH23" s="9">
        <v>0.55848622221255517</v>
      </c>
      <c r="AI23" s="9">
        <v>3.0109704285548982</v>
      </c>
      <c r="AJ23" s="9">
        <v>2.5479718074369657</v>
      </c>
    </row>
    <row r="24" spans="1:36" x14ac:dyDescent="0.2">
      <c r="A24" t="s">
        <v>66</v>
      </c>
      <c r="B24" t="s">
        <v>45</v>
      </c>
      <c r="C24" t="s">
        <v>46</v>
      </c>
      <c r="D24" t="s">
        <v>297</v>
      </c>
      <c r="E24" s="9">
        <v>42.402100000000004</v>
      </c>
      <c r="F24" s="9">
        <v>1.56142</v>
      </c>
      <c r="G24" s="9">
        <v>12.281700000000003</v>
      </c>
      <c r="H24" s="9">
        <v>15.631999999999998</v>
      </c>
      <c r="I24" s="9">
        <v>0.65464299999999997</v>
      </c>
      <c r="J24" s="9">
        <v>10.553800000000001</v>
      </c>
      <c r="K24" s="9">
        <v>10.821000000000002</v>
      </c>
      <c r="L24" s="9">
        <v>1.5980799999999999</v>
      </c>
      <c r="M24" s="9">
        <v>1.1181399999999999</v>
      </c>
      <c r="N24" s="9">
        <f t="shared" si="0"/>
        <v>96.622882999999973</v>
      </c>
      <c r="O24" s="9"/>
      <c r="P24" s="9">
        <v>6.4241228855778258</v>
      </c>
      <c r="Q24" s="9">
        <v>0.17796982419831703</v>
      </c>
      <c r="R24" s="9">
        <v>1.5758771144221742</v>
      </c>
      <c r="S24" s="9">
        <v>0.61713280593775544</v>
      </c>
      <c r="T24" s="9">
        <v>8.4007244848073814E-2</v>
      </c>
      <c r="U24" s="9">
        <v>2.3836576433827821</v>
      </c>
      <c r="V24" s="9">
        <v>1.7565762530279447</v>
      </c>
      <c r="W24" s="9">
        <v>0.46943139108154081</v>
      </c>
      <c r="X24" s="9">
        <v>0.216113152488001</v>
      </c>
      <c r="Y24" s="9">
        <v>0</v>
      </c>
      <c r="Z24" s="9">
        <v>1.9806562286051261</v>
      </c>
      <c r="AA24" s="9">
        <v>0.54617007696952047</v>
      </c>
      <c r="AB24" s="9">
        <v>0.54617007696952047</v>
      </c>
      <c r="AC24" s="9">
        <v>0.46943139108154081</v>
      </c>
      <c r="AD24" s="9">
        <v>0.68554454356953798</v>
      </c>
      <c r="AE24" s="9"/>
      <c r="AF24" s="9">
        <v>66.869108433812428</v>
      </c>
      <c r="AG24" s="9">
        <v>0.33996358581507347</v>
      </c>
      <c r="AH24" s="9">
        <v>0.59652458531687491</v>
      </c>
      <c r="AI24" s="9">
        <v>3.2194350905781501</v>
      </c>
      <c r="AJ24" s="9">
        <v>2.5625769733572072</v>
      </c>
    </row>
    <row r="25" spans="1:36" x14ac:dyDescent="0.2">
      <c r="A25" t="s">
        <v>67</v>
      </c>
      <c r="B25" t="s">
        <v>45</v>
      </c>
      <c r="C25" t="s">
        <v>46</v>
      </c>
      <c r="D25" t="s">
        <v>297</v>
      </c>
      <c r="E25" s="9">
        <v>42.54869999999999</v>
      </c>
      <c r="F25" s="9">
        <v>1.5502800000000001</v>
      </c>
      <c r="G25" s="9">
        <v>12.0762</v>
      </c>
      <c r="H25" s="9">
        <v>15.456100000000001</v>
      </c>
      <c r="I25" s="9">
        <v>0.65432599999999996</v>
      </c>
      <c r="J25" s="9">
        <v>10.628300000000001</v>
      </c>
      <c r="K25" s="9">
        <v>10.657499999999999</v>
      </c>
      <c r="L25" s="9">
        <v>1.52528</v>
      </c>
      <c r="M25" s="9">
        <v>1.11703</v>
      </c>
      <c r="N25" s="9">
        <f t="shared" si="0"/>
        <v>96.213715999999977</v>
      </c>
      <c r="O25" s="9"/>
      <c r="P25" s="9">
        <v>6.4669396467797045</v>
      </c>
      <c r="Q25" s="9">
        <v>0.17726492703788552</v>
      </c>
      <c r="R25" s="9">
        <v>1.5330603532202955</v>
      </c>
      <c r="S25" s="9">
        <v>0.63014847579739053</v>
      </c>
      <c r="T25" s="9">
        <v>8.4234970702248668E-2</v>
      </c>
      <c r="U25" s="9">
        <v>2.4081573608235765</v>
      </c>
      <c r="V25" s="9">
        <v>1.7355654258121707</v>
      </c>
      <c r="W25" s="9">
        <v>0.44947881316112864</v>
      </c>
      <c r="X25" s="9">
        <v>0.21658874755882732</v>
      </c>
      <c r="Y25" s="9">
        <v>0</v>
      </c>
      <c r="Z25" s="9">
        <v>1.9646288398267304</v>
      </c>
      <c r="AA25" s="9">
        <v>0.55071463600608761</v>
      </c>
      <c r="AB25" s="9">
        <v>0.55071463600608761</v>
      </c>
      <c r="AC25" s="9">
        <v>0.44947881316112864</v>
      </c>
      <c r="AD25" s="9">
        <v>0.66606756071995599</v>
      </c>
      <c r="AE25" s="9"/>
      <c r="AF25" s="9">
        <v>67.396059481626025</v>
      </c>
      <c r="AG25" s="9">
        <v>0.34156524598439941</v>
      </c>
      <c r="AH25" s="9">
        <v>0.55715409787862469</v>
      </c>
      <c r="AI25" s="9">
        <v>3.0743797761192315</v>
      </c>
      <c r="AJ25" s="9">
        <v>2.5541126715149036</v>
      </c>
    </row>
    <row r="26" spans="1:36" x14ac:dyDescent="0.2">
      <c r="A26" t="s">
        <v>68</v>
      </c>
      <c r="B26" t="s">
        <v>45</v>
      </c>
      <c r="C26" t="s">
        <v>46</v>
      </c>
      <c r="D26" t="s">
        <v>297</v>
      </c>
      <c r="E26" s="9">
        <v>42.588800000000006</v>
      </c>
      <c r="F26" s="9">
        <v>1.5930200000000003</v>
      </c>
      <c r="G26" s="9">
        <v>12.265899999999998</v>
      </c>
      <c r="H26" s="9">
        <v>15.359900000000001</v>
      </c>
      <c r="I26" s="9">
        <v>0.60686700000000005</v>
      </c>
      <c r="J26" s="9">
        <v>10.281599999999997</v>
      </c>
      <c r="K26" s="9">
        <v>10.919600000000001</v>
      </c>
      <c r="L26" s="9">
        <v>1.5065299999999999</v>
      </c>
      <c r="M26" s="9">
        <v>1.15387</v>
      </c>
      <c r="N26" s="9">
        <f t="shared" si="0"/>
        <v>96.27608699999999</v>
      </c>
      <c r="O26" s="9"/>
      <c r="P26" s="9">
        <v>6.4770274176632157</v>
      </c>
      <c r="Q26" s="9">
        <v>0.18226434532909244</v>
      </c>
      <c r="R26" s="9">
        <v>1.5229725823367843</v>
      </c>
      <c r="S26" s="9">
        <v>0.67557256970091428</v>
      </c>
      <c r="T26" s="9">
        <v>7.8173506624799341E-2</v>
      </c>
      <c r="U26" s="9">
        <v>2.3310392246427973</v>
      </c>
      <c r="V26" s="9">
        <v>1.7793451472178441</v>
      </c>
      <c r="W26" s="9">
        <v>0.4442273094260778</v>
      </c>
      <c r="X26" s="9">
        <v>0.22386992546379905</v>
      </c>
      <c r="Y26" s="9">
        <v>0</v>
      </c>
      <c r="Z26" s="9">
        <v>1.9536052064845522</v>
      </c>
      <c r="AA26" s="9">
        <v>0.54404496385000345</v>
      </c>
      <c r="AB26" s="9">
        <v>0.54404496385000345</v>
      </c>
      <c r="AC26" s="9">
        <v>0.4442273094260778</v>
      </c>
      <c r="AD26" s="9">
        <v>0.66809723488987416</v>
      </c>
      <c r="AE26" s="9"/>
      <c r="AF26" s="9">
        <v>68.362379957766066</v>
      </c>
      <c r="AG26" s="9">
        <v>0.32065070771966703</v>
      </c>
      <c r="AH26" s="9">
        <v>0.51844302429491707</v>
      </c>
      <c r="AI26" s="9">
        <v>2.8181604912099489</v>
      </c>
      <c r="AJ26" s="9">
        <v>2.6991986809034563</v>
      </c>
    </row>
    <row r="27" spans="1:36" x14ac:dyDescent="0.2">
      <c r="A27" t="s">
        <v>69</v>
      </c>
      <c r="B27" t="s">
        <v>45</v>
      </c>
      <c r="C27" t="s">
        <v>46</v>
      </c>
      <c r="D27" t="s">
        <v>297</v>
      </c>
      <c r="E27" s="9">
        <v>42.22209999999999</v>
      </c>
      <c r="F27" s="9">
        <v>1.62714</v>
      </c>
      <c r="G27" s="9">
        <v>12.516400000000003</v>
      </c>
      <c r="H27" s="9">
        <v>14.773499999999999</v>
      </c>
      <c r="I27" s="9">
        <v>0.58026999999999995</v>
      </c>
      <c r="J27" s="9">
        <v>10.5586</v>
      </c>
      <c r="K27" s="9">
        <v>10.530900000000003</v>
      </c>
      <c r="L27" s="9">
        <v>1.33328</v>
      </c>
      <c r="M27" s="9">
        <v>0.98442300000000005</v>
      </c>
      <c r="N27" s="9">
        <f t="shared" si="0"/>
        <v>95.126613000000006</v>
      </c>
      <c r="O27" s="9"/>
      <c r="P27" s="9">
        <v>6.4580748199368516</v>
      </c>
      <c r="Q27" s="9">
        <v>0.18723555540774117</v>
      </c>
      <c r="R27" s="9">
        <v>1.5419251800631484</v>
      </c>
      <c r="S27" s="9">
        <v>0.71438245816739876</v>
      </c>
      <c r="T27" s="9">
        <v>7.5175980212011551E-2</v>
      </c>
      <c r="U27" s="9">
        <v>2.4075655770680209</v>
      </c>
      <c r="V27" s="9">
        <v>1.7258453124303548</v>
      </c>
      <c r="W27" s="9">
        <v>0.39539551986467131</v>
      </c>
      <c r="X27" s="9">
        <v>0.19208945958141871</v>
      </c>
      <c r="Y27" s="9">
        <v>0</v>
      </c>
      <c r="Z27" s="9">
        <v>1.889795116714472</v>
      </c>
      <c r="AA27" s="9">
        <v>0.5602428440673678</v>
      </c>
      <c r="AB27" s="9">
        <v>0.5602428440673678</v>
      </c>
      <c r="AC27" s="9">
        <v>0.39539551986467131</v>
      </c>
      <c r="AD27" s="9">
        <v>0.58748497944609035</v>
      </c>
      <c r="AE27" s="9"/>
      <c r="AF27" s="9">
        <v>68.211026702061631</v>
      </c>
      <c r="AG27" s="9">
        <v>0.38642481756521035</v>
      </c>
      <c r="AH27" s="9">
        <v>0.61693942353097642</v>
      </c>
      <c r="AI27" s="9">
        <v>3.2276283816512858</v>
      </c>
      <c r="AJ27" s="9">
        <v>2.498876249208049</v>
      </c>
    </row>
    <row r="28" spans="1:36" x14ac:dyDescent="0.2">
      <c r="A28" t="s">
        <v>70</v>
      </c>
      <c r="B28" t="s">
        <v>45</v>
      </c>
      <c r="C28" t="s">
        <v>46</v>
      </c>
      <c r="D28" t="s">
        <v>297</v>
      </c>
      <c r="E28" s="9">
        <v>42.935000000000002</v>
      </c>
      <c r="F28" s="9">
        <v>1.3141099999999999</v>
      </c>
      <c r="G28" s="9">
        <v>12.5663</v>
      </c>
      <c r="H28" s="9">
        <v>14.5634</v>
      </c>
      <c r="I28" s="9">
        <v>0.60207900000000014</v>
      </c>
      <c r="J28" s="9">
        <v>10.5504</v>
      </c>
      <c r="K28" s="9">
        <v>11.0473</v>
      </c>
      <c r="L28" s="9">
        <v>1.2849299999999997</v>
      </c>
      <c r="M28" s="9">
        <v>0.97392299999999998</v>
      </c>
      <c r="N28" s="9">
        <f t="shared" si="0"/>
        <v>95.837441999999996</v>
      </c>
      <c r="O28" s="9"/>
      <c r="P28" s="9">
        <v>6.5060779533305695</v>
      </c>
      <c r="Q28" s="9">
        <v>0.14980961057167019</v>
      </c>
      <c r="R28" s="9">
        <v>1.4939220466694305</v>
      </c>
      <c r="S28" s="9">
        <v>0.75032600256194559</v>
      </c>
      <c r="T28" s="9">
        <v>7.7276423548564024E-2</v>
      </c>
      <c r="U28" s="9">
        <v>2.3833359632746696</v>
      </c>
      <c r="V28" s="9">
        <v>1.7936474293582694</v>
      </c>
      <c r="W28" s="9">
        <v>0.37751516456062928</v>
      </c>
      <c r="X28" s="9">
        <v>0.18827426376351183</v>
      </c>
      <c r="Y28" s="9">
        <v>0</v>
      </c>
      <c r="Z28" s="9">
        <v>1.8456045706848792</v>
      </c>
      <c r="AA28" s="9">
        <v>0.56357755426822165</v>
      </c>
      <c r="AB28" s="9">
        <v>0.56357755426822165</v>
      </c>
      <c r="AC28" s="9">
        <v>0.37751516456062928</v>
      </c>
      <c r="AD28" s="9">
        <v>0.56578942832413937</v>
      </c>
      <c r="AE28" s="9"/>
      <c r="AF28" s="9">
        <v>70.100140634771364</v>
      </c>
      <c r="AG28" s="9">
        <v>0.30411294655178267</v>
      </c>
      <c r="AH28" s="9">
        <v>0.54668484680402107</v>
      </c>
      <c r="AI28" s="9">
        <v>2.8078061299445496</v>
      </c>
      <c r="AJ28" s="9">
        <v>2.5510827773152664</v>
      </c>
    </row>
    <row r="29" spans="1:36" x14ac:dyDescent="0.2">
      <c r="A29" t="s">
        <v>71</v>
      </c>
      <c r="B29" t="s">
        <v>45</v>
      </c>
      <c r="C29" t="s">
        <v>46</v>
      </c>
      <c r="D29" t="s">
        <v>297</v>
      </c>
      <c r="E29" s="9">
        <v>42.456600000000002</v>
      </c>
      <c r="F29" s="9">
        <v>1.5491900000000001</v>
      </c>
      <c r="G29" s="9">
        <v>12.293300000000002</v>
      </c>
      <c r="H29" s="9">
        <v>15.4985</v>
      </c>
      <c r="I29" s="9">
        <v>0.62883599999999984</v>
      </c>
      <c r="J29" s="9">
        <v>10.4399</v>
      </c>
      <c r="K29" s="9">
        <v>10.8378</v>
      </c>
      <c r="L29" s="9">
        <v>1.5261199999999997</v>
      </c>
      <c r="M29" s="9">
        <v>1.1365100000000001</v>
      </c>
      <c r="N29" s="9">
        <f t="shared" si="0"/>
        <v>96.366756000000024</v>
      </c>
      <c r="O29" s="9"/>
      <c r="P29" s="9">
        <v>6.4471182512150689</v>
      </c>
      <c r="Q29" s="9">
        <v>0.17698043915575096</v>
      </c>
      <c r="R29" s="9">
        <v>1.5528817487849311</v>
      </c>
      <c r="S29" s="9">
        <v>0.64722899283537716</v>
      </c>
      <c r="T29" s="9">
        <v>8.0880450125280168E-2</v>
      </c>
      <c r="U29" s="9">
        <v>2.3633351164615046</v>
      </c>
      <c r="V29" s="9">
        <v>1.7633344504277895</v>
      </c>
      <c r="W29" s="9">
        <v>0.44932051204513751</v>
      </c>
      <c r="X29" s="9">
        <v>0.22016700049911941</v>
      </c>
      <c r="Y29" s="9">
        <v>0</v>
      </c>
      <c r="Z29" s="9">
        <v>1.9682405509942988</v>
      </c>
      <c r="AA29" s="9">
        <v>0.54560633309902085</v>
      </c>
      <c r="AB29" s="9">
        <v>0.54560633309902085</v>
      </c>
      <c r="AC29" s="9">
        <v>0.44932051204513751</v>
      </c>
      <c r="AD29" s="9">
        <v>0.66948751254425698</v>
      </c>
      <c r="AE29" s="9"/>
      <c r="AF29" s="9">
        <v>67.565012406100834</v>
      </c>
      <c r="AG29" s="9">
        <v>0.33272682357097705</v>
      </c>
      <c r="AH29" s="9">
        <v>0.56466250887751379</v>
      </c>
      <c r="AI29" s="9">
        <v>3.0545050187072027</v>
      </c>
      <c r="AJ29" s="9">
        <v>2.6054082222349448</v>
      </c>
    </row>
    <row r="30" spans="1:36" x14ac:dyDescent="0.2">
      <c r="A30" t="s">
        <v>72</v>
      </c>
      <c r="B30" t="s">
        <v>45</v>
      </c>
      <c r="C30" t="s">
        <v>46</v>
      </c>
      <c r="D30" t="s">
        <v>297</v>
      </c>
      <c r="E30" s="9">
        <v>42.204900000000002</v>
      </c>
      <c r="F30" s="9">
        <v>1.4109699999999998</v>
      </c>
      <c r="G30" s="9">
        <v>12.118900000000002</v>
      </c>
      <c r="H30" s="9">
        <v>15.780800000000001</v>
      </c>
      <c r="I30" s="9">
        <v>0.63788900000000015</v>
      </c>
      <c r="J30" s="9">
        <v>10.3276</v>
      </c>
      <c r="K30" s="9">
        <v>10.802400000000002</v>
      </c>
      <c r="L30" s="9">
        <v>1.47126</v>
      </c>
      <c r="M30" s="9">
        <v>1.0492400000000002</v>
      </c>
      <c r="N30" s="9">
        <f t="shared" si="0"/>
        <v>95.80395900000002</v>
      </c>
      <c r="O30" s="9"/>
      <c r="P30" s="9">
        <v>6.4429977136029688</v>
      </c>
      <c r="Q30" s="9">
        <v>0.16204776336993343</v>
      </c>
      <c r="R30" s="9">
        <v>1.5570022863970312</v>
      </c>
      <c r="S30" s="9">
        <v>0.62343671182859994</v>
      </c>
      <c r="T30" s="9">
        <v>8.2481386723500111E-2</v>
      </c>
      <c r="U30" s="9">
        <v>2.3503527948867253</v>
      </c>
      <c r="V30" s="9">
        <v>1.7669265338974931</v>
      </c>
      <c r="W30" s="9">
        <v>0.43547343469947991</v>
      </c>
      <c r="X30" s="9">
        <v>0.2043423957965424</v>
      </c>
      <c r="Y30" s="9">
        <v>0</v>
      </c>
      <c r="Z30" s="9">
        <v>2.0147548092937471</v>
      </c>
      <c r="AA30" s="9">
        <v>0.53844097511726574</v>
      </c>
      <c r="AB30" s="9">
        <v>0.53844097511726574</v>
      </c>
      <c r="AC30" s="9">
        <v>0.43547343469947991</v>
      </c>
      <c r="AD30" s="9">
        <v>0.63981583049602231</v>
      </c>
      <c r="AE30" s="9"/>
      <c r="AF30" s="9">
        <v>68.34950406398724</v>
      </c>
      <c r="AG30" s="9">
        <v>0.30098924470801458</v>
      </c>
      <c r="AH30" s="9">
        <v>0.54423587699331932</v>
      </c>
      <c r="AI30" s="9">
        <v>2.9459642463139408</v>
      </c>
      <c r="AJ30" s="9">
        <v>2.6184134811008359</v>
      </c>
    </row>
    <row r="31" spans="1:36" x14ac:dyDescent="0.2">
      <c r="A31" t="s">
        <v>73</v>
      </c>
      <c r="B31" t="s">
        <v>45</v>
      </c>
      <c r="C31" t="s">
        <v>46</v>
      </c>
      <c r="D31" t="s">
        <v>297</v>
      </c>
      <c r="E31" s="9">
        <v>42.451899999999995</v>
      </c>
      <c r="F31" s="9">
        <v>1.54244</v>
      </c>
      <c r="G31" s="9">
        <v>12.044399999999998</v>
      </c>
      <c r="H31" s="9">
        <v>15.9079</v>
      </c>
      <c r="I31" s="9">
        <v>0.61293400000000009</v>
      </c>
      <c r="J31" s="9">
        <v>10.3195</v>
      </c>
      <c r="K31" s="9">
        <v>10.7834</v>
      </c>
      <c r="L31" s="9">
        <v>1.52502</v>
      </c>
      <c r="M31" s="9">
        <v>1.0767100000000001</v>
      </c>
      <c r="N31" s="9">
        <f t="shared" si="0"/>
        <v>96.264203999999992</v>
      </c>
      <c r="O31" s="9"/>
      <c r="P31" s="9">
        <v>6.4602682580121895</v>
      </c>
      <c r="Q31" s="9">
        <v>0.17658827267358809</v>
      </c>
      <c r="R31" s="9">
        <v>1.5397317419878105</v>
      </c>
      <c r="S31" s="9">
        <v>0.62046957883874176</v>
      </c>
      <c r="T31" s="9">
        <v>7.9004689678531997E-2</v>
      </c>
      <c r="U31" s="9">
        <v>2.3411035339569479</v>
      </c>
      <c r="V31" s="9">
        <v>1.7582566600881733</v>
      </c>
      <c r="W31" s="9">
        <v>0.44996226716594007</v>
      </c>
      <c r="X31" s="9">
        <v>0.20903100409590364</v>
      </c>
      <c r="Y31" s="9">
        <v>0</v>
      </c>
      <c r="Z31" s="9">
        <v>2.0245772647640159</v>
      </c>
      <c r="AA31" s="9">
        <v>0.53625165051985313</v>
      </c>
      <c r="AB31" s="9">
        <v>0.53625165051985313</v>
      </c>
      <c r="AC31" s="9">
        <v>0.44996226716594007</v>
      </c>
      <c r="AD31" s="9">
        <v>0.65899327126184382</v>
      </c>
      <c r="AE31" s="9"/>
      <c r="AF31" s="9">
        <v>68.422971658306636</v>
      </c>
      <c r="AG31" s="9">
        <v>0.30678822671917005</v>
      </c>
      <c r="AH31" s="9">
        <v>0.51578937645242506</v>
      </c>
      <c r="AI31" s="9">
        <v>2.8496772084516628</v>
      </c>
      <c r="AJ31" s="9">
        <v>2.6838184163850989</v>
      </c>
    </row>
    <row r="32" spans="1:36" x14ac:dyDescent="0.2">
      <c r="A32" t="s">
        <v>74</v>
      </c>
      <c r="B32" t="s">
        <v>45</v>
      </c>
      <c r="C32" t="s">
        <v>46</v>
      </c>
      <c r="D32" t="s">
        <v>297</v>
      </c>
      <c r="E32" s="9">
        <v>42.494100000000003</v>
      </c>
      <c r="F32" s="9">
        <v>1.4388999999999998</v>
      </c>
      <c r="G32" s="9">
        <v>12.048199999999998</v>
      </c>
      <c r="H32" s="9">
        <v>15.051399999999999</v>
      </c>
      <c r="I32" s="9">
        <v>0.65909300000000015</v>
      </c>
      <c r="J32" s="9">
        <v>10.696399999999999</v>
      </c>
      <c r="K32" s="9">
        <v>10.798799999999998</v>
      </c>
      <c r="L32" s="9">
        <v>1.4389800000000001</v>
      </c>
      <c r="M32" s="9">
        <v>1.03325</v>
      </c>
      <c r="N32" s="9">
        <f t="shared" si="0"/>
        <v>95.659122999999994</v>
      </c>
      <c r="O32" s="9"/>
      <c r="P32" s="9">
        <v>6.475233621395132</v>
      </c>
      <c r="Q32" s="9">
        <v>0.16495199736320765</v>
      </c>
      <c r="R32" s="9">
        <v>1.524766378604868</v>
      </c>
      <c r="S32" s="9">
        <v>0.63897132168067339</v>
      </c>
      <c r="T32" s="9">
        <v>8.5066633278142276E-2</v>
      </c>
      <c r="U32" s="9">
        <v>2.4298137612442048</v>
      </c>
      <c r="V32" s="9">
        <v>1.7630938909700091</v>
      </c>
      <c r="W32" s="9">
        <v>0.42513680238597812</v>
      </c>
      <c r="X32" s="9">
        <v>0.20085875245818957</v>
      </c>
      <c r="Y32" s="9">
        <v>0</v>
      </c>
      <c r="Z32" s="9">
        <v>1.9181023954637624</v>
      </c>
      <c r="AA32" s="9">
        <v>0.55884558801702899</v>
      </c>
      <c r="AB32" s="9">
        <v>0.55884558801702899</v>
      </c>
      <c r="AC32" s="9">
        <v>0.42513680238597812</v>
      </c>
      <c r="AD32" s="9">
        <v>0.62599555484416669</v>
      </c>
      <c r="AE32" s="9"/>
      <c r="AF32" s="9">
        <v>68.312875136607502</v>
      </c>
      <c r="AG32" s="9">
        <v>0.32236630433626828</v>
      </c>
      <c r="AH32" s="9">
        <v>0.56174114701813815</v>
      </c>
      <c r="AI32" s="9">
        <v>3.0660300779653982</v>
      </c>
      <c r="AJ32" s="9">
        <v>2.5555291608703898</v>
      </c>
    </row>
    <row r="33" spans="1:36" x14ac:dyDescent="0.2">
      <c r="A33" t="s">
        <v>75</v>
      </c>
      <c r="B33" t="s">
        <v>45</v>
      </c>
      <c r="C33" t="s">
        <v>46</v>
      </c>
      <c r="D33" t="s">
        <v>297</v>
      </c>
      <c r="E33" s="9">
        <v>42.480499999999999</v>
      </c>
      <c r="F33" s="9">
        <v>1.3878299999999999</v>
      </c>
      <c r="G33" s="9">
        <v>12.0296</v>
      </c>
      <c r="H33" s="9">
        <v>14.7347</v>
      </c>
      <c r="I33" s="9">
        <v>0.62948900000000019</v>
      </c>
      <c r="J33" s="9">
        <v>11.021800000000001</v>
      </c>
      <c r="K33" s="9">
        <v>10.732900000000001</v>
      </c>
      <c r="L33" s="9">
        <v>1.5065</v>
      </c>
      <c r="M33" s="9">
        <v>0.95891499999999996</v>
      </c>
      <c r="N33" s="9">
        <f t="shared" si="0"/>
        <v>95.48223400000002</v>
      </c>
      <c r="O33" s="9"/>
      <c r="P33" s="9">
        <v>6.4698350165893226</v>
      </c>
      <c r="Q33" s="9">
        <v>0.15901570430257184</v>
      </c>
      <c r="R33" s="9">
        <v>1.5301649834106774</v>
      </c>
      <c r="S33" s="9">
        <v>0.62912221763515186</v>
      </c>
      <c r="T33" s="9">
        <v>8.1204009060897225E-2</v>
      </c>
      <c r="U33" s="9">
        <v>2.5024456735294529</v>
      </c>
      <c r="V33" s="9">
        <v>1.7514341183672828</v>
      </c>
      <c r="W33" s="9">
        <v>0.44485641716553365</v>
      </c>
      <c r="X33" s="9">
        <v>0.18631260539787073</v>
      </c>
      <c r="Y33" s="9">
        <v>0</v>
      </c>
      <c r="Z33" s="9">
        <v>1.8767782771046466</v>
      </c>
      <c r="AA33" s="9">
        <v>0.57143587579418176</v>
      </c>
      <c r="AB33" s="9">
        <v>0.57143587579418176</v>
      </c>
      <c r="AC33" s="9">
        <v>0.44485641716553365</v>
      </c>
      <c r="AD33" s="9">
        <v>0.63116902256340435</v>
      </c>
      <c r="AE33" s="9"/>
      <c r="AF33" s="9">
        <v>67.949348501584694</v>
      </c>
      <c r="AG33" s="9">
        <v>0.33348921466102011</v>
      </c>
      <c r="AH33" s="9">
        <v>0.61824796842378682</v>
      </c>
      <c r="AI33" s="9">
        <v>3.3110298028953236</v>
      </c>
      <c r="AJ33" s="9">
        <v>2.4252714255437078</v>
      </c>
    </row>
    <row r="34" spans="1:36" x14ac:dyDescent="0.2">
      <c r="A34" t="s">
        <v>76</v>
      </c>
      <c r="B34" t="s">
        <v>45</v>
      </c>
      <c r="C34" t="s">
        <v>46</v>
      </c>
      <c r="D34" t="s">
        <v>297</v>
      </c>
      <c r="E34" s="9">
        <v>42.4086</v>
      </c>
      <c r="F34" s="9">
        <v>1.1529199999999999</v>
      </c>
      <c r="G34" s="9">
        <v>12.4811</v>
      </c>
      <c r="H34" s="9">
        <v>15.180000000000001</v>
      </c>
      <c r="I34" s="9">
        <v>0.58972800000000003</v>
      </c>
      <c r="J34" s="9">
        <v>10.516</v>
      </c>
      <c r="K34" s="9">
        <v>10.982500000000002</v>
      </c>
      <c r="L34" s="9">
        <v>1.42683</v>
      </c>
      <c r="M34" s="9">
        <v>0.93056100000000008</v>
      </c>
      <c r="N34" s="9">
        <f t="shared" si="0"/>
        <v>95.668239</v>
      </c>
      <c r="O34" s="9"/>
      <c r="P34" s="9">
        <v>6.4500017573952197</v>
      </c>
      <c r="Q34" s="9">
        <v>0.13191835587096612</v>
      </c>
      <c r="R34" s="9">
        <v>1.5499982426047803</v>
      </c>
      <c r="S34" s="9">
        <v>0.6872511434557671</v>
      </c>
      <c r="T34" s="9">
        <v>7.5970220138376524E-2</v>
      </c>
      <c r="U34" s="9">
        <v>2.384322627274067</v>
      </c>
      <c r="V34" s="9">
        <v>1.789700030532887</v>
      </c>
      <c r="W34" s="9">
        <v>0.42075110650213093</v>
      </c>
      <c r="X34" s="9">
        <v>0.18055490247440276</v>
      </c>
      <c r="Y34" s="9">
        <v>0</v>
      </c>
      <c r="Z34" s="9">
        <v>1.9308376227279322</v>
      </c>
      <c r="AA34" s="9">
        <v>0.55254555778617087</v>
      </c>
      <c r="AB34" s="9">
        <v>0.55254555778617087</v>
      </c>
      <c r="AC34" s="9">
        <v>0.42075110650213093</v>
      </c>
      <c r="AD34" s="9">
        <v>0.60130600897652897</v>
      </c>
      <c r="AE34" s="9"/>
      <c r="AF34" s="9">
        <v>69.26636501138367</v>
      </c>
      <c r="AG34" s="9">
        <v>0.28316592008881519</v>
      </c>
      <c r="AH34" s="9">
        <v>0.59330749140341332</v>
      </c>
      <c r="AI34" s="9">
        <v>3.0027070368833684</v>
      </c>
      <c r="AJ34" s="9">
        <v>2.4596711375862501</v>
      </c>
    </row>
    <row r="35" spans="1:36" x14ac:dyDescent="0.2">
      <c r="A35" t="s">
        <v>77</v>
      </c>
      <c r="B35" t="s">
        <v>45</v>
      </c>
      <c r="C35" t="s">
        <v>46</v>
      </c>
      <c r="D35" t="s">
        <v>297</v>
      </c>
      <c r="E35" s="9">
        <v>42.391599999999997</v>
      </c>
      <c r="F35" s="9">
        <v>1.5456099999999999</v>
      </c>
      <c r="G35" s="9">
        <v>12.2049</v>
      </c>
      <c r="H35" s="9">
        <v>15.585000000000001</v>
      </c>
      <c r="I35" s="9">
        <v>0.59579499999999996</v>
      </c>
      <c r="J35" s="9">
        <v>10.4223</v>
      </c>
      <c r="K35" s="9">
        <v>10.867200000000002</v>
      </c>
      <c r="L35" s="9">
        <v>1.4963900000000003</v>
      </c>
      <c r="M35" s="9">
        <v>1.0839599999999998</v>
      </c>
      <c r="N35" s="9">
        <f t="shared" si="0"/>
        <v>96.192755000000005</v>
      </c>
      <c r="O35" s="9"/>
      <c r="P35" s="9">
        <v>6.4452251323248433</v>
      </c>
      <c r="Q35" s="9">
        <v>0.17679027113051513</v>
      </c>
      <c r="R35" s="9">
        <v>1.5547748676751567</v>
      </c>
      <c r="S35" s="9">
        <v>0.63222192534184218</v>
      </c>
      <c r="T35" s="9">
        <v>7.6725703072987816E-2</v>
      </c>
      <c r="U35" s="9">
        <v>2.3622747006315956</v>
      </c>
      <c r="V35" s="9">
        <v>1.7703090091140143</v>
      </c>
      <c r="W35" s="9">
        <v>0.44111336662634754</v>
      </c>
      <c r="X35" s="9">
        <v>0.21024713192503072</v>
      </c>
      <c r="Y35" s="9">
        <v>0</v>
      </c>
      <c r="Z35" s="9">
        <v>1.9816783907090465</v>
      </c>
      <c r="AA35" s="9">
        <v>0.54380759896800446</v>
      </c>
      <c r="AB35" s="9">
        <v>0.54380759896800446</v>
      </c>
      <c r="AC35" s="9">
        <v>0.44111336662634754</v>
      </c>
      <c r="AD35" s="9">
        <v>0.65136049855137834</v>
      </c>
      <c r="AE35" s="9"/>
      <c r="AF35" s="9">
        <v>68.184370876508183</v>
      </c>
      <c r="AG35" s="9">
        <v>0.32120183413721298</v>
      </c>
      <c r="AH35" s="9">
        <v>0.55621390511919377</v>
      </c>
      <c r="AI35" s="9">
        <v>3.0306915963938259</v>
      </c>
      <c r="AJ35" s="9">
        <v>2.6505342577902802</v>
      </c>
    </row>
    <row r="36" spans="1:36" x14ac:dyDescent="0.2">
      <c r="A36" t="s">
        <v>77</v>
      </c>
      <c r="B36" t="s">
        <v>45</v>
      </c>
      <c r="C36" t="s">
        <v>46</v>
      </c>
      <c r="D36" t="s">
        <v>297</v>
      </c>
      <c r="E36" s="9">
        <v>42.559300000000007</v>
      </c>
      <c r="F36" s="9">
        <v>1.5659999999999998</v>
      </c>
      <c r="G36" s="9">
        <v>12.0008</v>
      </c>
      <c r="H36" s="9">
        <v>15.619900000000001</v>
      </c>
      <c r="I36" s="9">
        <v>0.5821940000000001</v>
      </c>
      <c r="J36" s="9">
        <v>10.541200000000002</v>
      </c>
      <c r="K36" s="9">
        <v>10.752000000000001</v>
      </c>
      <c r="L36" s="9">
        <v>1.5222500000000001</v>
      </c>
      <c r="M36" s="9">
        <v>1.0827899999999997</v>
      </c>
      <c r="N36" s="9">
        <f t="shared" si="0"/>
        <v>96.226434000000012</v>
      </c>
      <c r="O36" s="9"/>
      <c r="P36" s="9">
        <v>6.4698054247750099</v>
      </c>
      <c r="Q36" s="9">
        <v>0.17909714420203715</v>
      </c>
      <c r="R36" s="9">
        <v>1.5301945752249901</v>
      </c>
      <c r="S36" s="9">
        <v>0.61992483122529451</v>
      </c>
      <c r="T36" s="9">
        <v>7.4963560896095405E-2</v>
      </c>
      <c r="U36" s="9">
        <v>2.3888855442241606</v>
      </c>
      <c r="V36" s="9">
        <v>1.7512943054571946</v>
      </c>
      <c r="W36" s="9">
        <v>0.4486729256928631</v>
      </c>
      <c r="X36" s="9">
        <v>0.20999043841407525</v>
      </c>
      <c r="Y36" s="9">
        <v>0</v>
      </c>
      <c r="Z36" s="9">
        <v>1.985834613995221</v>
      </c>
      <c r="AA36" s="9">
        <v>0.54606591000702898</v>
      </c>
      <c r="AB36" s="9">
        <v>0.54606591000702898</v>
      </c>
      <c r="AC36" s="9">
        <v>0.4486729256928631</v>
      </c>
      <c r="AD36" s="9">
        <v>0.65866336410693838</v>
      </c>
      <c r="AE36" s="9"/>
      <c r="AF36" s="9">
        <v>68.286701977946507</v>
      </c>
      <c r="AG36" s="9">
        <v>0.32168967224306755</v>
      </c>
      <c r="AH36" s="9">
        <v>0.53391256132594223</v>
      </c>
      <c r="AI36" s="9">
        <v>2.972209080095543</v>
      </c>
      <c r="AJ36" s="9">
        <v>2.6425504443304715</v>
      </c>
    </row>
    <row r="37" spans="1:36" x14ac:dyDescent="0.2">
      <c r="A37" t="s">
        <v>78</v>
      </c>
      <c r="B37" t="s">
        <v>45</v>
      </c>
      <c r="C37" t="s">
        <v>46</v>
      </c>
      <c r="D37" t="s">
        <v>297</v>
      </c>
      <c r="E37" s="9">
        <v>42.427599999999998</v>
      </c>
      <c r="F37" s="9">
        <v>1.2936599999999998</v>
      </c>
      <c r="G37" s="9">
        <v>12.2677</v>
      </c>
      <c r="H37" s="9">
        <v>15.6762</v>
      </c>
      <c r="I37" s="9">
        <v>0.56870500000000002</v>
      </c>
      <c r="J37" s="9">
        <v>10.422000000000004</v>
      </c>
      <c r="K37" s="9">
        <v>10.9663</v>
      </c>
      <c r="L37" s="9">
        <v>1.4349499999999997</v>
      </c>
      <c r="M37" s="9">
        <v>1.00274</v>
      </c>
      <c r="N37" s="9">
        <f t="shared" si="0"/>
        <v>96.059855000000013</v>
      </c>
      <c r="O37" s="9"/>
      <c r="P37" s="9">
        <v>6.4455028596091664</v>
      </c>
      <c r="Q37" s="9">
        <v>0.14785249215313509</v>
      </c>
      <c r="R37" s="9">
        <v>1.5544971403908336</v>
      </c>
      <c r="S37" s="9">
        <v>0.64198220716397181</v>
      </c>
      <c r="T37" s="9">
        <v>7.3178099358092316E-2</v>
      </c>
      <c r="U37" s="9">
        <v>2.3603040634524</v>
      </c>
      <c r="V37" s="9">
        <v>1.7850138841081784</v>
      </c>
      <c r="W37" s="9">
        <v>0.42266106759694561</v>
      </c>
      <c r="X37" s="9">
        <v>0.19433687720855025</v>
      </c>
      <c r="Y37" s="9">
        <v>0</v>
      </c>
      <c r="Z37" s="9">
        <v>1.9916692537642204</v>
      </c>
      <c r="AA37" s="9">
        <v>0.54235260453342427</v>
      </c>
      <c r="AB37" s="9">
        <v>0.54235260453342427</v>
      </c>
      <c r="AC37" s="9">
        <v>0.42266106759694561</v>
      </c>
      <c r="AD37" s="9">
        <v>0.61699794480549564</v>
      </c>
      <c r="AE37" s="9"/>
      <c r="AF37" s="9">
        <v>69.190569285091442</v>
      </c>
      <c r="AG37" s="9">
        <v>0.28453760808127621</v>
      </c>
      <c r="AH37" s="9">
        <v>0.55603902040937481</v>
      </c>
      <c r="AI37" s="9">
        <v>2.9430803168242843</v>
      </c>
      <c r="AJ37" s="9">
        <v>2.5910833899773751</v>
      </c>
    </row>
    <row r="38" spans="1:36" x14ac:dyDescent="0.2">
      <c r="A38" t="s">
        <v>79</v>
      </c>
      <c r="B38" t="s">
        <v>45</v>
      </c>
      <c r="C38" t="s">
        <v>46</v>
      </c>
      <c r="D38" t="s">
        <v>297</v>
      </c>
      <c r="E38" s="9">
        <v>41.751100000000001</v>
      </c>
      <c r="F38" s="9">
        <v>1.5087499999999998</v>
      </c>
      <c r="G38" s="9">
        <v>12.330500000000001</v>
      </c>
      <c r="H38" s="9">
        <v>15.128300000000001</v>
      </c>
      <c r="I38" s="9">
        <v>0.57952799999999993</v>
      </c>
      <c r="J38" s="9">
        <v>10.420900000000001</v>
      </c>
      <c r="K38" s="9">
        <v>10.8744</v>
      </c>
      <c r="L38" s="9">
        <v>1.4785299999999999</v>
      </c>
      <c r="M38" s="9">
        <v>0.98168999999999995</v>
      </c>
      <c r="N38" s="9">
        <f t="shared" si="0"/>
        <v>95.053697999999997</v>
      </c>
      <c r="O38" s="9"/>
      <c r="P38" s="9">
        <v>6.4069589613690336</v>
      </c>
      <c r="Q38" s="9">
        <v>0.17418127400697536</v>
      </c>
      <c r="R38" s="9">
        <v>1.5930410386309664</v>
      </c>
      <c r="S38" s="9">
        <v>0.6370384592792977</v>
      </c>
      <c r="T38" s="9">
        <v>7.5325874630935985E-2</v>
      </c>
      <c r="U38" s="9">
        <v>2.383953576469207</v>
      </c>
      <c r="V38" s="9">
        <v>1.7879791917517434</v>
      </c>
      <c r="W38" s="9">
        <v>0.43990743121415071</v>
      </c>
      <c r="X38" s="9">
        <v>0.19218386695886558</v>
      </c>
      <c r="Y38" s="9">
        <v>0</v>
      </c>
      <c r="Z38" s="9">
        <v>1.9415216238618407</v>
      </c>
      <c r="AA38" s="9">
        <v>0.55114258342915767</v>
      </c>
      <c r="AB38" s="9">
        <v>0.55114258342915767</v>
      </c>
      <c r="AC38" s="9">
        <v>0.43990743121415071</v>
      </c>
      <c r="AD38" s="9">
        <v>0.63209129817301424</v>
      </c>
      <c r="AE38" s="9"/>
      <c r="AF38" s="9">
        <v>68.024449269513127</v>
      </c>
      <c r="AG38" s="9">
        <v>0.33144970790499445</v>
      </c>
      <c r="AH38" s="9">
        <v>0.63208867339765562</v>
      </c>
      <c r="AI38" s="9">
        <v>3.3087608660450698</v>
      </c>
      <c r="AJ38" s="9">
        <v>2.5897376620881021</v>
      </c>
    </row>
    <row r="39" spans="1:36" x14ac:dyDescent="0.2">
      <c r="A39" t="s">
        <v>80</v>
      </c>
      <c r="B39" t="s">
        <v>45</v>
      </c>
      <c r="C39" t="s">
        <v>46</v>
      </c>
      <c r="D39" t="s">
        <v>297</v>
      </c>
      <c r="E39" s="9">
        <v>41.56089999999999</v>
      </c>
      <c r="F39" s="9">
        <v>1.5224599999999999</v>
      </c>
      <c r="G39" s="9">
        <v>11.8995</v>
      </c>
      <c r="H39" s="9">
        <v>15.34680547875414</v>
      </c>
      <c r="I39" s="9">
        <v>0.62615900000000002</v>
      </c>
      <c r="J39" s="9">
        <v>10.5374</v>
      </c>
      <c r="K39" s="9">
        <v>10.711600000000002</v>
      </c>
      <c r="L39" s="9">
        <v>1.5502100000000003</v>
      </c>
      <c r="M39" s="9">
        <v>1.0496399999999999</v>
      </c>
      <c r="N39" s="9">
        <f t="shared" si="0"/>
        <v>94.804674478754137</v>
      </c>
      <c r="O39" s="9"/>
      <c r="P39" s="9">
        <v>6.3938251611263359</v>
      </c>
      <c r="Q39" s="9">
        <v>0.17620647508429407</v>
      </c>
      <c r="R39" s="9">
        <v>1.6061748388736641</v>
      </c>
      <c r="S39" s="9">
        <v>0.55137165627241247</v>
      </c>
      <c r="T39" s="9">
        <v>8.1591737052362154E-2</v>
      </c>
      <c r="U39" s="9">
        <v>2.4166726353247432</v>
      </c>
      <c r="V39" s="9">
        <v>1.7656446205827701</v>
      </c>
      <c r="W39" s="9">
        <v>0.46239537788222368</v>
      </c>
      <c r="X39" s="9">
        <v>0.20600356010373536</v>
      </c>
      <c r="Y39" s="9">
        <v>3.3991294446693132E-2</v>
      </c>
      <c r="Z39" s="9">
        <v>1.9745215812367252</v>
      </c>
      <c r="AA39" s="9">
        <v>0.55034519452822628</v>
      </c>
      <c r="AB39" s="9">
        <v>0.5461178134369713</v>
      </c>
      <c r="AC39" s="9">
        <v>0.46239537788222368</v>
      </c>
      <c r="AD39" s="9">
        <v>0.66839893798595895</v>
      </c>
      <c r="AE39" s="9"/>
      <c r="AF39" s="9">
        <v>67.071269118806271</v>
      </c>
      <c r="AG39" s="9">
        <v>0.33397344685920149</v>
      </c>
      <c r="AH39" s="9">
        <v>0.61815236882876023</v>
      </c>
      <c r="AI39" s="9">
        <v>3.3764676632930719</v>
      </c>
      <c r="AJ39" s="9">
        <v>2.5864249043466794</v>
      </c>
    </row>
    <row r="40" spans="1:36" x14ac:dyDescent="0.2">
      <c r="A40" t="s">
        <v>81</v>
      </c>
      <c r="B40" t="s">
        <v>45</v>
      </c>
      <c r="C40" t="s">
        <v>46</v>
      </c>
      <c r="D40" t="s">
        <v>297</v>
      </c>
      <c r="E40" s="9">
        <v>42.015499999999996</v>
      </c>
      <c r="F40" s="9">
        <v>1.06386</v>
      </c>
      <c r="G40" s="9">
        <v>12.645100000000001</v>
      </c>
      <c r="H40" s="9">
        <v>14.589126723094202</v>
      </c>
      <c r="I40" s="9">
        <v>0.66121700000000017</v>
      </c>
      <c r="J40" s="9">
        <v>10.573499999999999</v>
      </c>
      <c r="K40" s="9">
        <v>10.874499999999999</v>
      </c>
      <c r="L40" s="9">
        <v>1.41299</v>
      </c>
      <c r="M40" s="9">
        <v>0.93547799999999992</v>
      </c>
      <c r="N40" s="9">
        <f t="shared" si="0"/>
        <v>94.771271723094173</v>
      </c>
      <c r="O40" s="9"/>
      <c r="P40" s="9">
        <v>6.3914883868490255</v>
      </c>
      <c r="Q40" s="9">
        <v>0.12175228139811359</v>
      </c>
      <c r="R40" s="9">
        <v>1.6085116131509745</v>
      </c>
      <c r="S40" s="9">
        <v>0.65858680361056043</v>
      </c>
      <c r="T40" s="9">
        <v>8.5196591096500837E-2</v>
      </c>
      <c r="U40" s="9">
        <v>2.3978376947734632</v>
      </c>
      <c r="V40" s="9">
        <v>1.7724537102397726</v>
      </c>
      <c r="W40" s="9">
        <v>0.41675296055018884</v>
      </c>
      <c r="X40" s="9">
        <v>0.18154512316662569</v>
      </c>
      <c r="Y40" s="9">
        <v>0.10812216302736744</v>
      </c>
      <c r="Z40" s="9">
        <v>1.8560507558542201</v>
      </c>
      <c r="AA40" s="9">
        <v>0.56368137589965472</v>
      </c>
      <c r="AB40" s="9">
        <v>0.54970927564163985</v>
      </c>
      <c r="AC40" s="9">
        <v>0.41675296055018884</v>
      </c>
      <c r="AD40" s="9">
        <v>0.59829808371681281</v>
      </c>
      <c r="AE40" s="9"/>
      <c r="AF40" s="9">
        <v>68.248829077514415</v>
      </c>
      <c r="AG40" s="9">
        <v>0.30378882787796452</v>
      </c>
      <c r="AH40" s="9">
        <v>0.65925030690159792</v>
      </c>
      <c r="AI40" s="9">
        <v>3.2070758275328934</v>
      </c>
      <c r="AJ40" s="9">
        <v>2.3054202004985118</v>
      </c>
    </row>
    <row r="41" spans="1:36" x14ac:dyDescent="0.2">
      <c r="A41" t="s">
        <v>82</v>
      </c>
      <c r="B41" t="s">
        <v>45</v>
      </c>
      <c r="C41" t="s">
        <v>46</v>
      </c>
      <c r="D41" t="s">
        <v>297</v>
      </c>
      <c r="E41" s="9">
        <v>41.685699999999997</v>
      </c>
      <c r="F41" s="9">
        <v>1.5796800000000002</v>
      </c>
      <c r="G41" s="9">
        <v>12.381399999999999</v>
      </c>
      <c r="H41" s="9">
        <v>15.302099999999998</v>
      </c>
      <c r="I41" s="9">
        <v>0.60424699999999998</v>
      </c>
      <c r="J41" s="9">
        <v>10.3406</v>
      </c>
      <c r="K41" s="9">
        <v>10.838200000000001</v>
      </c>
      <c r="L41" s="9">
        <v>1.4985900000000001</v>
      </c>
      <c r="M41" s="9">
        <v>1.0520600000000002</v>
      </c>
      <c r="N41" s="9">
        <f t="shared" si="0"/>
        <v>95.282576999999989</v>
      </c>
      <c r="O41" s="9"/>
      <c r="P41" s="9">
        <v>6.3932769413180432</v>
      </c>
      <c r="Q41" s="9">
        <v>0.18226601482653326</v>
      </c>
      <c r="R41" s="9">
        <v>1.6067230586819568</v>
      </c>
      <c r="S41" s="9">
        <v>0.63128584799042997</v>
      </c>
      <c r="T41" s="9">
        <v>7.8494036116493249E-2</v>
      </c>
      <c r="U41" s="9">
        <v>2.3642353311428588</v>
      </c>
      <c r="V41" s="9">
        <v>1.7810114679877014</v>
      </c>
      <c r="W41" s="9">
        <v>0.44562175674025617</v>
      </c>
      <c r="X41" s="9">
        <v>0.20584269914631106</v>
      </c>
      <c r="Y41" s="9">
        <v>0</v>
      </c>
      <c r="Z41" s="9">
        <v>1.9627073019359835</v>
      </c>
      <c r="AA41" s="9">
        <v>0.54639858478100123</v>
      </c>
      <c r="AB41" s="9">
        <v>0.54639858478100123</v>
      </c>
      <c r="AC41" s="9">
        <v>0.44562175674025617</v>
      </c>
      <c r="AD41" s="9">
        <v>0.65146445588656721</v>
      </c>
      <c r="AE41" s="9"/>
      <c r="AF41" s="9">
        <v>67.308572900496017</v>
      </c>
      <c r="AG41" s="9">
        <v>0.34644564931458133</v>
      </c>
      <c r="AH41" s="9">
        <v>0.63636679136770535</v>
      </c>
      <c r="AI41" s="9">
        <v>3.3475164048972257</v>
      </c>
      <c r="AJ41" s="9">
        <v>2.6056457469652394</v>
      </c>
    </row>
    <row r="42" spans="1:36" x14ac:dyDescent="0.2">
      <c r="A42" t="s">
        <v>83</v>
      </c>
      <c r="B42" t="s">
        <v>45</v>
      </c>
      <c r="C42" t="s">
        <v>46</v>
      </c>
      <c r="D42" t="s">
        <v>297</v>
      </c>
      <c r="E42" s="9">
        <v>42.319799999999994</v>
      </c>
      <c r="F42" s="9">
        <v>1.43591</v>
      </c>
      <c r="G42" s="9">
        <v>12.132200000000001</v>
      </c>
      <c r="H42" s="9">
        <v>15.542400000000002</v>
      </c>
      <c r="I42" s="9">
        <v>0.61047499999999999</v>
      </c>
      <c r="J42" s="9">
        <v>10.3489</v>
      </c>
      <c r="K42" s="9">
        <v>10.824499999999999</v>
      </c>
      <c r="L42" s="9">
        <v>1.4297299999999999</v>
      </c>
      <c r="M42" s="9">
        <v>1.0663800000000003</v>
      </c>
      <c r="N42" s="9">
        <f t="shared" si="0"/>
        <v>95.710294999999988</v>
      </c>
      <c r="O42" s="9"/>
      <c r="P42" s="9">
        <v>6.4617106545749614</v>
      </c>
      <c r="Q42" s="9">
        <v>0.16494200906226666</v>
      </c>
      <c r="R42" s="9">
        <v>1.5382893454250386</v>
      </c>
      <c r="S42" s="9">
        <v>0.64493868722401437</v>
      </c>
      <c r="T42" s="9">
        <v>7.8950979651450676E-2</v>
      </c>
      <c r="U42" s="9">
        <v>2.3556276127138926</v>
      </c>
      <c r="V42" s="9">
        <v>1.7708626638746705</v>
      </c>
      <c r="W42" s="9">
        <v>0.42325789524555135</v>
      </c>
      <c r="X42" s="9">
        <v>0.20771814344624515</v>
      </c>
      <c r="Y42" s="9">
        <v>0</v>
      </c>
      <c r="Z42" s="9">
        <v>1.9846780474737038</v>
      </c>
      <c r="AA42" s="9">
        <v>0.54273311539355462</v>
      </c>
      <c r="AB42" s="9">
        <v>0.54273311539355462</v>
      </c>
      <c r="AC42" s="9">
        <v>0.42325789524555135</v>
      </c>
      <c r="AD42" s="9">
        <v>0.63097603869179508</v>
      </c>
      <c r="AE42" s="9"/>
      <c r="AF42" s="9">
        <v>68.717191511721538</v>
      </c>
      <c r="AG42" s="9">
        <v>0.3050163263213137</v>
      </c>
      <c r="AH42" s="9">
        <v>0.53364626678352312</v>
      </c>
      <c r="AI42" s="9">
        <v>2.8950113783711657</v>
      </c>
      <c r="AJ42" s="9">
        <v>2.6384655820949439</v>
      </c>
    </row>
    <row r="43" spans="1:36" x14ac:dyDescent="0.2">
      <c r="A43" t="s">
        <v>84</v>
      </c>
      <c r="B43" t="s">
        <v>45</v>
      </c>
      <c r="C43" t="s">
        <v>46</v>
      </c>
      <c r="D43" t="s">
        <v>297</v>
      </c>
      <c r="E43" s="9">
        <v>42.387300000000003</v>
      </c>
      <c r="F43" s="9">
        <v>1.3669000000000002</v>
      </c>
      <c r="G43" s="9">
        <v>12.1485</v>
      </c>
      <c r="H43" s="9">
        <v>15.095499999999996</v>
      </c>
      <c r="I43" s="9">
        <v>0.58957700000000002</v>
      </c>
      <c r="J43" s="9">
        <v>10.672700000000003</v>
      </c>
      <c r="K43" s="9">
        <v>10.994400000000002</v>
      </c>
      <c r="L43" s="9">
        <v>1.39445</v>
      </c>
      <c r="M43" s="9">
        <v>0.99698600000000015</v>
      </c>
      <c r="N43" s="9">
        <f t="shared" si="0"/>
        <v>95.646313000000021</v>
      </c>
      <c r="O43" s="9"/>
      <c r="P43" s="9">
        <v>6.45178335885132</v>
      </c>
      <c r="Q43" s="9">
        <v>0.15652399555607202</v>
      </c>
      <c r="R43" s="9">
        <v>1.54821664114868</v>
      </c>
      <c r="S43" s="9">
        <v>0.63110994972313206</v>
      </c>
      <c r="T43" s="9">
        <v>7.6009923340587676E-2</v>
      </c>
      <c r="U43" s="9">
        <v>2.421736402318722</v>
      </c>
      <c r="V43" s="9">
        <v>1.793034690804632</v>
      </c>
      <c r="W43" s="9">
        <v>0.41152299385559027</v>
      </c>
      <c r="X43" s="9">
        <v>0.19359387943644779</v>
      </c>
      <c r="Y43" s="9">
        <v>0</v>
      </c>
      <c r="Z43" s="9">
        <v>1.9215850382568542</v>
      </c>
      <c r="AA43" s="9">
        <v>0.55757706065563362</v>
      </c>
      <c r="AB43" s="9">
        <v>0.55757706065563362</v>
      </c>
      <c r="AC43" s="9">
        <v>0.41152299385559027</v>
      </c>
      <c r="AD43" s="9">
        <v>0.6051168732920349</v>
      </c>
      <c r="AE43" s="9"/>
      <c r="AF43" s="9">
        <v>68.975157999940706</v>
      </c>
      <c r="AG43" s="9">
        <v>0.30508722060020732</v>
      </c>
      <c r="AH43" s="9">
        <v>0.58286845108956886</v>
      </c>
      <c r="AI43" s="9">
        <v>3.1350380661722035</v>
      </c>
      <c r="AJ43" s="9">
        <v>2.5893827499290372</v>
      </c>
    </row>
    <row r="44" spans="1:36" x14ac:dyDescent="0.2">
      <c r="A44" t="s">
        <v>85</v>
      </c>
      <c r="B44" t="s">
        <v>45</v>
      </c>
      <c r="C44" t="s">
        <v>46</v>
      </c>
      <c r="D44" t="s">
        <v>297</v>
      </c>
      <c r="E44" s="9">
        <v>42.288699999999992</v>
      </c>
      <c r="F44" s="9">
        <v>1.5211500000000002</v>
      </c>
      <c r="G44" s="9">
        <v>11.998200000000001</v>
      </c>
      <c r="H44" s="9">
        <v>15.769500000000003</v>
      </c>
      <c r="I44" s="9">
        <v>0.62838799999999995</v>
      </c>
      <c r="J44" s="9">
        <v>10.502600000000001</v>
      </c>
      <c r="K44" s="9">
        <v>10.773400000000001</v>
      </c>
      <c r="L44" s="9">
        <v>1.55914</v>
      </c>
      <c r="M44" s="9">
        <v>1.0904199999999999</v>
      </c>
      <c r="N44" s="9">
        <f t="shared" si="0"/>
        <v>96.131497999999993</v>
      </c>
      <c r="O44" s="9"/>
      <c r="P44" s="9">
        <v>6.4402728700626106</v>
      </c>
      <c r="Q44" s="9">
        <v>0.17428183953107759</v>
      </c>
      <c r="R44" s="9">
        <v>1.5597271299373894</v>
      </c>
      <c r="S44" s="9">
        <v>0.59380655032379526</v>
      </c>
      <c r="T44" s="9">
        <v>8.1057565520563798E-2</v>
      </c>
      <c r="U44" s="9">
        <v>2.3844339938127699</v>
      </c>
      <c r="V44" s="9">
        <v>1.757947313713546</v>
      </c>
      <c r="W44" s="9">
        <v>0.46037548018467872</v>
      </c>
      <c r="X44" s="9">
        <v>0.21185186076169843</v>
      </c>
      <c r="Y44" s="9">
        <v>0</v>
      </c>
      <c r="Z44" s="9">
        <v>2.0084727370982449</v>
      </c>
      <c r="AA44" s="9">
        <v>0.54279185511372741</v>
      </c>
      <c r="AB44" s="9">
        <v>0.54279185511372741</v>
      </c>
      <c r="AC44" s="9">
        <v>0.46037548018467872</v>
      </c>
      <c r="AD44" s="9">
        <v>0.67222734094637282</v>
      </c>
      <c r="AE44" s="9"/>
      <c r="AF44" s="9">
        <v>67.628764345817643</v>
      </c>
      <c r="AG44" s="9">
        <v>0.31846903973598067</v>
      </c>
      <c r="AH44" s="9">
        <v>0.55739761714793823</v>
      </c>
      <c r="AI44" s="9">
        <v>3.0850530762126986</v>
      </c>
      <c r="AJ44" s="9">
        <v>2.6203248003139175</v>
      </c>
    </row>
    <row r="45" spans="1:36" x14ac:dyDescent="0.2">
      <c r="A45" t="s">
        <v>86</v>
      </c>
      <c r="B45" t="s">
        <v>45</v>
      </c>
      <c r="C45" t="s">
        <v>46</v>
      </c>
      <c r="D45" t="s">
        <v>297</v>
      </c>
      <c r="E45" s="9">
        <v>41.692599999999999</v>
      </c>
      <c r="F45" s="9">
        <v>1.4662900000000001</v>
      </c>
      <c r="G45" s="9">
        <v>12.395999999999999</v>
      </c>
      <c r="H45" s="9">
        <v>16.035543791669046</v>
      </c>
      <c r="I45" s="9">
        <v>0.5842710000000001</v>
      </c>
      <c r="J45" s="9">
        <v>10.073399999999998</v>
      </c>
      <c r="K45" s="9">
        <v>10.823199999999998</v>
      </c>
      <c r="L45" s="9">
        <v>1.5192500000000002</v>
      </c>
      <c r="M45" s="9">
        <v>1.0254099999999999</v>
      </c>
      <c r="N45" s="9">
        <f t="shared" si="0"/>
        <v>95.615964791669029</v>
      </c>
      <c r="O45" s="9"/>
      <c r="P45" s="9">
        <v>6.3844985966229224</v>
      </c>
      <c r="Q45" s="9">
        <v>0.16892263569520263</v>
      </c>
      <c r="R45" s="9">
        <v>1.6155014033770776</v>
      </c>
      <c r="S45" s="9">
        <v>0.62169968429944777</v>
      </c>
      <c r="T45" s="9">
        <v>7.5782318289553757E-2</v>
      </c>
      <c r="U45" s="9">
        <v>2.2996007509783385</v>
      </c>
      <c r="V45" s="9">
        <v>1.7758105705891272</v>
      </c>
      <c r="W45" s="9">
        <v>0.45107026528070837</v>
      </c>
      <c r="X45" s="9">
        <v>0.20031981281874631</v>
      </c>
      <c r="Y45" s="9">
        <v>4.56636958777068E-3</v>
      </c>
      <c r="Z45" s="9">
        <v>2.0536176705605591</v>
      </c>
      <c r="AA45" s="9">
        <v>0.52825301381624934</v>
      </c>
      <c r="AB45" s="9">
        <v>0.5276994760413114</v>
      </c>
      <c r="AC45" s="9">
        <v>0.45107026528070837</v>
      </c>
      <c r="AD45" s="9">
        <v>0.65139007809945504</v>
      </c>
      <c r="AE45" s="9"/>
      <c r="AF45" s="9">
        <v>67.904222610829777</v>
      </c>
      <c r="AG45" s="9">
        <v>0.3088072569335561</v>
      </c>
      <c r="AH45" s="9">
        <v>0.59327605909224379</v>
      </c>
      <c r="AI45" s="9">
        <v>3.1087081442747659</v>
      </c>
      <c r="AJ45" s="9">
        <v>2.6311287607073277</v>
      </c>
    </row>
    <row r="46" spans="1:36" x14ac:dyDescent="0.2">
      <c r="A46" t="s">
        <v>87</v>
      </c>
      <c r="B46" t="s">
        <v>45</v>
      </c>
      <c r="C46" t="s">
        <v>46</v>
      </c>
      <c r="D46" t="s">
        <v>297</v>
      </c>
      <c r="E46" s="9">
        <v>41.616299999999995</v>
      </c>
      <c r="F46" s="9">
        <v>1.5033700000000001</v>
      </c>
      <c r="G46" s="9">
        <v>12.2827</v>
      </c>
      <c r="H46" s="9">
        <v>15.362899999999998</v>
      </c>
      <c r="I46" s="9">
        <v>0.59443999999999997</v>
      </c>
      <c r="J46" s="9">
        <v>10.381499999999999</v>
      </c>
      <c r="K46" s="9">
        <v>10.727299999999998</v>
      </c>
      <c r="L46" s="9">
        <v>1.5487000000000002</v>
      </c>
      <c r="M46" s="9">
        <v>1.04789</v>
      </c>
      <c r="N46" s="9">
        <f t="shared" si="0"/>
        <v>95.065099999999987</v>
      </c>
      <c r="O46" s="9"/>
      <c r="P46" s="9">
        <v>6.3995438844091233</v>
      </c>
      <c r="Q46" s="9">
        <v>0.17392082834097</v>
      </c>
      <c r="R46" s="9">
        <v>1.6004561155908767</v>
      </c>
      <c r="S46" s="9">
        <v>0.62559451511392261</v>
      </c>
      <c r="T46" s="9">
        <v>7.7424662466434604E-2</v>
      </c>
      <c r="U46" s="9">
        <v>2.3798753450575245</v>
      </c>
      <c r="V46" s="9">
        <v>1.7674580654784648</v>
      </c>
      <c r="W46" s="9">
        <v>0.46174265071295062</v>
      </c>
      <c r="X46" s="9">
        <v>0.20557002676079533</v>
      </c>
      <c r="Y46" s="9">
        <v>0</v>
      </c>
      <c r="Z46" s="9">
        <v>1.9757265835426849</v>
      </c>
      <c r="AA46" s="9">
        <v>0.54639413428268957</v>
      </c>
      <c r="AB46" s="9">
        <v>0.54639413428268957</v>
      </c>
      <c r="AC46" s="9">
        <v>0.46174265071295062</v>
      </c>
      <c r="AD46" s="9">
        <v>0.6673126774737459</v>
      </c>
      <c r="AE46" s="9"/>
      <c r="AF46" s="9">
        <v>67.118274952384283</v>
      </c>
      <c r="AG46" s="9">
        <v>0.33927083945638686</v>
      </c>
      <c r="AH46" s="9">
        <v>0.63616976762905353</v>
      </c>
      <c r="AI46" s="9">
        <v>3.3371624222172729</v>
      </c>
      <c r="AJ46" s="9">
        <v>2.5410701131219433</v>
      </c>
    </row>
    <row r="47" spans="1:36" x14ac:dyDescent="0.2">
      <c r="A47" t="s">
        <v>88</v>
      </c>
      <c r="B47" t="s">
        <v>45</v>
      </c>
      <c r="C47" t="s">
        <v>46</v>
      </c>
      <c r="D47" t="s">
        <v>297</v>
      </c>
      <c r="E47" s="9">
        <v>42.182899999999989</v>
      </c>
      <c r="F47" s="9">
        <v>1.5451599999999999</v>
      </c>
      <c r="G47" s="9">
        <v>12.015599999999999</v>
      </c>
      <c r="H47" s="9">
        <v>15.142500000000002</v>
      </c>
      <c r="I47" s="9">
        <v>0.62941900000000006</v>
      </c>
      <c r="J47" s="9">
        <v>10.625799999999998</v>
      </c>
      <c r="K47" s="9">
        <v>10.657500000000001</v>
      </c>
      <c r="L47" s="9">
        <v>1.5467899999999999</v>
      </c>
      <c r="M47" s="9">
        <v>1.0775300000000001</v>
      </c>
      <c r="N47" s="9">
        <f t="shared" si="0"/>
        <v>95.423198999999983</v>
      </c>
      <c r="O47" s="9"/>
      <c r="P47" s="9">
        <v>6.4589977923233368</v>
      </c>
      <c r="Q47" s="9">
        <v>0.17799275255487321</v>
      </c>
      <c r="R47" s="9">
        <v>1.5410022076766632</v>
      </c>
      <c r="S47" s="9">
        <v>0.62734987963680755</v>
      </c>
      <c r="T47" s="9">
        <v>8.1630844706924291E-2</v>
      </c>
      <c r="U47" s="9">
        <v>2.4254866330831097</v>
      </c>
      <c r="V47" s="9">
        <v>1.7484659545151622</v>
      </c>
      <c r="W47" s="9">
        <v>0.45920562133096882</v>
      </c>
      <c r="X47" s="9">
        <v>0.21048280056953442</v>
      </c>
      <c r="Y47" s="9">
        <v>0</v>
      </c>
      <c r="Z47" s="9">
        <v>1.9390739355031239</v>
      </c>
      <c r="AA47" s="9">
        <v>0.55572298630484407</v>
      </c>
      <c r="AB47" s="9">
        <v>0.55572298630484407</v>
      </c>
      <c r="AC47" s="9">
        <v>0.45920562133096882</v>
      </c>
      <c r="AD47" s="9">
        <v>0.66968842190050326</v>
      </c>
      <c r="AE47" s="9"/>
      <c r="AF47" s="9">
        <v>67.399454562007264</v>
      </c>
      <c r="AG47" s="9">
        <v>0.34254857720167459</v>
      </c>
      <c r="AH47" s="9">
        <v>0.58010285323937572</v>
      </c>
      <c r="AI47" s="9">
        <v>3.1726591323625648</v>
      </c>
      <c r="AJ47" s="9">
        <v>2.5464385082817627</v>
      </c>
    </row>
    <row r="48" spans="1:36" x14ac:dyDescent="0.2">
      <c r="A48" t="s">
        <v>89</v>
      </c>
      <c r="B48" t="s">
        <v>45</v>
      </c>
      <c r="C48" t="s">
        <v>46</v>
      </c>
      <c r="D48" t="s">
        <v>297</v>
      </c>
      <c r="E48" s="9">
        <v>42.214500000000001</v>
      </c>
      <c r="F48" s="9">
        <v>1.3107499999999999</v>
      </c>
      <c r="G48" s="9">
        <v>12.384</v>
      </c>
      <c r="H48" s="9">
        <v>14.423419986009534</v>
      </c>
      <c r="I48" s="9">
        <v>0.53667300000000007</v>
      </c>
      <c r="J48" s="9">
        <v>10.693300000000001</v>
      </c>
      <c r="K48" s="9">
        <v>11.186500000000002</v>
      </c>
      <c r="L48" s="9">
        <v>1.3439000000000003</v>
      </c>
      <c r="M48" s="9">
        <v>0.94538299999999997</v>
      </c>
      <c r="N48" s="9">
        <f t="shared" si="0"/>
        <v>95.038425986009543</v>
      </c>
      <c r="O48" s="9"/>
      <c r="P48" s="9">
        <v>6.4270359945745996</v>
      </c>
      <c r="Q48" s="9">
        <v>0.15013056134383421</v>
      </c>
      <c r="R48" s="9">
        <v>1.5729640054254004</v>
      </c>
      <c r="S48" s="9">
        <v>0.64914655466099758</v>
      </c>
      <c r="T48" s="9">
        <v>6.9206130629508505E-2</v>
      </c>
      <c r="U48" s="9">
        <v>2.426997780148433</v>
      </c>
      <c r="V48" s="9">
        <v>1.8248049305112859</v>
      </c>
      <c r="W48" s="9">
        <v>0.39670088907023066</v>
      </c>
      <c r="X48" s="9">
        <v>0.18361806713627196</v>
      </c>
      <c r="Y48" s="9">
        <v>4.3237371870226582E-2</v>
      </c>
      <c r="Z48" s="9">
        <v>1.8364766708357134</v>
      </c>
      <c r="AA48" s="9">
        <v>0.56925350627777405</v>
      </c>
      <c r="AB48" s="9">
        <v>0.56353846739155256</v>
      </c>
      <c r="AC48" s="9">
        <v>0.39670088907023066</v>
      </c>
      <c r="AD48" s="9">
        <v>0.58031895620650253</v>
      </c>
      <c r="AE48" s="9"/>
      <c r="AF48" s="9">
        <v>69.555571809141682</v>
      </c>
      <c r="AG48" s="9">
        <v>0.30427277281625414</v>
      </c>
      <c r="AH48" s="9">
        <v>0.62756736731481222</v>
      </c>
      <c r="AI48" s="9">
        <v>3.2402618831005627</v>
      </c>
      <c r="AJ48" s="9">
        <v>2.5687500295069343</v>
      </c>
    </row>
    <row r="49" spans="1:36" x14ac:dyDescent="0.2">
      <c r="A49" t="s">
        <v>90</v>
      </c>
      <c r="B49" t="s">
        <v>91</v>
      </c>
      <c r="C49" t="s">
        <v>46</v>
      </c>
      <c r="D49" t="s">
        <v>297</v>
      </c>
      <c r="E49" s="9">
        <v>40.527700000000003</v>
      </c>
      <c r="F49" s="9">
        <v>1.5607500000000001</v>
      </c>
      <c r="G49" s="9">
        <v>12.2927</v>
      </c>
      <c r="H49" s="9">
        <v>16.564567196964738</v>
      </c>
      <c r="I49" s="9">
        <v>0.61138800000000004</v>
      </c>
      <c r="J49" s="9">
        <v>8.83873</v>
      </c>
      <c r="K49" s="9">
        <v>11.529400000000003</v>
      </c>
      <c r="L49" s="9">
        <v>1.25807</v>
      </c>
      <c r="M49" s="9">
        <v>1.7393000000000001</v>
      </c>
      <c r="N49" s="9">
        <f t="shared" si="0"/>
        <v>94.922605196964767</v>
      </c>
      <c r="O49" s="9"/>
      <c r="P49" s="9">
        <v>6.2742875403910041</v>
      </c>
      <c r="Q49" s="9">
        <v>0.18177994320080829</v>
      </c>
      <c r="R49" s="9">
        <v>1.7257124596089959</v>
      </c>
      <c r="S49" s="9">
        <v>0.51721578827142967</v>
      </c>
      <c r="T49" s="9">
        <v>8.0170595546949872E-2</v>
      </c>
      <c r="U49" s="9">
        <v>2.0399093720812758</v>
      </c>
      <c r="V49" s="9">
        <v>1.9124597482614512</v>
      </c>
      <c r="W49" s="9">
        <v>0.37762818727639735</v>
      </c>
      <c r="X49" s="9">
        <v>0.34351483534982863</v>
      </c>
      <c r="Y49" s="9">
        <v>0.12379376230972383</v>
      </c>
      <c r="Z49" s="9">
        <v>2.1446707903283602</v>
      </c>
      <c r="AA49" s="9">
        <v>0.48748244576741967</v>
      </c>
      <c r="AB49" s="9">
        <v>0.47347547072858859</v>
      </c>
      <c r="AC49" s="9">
        <v>0.37762818727639735</v>
      </c>
      <c r="AD49" s="9">
        <v>0.7211430226262241</v>
      </c>
      <c r="AE49" s="9"/>
      <c r="AF49" s="9">
        <v>68.140633003818479</v>
      </c>
      <c r="AG49" s="9">
        <v>0.24303307409395419</v>
      </c>
      <c r="AH49" s="9">
        <v>0.48814535032795298</v>
      </c>
      <c r="AI49" s="9">
        <v>2.3029942343413854</v>
      </c>
      <c r="AJ49" s="9">
        <v>3.2219795318013467</v>
      </c>
    </row>
    <row r="50" spans="1:36" x14ac:dyDescent="0.2">
      <c r="A50" t="s">
        <v>92</v>
      </c>
      <c r="B50" t="s">
        <v>91</v>
      </c>
      <c r="C50" t="s">
        <v>46</v>
      </c>
      <c r="D50" t="s">
        <v>297</v>
      </c>
      <c r="E50" s="9">
        <v>41.474800000000009</v>
      </c>
      <c r="F50" s="9">
        <v>1.1015199999999998</v>
      </c>
      <c r="G50" s="9">
        <v>12.343499999999999</v>
      </c>
      <c r="H50" s="9">
        <v>17.032317421684137</v>
      </c>
      <c r="I50" s="9">
        <v>0.51364299999999996</v>
      </c>
      <c r="J50" s="9">
        <v>8.8102500000000017</v>
      </c>
      <c r="K50" s="9">
        <v>11.512499999999999</v>
      </c>
      <c r="L50" s="9">
        <v>1.1674299999999997</v>
      </c>
      <c r="M50" s="9">
        <v>1.6451899999999995</v>
      </c>
      <c r="N50" s="9">
        <f t="shared" si="0"/>
        <v>95.601150421684139</v>
      </c>
      <c r="O50" s="9"/>
      <c r="P50" s="9">
        <v>6.3637837455911663</v>
      </c>
      <c r="Q50" s="9">
        <v>0.12715213568366274</v>
      </c>
      <c r="R50" s="9">
        <v>1.6362162544088337</v>
      </c>
      <c r="S50" s="9">
        <v>0.59594246094744596</v>
      </c>
      <c r="T50" s="9">
        <v>6.6754143141124905E-2</v>
      </c>
      <c r="U50" s="9">
        <v>2.0152451761596835</v>
      </c>
      <c r="V50" s="9">
        <v>1.8926656146116423</v>
      </c>
      <c r="W50" s="9">
        <v>0.34730345151754316</v>
      </c>
      <c r="X50" s="9">
        <v>0.32203695692845069</v>
      </c>
      <c r="Y50" s="9">
        <v>0.11662911364806661</v>
      </c>
      <c r="Z50" s="9">
        <v>2.1856113558083767</v>
      </c>
      <c r="AA50" s="9">
        <v>0.47972244727328517</v>
      </c>
      <c r="AB50" s="9">
        <v>0.46676360770438596</v>
      </c>
      <c r="AC50" s="9">
        <v>0.34730345151754316</v>
      </c>
      <c r="AD50" s="9">
        <v>0.66934040844599385</v>
      </c>
      <c r="AE50" s="9"/>
      <c r="AF50" s="9">
        <v>70.554224212979008</v>
      </c>
      <c r="AG50" s="9">
        <v>0.19663245290512255</v>
      </c>
      <c r="AH50" s="9">
        <v>0.40536284264637934</v>
      </c>
      <c r="AI50" s="9">
        <v>1.7986833099821244</v>
      </c>
      <c r="AJ50" s="9">
        <v>3.1000987294308038</v>
      </c>
    </row>
    <row r="51" spans="1:36" x14ac:dyDescent="0.2">
      <c r="A51" t="s">
        <v>93</v>
      </c>
      <c r="B51" t="s">
        <v>91</v>
      </c>
      <c r="C51" t="s">
        <v>46</v>
      </c>
      <c r="D51" t="s">
        <v>297</v>
      </c>
      <c r="E51" s="9">
        <v>40.761699999999998</v>
      </c>
      <c r="F51" s="9">
        <v>1.4587700000000001</v>
      </c>
      <c r="G51" s="9">
        <v>12.069599999999998</v>
      </c>
      <c r="H51" s="9">
        <v>16.782153438839373</v>
      </c>
      <c r="I51" s="9">
        <v>0.58223100000000017</v>
      </c>
      <c r="J51" s="9">
        <v>8.8303699999999985</v>
      </c>
      <c r="K51" s="9">
        <v>11.4918</v>
      </c>
      <c r="L51" s="9">
        <v>1.2708999999999997</v>
      </c>
      <c r="M51" s="9">
        <v>1.6881400000000002</v>
      </c>
      <c r="N51" s="9">
        <f t="shared" si="0"/>
        <v>94.935664438839368</v>
      </c>
      <c r="O51" s="9"/>
      <c r="P51" s="9">
        <v>6.2984583488964487</v>
      </c>
      <c r="Q51" s="9">
        <v>0.16957778426924183</v>
      </c>
      <c r="R51" s="9">
        <v>1.7015416511035513</v>
      </c>
      <c r="S51" s="9">
        <v>0.49647252080437454</v>
      </c>
      <c r="T51" s="9">
        <v>7.6201415317265167E-2</v>
      </c>
      <c r="U51" s="9">
        <v>2.0340865131514927</v>
      </c>
      <c r="V51" s="9">
        <v>1.9025810587062577</v>
      </c>
      <c r="W51" s="9">
        <v>0.38075050721668791</v>
      </c>
      <c r="X51" s="9">
        <v>0.33277368384951073</v>
      </c>
      <c r="Y51" s="9">
        <v>0.15238937069449321</v>
      </c>
      <c r="Z51" s="9">
        <v>2.1686913370568761</v>
      </c>
      <c r="AA51" s="9">
        <v>0.48398620761043676</v>
      </c>
      <c r="AB51" s="9">
        <v>0.4670513002092741</v>
      </c>
      <c r="AC51" s="9">
        <v>0.38075050721668791</v>
      </c>
      <c r="AD51" s="9">
        <v>0.71352419106619713</v>
      </c>
      <c r="AE51" s="9"/>
      <c r="AF51" s="9">
        <v>69.166976397719353</v>
      </c>
      <c r="AG51" s="9">
        <v>0.21938807371204053</v>
      </c>
      <c r="AH51" s="9">
        <v>0.44109103199312577</v>
      </c>
      <c r="AI51" s="9">
        <v>2.0550497394337532</v>
      </c>
      <c r="AJ51" s="9">
        <v>3.2368051466321917</v>
      </c>
    </row>
    <row r="52" spans="1:36" x14ac:dyDescent="0.2">
      <c r="A52" t="s">
        <v>94</v>
      </c>
      <c r="B52" t="s">
        <v>91</v>
      </c>
      <c r="C52" t="s">
        <v>46</v>
      </c>
      <c r="D52" t="s">
        <v>297</v>
      </c>
      <c r="E52" s="9">
        <v>40.646999999999991</v>
      </c>
      <c r="F52" s="9">
        <v>1.56182</v>
      </c>
      <c r="G52" s="9">
        <v>12.004200000000003</v>
      </c>
      <c r="H52" s="9">
        <v>16.974193646057767</v>
      </c>
      <c r="I52" s="9">
        <v>0.63158599999999987</v>
      </c>
      <c r="J52" s="9">
        <v>8.8148</v>
      </c>
      <c r="K52" s="9">
        <v>11.441100000000004</v>
      </c>
      <c r="L52" s="9">
        <v>1.3165</v>
      </c>
      <c r="M52" s="9">
        <v>1.7405499999999998</v>
      </c>
      <c r="N52" s="9">
        <f t="shared" si="0"/>
        <v>95.13174964605777</v>
      </c>
      <c r="O52" s="9"/>
      <c r="P52" s="9">
        <v>6.2873181975938062</v>
      </c>
      <c r="Q52" s="9">
        <v>0.18174734793926517</v>
      </c>
      <c r="R52" s="9">
        <v>1.7126818024061938</v>
      </c>
      <c r="S52" s="9">
        <v>0.4757136459298672</v>
      </c>
      <c r="T52" s="9">
        <v>8.2747556236660483E-2</v>
      </c>
      <c r="U52" s="9">
        <v>2.0326282225432784</v>
      </c>
      <c r="V52" s="9">
        <v>1.8961725737027535</v>
      </c>
      <c r="W52" s="9">
        <v>0.39482527239441706</v>
      </c>
      <c r="X52" s="9">
        <v>0.34346460380217453</v>
      </c>
      <c r="Y52" s="9">
        <v>0.13518358440121148</v>
      </c>
      <c r="Z52" s="9">
        <v>2.1958070692469631</v>
      </c>
      <c r="AA52" s="9">
        <v>0.48070458273057814</v>
      </c>
      <c r="AB52" s="9">
        <v>0.46581250109481315</v>
      </c>
      <c r="AC52" s="9">
        <v>0.39482527239441706</v>
      </c>
      <c r="AD52" s="9">
        <v>0.73828987619659159</v>
      </c>
      <c r="AE52" s="9"/>
      <c r="AF52" s="9">
        <v>68.173981529227291</v>
      </c>
      <c r="AG52" s="9">
        <v>0.23233736843951897</v>
      </c>
      <c r="AH52" s="9">
        <v>0.44718362350266849</v>
      </c>
      <c r="AI52" s="9">
        <v>2.1692567726327088</v>
      </c>
      <c r="AJ52" s="9">
        <v>3.2622375150805398</v>
      </c>
    </row>
    <row r="53" spans="1:36" x14ac:dyDescent="0.2">
      <c r="A53" t="s">
        <v>95</v>
      </c>
      <c r="B53" t="s">
        <v>91</v>
      </c>
      <c r="C53" t="s">
        <v>46</v>
      </c>
      <c r="D53" t="s">
        <v>297</v>
      </c>
      <c r="E53" s="9">
        <v>40.595999999999997</v>
      </c>
      <c r="F53" s="9">
        <v>1.5008500000000005</v>
      </c>
      <c r="G53" s="9">
        <v>11.957100000000001</v>
      </c>
      <c r="H53" s="9">
        <v>16.671950595866292</v>
      </c>
      <c r="I53" s="9">
        <v>0.61007199999999984</v>
      </c>
      <c r="J53" s="9">
        <v>9.0842899999999993</v>
      </c>
      <c r="K53" s="9">
        <v>11.2805</v>
      </c>
      <c r="L53" s="9">
        <v>1.3964399999999999</v>
      </c>
      <c r="M53" s="9">
        <v>1.6514199999999999</v>
      </c>
      <c r="N53" s="9">
        <f t="shared" si="0"/>
        <v>94.748622595866294</v>
      </c>
      <c r="O53" s="9"/>
      <c r="P53" s="9">
        <v>6.293311177684112</v>
      </c>
      <c r="Q53" s="9">
        <v>0.17503843095331151</v>
      </c>
      <c r="R53" s="9">
        <v>1.706688822315888</v>
      </c>
      <c r="S53" s="9">
        <v>0.47793900509238041</v>
      </c>
      <c r="T53" s="9">
        <v>8.0105584688660289E-2</v>
      </c>
      <c r="U53" s="9">
        <v>2.0994014744865415</v>
      </c>
      <c r="V53" s="9">
        <v>1.8736887475074195</v>
      </c>
      <c r="W53" s="9">
        <v>0.41972552427814941</v>
      </c>
      <c r="X53" s="9">
        <v>0.32659688853859231</v>
      </c>
      <c r="Y53" s="9">
        <v>0.13235054250015565</v>
      </c>
      <c r="Z53" s="9">
        <v>2.161476214771529</v>
      </c>
      <c r="AA53" s="9">
        <v>0.49271573314091116</v>
      </c>
      <c r="AB53" s="9">
        <v>0.47787216227697199</v>
      </c>
      <c r="AC53" s="9">
        <v>0.41972552427814941</v>
      </c>
      <c r="AD53" s="9">
        <v>0.74632241281673828</v>
      </c>
      <c r="AE53" s="9"/>
      <c r="AF53" s="9">
        <v>67.672761238255148</v>
      </c>
      <c r="AG53" s="9">
        <v>0.24404954979520421</v>
      </c>
      <c r="AH53" s="9">
        <v>0.482187055904432</v>
      </c>
      <c r="AI53" s="9">
        <v>2.4047519589767754</v>
      </c>
      <c r="AJ53" s="9">
        <v>3.1104390862979345</v>
      </c>
    </row>
    <row r="54" spans="1:36" x14ac:dyDescent="0.2">
      <c r="A54" t="s">
        <v>96</v>
      </c>
      <c r="B54" t="s">
        <v>91</v>
      </c>
      <c r="C54" t="s">
        <v>46</v>
      </c>
      <c r="D54" t="s">
        <v>297</v>
      </c>
      <c r="E54" s="9">
        <v>40.847200000000008</v>
      </c>
      <c r="F54" s="9">
        <v>1.64639</v>
      </c>
      <c r="G54" s="9">
        <v>12.0974</v>
      </c>
      <c r="H54" s="9">
        <v>17.105890915692623</v>
      </c>
      <c r="I54" s="9">
        <v>0.62806200000000001</v>
      </c>
      <c r="J54" s="9">
        <v>8.8265999999999991</v>
      </c>
      <c r="K54" s="9">
        <v>11.417299999999997</v>
      </c>
      <c r="L54" s="9">
        <v>1.2622100000000001</v>
      </c>
      <c r="M54" s="9">
        <v>1.7081600000000003</v>
      </c>
      <c r="N54" s="9">
        <f t="shared" si="0"/>
        <v>95.53921291569263</v>
      </c>
      <c r="O54" s="9"/>
      <c r="P54" s="9">
        <v>6.3007462549110897</v>
      </c>
      <c r="Q54" s="9">
        <v>0.19105683424552503</v>
      </c>
      <c r="R54" s="9">
        <v>1.6992537450889103</v>
      </c>
      <c r="S54" s="9">
        <v>0.50001031154155573</v>
      </c>
      <c r="T54" s="9">
        <v>8.2057438363407217E-2</v>
      </c>
      <c r="U54" s="9">
        <v>2.0296992422265157</v>
      </c>
      <c r="V54" s="9">
        <v>1.8869754378856585</v>
      </c>
      <c r="W54" s="9">
        <v>0.37749260835572973</v>
      </c>
      <c r="X54" s="9">
        <v>0.33613736125180343</v>
      </c>
      <c r="Y54" s="9">
        <v>0.10349979544876931</v>
      </c>
      <c r="Z54" s="9">
        <v>2.2067009402885698</v>
      </c>
      <c r="AA54" s="9">
        <v>0.47910942186333172</v>
      </c>
      <c r="AB54" s="9">
        <v>0.46768341494791477</v>
      </c>
      <c r="AC54" s="9">
        <v>0.37749260835572973</v>
      </c>
      <c r="AD54" s="9">
        <v>0.713629969607533</v>
      </c>
      <c r="AE54" s="9"/>
      <c r="AF54" s="9">
        <v>68.182849964593842</v>
      </c>
      <c r="AG54" s="9">
        <v>0.24924233797667791</v>
      </c>
      <c r="AH54" s="9">
        <v>0.44461578361828064</v>
      </c>
      <c r="AI54" s="9">
        <v>2.2702775803384174</v>
      </c>
      <c r="AJ54" s="9">
        <v>3.2876201458647842</v>
      </c>
    </row>
    <row r="55" spans="1:36" x14ac:dyDescent="0.2">
      <c r="A55" t="s">
        <v>97</v>
      </c>
      <c r="B55" t="s">
        <v>91</v>
      </c>
      <c r="C55" t="s">
        <v>46</v>
      </c>
      <c r="D55" t="s">
        <v>297</v>
      </c>
      <c r="E55" s="9">
        <v>41.316699999999997</v>
      </c>
      <c r="F55" s="9">
        <v>1.2447600000000001</v>
      </c>
      <c r="G55" s="9">
        <v>12.2163</v>
      </c>
      <c r="H55" s="9">
        <v>16.606969874973291</v>
      </c>
      <c r="I55" s="9">
        <v>0.54471999999999998</v>
      </c>
      <c r="J55" s="9">
        <v>9.1646300000000007</v>
      </c>
      <c r="K55" s="9">
        <v>11.540100000000001</v>
      </c>
      <c r="L55" s="9">
        <v>1.2643500000000001</v>
      </c>
      <c r="M55" s="9">
        <v>1.7222399999999998</v>
      </c>
      <c r="N55" s="9">
        <f t="shared" si="0"/>
        <v>95.620769874973277</v>
      </c>
      <c r="O55" s="9"/>
      <c r="P55" s="9">
        <v>6.3323320967103944</v>
      </c>
      <c r="Q55" s="9">
        <v>0.14352377209633232</v>
      </c>
      <c r="R55" s="9">
        <v>1.6676679032896056</v>
      </c>
      <c r="S55" s="9">
        <v>0.53898173432496721</v>
      </c>
      <c r="T55" s="9">
        <v>7.0712650622980863E-2</v>
      </c>
      <c r="U55" s="9">
        <v>2.0939270054138204</v>
      </c>
      <c r="V55" s="9">
        <v>1.8950504005798312</v>
      </c>
      <c r="W55" s="9">
        <v>0.37570978564765251</v>
      </c>
      <c r="X55" s="9">
        <v>0.33673655824659904</v>
      </c>
      <c r="Y55" s="9">
        <v>0.12919228087772439</v>
      </c>
      <c r="Z55" s="9">
        <v>2.1286121560843427</v>
      </c>
      <c r="AA55" s="9">
        <v>0.49589285624787238</v>
      </c>
      <c r="AB55" s="9">
        <v>0.48117100817016684</v>
      </c>
      <c r="AC55" s="9">
        <v>0.37570978564765251</v>
      </c>
      <c r="AD55" s="9">
        <v>0.71244634389425154</v>
      </c>
      <c r="AE55" s="9"/>
      <c r="AF55" s="9">
        <v>69.042980044879272</v>
      </c>
      <c r="AG55" s="9">
        <v>0.21863610103839412</v>
      </c>
      <c r="AH55" s="9">
        <v>0.45802717602792287</v>
      </c>
      <c r="AI55" s="9">
        <v>2.1594812103697461</v>
      </c>
      <c r="AJ55" s="9">
        <v>3.0644600648176072</v>
      </c>
    </row>
    <row r="56" spans="1:36" x14ac:dyDescent="0.2">
      <c r="A56" t="s">
        <v>98</v>
      </c>
      <c r="B56" t="s">
        <v>91</v>
      </c>
      <c r="C56" t="s">
        <v>46</v>
      </c>
      <c r="D56" t="s">
        <v>297</v>
      </c>
      <c r="E56" s="9">
        <v>41.595799999999997</v>
      </c>
      <c r="F56" s="9">
        <v>1.44899</v>
      </c>
      <c r="G56" s="9">
        <v>11.942500000000003</v>
      </c>
      <c r="H56" s="9">
        <v>17.553500000000003</v>
      </c>
      <c r="I56" s="9">
        <v>0.60180499999999992</v>
      </c>
      <c r="J56" s="9">
        <v>8.9621800000000036</v>
      </c>
      <c r="K56" s="9">
        <v>11.414299999999999</v>
      </c>
      <c r="L56" s="9">
        <v>1.32528</v>
      </c>
      <c r="M56" s="9">
        <v>1.6489899999999997</v>
      </c>
      <c r="N56" s="9">
        <f t="shared" si="0"/>
        <v>96.493345000000005</v>
      </c>
      <c r="O56" s="9"/>
      <c r="P56" s="9">
        <v>6.3966459129566688</v>
      </c>
      <c r="Q56" s="9">
        <v>0.16763641995594422</v>
      </c>
      <c r="R56" s="9">
        <v>1.6033540870433312</v>
      </c>
      <c r="S56" s="9">
        <v>0.56112660961589267</v>
      </c>
      <c r="T56" s="9">
        <v>7.8387057198718163E-2</v>
      </c>
      <c r="U56" s="9">
        <v>2.0545893724467503</v>
      </c>
      <c r="V56" s="9">
        <v>1.8807247885288503</v>
      </c>
      <c r="W56" s="9">
        <v>0.39514601912401404</v>
      </c>
      <c r="X56" s="9">
        <v>0.3235038041991512</v>
      </c>
      <c r="Y56" s="9">
        <v>0</v>
      </c>
      <c r="Z56" s="9">
        <v>2.2575357522538426</v>
      </c>
      <c r="AA56" s="9">
        <v>0.47646793936421505</v>
      </c>
      <c r="AB56" s="9">
        <v>0.47646793936421505</v>
      </c>
      <c r="AC56" s="9">
        <v>0.39514601912401404</v>
      </c>
      <c r="AD56" s="9">
        <v>0.71864982332316352</v>
      </c>
      <c r="AE56" s="9"/>
      <c r="AF56" s="9">
        <v>69.208508415177931</v>
      </c>
      <c r="AG56" s="9">
        <v>0.21839280722565191</v>
      </c>
      <c r="AH56" s="9">
        <v>0.39546779339586019</v>
      </c>
      <c r="AI56" s="9">
        <v>1.9866483325313677</v>
      </c>
      <c r="AJ56" s="9">
        <v>3.2272789715468502</v>
      </c>
    </row>
    <row r="57" spans="1:36" x14ac:dyDescent="0.2">
      <c r="A57" t="s">
        <v>99</v>
      </c>
      <c r="B57" t="s">
        <v>91</v>
      </c>
      <c r="C57" t="s">
        <v>46</v>
      </c>
      <c r="D57" t="s">
        <v>297</v>
      </c>
      <c r="E57" s="9">
        <v>41.059899999999992</v>
      </c>
      <c r="F57" s="9">
        <v>1.5033999999999998</v>
      </c>
      <c r="G57" s="9">
        <v>11.9575</v>
      </c>
      <c r="H57" s="9">
        <v>17.229439768839967</v>
      </c>
      <c r="I57" s="9">
        <v>0.60862900000000009</v>
      </c>
      <c r="J57" s="9">
        <v>8.9825399999999984</v>
      </c>
      <c r="K57" s="9">
        <v>11.364200000000002</v>
      </c>
      <c r="L57" s="9">
        <v>1.34623</v>
      </c>
      <c r="M57" s="9">
        <v>1.6850000000000001</v>
      </c>
      <c r="N57" s="9">
        <f t="shared" si="0"/>
        <v>95.736838768839959</v>
      </c>
      <c r="O57" s="9"/>
      <c r="P57" s="9">
        <v>6.3570475719914672</v>
      </c>
      <c r="Q57" s="9">
        <v>0.17511053690540906</v>
      </c>
      <c r="R57" s="9">
        <v>1.6429524280085328</v>
      </c>
      <c r="S57" s="9">
        <v>0.53894133633907693</v>
      </c>
      <c r="T57" s="9">
        <v>7.9813426327726145E-2</v>
      </c>
      <c r="U57" s="9">
        <v>2.0732194735883072</v>
      </c>
      <c r="V57" s="9">
        <v>1.8851659144387702</v>
      </c>
      <c r="W57" s="9">
        <v>0.40411407405688005</v>
      </c>
      <c r="X57" s="9">
        <v>0.33280973384289392</v>
      </c>
      <c r="Y57" s="9">
        <v>1.6866209958877221E-2</v>
      </c>
      <c r="Z57" s="9">
        <v>2.230883102441831</v>
      </c>
      <c r="AA57" s="9">
        <v>0.48168449449467543</v>
      </c>
      <c r="AB57" s="9">
        <v>0.4798043161780845</v>
      </c>
      <c r="AC57" s="9">
        <v>0.40411407405688005</v>
      </c>
      <c r="AD57" s="9">
        <v>0.73692380789977108</v>
      </c>
      <c r="AE57" s="9"/>
      <c r="AF57" s="9">
        <v>68.250323268355189</v>
      </c>
      <c r="AG57" s="9">
        <v>0.23390070642054303</v>
      </c>
      <c r="AH57" s="9">
        <v>0.43630309446059878</v>
      </c>
      <c r="AI57" s="9">
        <v>2.2219216708764487</v>
      </c>
      <c r="AJ57" s="9">
        <v>3.1975418745200228</v>
      </c>
    </row>
    <row r="58" spans="1:36" x14ac:dyDescent="0.2">
      <c r="A58" t="s">
        <v>100</v>
      </c>
      <c r="B58" t="s">
        <v>91</v>
      </c>
      <c r="C58" t="s">
        <v>46</v>
      </c>
      <c r="D58" t="s">
        <v>297</v>
      </c>
      <c r="E58" s="9">
        <v>41.303400000000011</v>
      </c>
      <c r="F58" s="9">
        <v>1.50942</v>
      </c>
      <c r="G58" s="9">
        <v>12.027099999999999</v>
      </c>
      <c r="H58" s="9">
        <v>16.63108226051785</v>
      </c>
      <c r="I58" s="9">
        <v>0.56547599999999998</v>
      </c>
      <c r="J58" s="9">
        <v>9.3812300000000004</v>
      </c>
      <c r="K58" s="9">
        <v>11.404000000000002</v>
      </c>
      <c r="L58" s="9">
        <v>1.3228500000000001</v>
      </c>
      <c r="M58" s="9">
        <v>1.6377699999999999</v>
      </c>
      <c r="N58" s="9">
        <f t="shared" si="0"/>
        <v>95.782328260517858</v>
      </c>
      <c r="O58" s="9"/>
      <c r="P58" s="9">
        <v>6.3530291015018019</v>
      </c>
      <c r="Q58" s="9">
        <v>0.17466476393447583</v>
      </c>
      <c r="R58" s="9">
        <v>1.6469708984981981</v>
      </c>
      <c r="S58" s="9">
        <v>0.53330573767512002</v>
      </c>
      <c r="T58" s="9">
        <v>7.3670727405132072E-2</v>
      </c>
      <c r="U58" s="9">
        <v>2.1511137224791796</v>
      </c>
      <c r="V58" s="9">
        <v>1.8794266743150159</v>
      </c>
      <c r="W58" s="9">
        <v>0.39450524406717341</v>
      </c>
      <c r="X58" s="9">
        <v>0.32137085900518902</v>
      </c>
      <c r="Y58" s="9">
        <v>4.8459529881746732E-2</v>
      </c>
      <c r="Z58" s="9">
        <v>2.1393588443093297</v>
      </c>
      <c r="AA58" s="9">
        <v>0.5013698815208425</v>
      </c>
      <c r="AB58" s="9">
        <v>0.49577031272970784</v>
      </c>
      <c r="AC58" s="9">
        <v>0.39450524406717341</v>
      </c>
      <c r="AD58" s="9">
        <v>0.71587610307236238</v>
      </c>
      <c r="AE58" s="9"/>
      <c r="AF58" s="9">
        <v>68.240553232433584</v>
      </c>
      <c r="AG58" s="9">
        <v>0.25275580561673439</v>
      </c>
      <c r="AH58" s="9">
        <v>0.47726806108576358</v>
      </c>
      <c r="AI58" s="9">
        <v>2.4914507728340305</v>
      </c>
      <c r="AJ58" s="9">
        <v>3.1065472599078383</v>
      </c>
    </row>
    <row r="59" spans="1:36" x14ac:dyDescent="0.2">
      <c r="A59" t="s">
        <v>101</v>
      </c>
      <c r="B59" t="s">
        <v>91</v>
      </c>
      <c r="C59" t="s">
        <v>46</v>
      </c>
      <c r="D59" t="s">
        <v>297</v>
      </c>
      <c r="E59" s="9">
        <v>41.073700000000009</v>
      </c>
      <c r="F59" s="9">
        <v>1.41629</v>
      </c>
      <c r="G59" s="9">
        <v>12.267899999999999</v>
      </c>
      <c r="H59" s="9">
        <v>17.368540087038429</v>
      </c>
      <c r="I59" s="9">
        <v>0.51641999999999999</v>
      </c>
      <c r="J59" s="9">
        <v>8.8156300000000005</v>
      </c>
      <c r="K59" s="9">
        <v>11.444699999999997</v>
      </c>
      <c r="L59" s="9">
        <v>1.29451</v>
      </c>
      <c r="M59" s="9">
        <v>1.7235899999999997</v>
      </c>
      <c r="N59" s="9">
        <f t="shared" si="0"/>
        <v>95.921280087038426</v>
      </c>
      <c r="O59" s="9"/>
      <c r="P59" s="9">
        <v>6.3380281327652748</v>
      </c>
      <c r="Q59" s="9">
        <v>0.16441547224159514</v>
      </c>
      <c r="R59" s="9">
        <v>1.6619718672347252</v>
      </c>
      <c r="S59" s="9">
        <v>0.56911356530748947</v>
      </c>
      <c r="T59" s="9">
        <v>6.7496169764752006E-2</v>
      </c>
      <c r="U59" s="9">
        <v>2.0279266174498014</v>
      </c>
      <c r="V59" s="9">
        <v>1.892203690318049</v>
      </c>
      <c r="W59" s="9">
        <v>0.38729588526377418</v>
      </c>
      <c r="X59" s="9">
        <v>0.33929920501592392</v>
      </c>
      <c r="Y59" s="9">
        <v>3.7432267164348332E-2</v>
      </c>
      <c r="Z59" s="9">
        <v>2.2414122177539642</v>
      </c>
      <c r="AA59" s="9">
        <v>0.47499781482043307</v>
      </c>
      <c r="AB59" s="9">
        <v>0.47086937504868304</v>
      </c>
      <c r="AC59" s="9">
        <v>0.38729588526377418</v>
      </c>
      <c r="AD59" s="9">
        <v>0.72659509027969804</v>
      </c>
      <c r="AE59" s="9"/>
      <c r="AF59" s="9">
        <v>68.754275624586327</v>
      </c>
      <c r="AG59" s="9">
        <v>0.22637933157564546</v>
      </c>
      <c r="AH59" s="9">
        <v>0.4428198638344118</v>
      </c>
      <c r="AI59" s="9">
        <v>2.1504934362499677</v>
      </c>
      <c r="AJ59" s="9">
        <v>3.1831121332507886</v>
      </c>
    </row>
    <row r="60" spans="1:36" x14ac:dyDescent="0.2">
      <c r="A60" t="s">
        <v>102</v>
      </c>
      <c r="B60" t="s">
        <v>91</v>
      </c>
      <c r="C60" t="s">
        <v>46</v>
      </c>
      <c r="D60" t="s">
        <v>297</v>
      </c>
      <c r="E60" s="9">
        <v>40.736499999999999</v>
      </c>
      <c r="F60" s="9">
        <v>1.4064599999999998</v>
      </c>
      <c r="G60" s="9">
        <v>11.7941</v>
      </c>
      <c r="H60" s="9">
        <v>16.491129573559135</v>
      </c>
      <c r="I60" s="9">
        <v>0.54932800000000015</v>
      </c>
      <c r="J60" s="9">
        <v>9.0314899999999998</v>
      </c>
      <c r="K60" s="9">
        <v>11.384100000000002</v>
      </c>
      <c r="L60" s="9">
        <v>1.2812399999999999</v>
      </c>
      <c r="M60" s="9">
        <v>1.6375600000000001</v>
      </c>
      <c r="N60" s="9">
        <f t="shared" si="0"/>
        <v>94.311907573559139</v>
      </c>
      <c r="O60" s="9"/>
      <c r="P60" s="9">
        <v>6.316234411853431</v>
      </c>
      <c r="Q60" s="9">
        <v>0.16405975995130401</v>
      </c>
      <c r="R60" s="9">
        <v>1.683765588146569</v>
      </c>
      <c r="S60" s="9">
        <v>0.4714710939860125</v>
      </c>
      <c r="T60" s="9">
        <v>7.2142635243945666E-2</v>
      </c>
      <c r="U60" s="9">
        <v>2.0875768774285337</v>
      </c>
      <c r="V60" s="9">
        <v>1.8912387828984552</v>
      </c>
      <c r="W60" s="9">
        <v>0.38516973349368372</v>
      </c>
      <c r="X60" s="9">
        <v>0.32391442487150079</v>
      </c>
      <c r="Y60" s="9">
        <v>0.17509081589275866</v>
      </c>
      <c r="Z60" s="9">
        <v>2.1384200345989903</v>
      </c>
      <c r="AA60" s="9">
        <v>0.49398447771864751</v>
      </c>
      <c r="AB60" s="9">
        <v>0.47433203028084381</v>
      </c>
      <c r="AC60" s="9">
        <v>0.38516973349368372</v>
      </c>
      <c r="AD60" s="9">
        <v>0.70908415836518301</v>
      </c>
      <c r="AE60" s="9"/>
      <c r="AF60" s="9">
        <v>69.481042148053518</v>
      </c>
      <c r="AG60" s="9">
        <v>0.2174248782151682</v>
      </c>
      <c r="AH60" s="9">
        <v>0.43561511719877555</v>
      </c>
      <c r="AI60" s="9">
        <v>2.0900060667584084</v>
      </c>
      <c r="AJ60" s="9">
        <v>3.1947138375853186</v>
      </c>
    </row>
    <row r="61" spans="1:36" x14ac:dyDescent="0.2">
      <c r="A61" t="s">
        <v>103</v>
      </c>
      <c r="B61" t="s">
        <v>91</v>
      </c>
      <c r="C61" t="s">
        <v>46</v>
      </c>
      <c r="D61" t="s">
        <v>297</v>
      </c>
      <c r="E61" s="9">
        <v>40.859900000000003</v>
      </c>
      <c r="F61" s="9">
        <v>1.4675499999999999</v>
      </c>
      <c r="G61" s="9">
        <v>11.9</v>
      </c>
      <c r="H61" s="9">
        <v>16.618051876907373</v>
      </c>
      <c r="I61" s="9">
        <v>0.59006500000000006</v>
      </c>
      <c r="J61" s="9">
        <v>9.1948399999999992</v>
      </c>
      <c r="K61" s="9">
        <v>11.402599999999998</v>
      </c>
      <c r="L61" s="9">
        <v>1.3805700000000001</v>
      </c>
      <c r="M61" s="9">
        <v>1.6895700000000002</v>
      </c>
      <c r="N61" s="9">
        <f t="shared" si="0"/>
        <v>95.103146876907374</v>
      </c>
      <c r="O61" s="9"/>
      <c r="P61" s="9">
        <v>6.3115795616114738</v>
      </c>
      <c r="Q61" s="9">
        <v>0.17054297242533964</v>
      </c>
      <c r="R61" s="9">
        <v>1.6884204383885262</v>
      </c>
      <c r="S61" s="9">
        <v>0.47800307474582526</v>
      </c>
      <c r="T61" s="9">
        <v>7.7201609743714386E-2</v>
      </c>
      <c r="U61" s="9">
        <v>2.1173540490185552</v>
      </c>
      <c r="V61" s="9">
        <v>1.8871993908578641</v>
      </c>
      <c r="W61" s="9">
        <v>0.41347221537967721</v>
      </c>
      <c r="X61" s="9">
        <v>0.33294729576309651</v>
      </c>
      <c r="Y61" s="9">
        <v>0.12291190764923954</v>
      </c>
      <c r="Z61" s="9">
        <v>2.1467869955594612</v>
      </c>
      <c r="AA61" s="9">
        <v>0.49654878365499533</v>
      </c>
      <c r="AB61" s="9">
        <v>0.48263699391720338</v>
      </c>
      <c r="AC61" s="9">
        <v>0.41347221537967721</v>
      </c>
      <c r="AD61" s="9">
        <v>0.74641951114277205</v>
      </c>
      <c r="AE61" s="9"/>
      <c r="AF61" s="9">
        <v>68.12460434081747</v>
      </c>
      <c r="AG61" s="9">
        <v>0.23349802571490233</v>
      </c>
      <c r="AH61" s="9">
        <v>0.47114306176024473</v>
      </c>
      <c r="AI61" s="9">
        <v>2.3230392348050799</v>
      </c>
      <c r="AJ61" s="9">
        <v>3.1322389876273431</v>
      </c>
    </row>
    <row r="62" spans="1:36" x14ac:dyDescent="0.2">
      <c r="A62" t="s">
        <v>104</v>
      </c>
      <c r="B62" t="s">
        <v>91</v>
      </c>
      <c r="C62" t="s">
        <v>46</v>
      </c>
      <c r="D62" t="s">
        <v>297</v>
      </c>
      <c r="E62" s="9">
        <v>40.415299999999995</v>
      </c>
      <c r="F62" s="9">
        <v>1.6343199999999996</v>
      </c>
      <c r="G62" s="9">
        <v>12.174700000000001</v>
      </c>
      <c r="H62" s="9">
        <v>16.076952282970161</v>
      </c>
      <c r="I62" s="9">
        <v>0.57700499999999999</v>
      </c>
      <c r="J62" s="9">
        <v>9.1358199999999989</v>
      </c>
      <c r="K62" s="9">
        <v>11.517800000000001</v>
      </c>
      <c r="L62" s="9">
        <v>1.33212</v>
      </c>
      <c r="M62" s="9">
        <v>1.6495900000000001</v>
      </c>
      <c r="N62" s="9">
        <f t="shared" si="0"/>
        <v>94.51360728297017</v>
      </c>
      <c r="O62" s="9"/>
      <c r="P62" s="9">
        <v>6.2777492360126548</v>
      </c>
      <c r="Q62" s="9">
        <v>0.19098330825686272</v>
      </c>
      <c r="R62" s="9">
        <v>1.7222507639873452</v>
      </c>
      <c r="S62" s="9">
        <v>0.50655418243443906</v>
      </c>
      <c r="T62" s="9">
        <v>7.5914279189199477E-2</v>
      </c>
      <c r="U62" s="9">
        <v>2.1155058799324404</v>
      </c>
      <c r="V62" s="9">
        <v>1.9169060419869104</v>
      </c>
      <c r="W62" s="9">
        <v>0.40118865477866544</v>
      </c>
      <c r="X62" s="9">
        <v>0.32688328422624358</v>
      </c>
      <c r="Y62" s="9">
        <v>0.10565802603428409</v>
      </c>
      <c r="Z62" s="9">
        <v>2.0884782821658634</v>
      </c>
      <c r="AA62" s="9">
        <v>0.50321452183505455</v>
      </c>
      <c r="AB62" s="9">
        <v>0.49087738322171726</v>
      </c>
      <c r="AC62" s="9">
        <v>0.40118865477866544</v>
      </c>
      <c r="AD62" s="9">
        <v>0.7280719390049093</v>
      </c>
      <c r="AE62" s="9"/>
      <c r="AF62" s="9">
        <v>68.106528236087513</v>
      </c>
      <c r="AG62" s="9">
        <v>0.25210610602894051</v>
      </c>
      <c r="AH62" s="9">
        <v>0.53102418981612121</v>
      </c>
      <c r="AI62" s="9">
        <v>2.5069559944178197</v>
      </c>
      <c r="AJ62" s="9">
        <v>3.1795352938526085</v>
      </c>
    </row>
    <row r="63" spans="1:36" x14ac:dyDescent="0.2">
      <c r="A63" t="s">
        <v>105</v>
      </c>
      <c r="B63" t="s">
        <v>91</v>
      </c>
      <c r="C63" t="s">
        <v>46</v>
      </c>
      <c r="D63" t="s">
        <v>297</v>
      </c>
      <c r="E63" s="9">
        <v>40.368299999999998</v>
      </c>
      <c r="F63" s="9">
        <v>1.7224200000000001</v>
      </c>
      <c r="G63" s="9">
        <v>11.793900000000001</v>
      </c>
      <c r="H63" s="9">
        <v>16.285281852576105</v>
      </c>
      <c r="I63" s="9">
        <v>0.59161900000000012</v>
      </c>
      <c r="J63" s="9">
        <v>9.2199699999999982</v>
      </c>
      <c r="K63" s="9">
        <v>11.318499999999998</v>
      </c>
      <c r="L63" s="9">
        <v>1.3834000000000002</v>
      </c>
      <c r="M63" s="9">
        <v>1.6343699999999999</v>
      </c>
      <c r="N63" s="9">
        <f t="shared" si="0"/>
        <v>94.3177608525761</v>
      </c>
      <c r="O63" s="9"/>
      <c r="P63" s="9">
        <v>6.2696952185437995</v>
      </c>
      <c r="Q63" s="9">
        <v>0.20125430919244156</v>
      </c>
      <c r="R63" s="9">
        <v>1.7303047814562005</v>
      </c>
      <c r="S63" s="9">
        <v>0.4285282150639671</v>
      </c>
      <c r="T63" s="9">
        <v>7.7827632780128275E-2</v>
      </c>
      <c r="U63" s="9">
        <v>2.1347352541393891</v>
      </c>
      <c r="V63" s="9">
        <v>1.883510216720798</v>
      </c>
      <c r="W63" s="9">
        <v>0.41658236151762573</v>
      </c>
      <c r="X63" s="9">
        <v>0.32382836808792437</v>
      </c>
      <c r="Y63" s="9">
        <v>0.15885721840179912</v>
      </c>
      <c r="Z63" s="9">
        <v>2.1152871537014768</v>
      </c>
      <c r="AA63" s="9">
        <v>0.50228799975289917</v>
      </c>
      <c r="AB63" s="9">
        <v>0.48418996096717043</v>
      </c>
      <c r="AC63" s="9">
        <v>0.41658236151762573</v>
      </c>
      <c r="AD63" s="9">
        <v>0.74041072960554999</v>
      </c>
      <c r="AE63" s="9"/>
      <c r="AF63" s="9">
        <v>67.647734961143485</v>
      </c>
      <c r="AG63" s="9">
        <v>0.26321503185356238</v>
      </c>
      <c r="AH63" s="9">
        <v>0.5045940071675673</v>
      </c>
      <c r="AI63" s="9">
        <v>2.5784956807396364</v>
      </c>
      <c r="AJ63" s="9">
        <v>3.2108298651360498</v>
      </c>
    </row>
    <row r="64" spans="1:36" x14ac:dyDescent="0.2">
      <c r="A64" t="s">
        <v>106</v>
      </c>
      <c r="B64" t="s">
        <v>91</v>
      </c>
      <c r="C64" t="s">
        <v>46</v>
      </c>
      <c r="D64" t="s">
        <v>297</v>
      </c>
      <c r="E64" s="9">
        <v>40.661200000000001</v>
      </c>
      <c r="F64" s="9">
        <v>1.6730000000000003</v>
      </c>
      <c r="G64" s="9">
        <v>11.646500000000001</v>
      </c>
      <c r="H64" s="9">
        <v>16.451961126304344</v>
      </c>
      <c r="I64" s="9">
        <v>0.60312900000000003</v>
      </c>
      <c r="J64" s="9">
        <v>9.3092799999999993</v>
      </c>
      <c r="K64" s="9">
        <v>11.303800000000001</v>
      </c>
      <c r="L64" s="9">
        <v>1.3754900000000001</v>
      </c>
      <c r="M64" s="9">
        <v>1.65981</v>
      </c>
      <c r="N64" s="9">
        <f t="shared" si="0"/>
        <v>94.684170126304338</v>
      </c>
      <c r="O64" s="9"/>
      <c r="P64" s="9">
        <v>6.309008910399684</v>
      </c>
      <c r="Q64" s="9">
        <v>0.19528867098763833</v>
      </c>
      <c r="R64" s="9">
        <v>1.690991089600316</v>
      </c>
      <c r="S64" s="9">
        <v>0.43877553920420587</v>
      </c>
      <c r="T64" s="9">
        <v>7.9264166926853188E-2</v>
      </c>
      <c r="U64" s="9">
        <v>2.1533051935263878</v>
      </c>
      <c r="V64" s="9">
        <v>1.8792240008290979</v>
      </c>
      <c r="W64" s="9">
        <v>0.41379527195410581</v>
      </c>
      <c r="X64" s="9">
        <v>0.32854727284968815</v>
      </c>
      <c r="Y64" s="9">
        <v>0.11929566361703081</v>
      </c>
      <c r="Z64" s="9">
        <v>2.134846764908787</v>
      </c>
      <c r="AA64" s="9">
        <v>0.50215225915458661</v>
      </c>
      <c r="AB64" s="9">
        <v>0.48856058612076281</v>
      </c>
      <c r="AC64" s="9">
        <v>0.41379527195410581</v>
      </c>
      <c r="AD64" s="9">
        <v>0.74234254480379391</v>
      </c>
      <c r="AE64" s="9"/>
      <c r="AF64" s="9">
        <v>67.727124044044828</v>
      </c>
      <c r="AG64" s="9">
        <v>0.25799618571901589</v>
      </c>
      <c r="AH64" s="9">
        <v>0.47685964614186904</v>
      </c>
      <c r="AI64" s="9">
        <v>2.5220599840301241</v>
      </c>
      <c r="AJ64" s="9">
        <v>3.2088541513607445</v>
      </c>
    </row>
    <row r="65" spans="1:36" x14ac:dyDescent="0.2">
      <c r="A65" t="s">
        <v>107</v>
      </c>
      <c r="B65" t="s">
        <v>91</v>
      </c>
      <c r="C65" t="s">
        <v>46</v>
      </c>
      <c r="D65" t="s">
        <v>297</v>
      </c>
      <c r="E65" s="9">
        <v>40.84470000000001</v>
      </c>
      <c r="F65" s="9">
        <v>1.57778</v>
      </c>
      <c r="G65" s="9">
        <v>12.008300000000002</v>
      </c>
      <c r="H65" s="9">
        <v>16.975374837432188</v>
      </c>
      <c r="I65" s="9">
        <v>0.61368800000000001</v>
      </c>
      <c r="J65" s="9">
        <v>8.9101900000000001</v>
      </c>
      <c r="K65" s="9">
        <v>11.421200000000001</v>
      </c>
      <c r="L65" s="9">
        <v>1.3225400000000003</v>
      </c>
      <c r="M65" s="9">
        <v>1.6486699999999999</v>
      </c>
      <c r="N65" s="9">
        <f t="shared" si="0"/>
        <v>95.322442837432192</v>
      </c>
      <c r="O65" s="9"/>
      <c r="P65" s="9">
        <v>6.3203490031621881</v>
      </c>
      <c r="Q65" s="9">
        <v>0.183675806695239</v>
      </c>
      <c r="R65" s="9">
        <v>1.6796509968378119</v>
      </c>
      <c r="S65" s="9">
        <v>0.5103409427293446</v>
      </c>
      <c r="T65" s="9">
        <v>8.0433824669094628E-2</v>
      </c>
      <c r="U65" s="9">
        <v>2.0554213354234991</v>
      </c>
      <c r="V65" s="9">
        <v>1.8936086231839899</v>
      </c>
      <c r="W65" s="9">
        <v>0.39679053424627786</v>
      </c>
      <c r="X65" s="9">
        <v>0.32546000410037845</v>
      </c>
      <c r="Y65" s="9">
        <v>7.9707902371332295E-2</v>
      </c>
      <c r="Z65" s="9">
        <v>2.1968115649275011</v>
      </c>
      <c r="AA65" s="9">
        <v>0.4833745901485863</v>
      </c>
      <c r="AB65" s="9">
        <v>0.47448047631025003</v>
      </c>
      <c r="AC65" s="9">
        <v>0.39679053424627786</v>
      </c>
      <c r="AD65" s="9">
        <v>0.72225053834665631</v>
      </c>
      <c r="AE65" s="9"/>
      <c r="AF65" s="9">
        <v>68.591668211332518</v>
      </c>
      <c r="AG65" s="9">
        <v>0.23430258332916376</v>
      </c>
      <c r="AH65" s="9">
        <v>0.44585452447302337</v>
      </c>
      <c r="AI65" s="9">
        <v>2.2004144430454957</v>
      </c>
      <c r="AJ65" s="9">
        <v>3.247790508716057</v>
      </c>
    </row>
    <row r="66" spans="1:36" x14ac:dyDescent="0.2">
      <c r="A66" t="s">
        <v>108</v>
      </c>
      <c r="B66" t="s">
        <v>91</v>
      </c>
      <c r="C66" t="s">
        <v>46</v>
      </c>
      <c r="D66" t="s">
        <v>297</v>
      </c>
      <c r="E66" s="9">
        <v>40.255000000000003</v>
      </c>
      <c r="F66" s="9">
        <v>1.4951600000000003</v>
      </c>
      <c r="G66" s="9">
        <v>12.099699999999999</v>
      </c>
      <c r="H66" s="9">
        <v>15.381059990992517</v>
      </c>
      <c r="I66" s="9">
        <v>0.56269000000000013</v>
      </c>
      <c r="J66" s="9">
        <v>9.2220899999999997</v>
      </c>
      <c r="K66" s="9">
        <v>11.462400000000002</v>
      </c>
      <c r="L66" s="9">
        <v>1.1342100000000002</v>
      </c>
      <c r="M66" s="9">
        <v>1.7380199999999997</v>
      </c>
      <c r="N66" s="9">
        <f t="shared" si="0"/>
        <v>93.35032999099252</v>
      </c>
      <c r="O66" s="9"/>
      <c r="P66" s="9">
        <v>6.2635926707615095</v>
      </c>
      <c r="Q66" s="9">
        <v>0.17502154197575007</v>
      </c>
      <c r="R66" s="9">
        <v>1.7364073292384905</v>
      </c>
      <c r="S66" s="9">
        <v>0.4824731851098738</v>
      </c>
      <c r="T66" s="9">
        <v>7.4158103124129834E-2</v>
      </c>
      <c r="U66" s="9">
        <v>2.1391516705546612</v>
      </c>
      <c r="V66" s="9">
        <v>1.9109634138954064</v>
      </c>
      <c r="W66" s="9">
        <v>0.34217185617451656</v>
      </c>
      <c r="X66" s="9">
        <v>0.3449983249840573</v>
      </c>
      <c r="Y66" s="9">
        <v>0.21672087901854553</v>
      </c>
      <c r="Z66" s="9">
        <v>2.0015112063216338</v>
      </c>
      <c r="AA66" s="9">
        <v>0.51662058326478189</v>
      </c>
      <c r="AB66" s="9">
        <v>0.49092570000536045</v>
      </c>
      <c r="AC66" s="9">
        <v>0.34217185617451656</v>
      </c>
      <c r="AD66" s="9">
        <v>0.68717018115857442</v>
      </c>
      <c r="AE66" s="9"/>
      <c r="AF66" s="9">
        <v>68.282346663138171</v>
      </c>
      <c r="AG66" s="9">
        <v>0.26327946318156836</v>
      </c>
      <c r="AH66" s="9">
        <v>0.52917938062323089</v>
      </c>
      <c r="AI66" s="9">
        <v>2.5711536899846643</v>
      </c>
      <c r="AJ66" s="9">
        <v>3.1321213057510131</v>
      </c>
    </row>
    <row r="67" spans="1:36" x14ac:dyDescent="0.2">
      <c r="A67" t="s">
        <v>109</v>
      </c>
      <c r="B67" t="s">
        <v>91</v>
      </c>
      <c r="C67" t="s">
        <v>46</v>
      </c>
      <c r="D67" t="s">
        <v>297</v>
      </c>
      <c r="E67" s="9">
        <v>40.844900000000003</v>
      </c>
      <c r="F67" s="9">
        <v>1.6148800000000001</v>
      </c>
      <c r="G67" s="9">
        <v>11.587200000000001</v>
      </c>
      <c r="H67" s="9">
        <v>16.546481897361314</v>
      </c>
      <c r="I67" s="9">
        <v>0.63038200000000011</v>
      </c>
      <c r="J67" s="9">
        <v>9.255250000000002</v>
      </c>
      <c r="K67" s="9">
        <v>11.270599999999998</v>
      </c>
      <c r="L67" s="9">
        <v>1.3240799999999999</v>
      </c>
      <c r="M67" s="9">
        <v>1.6128600000000002</v>
      </c>
      <c r="N67" s="9">
        <f t="shared" si="0"/>
        <v>94.686633897361318</v>
      </c>
      <c r="O67" s="9"/>
      <c r="P67" s="9">
        <v>6.3430342613599828</v>
      </c>
      <c r="Q67" s="9">
        <v>0.18866860382365958</v>
      </c>
      <c r="R67" s="9">
        <v>1.6569657386400172</v>
      </c>
      <c r="S67" s="9">
        <v>0.4638032328734818</v>
      </c>
      <c r="T67" s="9">
        <v>8.2917989462264613E-2</v>
      </c>
      <c r="U67" s="9">
        <v>2.1426731127788963</v>
      </c>
      <c r="V67" s="9">
        <v>1.8753373058812419</v>
      </c>
      <c r="W67" s="9">
        <v>0.3986764506694459</v>
      </c>
      <c r="X67" s="9">
        <v>0.31953205454318845</v>
      </c>
      <c r="Y67" s="9">
        <v>9.7616792906578098E-2</v>
      </c>
      <c r="Z67" s="9">
        <v>2.1489829622738785</v>
      </c>
      <c r="AA67" s="9">
        <v>0.49926487008923426</v>
      </c>
      <c r="AB67" s="9">
        <v>0.48816129168452937</v>
      </c>
      <c r="AC67" s="9">
        <v>0.3986764506694459</v>
      </c>
      <c r="AD67" s="9">
        <v>0.71820850521263435</v>
      </c>
      <c r="AE67" s="9"/>
      <c r="AF67" s="9">
        <v>68.321510633105504</v>
      </c>
      <c r="AG67" s="9">
        <v>0.24934632850588737</v>
      </c>
      <c r="AH67" s="9">
        <v>0.44395543388334407</v>
      </c>
      <c r="AI67" s="9">
        <v>2.3811779347959581</v>
      </c>
      <c r="AJ67" s="9">
        <v>3.2202268486280046</v>
      </c>
    </row>
    <row r="68" spans="1:36" x14ac:dyDescent="0.2">
      <c r="A68" t="s">
        <v>110</v>
      </c>
      <c r="B68" t="s">
        <v>91</v>
      </c>
      <c r="C68" t="s">
        <v>46</v>
      </c>
      <c r="D68" t="s">
        <v>297</v>
      </c>
      <c r="E68" s="9">
        <v>40.773000000000003</v>
      </c>
      <c r="F68" s="9">
        <v>1.4160999999999999</v>
      </c>
      <c r="G68" s="9">
        <v>12.378500000000001</v>
      </c>
      <c r="H68" s="9">
        <v>16.572144031834323</v>
      </c>
      <c r="I68" s="9">
        <v>0.58785399999999988</v>
      </c>
      <c r="J68" s="9">
        <v>8.83291</v>
      </c>
      <c r="K68" s="9">
        <v>11.5709</v>
      </c>
      <c r="L68" s="9">
        <v>1.22079</v>
      </c>
      <c r="M68" s="9">
        <v>1.7417899999999999</v>
      </c>
      <c r="N68" s="9">
        <f t="shared" si="0"/>
        <v>95.0939880318343</v>
      </c>
      <c r="O68" s="9"/>
      <c r="P68" s="9">
        <v>6.2684179614679794</v>
      </c>
      <c r="Q68" s="9">
        <v>0.16378697485828428</v>
      </c>
      <c r="R68" s="9">
        <v>1.7315820385320206</v>
      </c>
      <c r="S68" s="9">
        <v>0.51131293500364716</v>
      </c>
      <c r="T68" s="9">
        <v>7.6549171749900558E-2</v>
      </c>
      <c r="U68" s="9">
        <v>2.0244060665469559</v>
      </c>
      <c r="V68" s="9">
        <v>1.906011671562382</v>
      </c>
      <c r="W68" s="9">
        <v>0.36389273047896875</v>
      </c>
      <c r="X68" s="9">
        <v>0.34161710858255734</v>
      </c>
      <c r="Y68" s="9">
        <v>0.18718531475028755</v>
      </c>
      <c r="Z68" s="9">
        <v>2.130747865528543</v>
      </c>
      <c r="AA68" s="9">
        <v>0.48720362702321485</v>
      </c>
      <c r="AB68" s="9">
        <v>0.46620172940812482</v>
      </c>
      <c r="AC68" s="9">
        <v>0.36389273047896875</v>
      </c>
      <c r="AD68" s="9">
        <v>0.70550983906152609</v>
      </c>
      <c r="AE68" s="9"/>
      <c r="AF68" s="9">
        <v>68.751800855331894</v>
      </c>
      <c r="AG68" s="9">
        <v>0.228927372733845</v>
      </c>
      <c r="AH68" s="9">
        <v>0.47214239619743792</v>
      </c>
      <c r="AI68" s="9">
        <v>2.1635625732430643</v>
      </c>
      <c r="AJ68" s="9">
        <v>3.1763944090715466</v>
      </c>
    </row>
    <row r="69" spans="1:36" x14ac:dyDescent="0.2">
      <c r="A69" t="s">
        <v>111</v>
      </c>
      <c r="B69" t="s">
        <v>91</v>
      </c>
      <c r="C69" t="s">
        <v>46</v>
      </c>
      <c r="D69" t="s">
        <v>297</v>
      </c>
      <c r="E69" s="9">
        <v>41.918700000000001</v>
      </c>
      <c r="F69" s="9">
        <v>1.53044</v>
      </c>
      <c r="G69" s="9">
        <v>11.823700000000001</v>
      </c>
      <c r="H69" s="9">
        <v>17.25859335306982</v>
      </c>
      <c r="I69" s="9">
        <v>0.60733900000000007</v>
      </c>
      <c r="J69" s="9">
        <v>9.2733600000000003</v>
      </c>
      <c r="K69" s="9">
        <v>11.488299999999999</v>
      </c>
      <c r="L69" s="9">
        <v>1.32789</v>
      </c>
      <c r="M69" s="9">
        <v>1.5562400000000001</v>
      </c>
      <c r="N69" s="9">
        <f t="shared" si="0"/>
        <v>96.784562353069802</v>
      </c>
      <c r="O69" s="9"/>
      <c r="P69" s="9">
        <v>6.4012883389914075</v>
      </c>
      <c r="Q69" s="9">
        <v>0.17582314814677341</v>
      </c>
      <c r="R69" s="9">
        <v>1.5987116610085925</v>
      </c>
      <c r="S69" s="9">
        <v>0.52927363975707387</v>
      </c>
      <c r="T69" s="9">
        <v>7.8555481249644094E-2</v>
      </c>
      <c r="U69" s="9">
        <v>2.1110827139306552</v>
      </c>
      <c r="V69" s="9">
        <v>1.8796997713240953</v>
      </c>
      <c r="W69" s="9">
        <v>0.39315954343386383</v>
      </c>
      <c r="X69" s="9">
        <v>0.30317591613463385</v>
      </c>
      <c r="Y69" s="9">
        <v>2.1456265389474538E-2</v>
      </c>
      <c r="Z69" s="9">
        <v>2.204108980202284</v>
      </c>
      <c r="AA69" s="9">
        <v>0.48922107372447554</v>
      </c>
      <c r="AB69" s="9">
        <v>0.48680057353863337</v>
      </c>
      <c r="AC69" s="9">
        <v>0.39315954343386383</v>
      </c>
      <c r="AD69" s="9">
        <v>0.69633545956849829</v>
      </c>
      <c r="AE69" s="9"/>
      <c r="AF69" s="9">
        <v>69.624399556991293</v>
      </c>
      <c r="AG69" s="9">
        <v>0.22400182106621738</v>
      </c>
      <c r="AH69" s="9">
        <v>0.4022384475689017</v>
      </c>
      <c r="AI69" s="9">
        <v>2.0933610153948288</v>
      </c>
      <c r="AJ69" s="9">
        <v>3.2390039943577689</v>
      </c>
    </row>
    <row r="70" spans="1:36" x14ac:dyDescent="0.2">
      <c r="A70" t="s">
        <v>112</v>
      </c>
      <c r="B70" t="s">
        <v>91</v>
      </c>
      <c r="C70" t="s">
        <v>46</v>
      </c>
      <c r="D70" t="s">
        <v>297</v>
      </c>
      <c r="E70" s="9">
        <v>41.319899999999997</v>
      </c>
      <c r="F70" s="9">
        <v>1.6491699999999998</v>
      </c>
      <c r="G70" s="9">
        <v>11.974600000000001</v>
      </c>
      <c r="H70" s="9">
        <v>16.853560814197131</v>
      </c>
      <c r="I70" s="9">
        <v>0.61083299999999996</v>
      </c>
      <c r="J70" s="9">
        <v>9.2785400000000013</v>
      </c>
      <c r="K70" s="9">
        <v>11.448</v>
      </c>
      <c r="L70" s="9">
        <v>1.3519099999999999</v>
      </c>
      <c r="M70" s="9">
        <v>1.6204700000000003</v>
      </c>
      <c r="N70" s="9">
        <f t="shared" ref="N70:N133" si="1">SUM(E70:M70)</f>
        <v>96.106983814197136</v>
      </c>
      <c r="O70" s="9"/>
      <c r="P70" s="9">
        <v>6.3192410913281947</v>
      </c>
      <c r="Q70" s="9">
        <v>0.18974539674759647</v>
      </c>
      <c r="R70" s="9">
        <v>1.6807589086718053</v>
      </c>
      <c r="S70" s="9">
        <v>0.47759329811010387</v>
      </c>
      <c r="T70" s="9">
        <v>7.9125031129770901E-2</v>
      </c>
      <c r="U70" s="9">
        <v>2.1154065900549281</v>
      </c>
      <c r="V70" s="9">
        <v>1.8758945433253009</v>
      </c>
      <c r="W70" s="9">
        <v>0.40086725389806493</v>
      </c>
      <c r="X70" s="9">
        <v>0.31615874492724355</v>
      </c>
      <c r="Y70" s="9">
        <v>0.10664881824120442</v>
      </c>
      <c r="Z70" s="9">
        <v>2.1555863223910943</v>
      </c>
      <c r="AA70" s="9">
        <v>0.49529620709284261</v>
      </c>
      <c r="AB70" s="9">
        <v>0.48322972051960034</v>
      </c>
      <c r="AC70" s="9">
        <v>0.40086725389806493</v>
      </c>
      <c r="AD70" s="9">
        <v>0.71702599882530826</v>
      </c>
      <c r="AE70" s="9"/>
      <c r="AF70" s="9">
        <v>68.281915254532848</v>
      </c>
      <c r="AG70" s="9">
        <v>0.25211675198978473</v>
      </c>
      <c r="AH70" s="9">
        <v>0.4619976808187255</v>
      </c>
      <c r="AI70" s="9">
        <v>2.4133833503310687</v>
      </c>
      <c r="AJ70" s="9">
        <v>3.2057508012643581</v>
      </c>
    </row>
    <row r="71" spans="1:36" x14ac:dyDescent="0.2">
      <c r="A71" t="s">
        <v>113</v>
      </c>
      <c r="B71" t="s">
        <v>91</v>
      </c>
      <c r="C71" t="s">
        <v>46</v>
      </c>
      <c r="D71" t="s">
        <v>297</v>
      </c>
      <c r="E71" s="9">
        <v>41.302399999999999</v>
      </c>
      <c r="F71" s="9">
        <v>1.6511899999999997</v>
      </c>
      <c r="G71" s="9">
        <v>11.903999999999998</v>
      </c>
      <c r="H71" s="9">
        <v>17.019413638310152</v>
      </c>
      <c r="I71" s="9">
        <v>0.62489399999999995</v>
      </c>
      <c r="J71" s="9">
        <v>9.1740999999999975</v>
      </c>
      <c r="K71" s="9">
        <v>11.500099999999998</v>
      </c>
      <c r="L71" s="9">
        <v>1.3574299999999999</v>
      </c>
      <c r="M71" s="9">
        <v>1.6450699999999998</v>
      </c>
      <c r="N71" s="9">
        <f t="shared" si="1"/>
        <v>96.178597638310137</v>
      </c>
      <c r="O71" s="9"/>
      <c r="P71" s="9">
        <v>6.3404542737109955</v>
      </c>
      <c r="Q71" s="9">
        <v>0.19069631279913207</v>
      </c>
      <c r="R71" s="9">
        <v>1.6595457262890045</v>
      </c>
      <c r="S71" s="9">
        <v>0.49419609944300147</v>
      </c>
      <c r="T71" s="9">
        <v>8.1252583833438127E-2</v>
      </c>
      <c r="U71" s="9">
        <v>2.0995059113003975</v>
      </c>
      <c r="V71" s="9">
        <v>1.8915587716000413</v>
      </c>
      <c r="W71" s="9">
        <v>0.40402632853586351</v>
      </c>
      <c r="X71" s="9">
        <v>0.3221721604899328</v>
      </c>
      <c r="Y71" s="9">
        <v>5.7758512221937508E-2</v>
      </c>
      <c r="Z71" s="9">
        <v>2.1850318088020511</v>
      </c>
      <c r="AA71" s="9">
        <v>0.49001923858665331</v>
      </c>
      <c r="AB71" s="9">
        <v>0.48350130874801084</v>
      </c>
      <c r="AC71" s="9">
        <v>0.40402632853586351</v>
      </c>
      <c r="AD71" s="9">
        <v>0.7261984890257942</v>
      </c>
      <c r="AE71" s="9"/>
      <c r="AF71" s="9">
        <v>68.528816213429351</v>
      </c>
      <c r="AG71" s="9">
        <v>0.23939831718522067</v>
      </c>
      <c r="AH71" s="9">
        <v>0.4433057206038431</v>
      </c>
      <c r="AI71" s="9">
        <v>2.2720842700995574</v>
      </c>
      <c r="AJ71" s="9">
        <v>3.2630613327972235</v>
      </c>
    </row>
    <row r="72" spans="1:36" x14ac:dyDescent="0.2">
      <c r="A72" t="s">
        <v>114</v>
      </c>
      <c r="B72" t="s">
        <v>91</v>
      </c>
      <c r="C72" t="s">
        <v>46</v>
      </c>
      <c r="D72" t="s">
        <v>297</v>
      </c>
      <c r="E72" s="9">
        <v>40.856200000000008</v>
      </c>
      <c r="F72" s="9">
        <v>1.6879099999999998</v>
      </c>
      <c r="G72" s="9">
        <v>12.587800000000001</v>
      </c>
      <c r="H72" s="9">
        <v>16.846268040188832</v>
      </c>
      <c r="I72" s="9">
        <v>0.54633200000000004</v>
      </c>
      <c r="J72" s="9">
        <v>8.8615100000000027</v>
      </c>
      <c r="K72" s="9">
        <v>11.607899999999999</v>
      </c>
      <c r="L72" s="9">
        <v>1.2017999999999998</v>
      </c>
      <c r="M72" s="9">
        <v>1.7698200000000004</v>
      </c>
      <c r="N72" s="9">
        <f t="shared" si="1"/>
        <v>95.96554004018887</v>
      </c>
      <c r="O72" s="9"/>
      <c r="P72" s="9">
        <v>6.2713137338439111</v>
      </c>
      <c r="Q72" s="9">
        <v>0.19491712754599305</v>
      </c>
      <c r="R72" s="9">
        <v>1.7286862661560889</v>
      </c>
      <c r="S72" s="9">
        <v>0.54853918181649819</v>
      </c>
      <c r="T72" s="9">
        <v>7.1030183239974204E-2</v>
      </c>
      <c r="U72" s="9">
        <v>2.0277613190758572</v>
      </c>
      <c r="V72" s="9">
        <v>1.9090941693306143</v>
      </c>
      <c r="W72" s="9">
        <v>0.35766784165350324</v>
      </c>
      <c r="X72" s="9">
        <v>0.34656778922344705</v>
      </c>
      <c r="Y72" s="9">
        <v>8.6077198370659858E-2</v>
      </c>
      <c r="Z72" s="9">
        <v>2.1625808206204034</v>
      </c>
      <c r="AA72" s="9">
        <v>0.48391306759090569</v>
      </c>
      <c r="AB72" s="9">
        <v>0.47417270355728741</v>
      </c>
      <c r="AC72" s="9">
        <v>0.35766784165350324</v>
      </c>
      <c r="AD72" s="9">
        <v>0.70423563087695029</v>
      </c>
      <c r="AE72" s="9"/>
      <c r="AF72" s="9">
        <v>67.977281274846021</v>
      </c>
      <c r="AG72" s="9">
        <v>0.26764853240168823</v>
      </c>
      <c r="AH72" s="9">
        <v>0.50520237959662251</v>
      </c>
      <c r="AI72" s="9">
        <v>2.4868453076735606</v>
      </c>
      <c r="AJ72" s="9">
        <v>3.2587827495880637</v>
      </c>
    </row>
    <row r="73" spans="1:36" x14ac:dyDescent="0.2">
      <c r="A73" t="s">
        <v>115</v>
      </c>
      <c r="B73" t="s">
        <v>91</v>
      </c>
      <c r="C73" t="s">
        <v>46</v>
      </c>
      <c r="D73" t="s">
        <v>297</v>
      </c>
      <c r="E73" s="9">
        <v>41.388199999999991</v>
      </c>
      <c r="F73" s="9">
        <v>1.60622</v>
      </c>
      <c r="G73" s="9">
        <v>12.2408</v>
      </c>
      <c r="H73" s="9">
        <v>17.131002780003424</v>
      </c>
      <c r="I73" s="9">
        <v>0.62814099999999995</v>
      </c>
      <c r="J73" s="9">
        <v>9.1337899999999976</v>
      </c>
      <c r="K73" s="9">
        <v>11.4854</v>
      </c>
      <c r="L73" s="9">
        <v>1.3757600000000003</v>
      </c>
      <c r="M73" s="9">
        <v>1.62022</v>
      </c>
      <c r="N73" s="9">
        <f t="shared" si="1"/>
        <v>96.609533780003403</v>
      </c>
      <c r="O73" s="9"/>
      <c r="P73" s="9">
        <v>6.3191152482327375</v>
      </c>
      <c r="Q73" s="9">
        <v>0.18449513810616594</v>
      </c>
      <c r="R73" s="9">
        <v>1.6808847517672625</v>
      </c>
      <c r="S73" s="9">
        <v>0.52176364161810929</v>
      </c>
      <c r="T73" s="9">
        <v>8.1231153034575607E-2</v>
      </c>
      <c r="U73" s="9">
        <v>2.0789273122375156</v>
      </c>
      <c r="V73" s="9">
        <v>1.8788798040303809</v>
      </c>
      <c r="W73" s="9">
        <v>0.40725793301664953</v>
      </c>
      <c r="X73" s="9">
        <v>0.315582030658483</v>
      </c>
      <c r="Y73" s="9">
        <v>6.7290870261693669E-2</v>
      </c>
      <c r="Z73" s="9">
        <v>2.1874120807115571</v>
      </c>
      <c r="AA73" s="9">
        <v>0.4872859659672959</v>
      </c>
      <c r="AB73" s="9">
        <v>0.47971958519074215</v>
      </c>
      <c r="AC73" s="9">
        <v>0.40725793301664953</v>
      </c>
      <c r="AD73" s="9">
        <v>0.72283996367513126</v>
      </c>
      <c r="AE73" s="9"/>
      <c r="AF73" s="9">
        <v>68.090806442994463</v>
      </c>
      <c r="AG73" s="9">
        <v>0.24824254622719039</v>
      </c>
      <c r="AH73" s="9">
        <v>0.46884670039168025</v>
      </c>
      <c r="AI73" s="9">
        <v>2.3717694818266213</v>
      </c>
      <c r="AJ73" s="9">
        <v>3.1722477409084551</v>
      </c>
    </row>
    <row r="74" spans="1:36" x14ac:dyDescent="0.2">
      <c r="A74" t="s">
        <v>116</v>
      </c>
      <c r="B74" t="s">
        <v>91</v>
      </c>
      <c r="C74" t="s">
        <v>46</v>
      </c>
      <c r="D74" t="s">
        <v>297</v>
      </c>
      <c r="E74" s="9">
        <v>41.374599999999994</v>
      </c>
      <c r="F74" s="9">
        <v>1.5949800000000001</v>
      </c>
      <c r="G74" s="9">
        <v>12.670400000000003</v>
      </c>
      <c r="H74" s="9">
        <v>16.525209027738892</v>
      </c>
      <c r="I74" s="9">
        <v>0.55867199999999995</v>
      </c>
      <c r="J74" s="9">
        <v>9.2741699999999998</v>
      </c>
      <c r="K74" s="9">
        <v>11.691000000000001</v>
      </c>
      <c r="L74" s="9">
        <v>1.21814</v>
      </c>
      <c r="M74" s="9">
        <v>1.7856099999999999</v>
      </c>
      <c r="N74" s="9">
        <f t="shared" si="1"/>
        <v>96.692781027738903</v>
      </c>
      <c r="O74" s="9"/>
      <c r="P74" s="9">
        <v>6.2985345685652554</v>
      </c>
      <c r="Q74" s="9">
        <v>0.18266742654556276</v>
      </c>
      <c r="R74" s="9">
        <v>1.7014654314347446</v>
      </c>
      <c r="S74" s="9">
        <v>0.57180797910868097</v>
      </c>
      <c r="T74" s="9">
        <v>7.2035795069328321E-2</v>
      </c>
      <c r="U74" s="9">
        <v>2.1046956678025364</v>
      </c>
      <c r="V74" s="9">
        <v>1.9069113597923959</v>
      </c>
      <c r="W74" s="9">
        <v>0.35954234849613181</v>
      </c>
      <c r="X74" s="9">
        <v>0.34677745827473988</v>
      </c>
      <c r="Y74" s="9">
        <v>5.8002792464073138E-2</v>
      </c>
      <c r="Z74" s="9">
        <v>2.1038789792174217</v>
      </c>
      <c r="AA74" s="9">
        <v>0.5000970267434478</v>
      </c>
      <c r="AB74" s="9">
        <v>0.49329836330289667</v>
      </c>
      <c r="AC74" s="9">
        <v>0.35954234849613181</v>
      </c>
      <c r="AD74" s="9">
        <v>0.70631980677087169</v>
      </c>
      <c r="AE74" s="9"/>
      <c r="AF74" s="9">
        <v>67.578059703327312</v>
      </c>
      <c r="AG74" s="9">
        <v>0.27639362617432328</v>
      </c>
      <c r="AH74" s="9">
        <v>0.53575440140424035</v>
      </c>
      <c r="AI74" s="9">
        <v>2.6646157196865863</v>
      </c>
      <c r="AJ74" s="9">
        <v>3.1272126160355</v>
      </c>
    </row>
    <row r="75" spans="1:36" x14ac:dyDescent="0.2">
      <c r="A75" t="s">
        <v>117</v>
      </c>
      <c r="B75" t="s">
        <v>91</v>
      </c>
      <c r="C75" t="s">
        <v>46</v>
      </c>
      <c r="D75" t="s">
        <v>297</v>
      </c>
      <c r="E75" s="9">
        <v>41.703499999999998</v>
      </c>
      <c r="F75" s="9">
        <v>1.5521399999999999</v>
      </c>
      <c r="G75" s="9">
        <v>11.9072</v>
      </c>
      <c r="H75" s="9">
        <v>17.624500000000005</v>
      </c>
      <c r="I75" s="9">
        <v>0.61131800000000014</v>
      </c>
      <c r="J75" s="9">
        <v>9.0125599999999988</v>
      </c>
      <c r="K75" s="9">
        <v>11.467800000000002</v>
      </c>
      <c r="L75" s="9">
        <v>1.3344699999999998</v>
      </c>
      <c r="M75" s="9">
        <v>1.60995</v>
      </c>
      <c r="N75" s="9">
        <f t="shared" si="1"/>
        <v>96.823437999999982</v>
      </c>
      <c r="O75" s="9"/>
      <c r="P75" s="9">
        <v>6.3906987486921887</v>
      </c>
      <c r="Q75" s="9">
        <v>0.17893977693294266</v>
      </c>
      <c r="R75" s="9">
        <v>1.6093012513078113</v>
      </c>
      <c r="S75" s="9">
        <v>0.54120706622887482</v>
      </c>
      <c r="T75" s="9">
        <v>7.9346680687595594E-2</v>
      </c>
      <c r="U75" s="9">
        <v>2.0588872081462575</v>
      </c>
      <c r="V75" s="9">
        <v>1.8829079420045745</v>
      </c>
      <c r="W75" s="9">
        <v>0.39648959358038233</v>
      </c>
      <c r="X75" s="9">
        <v>0.31473625269581257</v>
      </c>
      <c r="Y75" s="9">
        <v>0</v>
      </c>
      <c r="Z75" s="9">
        <v>2.2587113259997547</v>
      </c>
      <c r="AA75" s="9">
        <v>0.47685934481017922</v>
      </c>
      <c r="AB75" s="9">
        <v>0.47685934481017922</v>
      </c>
      <c r="AC75" s="9">
        <v>0.39648959358038233</v>
      </c>
      <c r="AD75" s="9">
        <v>0.7112258462761949</v>
      </c>
      <c r="AE75" s="9"/>
      <c r="AF75" s="9">
        <v>69.341252537368007</v>
      </c>
      <c r="AG75" s="9">
        <v>0.22187160865993136</v>
      </c>
      <c r="AH75" s="9">
        <v>0.39537487040929675</v>
      </c>
      <c r="AI75" s="9">
        <v>2.0230929291323574</v>
      </c>
      <c r="AJ75" s="9">
        <v>3.2829145252983962</v>
      </c>
    </row>
    <row r="76" spans="1:36" x14ac:dyDescent="0.2">
      <c r="A76" t="s">
        <v>118</v>
      </c>
      <c r="B76" t="s">
        <v>91</v>
      </c>
      <c r="C76" t="s">
        <v>46</v>
      </c>
      <c r="D76" t="s">
        <v>297</v>
      </c>
      <c r="E76" s="9">
        <v>42.171799999999998</v>
      </c>
      <c r="F76" s="9">
        <v>1.7411000000000001</v>
      </c>
      <c r="G76" s="9">
        <v>12.190799999999998</v>
      </c>
      <c r="H76" s="9">
        <v>17.289999999999996</v>
      </c>
      <c r="I76" s="9">
        <v>0.60415099999999988</v>
      </c>
      <c r="J76" s="9">
        <v>9.0651399999999978</v>
      </c>
      <c r="K76" s="9">
        <v>11.591799999999997</v>
      </c>
      <c r="L76" s="9">
        <v>1.35171</v>
      </c>
      <c r="M76" s="9">
        <v>1.6789399999999999</v>
      </c>
      <c r="N76" s="9">
        <f t="shared" si="1"/>
        <v>97.685440999999983</v>
      </c>
      <c r="O76" s="9"/>
      <c r="P76" s="9">
        <v>6.4055210302982024</v>
      </c>
      <c r="Q76" s="9">
        <v>0.19895561400828154</v>
      </c>
      <c r="R76" s="9">
        <v>1.5944789697017976</v>
      </c>
      <c r="S76" s="9">
        <v>0.58784974479814345</v>
      </c>
      <c r="T76" s="9">
        <v>7.7725506546864692E-2</v>
      </c>
      <c r="U76" s="9">
        <v>2.0526522724310881</v>
      </c>
      <c r="V76" s="9">
        <v>1.8864979554908134</v>
      </c>
      <c r="W76" s="9">
        <v>0.39807324338409406</v>
      </c>
      <c r="X76" s="9">
        <v>0.32533144323211871</v>
      </c>
      <c r="Y76" s="9">
        <v>0</v>
      </c>
      <c r="Z76" s="9">
        <v>2.1963189067248106</v>
      </c>
      <c r="AA76" s="9">
        <v>0.48309395048400128</v>
      </c>
      <c r="AB76" s="9">
        <v>0.48309395048400128</v>
      </c>
      <c r="AC76" s="9">
        <v>0.39807324338409406</v>
      </c>
      <c r="AD76" s="9">
        <v>0.72340468661621316</v>
      </c>
      <c r="AE76" s="9"/>
      <c r="AF76" s="9">
        <v>69.374519402115553</v>
      </c>
      <c r="AG76" s="9">
        <v>0.23735063085536567</v>
      </c>
      <c r="AH76" s="9">
        <v>0.3988758446731161</v>
      </c>
      <c r="AI76" s="9">
        <v>1.9339470693835759</v>
      </c>
      <c r="AJ76" s="9">
        <v>3.3158108939792741</v>
      </c>
    </row>
    <row r="77" spans="1:36" x14ac:dyDescent="0.2">
      <c r="A77" t="s">
        <v>119</v>
      </c>
      <c r="B77" t="s">
        <v>91</v>
      </c>
      <c r="C77" t="s">
        <v>46</v>
      </c>
      <c r="D77" t="s">
        <v>297</v>
      </c>
      <c r="E77" s="9">
        <v>41.183</v>
      </c>
      <c r="F77" s="9">
        <v>1.3815999999999997</v>
      </c>
      <c r="G77" s="9">
        <v>12.7933</v>
      </c>
      <c r="H77" s="9">
        <v>16.718088370688001</v>
      </c>
      <c r="I77" s="9">
        <v>0.55785499999999999</v>
      </c>
      <c r="J77" s="9">
        <v>9.0127000000000024</v>
      </c>
      <c r="K77" s="9">
        <v>11.433199999999998</v>
      </c>
      <c r="L77" s="9">
        <v>1.12904</v>
      </c>
      <c r="M77" s="9">
        <v>1.7923999999999995</v>
      </c>
      <c r="N77" s="9">
        <f t="shared" si="1"/>
        <v>96.001183370688025</v>
      </c>
      <c r="O77" s="9"/>
      <c r="P77" s="9">
        <v>6.2797148738779507</v>
      </c>
      <c r="Q77" s="9">
        <v>0.15849093578826709</v>
      </c>
      <c r="R77" s="9">
        <v>1.7202851261220493</v>
      </c>
      <c r="S77" s="9">
        <v>0.57882707960457047</v>
      </c>
      <c r="T77" s="9">
        <v>7.20491753955253E-2</v>
      </c>
      <c r="U77" s="9">
        <v>2.0487332045078657</v>
      </c>
      <c r="V77" s="9">
        <v>1.8679398289505986</v>
      </c>
      <c r="W77" s="9">
        <v>0.33379391200601055</v>
      </c>
      <c r="X77" s="9">
        <v>0.34867067397447643</v>
      </c>
      <c r="Y77" s="9">
        <v>0.14201158896047161</v>
      </c>
      <c r="Z77" s="9">
        <v>2.1319481867927008</v>
      </c>
      <c r="AA77" s="9">
        <v>0.49004767710139374</v>
      </c>
      <c r="AB77" s="9">
        <v>0.47394834975861433</v>
      </c>
      <c r="AC77" s="9">
        <v>0.33379391200601055</v>
      </c>
      <c r="AD77" s="9">
        <v>0.68246458598048676</v>
      </c>
      <c r="AE77" s="9"/>
      <c r="AF77" s="9">
        <v>67.40616819228579</v>
      </c>
      <c r="AG77" s="9">
        <v>0.27898760786733667</v>
      </c>
      <c r="AH77" s="9">
        <v>0.51233068600059051</v>
      </c>
      <c r="AI77" s="9">
        <v>2.6122279593025262</v>
      </c>
      <c r="AJ77" s="9">
        <v>3.0180604126371717</v>
      </c>
    </row>
    <row r="78" spans="1:36" x14ac:dyDescent="0.2">
      <c r="A78" t="s">
        <v>120</v>
      </c>
      <c r="B78" t="s">
        <v>91</v>
      </c>
      <c r="C78" t="s">
        <v>46</v>
      </c>
      <c r="D78" t="s">
        <v>297</v>
      </c>
      <c r="E78" s="9">
        <v>41.262500000000003</v>
      </c>
      <c r="F78" s="9">
        <v>1.2516399999999999</v>
      </c>
      <c r="G78" s="9">
        <v>12.9971</v>
      </c>
      <c r="H78" s="9">
        <v>17.089029605103381</v>
      </c>
      <c r="I78" s="9">
        <v>0.54069199999999995</v>
      </c>
      <c r="J78" s="9">
        <v>8.7267200000000003</v>
      </c>
      <c r="K78" s="9">
        <v>11.6099</v>
      </c>
      <c r="L78" s="9">
        <v>1.1941900000000003</v>
      </c>
      <c r="M78" s="9">
        <v>1.7668600000000001</v>
      </c>
      <c r="N78" s="9">
        <f t="shared" si="1"/>
        <v>96.438631605103367</v>
      </c>
      <c r="O78" s="9"/>
      <c r="P78" s="9">
        <v>6.2757785560410291</v>
      </c>
      <c r="Q78" s="9">
        <v>0.14321604197714533</v>
      </c>
      <c r="R78" s="9">
        <v>1.7242214439589709</v>
      </c>
      <c r="S78" s="9">
        <v>0.60555457939102819</v>
      </c>
      <c r="T78" s="9">
        <v>6.965427186199491E-2</v>
      </c>
      <c r="U78" s="9">
        <v>1.9786622165522387</v>
      </c>
      <c r="V78" s="9">
        <v>1.8919675740801327</v>
      </c>
      <c r="W78" s="9">
        <v>0.35215401243728423</v>
      </c>
      <c r="X78" s="9">
        <v>0.34282521174124708</v>
      </c>
      <c r="Y78" s="9">
        <v>0.13725555643512166</v>
      </c>
      <c r="Z78" s="9">
        <v>2.1736897597023384</v>
      </c>
      <c r="AA78" s="9">
        <v>0.47651601498796659</v>
      </c>
      <c r="AB78" s="9">
        <v>0.46126882272410702</v>
      </c>
      <c r="AC78" s="9">
        <v>0.35215401243728423</v>
      </c>
      <c r="AD78" s="9">
        <v>0.6949792241785282</v>
      </c>
      <c r="AE78" s="9"/>
      <c r="AF78" s="9">
        <v>68.476874566896612</v>
      </c>
      <c r="AG78" s="9">
        <v>0.23366282064524288</v>
      </c>
      <c r="AH78" s="9">
        <v>0.48965816364329884</v>
      </c>
      <c r="AI78" s="9">
        <v>2.2171652645464732</v>
      </c>
      <c r="AJ78" s="9">
        <v>3.0394729884897767</v>
      </c>
    </row>
    <row r="79" spans="1:36" x14ac:dyDescent="0.2">
      <c r="A79" t="s">
        <v>121</v>
      </c>
      <c r="B79" t="s">
        <v>91</v>
      </c>
      <c r="C79" t="s">
        <v>46</v>
      </c>
      <c r="D79" t="s">
        <v>297</v>
      </c>
      <c r="E79" s="9">
        <v>41.321999999999996</v>
      </c>
      <c r="F79" s="9">
        <v>1.5035400000000003</v>
      </c>
      <c r="G79" s="9">
        <v>11.9857</v>
      </c>
      <c r="H79" s="9">
        <v>16.818328862264057</v>
      </c>
      <c r="I79" s="9">
        <v>0.62429099999999993</v>
      </c>
      <c r="J79" s="9">
        <v>9.1410799999999988</v>
      </c>
      <c r="K79" s="9">
        <v>11.5245</v>
      </c>
      <c r="L79" s="9">
        <v>1.35094</v>
      </c>
      <c r="M79" s="9">
        <v>1.5857500000000002</v>
      </c>
      <c r="N79" s="9">
        <f t="shared" si="1"/>
        <v>95.856129862264055</v>
      </c>
      <c r="O79" s="9"/>
      <c r="P79" s="9">
        <v>6.3317767632462081</v>
      </c>
      <c r="Q79" s="9">
        <v>0.17332428107526437</v>
      </c>
      <c r="R79" s="9">
        <v>1.6682232367537919</v>
      </c>
      <c r="S79" s="9">
        <v>0.49630523108132429</v>
      </c>
      <c r="T79" s="9">
        <v>8.1024633380215441E-2</v>
      </c>
      <c r="U79" s="9">
        <v>2.0880953040606696</v>
      </c>
      <c r="V79" s="9">
        <v>1.892079977402634</v>
      </c>
      <c r="W79" s="9">
        <v>0.40135387436137826</v>
      </c>
      <c r="X79" s="9">
        <v>0.30998274655227637</v>
      </c>
      <c r="Y79" s="9">
        <v>0.11393282260828386</v>
      </c>
      <c r="Z79" s="9">
        <v>2.1552377503916063</v>
      </c>
      <c r="AA79" s="9">
        <v>0.49208847791708366</v>
      </c>
      <c r="AB79" s="9">
        <v>0.4792214574404885</v>
      </c>
      <c r="AC79" s="9">
        <v>0.40135387436137826</v>
      </c>
      <c r="AD79" s="9">
        <v>0.71133662091365224</v>
      </c>
      <c r="AE79" s="9"/>
      <c r="AF79" s="9">
        <v>69.224676508294166</v>
      </c>
      <c r="AG79" s="9">
        <v>0.22170351071066527</v>
      </c>
      <c r="AH79" s="9">
        <v>0.439546373894799</v>
      </c>
      <c r="AI79" s="9">
        <v>2.1186203889327677</v>
      </c>
      <c r="AJ79" s="9">
        <v>3.2009760643655469</v>
      </c>
    </row>
    <row r="80" spans="1:36" x14ac:dyDescent="0.2">
      <c r="A80" t="s">
        <v>122</v>
      </c>
      <c r="B80" t="s">
        <v>91</v>
      </c>
      <c r="C80" t="s">
        <v>46</v>
      </c>
      <c r="D80" t="s">
        <v>297</v>
      </c>
      <c r="E80" s="9">
        <v>41.339199999999998</v>
      </c>
      <c r="F80" s="9">
        <v>1.4969499999999998</v>
      </c>
      <c r="G80" s="9">
        <v>11.9839</v>
      </c>
      <c r="H80" s="9">
        <v>16.774801129548589</v>
      </c>
      <c r="I80" s="9">
        <v>0.58791199999999999</v>
      </c>
      <c r="J80" s="9">
        <v>9.1332799999999992</v>
      </c>
      <c r="K80" s="9">
        <v>11.522900000000002</v>
      </c>
      <c r="L80" s="9">
        <v>1.28929</v>
      </c>
      <c r="M80" s="9">
        <v>1.6091899999999999</v>
      </c>
      <c r="N80" s="9">
        <f t="shared" si="1"/>
        <v>95.737423129548588</v>
      </c>
      <c r="O80" s="9"/>
      <c r="P80" s="9">
        <v>6.3313343961585398</v>
      </c>
      <c r="Q80" s="9">
        <v>0.17248075248301711</v>
      </c>
      <c r="R80" s="9">
        <v>1.6686656038414602</v>
      </c>
      <c r="S80" s="9">
        <v>0.49448619898544655</v>
      </c>
      <c r="T80" s="9">
        <v>7.6266048971574657E-2</v>
      </c>
      <c r="U80" s="9">
        <v>2.0852998001667897</v>
      </c>
      <c r="V80" s="9">
        <v>1.8908980466746867</v>
      </c>
      <c r="W80" s="9">
        <v>0.38285201360623988</v>
      </c>
      <c r="X80" s="9">
        <v>0.31441195395478838</v>
      </c>
      <c r="Y80" s="9">
        <v>0.13195393232894759</v>
      </c>
      <c r="Z80" s="9">
        <v>2.1486152203895368</v>
      </c>
      <c r="AA80" s="9">
        <v>0.49252282817258491</v>
      </c>
      <c r="AB80" s="9">
        <v>0.47763682846886113</v>
      </c>
      <c r="AC80" s="9">
        <v>0.38285201360623988</v>
      </c>
      <c r="AD80" s="9">
        <v>0.69726396756102638</v>
      </c>
      <c r="AE80" s="9"/>
      <c r="AF80" s="9">
        <v>69.475063654816665</v>
      </c>
      <c r="AG80" s="9">
        <v>0.22437584831054808</v>
      </c>
      <c r="AH80" s="9">
        <v>0.43373376677890896</v>
      </c>
      <c r="AI80" s="9">
        <v>2.1227799851198581</v>
      </c>
      <c r="AJ80" s="9">
        <v>3.2195135404132715</v>
      </c>
    </row>
    <row r="81" spans="1:36" x14ac:dyDescent="0.2">
      <c r="A81" t="s">
        <v>123</v>
      </c>
      <c r="B81" t="s">
        <v>124</v>
      </c>
      <c r="C81" t="s">
        <v>46</v>
      </c>
      <c r="D81" t="s">
        <v>297</v>
      </c>
      <c r="E81" s="9">
        <v>40.505699999999997</v>
      </c>
      <c r="F81" s="9">
        <v>1.48289</v>
      </c>
      <c r="G81" s="9">
        <v>12.487600000000002</v>
      </c>
      <c r="H81" s="9">
        <v>19.274333062045773</v>
      </c>
      <c r="I81" s="9">
        <v>0.52200899999999995</v>
      </c>
      <c r="J81" s="9">
        <v>7.2553799999999997</v>
      </c>
      <c r="K81" s="9">
        <v>11.5815</v>
      </c>
      <c r="L81" s="9">
        <v>1.1909000000000001</v>
      </c>
      <c r="M81" s="9">
        <v>1.8225599999999997</v>
      </c>
      <c r="N81" s="9">
        <f t="shared" si="1"/>
        <v>96.122872062045772</v>
      </c>
      <c r="O81" s="9"/>
      <c r="P81" s="9">
        <v>6.2616906709592648</v>
      </c>
      <c r="Q81" s="9">
        <v>0.17245848388667426</v>
      </c>
      <c r="R81" s="9">
        <v>1.7383093290407352</v>
      </c>
      <c r="S81" s="9">
        <v>0.5368409297686676</v>
      </c>
      <c r="T81" s="9">
        <v>6.8350106832812937E-2</v>
      </c>
      <c r="U81" s="9">
        <v>1.6720304288420513</v>
      </c>
      <c r="V81" s="9">
        <v>1.9182862573997146</v>
      </c>
      <c r="W81" s="9">
        <v>0.3569422035504638</v>
      </c>
      <c r="X81" s="9">
        <v>0.35943125787069136</v>
      </c>
      <c r="Y81" s="9">
        <v>0.14017797007755917</v>
      </c>
      <c r="Z81" s="9">
        <v>2.4918558231925192</v>
      </c>
      <c r="AA81" s="9">
        <v>0.40155526055138002</v>
      </c>
      <c r="AB81" s="9">
        <v>0.38847710967043547</v>
      </c>
      <c r="AC81" s="9">
        <v>0.3569422035504638</v>
      </c>
      <c r="AD81" s="9">
        <v>0.71637346142115454</v>
      </c>
      <c r="AE81" s="9"/>
      <c r="AF81" s="9">
        <v>70.972701640431623</v>
      </c>
      <c r="AG81" s="9">
        <v>0.16933587835351988</v>
      </c>
      <c r="AH81" s="9">
        <v>0.32154321890615517</v>
      </c>
      <c r="AI81" s="9">
        <v>1.0466204090192017</v>
      </c>
      <c r="AJ81" s="9">
        <v>3.63348680814171</v>
      </c>
    </row>
    <row r="82" spans="1:36" x14ac:dyDescent="0.2">
      <c r="A82" t="s">
        <v>125</v>
      </c>
      <c r="B82" t="s">
        <v>124</v>
      </c>
      <c r="C82" t="s">
        <v>46</v>
      </c>
      <c r="D82" t="s">
        <v>297</v>
      </c>
      <c r="E82" s="9">
        <v>40.640699999999995</v>
      </c>
      <c r="F82" s="9">
        <v>1.46133</v>
      </c>
      <c r="G82" s="9">
        <v>12.178800000000003</v>
      </c>
      <c r="H82" s="9">
        <v>19.181183654078282</v>
      </c>
      <c r="I82" s="9">
        <v>0.53347800000000012</v>
      </c>
      <c r="J82" s="9">
        <v>7.3917400000000004</v>
      </c>
      <c r="K82" s="9">
        <v>11.486500000000001</v>
      </c>
      <c r="L82" s="9">
        <v>1.1863900000000001</v>
      </c>
      <c r="M82" s="9">
        <v>1.7481800000000001</v>
      </c>
      <c r="N82" s="9">
        <f t="shared" si="1"/>
        <v>95.808301654078292</v>
      </c>
      <c r="O82" s="9"/>
      <c r="P82" s="9">
        <v>6.3002445701300962</v>
      </c>
      <c r="Q82" s="9">
        <v>0.17042946817472543</v>
      </c>
      <c r="R82" s="9">
        <v>1.6997554298699038</v>
      </c>
      <c r="S82" s="9">
        <v>0.52537957071378072</v>
      </c>
      <c r="T82" s="9">
        <v>7.0048442379449113E-2</v>
      </c>
      <c r="U82" s="9">
        <v>1.7082501087283528</v>
      </c>
      <c r="V82" s="9">
        <v>1.9079064765459255</v>
      </c>
      <c r="W82" s="9">
        <v>0.3565913826577447</v>
      </c>
      <c r="X82" s="9">
        <v>0.34573306551853383</v>
      </c>
      <c r="Y82" s="9">
        <v>0.13119247463039585</v>
      </c>
      <c r="Z82" s="9">
        <v>2.4867934588273695</v>
      </c>
      <c r="AA82" s="9">
        <v>0.4072067622705714</v>
      </c>
      <c r="AB82" s="9">
        <v>0.39485827681865132</v>
      </c>
      <c r="AC82" s="9">
        <v>0.3565913826577447</v>
      </c>
      <c r="AD82" s="9">
        <v>0.7023244481762756</v>
      </c>
      <c r="AE82" s="9"/>
      <c r="AF82" s="9">
        <v>71.513170636126688</v>
      </c>
      <c r="AG82" s="9">
        <v>0.16552355235914412</v>
      </c>
      <c r="AH82" s="9">
        <v>0.30144996805624685</v>
      </c>
      <c r="AI82" s="9">
        <v>0.98459874212953524</v>
      </c>
      <c r="AJ82" s="9">
        <v>3.6395185601822329</v>
      </c>
    </row>
    <row r="83" spans="1:36" x14ac:dyDescent="0.2">
      <c r="A83" t="s">
        <v>126</v>
      </c>
      <c r="B83" t="s">
        <v>124</v>
      </c>
      <c r="C83" t="s">
        <v>46</v>
      </c>
      <c r="D83" t="s">
        <v>297</v>
      </c>
      <c r="E83" s="9">
        <v>40.40979999999999</v>
      </c>
      <c r="F83" s="9">
        <v>1.32304</v>
      </c>
      <c r="G83" s="9">
        <v>12.828799999999999</v>
      </c>
      <c r="H83" s="9">
        <v>19.725889098713395</v>
      </c>
      <c r="I83" s="9">
        <v>0.540825</v>
      </c>
      <c r="J83" s="9">
        <v>6.8869499999999988</v>
      </c>
      <c r="K83" s="9">
        <v>11.473500000000001</v>
      </c>
      <c r="L83" s="9">
        <v>1.1670400000000001</v>
      </c>
      <c r="M83" s="9">
        <v>1.80524</v>
      </c>
      <c r="N83" s="9">
        <f t="shared" si="1"/>
        <v>96.161084098713374</v>
      </c>
      <c r="O83" s="9"/>
      <c r="P83" s="9">
        <v>6.2595755178873089</v>
      </c>
      <c r="Q83" s="9">
        <v>0.15418116272836113</v>
      </c>
      <c r="R83" s="9">
        <v>1.7404244821126911</v>
      </c>
      <c r="S83" s="9">
        <v>0.60164542720781</v>
      </c>
      <c r="T83" s="9">
        <v>7.0957887976585268E-2</v>
      </c>
      <c r="U83" s="9">
        <v>1.5903534590886097</v>
      </c>
      <c r="V83" s="9">
        <v>1.9042643568780289</v>
      </c>
      <c r="W83" s="9">
        <v>0.35050245268761088</v>
      </c>
      <c r="X83" s="9">
        <v>0.35673988727185496</v>
      </c>
      <c r="Y83" s="9">
        <v>0.12317438948868897</v>
      </c>
      <c r="Z83" s="9">
        <v>2.5554233166319178</v>
      </c>
      <c r="AA83" s="9">
        <v>0.38360807759897048</v>
      </c>
      <c r="AB83" s="9">
        <v>0.37253962332704932</v>
      </c>
      <c r="AC83" s="9">
        <v>0.35050245268761088</v>
      </c>
      <c r="AD83" s="9">
        <v>0.70724233995946584</v>
      </c>
      <c r="AE83" s="9"/>
      <c r="AF83" s="9">
        <v>70.881799958688163</v>
      </c>
      <c r="AG83" s="9">
        <v>0.1641901771935757</v>
      </c>
      <c r="AH83" s="9">
        <v>0.31382047857390255</v>
      </c>
      <c r="AI83" s="9">
        <v>0.9140465170423735</v>
      </c>
      <c r="AJ83" s="9">
        <v>3.5565543140326623</v>
      </c>
    </row>
    <row r="84" spans="1:36" x14ac:dyDescent="0.2">
      <c r="A84" t="s">
        <v>127</v>
      </c>
      <c r="B84" t="s">
        <v>124</v>
      </c>
      <c r="C84" t="s">
        <v>46</v>
      </c>
      <c r="D84" t="s">
        <v>297</v>
      </c>
      <c r="E84" s="9">
        <v>40.024299999999997</v>
      </c>
      <c r="F84" s="9">
        <v>1.4426599999999998</v>
      </c>
      <c r="G84" s="9">
        <v>12.6395</v>
      </c>
      <c r="H84" s="9">
        <v>18.915288983667857</v>
      </c>
      <c r="I84" s="9">
        <v>0.52169600000000016</v>
      </c>
      <c r="J84" s="9">
        <v>7.1508599999999989</v>
      </c>
      <c r="K84" s="9">
        <v>11.574000000000002</v>
      </c>
      <c r="L84" s="9">
        <v>1.1713199999999997</v>
      </c>
      <c r="M84" s="9">
        <v>1.8777000000000001</v>
      </c>
      <c r="N84" s="9">
        <f t="shared" si="1"/>
        <v>95.317324983667845</v>
      </c>
      <c r="O84" s="9"/>
      <c r="P84" s="9">
        <v>6.2015532534368143</v>
      </c>
      <c r="Q84" s="9">
        <v>0.16816704091360235</v>
      </c>
      <c r="R84" s="9">
        <v>1.7984467465631857</v>
      </c>
      <c r="S84" s="9">
        <v>0.5096938732184757</v>
      </c>
      <c r="T84" s="9">
        <v>6.8466791813115588E-2</v>
      </c>
      <c r="U84" s="9">
        <v>1.6517471012250908</v>
      </c>
      <c r="V84" s="9">
        <v>1.9214688425772699</v>
      </c>
      <c r="W84" s="9">
        <v>0.35188392577260497</v>
      </c>
      <c r="X84" s="9">
        <v>0.3711602675075239</v>
      </c>
      <c r="Y84" s="9">
        <v>0.22937459823737072</v>
      </c>
      <c r="Z84" s="9">
        <v>2.4510817520150763</v>
      </c>
      <c r="AA84" s="9">
        <v>0.40258737576163833</v>
      </c>
      <c r="AB84" s="9">
        <v>0.38127182153962491</v>
      </c>
      <c r="AC84" s="9">
        <v>0.35188392577260497</v>
      </c>
      <c r="AD84" s="9">
        <v>0.72304419328012948</v>
      </c>
      <c r="AE84" s="9"/>
      <c r="AF84" s="9">
        <v>70.480026003505259</v>
      </c>
      <c r="AG84" s="9">
        <v>0.17235640618066356</v>
      </c>
      <c r="AH84" s="9">
        <v>0.34549311069578037</v>
      </c>
      <c r="AI84" s="9">
        <v>1.1109764450297575</v>
      </c>
      <c r="AJ84" s="9">
        <v>3.5911898639186566</v>
      </c>
    </row>
    <row r="85" spans="1:36" x14ac:dyDescent="0.2">
      <c r="A85" t="s">
        <v>128</v>
      </c>
      <c r="B85" t="s">
        <v>124</v>
      </c>
      <c r="C85" t="s">
        <v>46</v>
      </c>
      <c r="D85" t="s">
        <v>297</v>
      </c>
      <c r="E85" s="9">
        <v>40.383899999999997</v>
      </c>
      <c r="F85" s="9">
        <v>1.50902</v>
      </c>
      <c r="G85" s="9">
        <v>12.309900000000001</v>
      </c>
      <c r="H85" s="9">
        <v>19.273458419312369</v>
      </c>
      <c r="I85" s="9">
        <v>0.50552200000000003</v>
      </c>
      <c r="J85" s="9">
        <v>7.1723299999999997</v>
      </c>
      <c r="K85" s="9">
        <v>11.569300000000002</v>
      </c>
      <c r="L85" s="9">
        <v>1.1807399999999999</v>
      </c>
      <c r="M85" s="9">
        <v>1.7894000000000001</v>
      </c>
      <c r="N85" s="9">
        <f t="shared" si="1"/>
        <v>95.693570419312366</v>
      </c>
      <c r="O85" s="9"/>
      <c r="P85" s="9">
        <v>6.2550148822578926</v>
      </c>
      <c r="Q85" s="9">
        <v>0.17583901606532007</v>
      </c>
      <c r="R85" s="9">
        <v>1.7449851177421074</v>
      </c>
      <c r="S85" s="9">
        <v>0.50215551096969113</v>
      </c>
      <c r="T85" s="9">
        <v>6.6320209477953029E-2</v>
      </c>
      <c r="U85" s="9">
        <v>1.6561089277714867</v>
      </c>
      <c r="V85" s="9">
        <v>1.9199959321899065</v>
      </c>
      <c r="W85" s="9">
        <v>0.35458593349021922</v>
      </c>
      <c r="X85" s="9">
        <v>0.35357867421162908</v>
      </c>
      <c r="Y85" s="9">
        <v>0.18298696693992866</v>
      </c>
      <c r="Z85" s="9">
        <v>2.4965934365857119</v>
      </c>
      <c r="AA85" s="9">
        <v>0.3988027030268127</v>
      </c>
      <c r="AB85" s="9">
        <v>0.38197130864909579</v>
      </c>
      <c r="AC85" s="9">
        <v>0.35458593349021922</v>
      </c>
      <c r="AD85" s="9">
        <v>0.70816460770184442</v>
      </c>
      <c r="AE85" s="9"/>
      <c r="AF85" s="9">
        <v>71.686115450605882</v>
      </c>
      <c r="AG85" s="9">
        <v>0.16106749175434021</v>
      </c>
      <c r="AH85" s="9">
        <v>0.30446462174786054</v>
      </c>
      <c r="AI85" s="9">
        <v>0.89401585145618268</v>
      </c>
      <c r="AJ85" s="9">
        <v>3.7086730499154323</v>
      </c>
    </row>
    <row r="86" spans="1:36" x14ac:dyDescent="0.2">
      <c r="A86" t="s">
        <v>129</v>
      </c>
      <c r="B86" t="s">
        <v>124</v>
      </c>
      <c r="C86" t="s">
        <v>46</v>
      </c>
      <c r="D86" t="s">
        <v>297</v>
      </c>
      <c r="E86" s="9">
        <v>40.460500000000003</v>
      </c>
      <c r="F86" s="9">
        <v>1.4821500000000003</v>
      </c>
      <c r="G86" s="9">
        <v>12.327199999999999</v>
      </c>
      <c r="H86" s="9">
        <v>19.157169216686437</v>
      </c>
      <c r="I86" s="9">
        <v>0.55588700000000002</v>
      </c>
      <c r="J86" s="9">
        <v>7.14954</v>
      </c>
      <c r="K86" s="9">
        <v>11.5406</v>
      </c>
      <c r="L86" s="9">
        <v>1.1402699999999997</v>
      </c>
      <c r="M86" s="9">
        <v>1.72448</v>
      </c>
      <c r="N86" s="9">
        <f t="shared" si="1"/>
        <v>95.537796216686431</v>
      </c>
      <c r="O86" s="9"/>
      <c r="P86" s="9">
        <v>6.2529145257382517</v>
      </c>
      <c r="Q86" s="9">
        <v>0.17232312618239204</v>
      </c>
      <c r="R86" s="9">
        <v>1.7470854742617483</v>
      </c>
      <c r="S86" s="9">
        <v>0.49819875754885157</v>
      </c>
      <c r="T86" s="9">
        <v>7.2765162527597127E-2</v>
      </c>
      <c r="U86" s="9">
        <v>1.6471679851061709</v>
      </c>
      <c r="V86" s="9">
        <v>1.9109651703978638</v>
      </c>
      <c r="W86" s="9">
        <v>0.34166939807086566</v>
      </c>
      <c r="X86" s="9">
        <v>0.33999141361780189</v>
      </c>
      <c r="Y86" s="9">
        <v>0.2225796526594408</v>
      </c>
      <c r="Z86" s="9">
        <v>2.4760001455776814</v>
      </c>
      <c r="AA86" s="9">
        <v>0.3994908606438462</v>
      </c>
      <c r="AB86" s="9">
        <v>0.37902981655298984</v>
      </c>
      <c r="AC86" s="9">
        <v>0.34166939807086566</v>
      </c>
      <c r="AD86" s="9">
        <v>0.68166081168866732</v>
      </c>
      <c r="AE86" s="9"/>
      <c r="AF86" s="9">
        <v>72.004125629363045</v>
      </c>
      <c r="AG86" s="9">
        <v>0.16060239551827515</v>
      </c>
      <c r="AH86" s="9">
        <v>0.29650005853800837</v>
      </c>
      <c r="AI86" s="9">
        <v>0.83407822212852989</v>
      </c>
      <c r="AJ86" s="9">
        <v>3.6964482015102296</v>
      </c>
    </row>
    <row r="87" spans="1:36" x14ac:dyDescent="0.2">
      <c r="A87" t="s">
        <v>130</v>
      </c>
      <c r="B87" t="s">
        <v>124</v>
      </c>
      <c r="C87" t="s">
        <v>46</v>
      </c>
      <c r="D87" t="s">
        <v>297</v>
      </c>
      <c r="E87" s="9">
        <v>40.59259999999999</v>
      </c>
      <c r="F87" s="9">
        <v>1.4851099999999999</v>
      </c>
      <c r="G87" s="9">
        <v>12.100099999999998</v>
      </c>
      <c r="H87" s="9">
        <v>19.092156069734532</v>
      </c>
      <c r="I87" s="9">
        <v>0.53951100000000007</v>
      </c>
      <c r="J87" s="9">
        <v>7.3907999999999996</v>
      </c>
      <c r="K87" s="9">
        <v>11.545899999999998</v>
      </c>
      <c r="L87" s="9">
        <v>1.18554</v>
      </c>
      <c r="M87" s="9">
        <v>1.7812300000000003</v>
      </c>
      <c r="N87" s="9">
        <f t="shared" si="1"/>
        <v>95.712947069734525</v>
      </c>
      <c r="O87" s="9"/>
      <c r="P87" s="9">
        <v>6.2758529401221992</v>
      </c>
      <c r="Q87" s="9">
        <v>0.17273672095282633</v>
      </c>
      <c r="R87" s="9">
        <v>1.7241470598778008</v>
      </c>
      <c r="S87" s="9">
        <v>0.48065946825914141</v>
      </c>
      <c r="T87" s="9">
        <v>7.0649961938531874E-2</v>
      </c>
      <c r="U87" s="9">
        <v>1.703436249216147</v>
      </c>
      <c r="V87" s="9">
        <v>1.9126117395534989</v>
      </c>
      <c r="W87" s="9">
        <v>0.35537693561281514</v>
      </c>
      <c r="X87" s="9">
        <v>0.35132125920345564</v>
      </c>
      <c r="Y87" s="9">
        <v>0.19131595489673714</v>
      </c>
      <c r="Z87" s="9">
        <v>2.4685899051831171</v>
      </c>
      <c r="AA87" s="9">
        <v>0.40829951351573618</v>
      </c>
      <c r="AB87" s="9">
        <v>0.39039713287367839</v>
      </c>
      <c r="AC87" s="9">
        <v>0.35537693561281514</v>
      </c>
      <c r="AD87" s="9">
        <v>0.70669819481627094</v>
      </c>
      <c r="AE87" s="9"/>
      <c r="AF87" s="9">
        <v>71.635313040460545</v>
      </c>
      <c r="AG87" s="9">
        <v>0.16175108256918524</v>
      </c>
      <c r="AH87" s="9">
        <v>0.29824243330864825</v>
      </c>
      <c r="AI87" s="9">
        <v>0.92321380689247134</v>
      </c>
      <c r="AJ87" s="9">
        <v>3.682256365104319</v>
      </c>
    </row>
    <row r="88" spans="1:36" x14ac:dyDescent="0.2">
      <c r="A88" t="s">
        <v>131</v>
      </c>
      <c r="B88" t="s">
        <v>124</v>
      </c>
      <c r="C88" t="s">
        <v>46</v>
      </c>
      <c r="D88" t="s">
        <v>297</v>
      </c>
      <c r="E88" s="9">
        <v>40.467599999999997</v>
      </c>
      <c r="F88" s="9">
        <v>1.5273500000000002</v>
      </c>
      <c r="G88" s="9">
        <v>12.250999999999998</v>
      </c>
      <c r="H88" s="9">
        <v>19.525499205981841</v>
      </c>
      <c r="I88" s="9">
        <v>0.53530100000000003</v>
      </c>
      <c r="J88" s="9">
        <v>7.091870000000001</v>
      </c>
      <c r="K88" s="9">
        <v>11.5838</v>
      </c>
      <c r="L88" s="9">
        <v>1.2204799999999998</v>
      </c>
      <c r="M88" s="9">
        <v>1.7572099999999997</v>
      </c>
      <c r="N88" s="9">
        <f t="shared" si="1"/>
        <v>95.960110205981834</v>
      </c>
      <c r="O88" s="9"/>
      <c r="P88" s="9">
        <v>6.2661565826901153</v>
      </c>
      <c r="Q88" s="9">
        <v>0.177923176444929</v>
      </c>
      <c r="R88" s="9">
        <v>1.7338434173098847</v>
      </c>
      <c r="S88" s="9">
        <v>0.50189490935609049</v>
      </c>
      <c r="T88" s="9">
        <v>7.0206542956211218E-2</v>
      </c>
      <c r="U88" s="9">
        <v>1.6370543798734483</v>
      </c>
      <c r="V88" s="9">
        <v>1.9218433328408795</v>
      </c>
      <c r="W88" s="9">
        <v>0.3664136119606245</v>
      </c>
      <c r="X88" s="9">
        <v>0.3471170938744027</v>
      </c>
      <c r="Y88" s="9">
        <v>0.16257144922891342</v>
      </c>
      <c r="Z88" s="9">
        <v>2.5285062092995276</v>
      </c>
      <c r="AA88" s="9">
        <v>0.39299737570219001</v>
      </c>
      <c r="AB88" s="9">
        <v>0.37823577593023494</v>
      </c>
      <c r="AC88" s="9">
        <v>0.3664136119606245</v>
      </c>
      <c r="AD88" s="9">
        <v>0.71353070583502287</v>
      </c>
      <c r="AE88" s="9"/>
      <c r="AF88" s="9">
        <v>71.925001945757415</v>
      </c>
      <c r="AG88" s="9">
        <v>0.15396128027957451</v>
      </c>
      <c r="AH88" s="9">
        <v>0.2913259598702691</v>
      </c>
      <c r="AI88" s="9">
        <v>0.76305834443225096</v>
      </c>
      <c r="AJ88" s="9">
        <v>3.7478049923446748</v>
      </c>
    </row>
    <row r="89" spans="1:36" x14ac:dyDescent="0.2">
      <c r="A89" t="s">
        <v>132</v>
      </c>
      <c r="B89" t="s">
        <v>124</v>
      </c>
      <c r="C89" t="s">
        <v>46</v>
      </c>
      <c r="D89" t="s">
        <v>297</v>
      </c>
      <c r="E89" s="9">
        <v>39.991599999999998</v>
      </c>
      <c r="F89" s="9">
        <v>1.4300900000000003</v>
      </c>
      <c r="G89" s="9">
        <v>12.361700000000001</v>
      </c>
      <c r="H89" s="9">
        <v>19.315428675250324</v>
      </c>
      <c r="I89" s="9">
        <v>0.542462</v>
      </c>
      <c r="J89" s="9">
        <v>6.8302199999999988</v>
      </c>
      <c r="K89" s="9">
        <v>11.5289</v>
      </c>
      <c r="L89" s="9">
        <v>1.17621</v>
      </c>
      <c r="M89" s="9">
        <v>1.7560199999999997</v>
      </c>
      <c r="N89" s="9">
        <f t="shared" si="1"/>
        <v>94.932630675250323</v>
      </c>
      <c r="O89" s="9"/>
      <c r="P89" s="9">
        <v>6.2097798723693884</v>
      </c>
      <c r="Q89" s="9">
        <v>0.16705941445894812</v>
      </c>
      <c r="R89" s="9">
        <v>1.7902201276306116</v>
      </c>
      <c r="S89" s="9">
        <v>0.47203334021310761</v>
      </c>
      <c r="T89" s="9">
        <v>7.134482639061332E-2</v>
      </c>
      <c r="U89" s="9">
        <v>1.5810684171095779</v>
      </c>
      <c r="V89" s="9">
        <v>1.9180875831860069</v>
      </c>
      <c r="W89" s="9">
        <v>0.35411101018531682</v>
      </c>
      <c r="X89" s="9">
        <v>0.34785273623792118</v>
      </c>
      <c r="Y89" s="9">
        <v>0.28210421207637637</v>
      </c>
      <c r="Z89" s="9">
        <v>2.5083022065653671</v>
      </c>
      <c r="AA89" s="9">
        <v>0.38662879024859292</v>
      </c>
      <c r="AB89" s="9">
        <v>0.3616784898723639</v>
      </c>
      <c r="AC89" s="9">
        <v>0.35411101018531682</v>
      </c>
      <c r="AD89" s="9">
        <v>0.70196374642323534</v>
      </c>
      <c r="AE89" s="9"/>
      <c r="AF89" s="9">
        <v>72.167141951460337</v>
      </c>
      <c r="AG89" s="9">
        <v>0.14747230660296606</v>
      </c>
      <c r="AH89" s="9">
        <v>0.29160984760776393</v>
      </c>
      <c r="AI89" s="9">
        <v>0.6258916587707295</v>
      </c>
      <c r="AJ89" s="9">
        <v>3.7295806225469685</v>
      </c>
    </row>
    <row r="90" spans="1:36" x14ac:dyDescent="0.2">
      <c r="A90" t="s">
        <v>133</v>
      </c>
      <c r="B90" t="s">
        <v>124</v>
      </c>
      <c r="C90" t="s">
        <v>46</v>
      </c>
      <c r="D90" t="s">
        <v>297</v>
      </c>
      <c r="E90" s="9">
        <v>40.174500000000009</v>
      </c>
      <c r="F90" s="9">
        <v>1.50118</v>
      </c>
      <c r="G90" s="9">
        <v>12.510399999999999</v>
      </c>
      <c r="H90" s="9">
        <v>19.288320513809822</v>
      </c>
      <c r="I90" s="9">
        <v>0.53272299999999984</v>
      </c>
      <c r="J90" s="9">
        <v>7.0662499999999993</v>
      </c>
      <c r="K90" s="9">
        <v>11.494999999999999</v>
      </c>
      <c r="L90" s="9">
        <v>1.1674799999999999</v>
      </c>
      <c r="M90" s="9">
        <v>1.8131000000000002</v>
      </c>
      <c r="N90" s="9">
        <f t="shared" si="1"/>
        <v>95.548953513809835</v>
      </c>
      <c r="O90" s="9"/>
      <c r="P90" s="9">
        <v>6.2307769194756082</v>
      </c>
      <c r="Q90" s="9">
        <v>0.17515585187605598</v>
      </c>
      <c r="R90" s="9">
        <v>1.7692230805243918</v>
      </c>
      <c r="S90" s="9">
        <v>0.51752622248981517</v>
      </c>
      <c r="T90" s="9">
        <v>6.9980800973118762E-2</v>
      </c>
      <c r="U90" s="9">
        <v>1.6337637893241246</v>
      </c>
      <c r="V90" s="9">
        <v>1.9101779786199669</v>
      </c>
      <c r="W90" s="9">
        <v>0.35106562651996409</v>
      </c>
      <c r="X90" s="9">
        <v>0.35873357085309532</v>
      </c>
      <c r="Y90" s="9">
        <v>0.19158595690939961</v>
      </c>
      <c r="Z90" s="9">
        <v>2.5018093998075202</v>
      </c>
      <c r="AA90" s="9">
        <v>0.39505135433648791</v>
      </c>
      <c r="AB90" s="9">
        <v>0.37756036563131018</v>
      </c>
      <c r="AC90" s="9">
        <v>0.35106562651996409</v>
      </c>
      <c r="AD90" s="9">
        <v>0.70979919737305941</v>
      </c>
      <c r="AE90" s="9"/>
      <c r="AF90" s="9">
        <v>70.889529141322683</v>
      </c>
      <c r="AG90" s="9">
        <v>0.1713430464800397</v>
      </c>
      <c r="AH90" s="9">
        <v>0.31947015826060349</v>
      </c>
      <c r="AI90" s="9">
        <v>1.0200860703927908</v>
      </c>
      <c r="AJ90" s="9">
        <v>3.6553389809403467</v>
      </c>
    </row>
    <row r="91" spans="1:36" x14ac:dyDescent="0.2">
      <c r="A91" t="s">
        <v>134</v>
      </c>
      <c r="B91" t="s">
        <v>124</v>
      </c>
      <c r="C91" t="s">
        <v>46</v>
      </c>
      <c r="D91" t="s">
        <v>297</v>
      </c>
      <c r="E91" s="9">
        <v>40.140799999999992</v>
      </c>
      <c r="F91" s="9">
        <v>1.3676900000000003</v>
      </c>
      <c r="G91" s="9">
        <v>12.755199999999999</v>
      </c>
      <c r="H91" s="9">
        <v>19.540663671245849</v>
      </c>
      <c r="I91" s="9">
        <v>0.51365299999999992</v>
      </c>
      <c r="J91" s="9">
        <v>6.8326799999999999</v>
      </c>
      <c r="K91" s="9">
        <v>11.4575</v>
      </c>
      <c r="L91" s="9">
        <v>1.17218</v>
      </c>
      <c r="M91" s="9">
        <v>1.7547200000000003</v>
      </c>
      <c r="N91" s="9">
        <f t="shared" si="1"/>
        <v>95.53508667124585</v>
      </c>
      <c r="O91" s="9"/>
      <c r="P91" s="9">
        <v>6.2313481552697914</v>
      </c>
      <c r="Q91" s="9">
        <v>0.15972901891603827</v>
      </c>
      <c r="R91" s="9">
        <v>1.7686518447302086</v>
      </c>
      <c r="S91" s="9">
        <v>0.56501525302862143</v>
      </c>
      <c r="T91" s="9">
        <v>6.7538523367537157E-2</v>
      </c>
      <c r="U91" s="9">
        <v>1.58123209235679</v>
      </c>
      <c r="V91" s="9">
        <v>1.9057195761364372</v>
      </c>
      <c r="W91" s="9">
        <v>0.35280719834726459</v>
      </c>
      <c r="X91" s="9">
        <v>0.34750604174106137</v>
      </c>
      <c r="Y91" s="9">
        <v>0.18386531378119031</v>
      </c>
      <c r="Z91" s="9">
        <v>2.5369002224133843</v>
      </c>
      <c r="AA91" s="9">
        <v>0.38396825830134496</v>
      </c>
      <c r="AB91" s="9">
        <v>0.36755763923776197</v>
      </c>
      <c r="AC91" s="9">
        <v>0.35280719834726459</v>
      </c>
      <c r="AD91" s="9">
        <v>0.70031324008832563</v>
      </c>
      <c r="AE91" s="9"/>
      <c r="AF91" s="9">
        <v>71.350955004625888</v>
      </c>
      <c r="AG91" s="9">
        <v>0.16100613372818931</v>
      </c>
      <c r="AH91" s="9">
        <v>0.31478053267736489</v>
      </c>
      <c r="AI91" s="9">
        <v>0.86686756501961337</v>
      </c>
      <c r="AJ91" s="9">
        <v>3.5972013908622786</v>
      </c>
    </row>
    <row r="92" spans="1:36" x14ac:dyDescent="0.2">
      <c r="A92" t="s">
        <v>135</v>
      </c>
      <c r="B92" t="s">
        <v>124</v>
      </c>
      <c r="C92" t="s">
        <v>46</v>
      </c>
      <c r="D92" t="s">
        <v>297</v>
      </c>
      <c r="E92" s="9">
        <v>38.981900000000003</v>
      </c>
      <c r="F92" s="9">
        <v>1.0587599999999999</v>
      </c>
      <c r="G92" s="9">
        <v>13.856599999999998</v>
      </c>
      <c r="H92" s="9">
        <v>19.228832230372969</v>
      </c>
      <c r="I92" s="9">
        <v>0.50512900000000005</v>
      </c>
      <c r="J92" s="9">
        <v>6.2174899999999997</v>
      </c>
      <c r="K92" s="9">
        <v>11.4922</v>
      </c>
      <c r="L92" s="9">
        <v>1.19381</v>
      </c>
      <c r="M92" s="9">
        <v>1.89185</v>
      </c>
      <c r="N92" s="9">
        <f t="shared" si="1"/>
        <v>94.426571230372971</v>
      </c>
      <c r="O92" s="9"/>
      <c r="P92" s="9">
        <v>6.0764441839714642</v>
      </c>
      <c r="Q92" s="9">
        <v>0.12416071212411649</v>
      </c>
      <c r="R92" s="9">
        <v>1.9235558160285358</v>
      </c>
      <c r="S92" s="9">
        <v>0.62209497654039225</v>
      </c>
      <c r="T92" s="9">
        <v>6.6692124417069898E-2</v>
      </c>
      <c r="U92" s="9">
        <v>1.4448080440088953</v>
      </c>
      <c r="V92" s="9">
        <v>1.9193882051134221</v>
      </c>
      <c r="W92" s="9">
        <v>0.36080193647988745</v>
      </c>
      <c r="X92" s="9">
        <v>0.37621122528691414</v>
      </c>
      <c r="Y92" s="9">
        <v>0.31612625347310086</v>
      </c>
      <c r="Z92" s="9">
        <v>2.5067296843230036</v>
      </c>
      <c r="AA92" s="9">
        <v>0.36563184849529606</v>
      </c>
      <c r="AB92" s="9">
        <v>0.33854775122145786</v>
      </c>
      <c r="AC92" s="9">
        <v>0.36080193647988745</v>
      </c>
      <c r="AD92" s="9">
        <v>0.73701316176680165</v>
      </c>
      <c r="AE92" s="9"/>
      <c r="AF92" s="9">
        <v>69.598232614170769</v>
      </c>
      <c r="AG92" s="9">
        <v>0.1589927318788551</v>
      </c>
      <c r="AH92" s="9">
        <v>0.40505066749520224</v>
      </c>
      <c r="AI92" s="9">
        <v>0.94913112379588527</v>
      </c>
      <c r="AJ92" s="9">
        <v>3.327658972445434</v>
      </c>
    </row>
    <row r="93" spans="1:36" x14ac:dyDescent="0.2">
      <c r="A93" t="s">
        <v>136</v>
      </c>
      <c r="B93" t="s">
        <v>124</v>
      </c>
      <c r="C93" t="s">
        <v>46</v>
      </c>
      <c r="D93" t="s">
        <v>297</v>
      </c>
      <c r="E93" s="9">
        <v>39.627699999999997</v>
      </c>
      <c r="F93" s="9">
        <v>1.4401900000000001</v>
      </c>
      <c r="G93" s="9">
        <v>12.475100000000001</v>
      </c>
      <c r="H93" s="9">
        <v>18.417029529109076</v>
      </c>
      <c r="I93" s="9">
        <v>0.53283000000000003</v>
      </c>
      <c r="J93" s="9">
        <v>7.2527400000000002</v>
      </c>
      <c r="K93" s="9">
        <v>11.487999999999998</v>
      </c>
      <c r="L93" s="9">
        <v>1.2247600000000001</v>
      </c>
      <c r="M93" s="9">
        <v>1.8021199999999999</v>
      </c>
      <c r="N93" s="9">
        <f t="shared" si="1"/>
        <v>94.260469529109088</v>
      </c>
      <c r="O93" s="9"/>
      <c r="P93" s="9">
        <v>6.1819890871477474</v>
      </c>
      <c r="Q93" s="9">
        <v>0.1690243670262723</v>
      </c>
      <c r="R93" s="9">
        <v>1.8180109128522526</v>
      </c>
      <c r="S93" s="9">
        <v>0.47564908618610868</v>
      </c>
      <c r="T93" s="9">
        <v>7.0405044249323256E-2</v>
      </c>
      <c r="U93" s="9">
        <v>1.686708455429329</v>
      </c>
      <c r="V93" s="9">
        <v>1.9202020577145844</v>
      </c>
      <c r="W93" s="9">
        <v>0.37044820868386913</v>
      </c>
      <c r="X93" s="9">
        <v>0.3586506436623369</v>
      </c>
      <c r="Y93" s="9">
        <v>0.27521424026740249</v>
      </c>
      <c r="Z93" s="9">
        <v>2.4027967491269786</v>
      </c>
      <c r="AA93" s="9">
        <v>0.41244805204064511</v>
      </c>
      <c r="AB93" s="9">
        <v>0.38644143724510444</v>
      </c>
      <c r="AC93" s="9">
        <v>0.37044820868386913</v>
      </c>
      <c r="AD93" s="9">
        <v>0.72909885234620475</v>
      </c>
      <c r="AE93" s="9"/>
      <c r="AF93" s="9">
        <v>70.442499969498527</v>
      </c>
      <c r="AG93" s="9">
        <v>0.17157448866572159</v>
      </c>
      <c r="AH93" s="9">
        <v>0.36219316103646981</v>
      </c>
      <c r="AI93" s="9">
        <v>1.1705992285447337</v>
      </c>
      <c r="AJ93" s="9">
        <v>3.547480075403886</v>
      </c>
    </row>
    <row r="94" spans="1:36" x14ac:dyDescent="0.2">
      <c r="A94" t="s">
        <v>137</v>
      </c>
      <c r="B94" t="s">
        <v>124</v>
      </c>
      <c r="C94" t="s">
        <v>46</v>
      </c>
      <c r="D94" t="s">
        <v>297</v>
      </c>
      <c r="E94" s="9">
        <v>39.794599999999996</v>
      </c>
      <c r="F94" s="9">
        <v>1.5106500000000003</v>
      </c>
      <c r="G94" s="9">
        <v>12.328200000000001</v>
      </c>
      <c r="H94" s="9">
        <v>19.237808309217531</v>
      </c>
      <c r="I94" s="9">
        <v>0.51192300000000002</v>
      </c>
      <c r="J94" s="9">
        <v>7.0770500000000007</v>
      </c>
      <c r="K94" s="9">
        <v>11.341200000000001</v>
      </c>
      <c r="L94" s="9">
        <v>1.2075899999999999</v>
      </c>
      <c r="M94" s="9">
        <v>1.8494100000000002</v>
      </c>
      <c r="N94" s="9">
        <f t="shared" si="1"/>
        <v>94.858431309217522</v>
      </c>
      <c r="O94" s="9"/>
      <c r="P94" s="9">
        <v>6.2105156068776708</v>
      </c>
      <c r="Q94" s="9">
        <v>0.17736483876254186</v>
      </c>
      <c r="R94" s="9">
        <v>1.7894843931223292</v>
      </c>
      <c r="S94" s="9">
        <v>0.47807579068007122</v>
      </c>
      <c r="T94" s="9">
        <v>6.766964455063959E-2</v>
      </c>
      <c r="U94" s="9">
        <v>1.6465098126127686</v>
      </c>
      <c r="V94" s="9">
        <v>1.8964249451636377</v>
      </c>
      <c r="W94" s="9">
        <v>0.36540135980443711</v>
      </c>
      <c r="X94" s="9">
        <v>0.3682097259968784</v>
      </c>
      <c r="Y94" s="9">
        <v>0.22306783911585626</v>
      </c>
      <c r="Z94" s="9">
        <v>2.5108871291144843</v>
      </c>
      <c r="AA94" s="9">
        <v>0.39604344634185962</v>
      </c>
      <c r="AB94" s="9">
        <v>0.37587559653792363</v>
      </c>
      <c r="AC94" s="9">
        <v>0.36540135980443711</v>
      </c>
      <c r="AD94" s="9">
        <v>0.73361108580131429</v>
      </c>
      <c r="AE94" s="9"/>
      <c r="AF94" s="9">
        <v>70.222517390092449</v>
      </c>
      <c r="AG94" s="9">
        <v>0.17689005850859377</v>
      </c>
      <c r="AH94" s="9">
        <v>0.32570400006964012</v>
      </c>
      <c r="AI94" s="9">
        <v>1.1286180629103524</v>
      </c>
      <c r="AJ94" s="9">
        <v>3.6350691150792009</v>
      </c>
    </row>
    <row r="95" spans="1:36" x14ac:dyDescent="0.2">
      <c r="A95" t="s">
        <v>138</v>
      </c>
      <c r="B95" t="s">
        <v>124</v>
      </c>
      <c r="C95" t="s">
        <v>46</v>
      </c>
      <c r="D95" t="s">
        <v>297</v>
      </c>
      <c r="E95" s="9">
        <v>39.903799999999997</v>
      </c>
      <c r="F95" s="9">
        <v>1.4109</v>
      </c>
      <c r="G95" s="9">
        <v>12.541899999999998</v>
      </c>
      <c r="H95" s="9">
        <v>19.169253161741995</v>
      </c>
      <c r="I95" s="9">
        <v>0.54385399999999995</v>
      </c>
      <c r="J95" s="9">
        <v>6.9625700000000013</v>
      </c>
      <c r="K95" s="9">
        <v>11.481999999999998</v>
      </c>
      <c r="L95" s="9">
        <v>1.19286</v>
      </c>
      <c r="M95" s="9">
        <v>1.81799</v>
      </c>
      <c r="N95" s="9">
        <f t="shared" si="1"/>
        <v>95.025127161741977</v>
      </c>
      <c r="O95" s="9"/>
      <c r="P95" s="9">
        <v>6.2124297977919509</v>
      </c>
      <c r="Q95" s="9">
        <v>0.16525082338887367</v>
      </c>
      <c r="R95" s="9">
        <v>1.7875702022080491</v>
      </c>
      <c r="S95" s="9">
        <v>0.51369256109081762</v>
      </c>
      <c r="T95" s="9">
        <v>7.171587561927345E-2</v>
      </c>
      <c r="U95" s="9">
        <v>1.6159404752697621</v>
      </c>
      <c r="V95" s="9">
        <v>1.915304891660484</v>
      </c>
      <c r="W95" s="9">
        <v>0.36006744095687881</v>
      </c>
      <c r="X95" s="9">
        <v>0.36107487499254953</v>
      </c>
      <c r="Y95" s="9">
        <v>0.22223367839006869</v>
      </c>
      <c r="Z95" s="9">
        <v>2.4958616945807197</v>
      </c>
      <c r="AA95" s="9">
        <v>0.39300054052175443</v>
      </c>
      <c r="AB95" s="9">
        <v>0.3728488946222655</v>
      </c>
      <c r="AC95" s="9">
        <v>0.36006744095687881</v>
      </c>
      <c r="AD95" s="9">
        <v>0.72114231594942835</v>
      </c>
      <c r="AE95" s="9"/>
      <c r="AF95" s="9">
        <v>70.883467004158632</v>
      </c>
      <c r="AG95" s="9">
        <v>0.16261273046249822</v>
      </c>
      <c r="AH95" s="9">
        <v>0.32348986029334864</v>
      </c>
      <c r="AI95" s="9">
        <v>0.92873186356797643</v>
      </c>
      <c r="AJ95" s="9">
        <v>3.6170941191724046</v>
      </c>
    </row>
    <row r="96" spans="1:36" x14ac:dyDescent="0.2">
      <c r="A96" t="s">
        <v>139</v>
      </c>
      <c r="B96" t="s">
        <v>124</v>
      </c>
      <c r="C96" t="s">
        <v>46</v>
      </c>
      <c r="D96" t="s">
        <v>297</v>
      </c>
      <c r="E96" s="9">
        <v>39.927</v>
      </c>
      <c r="F96" s="9">
        <v>1.47028</v>
      </c>
      <c r="G96" s="9">
        <v>12.394600000000002</v>
      </c>
      <c r="H96" s="9">
        <v>18.952986374475856</v>
      </c>
      <c r="I96" s="9">
        <v>0.54380200000000001</v>
      </c>
      <c r="J96" s="9">
        <v>7.06569</v>
      </c>
      <c r="K96" s="9">
        <v>11.554200000000002</v>
      </c>
      <c r="L96" s="9">
        <v>1.1991199999999997</v>
      </c>
      <c r="M96" s="9">
        <v>1.7966599999999999</v>
      </c>
      <c r="N96" s="9">
        <f t="shared" si="1"/>
        <v>94.904338374475856</v>
      </c>
      <c r="O96" s="9"/>
      <c r="P96" s="9">
        <v>6.2135047495064457</v>
      </c>
      <c r="Q96" s="9">
        <v>0.17213538852027441</v>
      </c>
      <c r="R96" s="9">
        <v>1.7864952504935543</v>
      </c>
      <c r="S96" s="9">
        <v>0.48681184814847001</v>
      </c>
      <c r="T96" s="9">
        <v>7.1679752086104387E-2</v>
      </c>
      <c r="U96" s="9">
        <v>1.6392042813396239</v>
      </c>
      <c r="V96" s="9">
        <v>1.9265619203327657</v>
      </c>
      <c r="W96" s="9">
        <v>0.36180931085784385</v>
      </c>
      <c r="X96" s="9">
        <v>0.35669284218059977</v>
      </c>
      <c r="Y96" s="9">
        <v>0.2369104722660893</v>
      </c>
      <c r="Z96" s="9">
        <v>2.4666963373066717</v>
      </c>
      <c r="AA96" s="9">
        <v>0.39923135837614726</v>
      </c>
      <c r="AB96" s="9">
        <v>0.37745235678562344</v>
      </c>
      <c r="AC96" s="9">
        <v>0.36180931085784385</v>
      </c>
      <c r="AD96" s="9">
        <v>0.71850215303844323</v>
      </c>
      <c r="AE96" s="9"/>
      <c r="AF96" s="9">
        <v>71.304731771426688</v>
      </c>
      <c r="AG96" s="9">
        <v>0.15935432447152664</v>
      </c>
      <c r="AH96" s="9">
        <v>0.32133821405351692</v>
      </c>
      <c r="AI96" s="9">
        <v>0.89404023053489556</v>
      </c>
      <c r="AJ96" s="9">
        <v>3.6695636481400751</v>
      </c>
    </row>
    <row r="97" spans="1:36" x14ac:dyDescent="0.2">
      <c r="A97" t="s">
        <v>140</v>
      </c>
      <c r="B97" t="s">
        <v>124</v>
      </c>
      <c r="C97" t="s">
        <v>46</v>
      </c>
      <c r="D97" t="s">
        <v>297</v>
      </c>
      <c r="E97" s="9">
        <v>39.828600000000002</v>
      </c>
      <c r="F97" s="9">
        <v>1.3670299999999997</v>
      </c>
      <c r="G97" s="9">
        <v>12.924399999999999</v>
      </c>
      <c r="H97" s="9">
        <v>18.667826044702032</v>
      </c>
      <c r="I97" s="9">
        <v>0.54171500000000006</v>
      </c>
      <c r="J97" s="9">
        <v>7.0514999999999999</v>
      </c>
      <c r="K97" s="9">
        <v>11.549899999999997</v>
      </c>
      <c r="L97" s="9">
        <v>1.1830499999999999</v>
      </c>
      <c r="M97" s="9">
        <v>1.7632500000000002</v>
      </c>
      <c r="N97" s="9">
        <f t="shared" si="1"/>
        <v>94.877271044702027</v>
      </c>
      <c r="O97" s="9"/>
      <c r="P97" s="9">
        <v>6.1826475140344641</v>
      </c>
      <c r="Q97" s="9">
        <v>0.15964585651327309</v>
      </c>
      <c r="R97" s="9">
        <v>1.8173524859655359</v>
      </c>
      <c r="S97" s="9">
        <v>0.54718103009187224</v>
      </c>
      <c r="T97" s="9">
        <v>7.1225588571704787E-2</v>
      </c>
      <c r="U97" s="9">
        <v>1.6318096684552952</v>
      </c>
      <c r="V97" s="9">
        <v>1.9210152236529627</v>
      </c>
      <c r="W97" s="9">
        <v>0.35606532582777489</v>
      </c>
      <c r="X97" s="9">
        <v>0.34918202499136203</v>
      </c>
      <c r="Y97" s="9">
        <v>0.2456323920279857</v>
      </c>
      <c r="Z97" s="9">
        <v>2.4234902406869057</v>
      </c>
      <c r="AA97" s="9">
        <v>0.40238939289707537</v>
      </c>
      <c r="AB97" s="9">
        <v>0.37940835944135098</v>
      </c>
      <c r="AC97" s="9">
        <v>0.35606532582777489</v>
      </c>
      <c r="AD97" s="9">
        <v>0.70524735081913692</v>
      </c>
      <c r="AE97" s="9"/>
      <c r="AF97" s="9">
        <v>70.677440303821228</v>
      </c>
      <c r="AG97" s="9">
        <v>0.17033688933853564</v>
      </c>
      <c r="AH97" s="9">
        <v>0.36659144716114533</v>
      </c>
      <c r="AI97" s="9">
        <v>1.1085960028936264</v>
      </c>
      <c r="AJ97" s="9">
        <v>3.4993156634551843</v>
      </c>
    </row>
    <row r="98" spans="1:36" x14ac:dyDescent="0.2">
      <c r="A98" t="s">
        <v>141</v>
      </c>
      <c r="B98" t="s">
        <v>124</v>
      </c>
      <c r="C98" t="s">
        <v>46</v>
      </c>
      <c r="D98" t="s">
        <v>297</v>
      </c>
      <c r="E98" s="9">
        <v>39.6616</v>
      </c>
      <c r="F98" s="9">
        <v>1.42794</v>
      </c>
      <c r="G98" s="9">
        <v>12.625500000000001</v>
      </c>
      <c r="H98" s="9">
        <v>18.806858579473133</v>
      </c>
      <c r="I98" s="9">
        <v>0.51529800000000003</v>
      </c>
      <c r="J98" s="9">
        <v>7.0599799999999995</v>
      </c>
      <c r="K98" s="9">
        <v>11.497199999999999</v>
      </c>
      <c r="L98" s="9">
        <v>1.1731699999999998</v>
      </c>
      <c r="M98" s="9">
        <v>1.8872399999999998</v>
      </c>
      <c r="N98" s="9">
        <f t="shared" si="1"/>
        <v>94.654786579473139</v>
      </c>
      <c r="O98" s="9"/>
      <c r="P98" s="9">
        <v>6.1876815281721029</v>
      </c>
      <c r="Q98" s="9">
        <v>0.1675976179781512</v>
      </c>
      <c r="R98" s="9">
        <v>1.8123184718278971</v>
      </c>
      <c r="S98" s="9">
        <v>0.50914549223983041</v>
      </c>
      <c r="T98" s="9">
        <v>6.8092913831298396E-2</v>
      </c>
      <c r="U98" s="9">
        <v>1.6419870935477792</v>
      </c>
      <c r="V98" s="9">
        <v>1.921865299224373</v>
      </c>
      <c r="W98" s="9">
        <v>0.35486715848661043</v>
      </c>
      <c r="X98" s="9">
        <v>0.37561540553943107</v>
      </c>
      <c r="Y98" s="9">
        <v>0.2374951796057303</v>
      </c>
      <c r="Z98" s="9">
        <v>2.4538164035728358</v>
      </c>
      <c r="AA98" s="9">
        <v>0.40089498793145478</v>
      </c>
      <c r="AB98" s="9">
        <v>0.37892312901640157</v>
      </c>
      <c r="AC98" s="9">
        <v>0.35486715848661043</v>
      </c>
      <c r="AD98" s="9">
        <v>0.73048256402604039</v>
      </c>
      <c r="AE98" s="9"/>
      <c r="AF98" s="9">
        <v>70.227720199670671</v>
      </c>
      <c r="AG98" s="9">
        <v>0.17352187051474507</v>
      </c>
      <c r="AH98" s="9">
        <v>0.3529613647832191</v>
      </c>
      <c r="AI98" s="9">
        <v>1.1362925905945112</v>
      </c>
      <c r="AJ98" s="9">
        <v>3.5782292290102542</v>
      </c>
    </row>
    <row r="99" spans="1:36" x14ac:dyDescent="0.2">
      <c r="A99" t="s">
        <v>142</v>
      </c>
      <c r="B99" t="s">
        <v>124</v>
      </c>
      <c r="C99" t="s">
        <v>46</v>
      </c>
      <c r="D99" t="s">
        <v>297</v>
      </c>
      <c r="E99" s="9">
        <v>40.161499999999997</v>
      </c>
      <c r="F99" s="9">
        <v>1.45604</v>
      </c>
      <c r="G99" s="9">
        <v>12.135899999999999</v>
      </c>
      <c r="H99" s="9">
        <v>18.979084679697614</v>
      </c>
      <c r="I99" s="9">
        <v>0.53233699999999995</v>
      </c>
      <c r="J99" s="9">
        <v>7.2307300000000012</v>
      </c>
      <c r="K99" s="9">
        <v>11.48</v>
      </c>
      <c r="L99" s="9">
        <v>1.20035</v>
      </c>
      <c r="M99" s="9">
        <v>1.7588200000000003</v>
      </c>
      <c r="N99" s="9">
        <f t="shared" si="1"/>
        <v>94.934761679697615</v>
      </c>
      <c r="O99" s="9"/>
      <c r="P99" s="9">
        <v>6.2507284156338931</v>
      </c>
      <c r="Q99" s="9">
        <v>0.17048813913611824</v>
      </c>
      <c r="R99" s="9">
        <v>1.7492715843661069</v>
      </c>
      <c r="S99" s="9">
        <v>0.47684718604216547</v>
      </c>
      <c r="T99" s="9">
        <v>7.017672502903495E-2</v>
      </c>
      <c r="U99" s="9">
        <v>1.6776887622018275</v>
      </c>
      <c r="V99" s="9">
        <v>1.9144134166898612</v>
      </c>
      <c r="W99" s="9">
        <v>0.36222276309952067</v>
      </c>
      <c r="X99" s="9">
        <v>0.34922123259864341</v>
      </c>
      <c r="Y99" s="9">
        <v>0.22000412435352956</v>
      </c>
      <c r="Z99" s="9">
        <v>2.4703816465474633</v>
      </c>
      <c r="AA99" s="9">
        <v>0.40445040630534457</v>
      </c>
      <c r="AB99" s="9">
        <v>0.38407970136216907</v>
      </c>
      <c r="AC99" s="9">
        <v>0.36222276309952067</v>
      </c>
      <c r="AD99" s="9">
        <v>0.71144399569816308</v>
      </c>
      <c r="AE99" s="9"/>
      <c r="AF99" s="9">
        <v>71.645352856074723</v>
      </c>
      <c r="AG99" s="9">
        <v>0.1582930494444271</v>
      </c>
      <c r="AH99" s="9">
        <v>0.30445014249288038</v>
      </c>
      <c r="AI99" s="9">
        <v>0.88238253578749171</v>
      </c>
      <c r="AJ99" s="9">
        <v>3.669774801284357</v>
      </c>
    </row>
    <row r="100" spans="1:36" x14ac:dyDescent="0.2">
      <c r="A100" t="s">
        <v>143</v>
      </c>
      <c r="B100" t="s">
        <v>124</v>
      </c>
      <c r="C100" t="s">
        <v>46</v>
      </c>
      <c r="D100" t="s">
        <v>297</v>
      </c>
      <c r="E100" s="9">
        <v>39.986499999999999</v>
      </c>
      <c r="F100" s="9">
        <v>1.4586999999999999</v>
      </c>
      <c r="G100" s="9">
        <v>12.410399999999999</v>
      </c>
      <c r="H100" s="9">
        <v>19.011485303193595</v>
      </c>
      <c r="I100" s="9">
        <v>0.52559299999999987</v>
      </c>
      <c r="J100" s="9">
        <v>7.1075600000000012</v>
      </c>
      <c r="K100" s="9">
        <v>11.457900000000002</v>
      </c>
      <c r="L100" s="9">
        <v>1.17134</v>
      </c>
      <c r="M100" s="9">
        <v>1.7904400000000003</v>
      </c>
      <c r="N100" s="9">
        <f t="shared" si="1"/>
        <v>94.919918303193612</v>
      </c>
      <c r="O100" s="9"/>
      <c r="P100" s="9">
        <v>6.2263939696756392</v>
      </c>
      <c r="Q100" s="9">
        <v>0.17087925707753807</v>
      </c>
      <c r="R100" s="9">
        <v>1.7736060303243608</v>
      </c>
      <c r="S100" s="9">
        <v>0.50392667205456254</v>
      </c>
      <c r="T100" s="9">
        <v>6.9319993988382511E-2</v>
      </c>
      <c r="U100" s="9">
        <v>1.6498797216713659</v>
      </c>
      <c r="V100" s="9">
        <v>1.9116191323949685</v>
      </c>
      <c r="W100" s="9">
        <v>0.35363343233029226</v>
      </c>
      <c r="X100" s="9">
        <v>0.35566531723916794</v>
      </c>
      <c r="Y100" s="9">
        <v>0.21862209454526038</v>
      </c>
      <c r="Z100" s="9">
        <v>2.4757531282679248</v>
      </c>
      <c r="AA100" s="9">
        <v>0.39990948823660932</v>
      </c>
      <c r="AB100" s="9">
        <v>0.37978427664933584</v>
      </c>
      <c r="AC100" s="9">
        <v>0.35363343233029226</v>
      </c>
      <c r="AD100" s="9">
        <v>0.70929874956946026</v>
      </c>
      <c r="AE100" s="9"/>
      <c r="AF100" s="9">
        <v>71.072902668460742</v>
      </c>
      <c r="AG100" s="9">
        <v>0.16779968363674339</v>
      </c>
      <c r="AH100" s="9">
        <v>0.32216752511381341</v>
      </c>
      <c r="AI100" s="9">
        <v>1.0044890598464917</v>
      </c>
      <c r="AJ100" s="9">
        <v>3.6327118588480554</v>
      </c>
    </row>
    <row r="101" spans="1:36" x14ac:dyDescent="0.2">
      <c r="A101" t="s">
        <v>144</v>
      </c>
      <c r="B101" t="s">
        <v>124</v>
      </c>
      <c r="C101" t="s">
        <v>46</v>
      </c>
      <c r="D101" t="s">
        <v>297</v>
      </c>
      <c r="E101" s="9">
        <v>39.634700000000002</v>
      </c>
      <c r="F101" s="9">
        <v>1.0886000000000002</v>
      </c>
      <c r="G101" s="9">
        <v>13.206200000000001</v>
      </c>
      <c r="H101" s="9">
        <v>19.012615782174013</v>
      </c>
      <c r="I101" s="9">
        <v>0.52253799999999995</v>
      </c>
      <c r="J101" s="9">
        <v>6.6646799999999997</v>
      </c>
      <c r="K101" s="9">
        <v>11.5063</v>
      </c>
      <c r="L101" s="9">
        <v>1.1751300000000002</v>
      </c>
      <c r="M101" s="9">
        <v>1.8107800000000003</v>
      </c>
      <c r="N101" s="9">
        <f t="shared" si="1"/>
        <v>94.621543782174001</v>
      </c>
      <c r="O101" s="9"/>
      <c r="P101" s="9">
        <v>6.15907251670638</v>
      </c>
      <c r="Q101" s="9">
        <v>0.12726478020191692</v>
      </c>
      <c r="R101" s="9">
        <v>1.84092748329362</v>
      </c>
      <c r="S101" s="9">
        <v>0.57772375924483876</v>
      </c>
      <c r="T101" s="9">
        <v>6.8777020869821445E-2</v>
      </c>
      <c r="U101" s="9">
        <v>1.5439299416911652</v>
      </c>
      <c r="V101" s="9">
        <v>1.9157929534237048</v>
      </c>
      <c r="W101" s="9">
        <v>0.35405668040472049</v>
      </c>
      <c r="X101" s="9">
        <v>0.3589748079062417</v>
      </c>
      <c r="Y101" s="9">
        <v>0.29564267533399402</v>
      </c>
      <c r="Z101" s="9">
        <v>2.4708688692345584</v>
      </c>
      <c r="AA101" s="9">
        <v>0.38455972874395894</v>
      </c>
      <c r="AB101" s="9">
        <v>0.35818371426980516</v>
      </c>
      <c r="AC101" s="9">
        <v>0.35405668040472049</v>
      </c>
      <c r="AD101" s="9">
        <v>0.71303148831096053</v>
      </c>
      <c r="AE101" s="9"/>
      <c r="AF101" s="9">
        <v>70.918022515047781</v>
      </c>
      <c r="AG101" s="9">
        <v>0.151123875379328</v>
      </c>
      <c r="AH101" s="9">
        <v>0.35412474110040831</v>
      </c>
      <c r="AI101" s="9">
        <v>0.82358238035501907</v>
      </c>
      <c r="AJ101" s="9">
        <v>3.4059507842692889</v>
      </c>
    </row>
    <row r="102" spans="1:36" x14ac:dyDescent="0.2">
      <c r="A102" t="s">
        <v>145</v>
      </c>
      <c r="B102" t="s">
        <v>124</v>
      </c>
      <c r="C102" t="s">
        <v>46</v>
      </c>
      <c r="D102" t="s">
        <v>297</v>
      </c>
      <c r="E102" s="9">
        <v>39.678899999999999</v>
      </c>
      <c r="F102" s="9">
        <v>1.2969599999999999</v>
      </c>
      <c r="G102" s="9">
        <v>12.875699999999998</v>
      </c>
      <c r="H102" s="9">
        <v>19.284240802277726</v>
      </c>
      <c r="I102" s="9">
        <v>0.52418699999999985</v>
      </c>
      <c r="J102" s="9">
        <v>6.6830899999999991</v>
      </c>
      <c r="K102" s="9">
        <v>11.522100000000002</v>
      </c>
      <c r="L102" s="9">
        <v>1.1745000000000003</v>
      </c>
      <c r="M102" s="9">
        <v>1.8496899999999998</v>
      </c>
      <c r="N102" s="9">
        <f t="shared" si="1"/>
        <v>94.889367802277704</v>
      </c>
      <c r="O102" s="9"/>
      <c r="P102" s="9">
        <v>6.1886022235836302</v>
      </c>
      <c r="Q102" s="9">
        <v>0.15218073832532469</v>
      </c>
      <c r="R102" s="9">
        <v>1.8113977764163698</v>
      </c>
      <c r="S102" s="9">
        <v>0.55539062219452129</v>
      </c>
      <c r="T102" s="9">
        <v>6.9247632582856281E-2</v>
      </c>
      <c r="U102" s="9">
        <v>1.5538847354149257</v>
      </c>
      <c r="V102" s="9">
        <v>1.9254742789315693</v>
      </c>
      <c r="W102" s="9">
        <v>0.35516740622984405</v>
      </c>
      <c r="X102" s="9">
        <v>0.36803611216516346</v>
      </c>
      <c r="Y102" s="9">
        <v>0.22844215917618271</v>
      </c>
      <c r="Z102" s="9">
        <v>2.5153798333746202</v>
      </c>
      <c r="AA102" s="9">
        <v>0.38185886150851783</v>
      </c>
      <c r="AB102" s="9">
        <v>0.36156137069651556</v>
      </c>
      <c r="AC102" s="9">
        <v>0.35516740622984405</v>
      </c>
      <c r="AD102" s="9">
        <v>0.72320351839500752</v>
      </c>
      <c r="AE102" s="9"/>
      <c r="AF102" s="9">
        <v>70.941054474164261</v>
      </c>
      <c r="AG102" s="9">
        <v>0.1551913724856652</v>
      </c>
      <c r="AH102" s="9">
        <v>0.33178333339565719</v>
      </c>
      <c r="AI102" s="9">
        <v>0.81865801179058439</v>
      </c>
      <c r="AJ102" s="9">
        <v>3.5766360068145326</v>
      </c>
    </row>
    <row r="103" spans="1:36" x14ac:dyDescent="0.2">
      <c r="A103" t="s">
        <v>146</v>
      </c>
      <c r="B103" t="s">
        <v>124</v>
      </c>
      <c r="C103" t="s">
        <v>46</v>
      </c>
      <c r="D103" t="s">
        <v>297</v>
      </c>
      <c r="E103" s="9">
        <v>39.628399999999992</v>
      </c>
      <c r="F103" s="9">
        <v>1.08717</v>
      </c>
      <c r="G103" s="9">
        <v>13.434699999999999</v>
      </c>
      <c r="H103" s="9">
        <v>19.279692237906328</v>
      </c>
      <c r="I103" s="9">
        <v>0.52414400000000005</v>
      </c>
      <c r="J103" s="9">
        <v>6.4625699999999995</v>
      </c>
      <c r="K103" s="9">
        <v>11.4451</v>
      </c>
      <c r="L103" s="9">
        <v>1.1631499999999997</v>
      </c>
      <c r="M103" s="9">
        <v>1.7097599999999999</v>
      </c>
      <c r="N103" s="9">
        <f t="shared" si="1"/>
        <v>94.734686237906331</v>
      </c>
      <c r="O103" s="9"/>
      <c r="P103" s="9">
        <v>6.1747182582041162</v>
      </c>
      <c r="Q103" s="9">
        <v>0.12744072327653286</v>
      </c>
      <c r="R103" s="9">
        <v>1.8252817417958838</v>
      </c>
      <c r="S103" s="9">
        <v>0.64186066752599391</v>
      </c>
      <c r="T103" s="9">
        <v>6.9174649321254847E-2</v>
      </c>
      <c r="U103" s="9">
        <v>1.5011511180549555</v>
      </c>
      <c r="V103" s="9">
        <v>1.9107476589983414</v>
      </c>
      <c r="W103" s="9">
        <v>0.35139329525465018</v>
      </c>
      <c r="X103" s="9">
        <v>0.339863324478961</v>
      </c>
      <c r="Y103" s="9">
        <v>0.23728300798320845</v>
      </c>
      <c r="Z103" s="9">
        <v>2.5123421748397132</v>
      </c>
      <c r="AA103" s="9">
        <v>0.37402606868997001</v>
      </c>
      <c r="AB103" s="9">
        <v>0.35314752219375439</v>
      </c>
      <c r="AC103" s="9">
        <v>0.35139329525465018</v>
      </c>
      <c r="AD103" s="9">
        <v>0.69125661973361119</v>
      </c>
      <c r="AE103" s="9"/>
      <c r="AF103" s="9">
        <v>71.232452392800866</v>
      </c>
      <c r="AG103" s="9">
        <v>0.1518963375853348</v>
      </c>
      <c r="AH103" s="9">
        <v>0.35135879472501436</v>
      </c>
      <c r="AI103" s="9">
        <v>0.78409727709187749</v>
      </c>
      <c r="AJ103" s="9">
        <v>3.394459797276181</v>
      </c>
    </row>
    <row r="104" spans="1:36" x14ac:dyDescent="0.2">
      <c r="A104" t="s">
        <v>147</v>
      </c>
      <c r="B104" t="s">
        <v>124</v>
      </c>
      <c r="C104" t="s">
        <v>46</v>
      </c>
      <c r="D104" t="s">
        <v>297</v>
      </c>
      <c r="E104" s="9">
        <v>39.1327</v>
      </c>
      <c r="F104" s="9">
        <v>1.29203</v>
      </c>
      <c r="G104" s="9">
        <v>12.467099999999999</v>
      </c>
      <c r="H104" s="9">
        <v>19.552211148616358</v>
      </c>
      <c r="I104" s="9">
        <v>0.5067910000000001</v>
      </c>
      <c r="J104" s="9">
        <v>6.4452200000000008</v>
      </c>
      <c r="K104" s="9">
        <v>11.163399999999999</v>
      </c>
      <c r="L104" s="9">
        <v>1.14513</v>
      </c>
      <c r="M104" s="9">
        <v>1.8079999999999996</v>
      </c>
      <c r="N104" s="9">
        <f t="shared" si="1"/>
        <v>93.512582148616346</v>
      </c>
      <c r="O104" s="9"/>
      <c r="P104" s="9">
        <v>6.2301940339028272</v>
      </c>
      <c r="Q104" s="9">
        <v>0.15475137498383049</v>
      </c>
      <c r="R104" s="9">
        <v>1.7698059660971728</v>
      </c>
      <c r="S104" s="9">
        <v>0.56947743698354181</v>
      </c>
      <c r="T104" s="9">
        <v>6.8340223066369554E-2</v>
      </c>
      <c r="U104" s="9">
        <v>1.5297062837807602</v>
      </c>
      <c r="V104" s="9">
        <v>1.9042825237193921</v>
      </c>
      <c r="W104" s="9">
        <v>0.35347905796208051</v>
      </c>
      <c r="X104" s="9">
        <v>0.36721357337939831</v>
      </c>
      <c r="Y104" s="9">
        <v>0.17013314780449207</v>
      </c>
      <c r="Z104" s="9">
        <v>2.6033090096616136</v>
      </c>
      <c r="AA104" s="9">
        <v>0.37011870878093783</v>
      </c>
      <c r="AB104" s="9">
        <v>0.35548536255874957</v>
      </c>
      <c r="AC104" s="9">
        <v>0.35347905796208051</v>
      </c>
      <c r="AD104" s="9">
        <v>0.72069263134147654</v>
      </c>
      <c r="AE104" s="9"/>
      <c r="AF104" s="9">
        <v>71.037437799794702</v>
      </c>
      <c r="AG104" s="9">
        <v>0.1555641423548228</v>
      </c>
      <c r="AH104" s="9">
        <v>0.2987831214472389</v>
      </c>
      <c r="AI104" s="9">
        <v>0.73835871010104315</v>
      </c>
      <c r="AJ104" s="9">
        <v>3.629252737220956</v>
      </c>
    </row>
    <row r="105" spans="1:36" x14ac:dyDescent="0.2">
      <c r="A105" t="s">
        <v>148</v>
      </c>
      <c r="B105" t="s">
        <v>124</v>
      </c>
      <c r="C105" t="s">
        <v>46</v>
      </c>
      <c r="D105" t="s">
        <v>297</v>
      </c>
      <c r="E105" s="9">
        <v>40.285699999999999</v>
      </c>
      <c r="F105" s="9">
        <v>1.43079</v>
      </c>
      <c r="G105" s="9">
        <v>12.857800000000001</v>
      </c>
      <c r="H105" s="9">
        <v>19.86119861578841</v>
      </c>
      <c r="I105" s="9">
        <v>0.50785900000000006</v>
      </c>
      <c r="J105" s="9">
        <v>6.78538</v>
      </c>
      <c r="K105" s="9">
        <v>11.5299</v>
      </c>
      <c r="L105" s="9">
        <v>1.17649</v>
      </c>
      <c r="M105" s="9">
        <v>1.8238500000000002</v>
      </c>
      <c r="N105" s="9">
        <f t="shared" si="1"/>
        <v>96.258967615788407</v>
      </c>
      <c r="O105" s="9"/>
      <c r="P105" s="9">
        <v>6.2357408970895989</v>
      </c>
      <c r="Q105" s="9">
        <v>0.16661465679511744</v>
      </c>
      <c r="R105" s="9">
        <v>1.7642591029104011</v>
      </c>
      <c r="S105" s="9">
        <v>0.58137059037100824</v>
      </c>
      <c r="T105" s="9">
        <v>6.6583410948995392E-2</v>
      </c>
      <c r="U105" s="9">
        <v>1.5657407945323485</v>
      </c>
      <c r="V105" s="9">
        <v>1.912211052339946</v>
      </c>
      <c r="W105" s="9">
        <v>0.35307951764578815</v>
      </c>
      <c r="X105" s="9">
        <v>0.36015114940449455</v>
      </c>
      <c r="Y105" s="9">
        <v>0.13642853189887916</v>
      </c>
      <c r="Z105" s="9">
        <v>2.571050963113704</v>
      </c>
      <c r="AA105" s="9">
        <v>0.37849156695847264</v>
      </c>
      <c r="AB105" s="9">
        <v>0.36640769453500116</v>
      </c>
      <c r="AC105" s="9">
        <v>0.35307951764578815</v>
      </c>
      <c r="AD105" s="9">
        <v>0.71323066705028282</v>
      </c>
      <c r="AE105" s="9"/>
      <c r="AF105" s="9">
        <v>70.973037355536178</v>
      </c>
      <c r="AG105" s="9">
        <v>0.16484583228299432</v>
      </c>
      <c r="AH105" s="9">
        <v>0.31575021936610914</v>
      </c>
      <c r="AI105" s="9">
        <v>0.90305254961886727</v>
      </c>
      <c r="AJ105" s="9">
        <v>3.6375517995684903</v>
      </c>
    </row>
    <row r="106" spans="1:36" x14ac:dyDescent="0.2">
      <c r="A106" t="s">
        <v>149</v>
      </c>
      <c r="B106" t="s">
        <v>124</v>
      </c>
      <c r="C106" t="s">
        <v>46</v>
      </c>
      <c r="D106" t="s">
        <v>297</v>
      </c>
      <c r="E106" s="9">
        <v>40.356199999999994</v>
      </c>
      <c r="F106" s="9">
        <v>1.4619500000000001</v>
      </c>
      <c r="G106" s="9">
        <v>12.315099999999997</v>
      </c>
      <c r="H106" s="9">
        <v>19.5322664980425</v>
      </c>
      <c r="I106" s="9">
        <v>0.50511300000000003</v>
      </c>
      <c r="J106" s="9">
        <v>7.0000700000000009</v>
      </c>
      <c r="K106" s="9">
        <v>11.539199999999999</v>
      </c>
      <c r="L106" s="9">
        <v>1.2094400000000001</v>
      </c>
      <c r="M106" s="9">
        <v>1.7260899999999999</v>
      </c>
      <c r="N106" s="9">
        <f t="shared" si="1"/>
        <v>95.645429498042489</v>
      </c>
      <c r="O106" s="9"/>
      <c r="P106" s="9">
        <v>6.2655539098890234</v>
      </c>
      <c r="Q106" s="9">
        <v>0.17075832443427358</v>
      </c>
      <c r="R106" s="9">
        <v>1.7344460901109766</v>
      </c>
      <c r="S106" s="9">
        <v>0.51897723617474378</v>
      </c>
      <c r="T106" s="9">
        <v>6.6423765338659124E-2</v>
      </c>
      <c r="U106" s="9">
        <v>1.62016831242764</v>
      </c>
      <c r="V106" s="9">
        <v>1.9195438713507849</v>
      </c>
      <c r="W106" s="9">
        <v>0.36406645989466874</v>
      </c>
      <c r="X106" s="9">
        <v>0.34187802186471933</v>
      </c>
      <c r="Y106" s="9">
        <v>0.16800772330829261</v>
      </c>
      <c r="Z106" s="9">
        <v>2.5361207669656052</v>
      </c>
      <c r="AA106" s="9">
        <v>0.38981126708928532</v>
      </c>
      <c r="AB106" s="9">
        <v>0.37466630676586882</v>
      </c>
      <c r="AC106" s="9">
        <v>0.36406645989466874</v>
      </c>
      <c r="AD106" s="9">
        <v>0.70594448175938673</v>
      </c>
      <c r="AE106" s="9"/>
      <c r="AF106" s="9">
        <v>72.253110638607765</v>
      </c>
      <c r="AG106" s="9">
        <v>0.15005324888508276</v>
      </c>
      <c r="AH106" s="9">
        <v>0.29012177754831836</v>
      </c>
      <c r="AI106" s="9">
        <v>0.7074137732746224</v>
      </c>
      <c r="AJ106" s="9">
        <v>3.722090649431526</v>
      </c>
    </row>
    <row r="107" spans="1:36" x14ac:dyDescent="0.2">
      <c r="A107" t="s">
        <v>150</v>
      </c>
      <c r="B107" t="s">
        <v>124</v>
      </c>
      <c r="C107" t="s">
        <v>46</v>
      </c>
      <c r="D107" t="s">
        <v>297</v>
      </c>
      <c r="E107" s="9">
        <v>36.1233</v>
      </c>
      <c r="F107" s="9">
        <v>3.8320200000000009</v>
      </c>
      <c r="G107" s="9">
        <v>16.101299999999998</v>
      </c>
      <c r="H107" s="9">
        <v>21.344099999999997</v>
      </c>
      <c r="I107" s="9">
        <v>0.35960000000000003</v>
      </c>
      <c r="J107" s="9">
        <v>8.6692800000000023</v>
      </c>
      <c r="K107" s="9">
        <v>2.0412000000000003E-2</v>
      </c>
      <c r="L107" s="9">
        <v>6.1413000000000009E-2</v>
      </c>
      <c r="M107" s="9">
        <v>9.771250000000002</v>
      </c>
      <c r="N107" s="9">
        <f t="shared" si="1"/>
        <v>96.282674999999983</v>
      </c>
      <c r="O107" s="9"/>
      <c r="P107" s="9">
        <v>6.0825023370783766</v>
      </c>
      <c r="Q107" s="9">
        <v>0.4854257309752385</v>
      </c>
      <c r="R107" s="9">
        <v>1.9174976629216234</v>
      </c>
      <c r="S107" s="9">
        <v>1.2778009136018662</v>
      </c>
      <c r="T107" s="9">
        <v>5.1286172511162763E-2</v>
      </c>
      <c r="U107" s="9">
        <v>2.1761380471424889</v>
      </c>
      <c r="V107" s="9">
        <v>3.6825916367343829E-3</v>
      </c>
      <c r="W107" s="9">
        <v>2.0049443237859239E-2</v>
      </c>
      <c r="X107" s="9">
        <v>2.0989569540966051</v>
      </c>
      <c r="Y107" s="9">
        <v>0</v>
      </c>
      <c r="Z107" s="9">
        <v>3.005666544132509</v>
      </c>
      <c r="AA107" s="9">
        <v>0.41995756667602235</v>
      </c>
      <c r="AB107" s="9">
        <v>0.41995756667602235</v>
      </c>
      <c r="AC107" s="9">
        <v>2.0049443237859239E-2</v>
      </c>
      <c r="AD107" s="9">
        <v>2.1190063973344628</v>
      </c>
      <c r="AE107" s="9"/>
      <c r="AF107" s="9">
        <v>4.1652171411659902</v>
      </c>
      <c r="AG107" s="9">
        <v>58.551990434198395</v>
      </c>
      <c r="AH107" s="9">
        <v>2.3493936490804215</v>
      </c>
      <c r="AI107" s="9">
        <v>6.6272712453703075</v>
      </c>
      <c r="AJ107" s="9">
        <v>-0.64066689526811382</v>
      </c>
    </row>
    <row r="108" spans="1:36" x14ac:dyDescent="0.2">
      <c r="A108" t="s">
        <v>151</v>
      </c>
      <c r="B108" t="s">
        <v>124</v>
      </c>
      <c r="C108" t="s">
        <v>46</v>
      </c>
      <c r="D108" t="s">
        <v>297</v>
      </c>
      <c r="E108" s="9">
        <v>40.231100000000005</v>
      </c>
      <c r="F108" s="9">
        <v>1.1573</v>
      </c>
      <c r="G108" s="9">
        <v>13.548500000000002</v>
      </c>
      <c r="H108" s="9">
        <v>20.085497853221163</v>
      </c>
      <c r="I108" s="9">
        <v>0.50109499999999996</v>
      </c>
      <c r="J108" s="9">
        <v>6.4795600000000002</v>
      </c>
      <c r="K108" s="9">
        <v>11.5739</v>
      </c>
      <c r="L108" s="9">
        <v>1.16734</v>
      </c>
      <c r="M108" s="9">
        <v>1.8855900000000001</v>
      </c>
      <c r="N108" s="9">
        <f t="shared" si="1"/>
        <v>96.629882853221176</v>
      </c>
      <c r="O108" s="9"/>
      <c r="P108" s="9">
        <v>6.2008194498000995</v>
      </c>
      <c r="Q108" s="9">
        <v>0.13419405971847792</v>
      </c>
      <c r="R108" s="9">
        <v>1.7991805501999005</v>
      </c>
      <c r="S108" s="9">
        <v>0.66194649020282981</v>
      </c>
      <c r="T108" s="9">
        <v>6.5417356050519584E-2</v>
      </c>
      <c r="U108" s="9">
        <v>1.48881672936789</v>
      </c>
      <c r="V108" s="9">
        <v>1.9113492077109917</v>
      </c>
      <c r="W108" s="9">
        <v>0.34884434212554066</v>
      </c>
      <c r="X108" s="9">
        <v>0.37076009579660485</v>
      </c>
      <c r="Y108" s="9">
        <v>0.14924150263797031</v>
      </c>
      <c r="Z108" s="9">
        <v>2.5890346543113192</v>
      </c>
      <c r="AA108" s="9">
        <v>0.36509832980343115</v>
      </c>
      <c r="AB108" s="9">
        <v>0.35220818879733906</v>
      </c>
      <c r="AC108" s="9">
        <v>0.34884434212554066</v>
      </c>
      <c r="AD108" s="9">
        <v>0.71960443792214335</v>
      </c>
      <c r="AE108" s="9"/>
      <c r="AF108" s="9">
        <v>70.450845846695557</v>
      </c>
      <c r="AG108" s="9">
        <v>0.15853425199262958</v>
      </c>
      <c r="AH108" s="9">
        <v>0.34004738216637137</v>
      </c>
      <c r="AI108" s="9">
        <v>0.85052467275026422</v>
      </c>
      <c r="AJ108" s="9">
        <v>3.4549759063436132</v>
      </c>
    </row>
    <row r="109" spans="1:36" x14ac:dyDescent="0.2">
      <c r="A109" t="s">
        <v>152</v>
      </c>
      <c r="B109" t="s">
        <v>124</v>
      </c>
      <c r="C109" t="s">
        <v>46</v>
      </c>
      <c r="D109" t="s">
        <v>297</v>
      </c>
      <c r="E109" s="9">
        <v>41.075800000000001</v>
      </c>
      <c r="F109" s="9">
        <v>1.4762800000000005</v>
      </c>
      <c r="G109" s="9">
        <v>12.221</v>
      </c>
      <c r="H109" s="9">
        <v>19.868430342000543</v>
      </c>
      <c r="I109" s="9">
        <v>0.52867399999999987</v>
      </c>
      <c r="J109" s="9">
        <v>7.268460000000001</v>
      </c>
      <c r="K109" s="9">
        <v>11.481400000000001</v>
      </c>
      <c r="L109" s="9">
        <v>1.1674800000000001</v>
      </c>
      <c r="M109" s="9">
        <v>1.7707800000000002</v>
      </c>
      <c r="N109" s="9">
        <f t="shared" si="1"/>
        <v>96.858304342000551</v>
      </c>
      <c r="O109" s="9"/>
      <c r="P109" s="9">
        <v>6.3118462685840795</v>
      </c>
      <c r="Q109" s="9">
        <v>0.1706629615775912</v>
      </c>
      <c r="R109" s="9">
        <v>1.6881537314159205</v>
      </c>
      <c r="S109" s="9">
        <v>0.52510794271292571</v>
      </c>
      <c r="T109" s="9">
        <v>6.8808814225785553E-2</v>
      </c>
      <c r="U109" s="9">
        <v>1.6650271992660881</v>
      </c>
      <c r="V109" s="9">
        <v>1.8903332173766283</v>
      </c>
      <c r="W109" s="9">
        <v>0.34782994566289716</v>
      </c>
      <c r="X109" s="9">
        <v>0.34713110501729405</v>
      </c>
      <c r="Y109" s="9">
        <v>0.12675881486762108</v>
      </c>
      <c r="Z109" s="9">
        <v>2.5533010499733599</v>
      </c>
      <c r="AA109" s="9">
        <v>0.39471257353343414</v>
      </c>
      <c r="AB109" s="9">
        <v>0.38319766087546903</v>
      </c>
      <c r="AC109" s="9">
        <v>0.34782994566289716</v>
      </c>
      <c r="AD109" s="9">
        <v>0.69496105068018998</v>
      </c>
      <c r="AE109" s="9"/>
      <c r="AF109" s="9">
        <v>71.674758765775621</v>
      </c>
      <c r="AG109" s="9">
        <v>0.16442099088565454</v>
      </c>
      <c r="AH109" s="9">
        <v>0.27689061490158623</v>
      </c>
      <c r="AI109" s="9">
        <v>0.87729414541379946</v>
      </c>
      <c r="AJ109" s="9">
        <v>3.6899385689775532</v>
      </c>
    </row>
    <row r="110" spans="1:36" x14ac:dyDescent="0.2">
      <c r="A110" t="s">
        <v>153</v>
      </c>
      <c r="B110" t="s">
        <v>124</v>
      </c>
      <c r="C110" t="s">
        <v>46</v>
      </c>
      <c r="D110" t="s">
        <v>297</v>
      </c>
      <c r="E110" s="9">
        <v>40.573400000000007</v>
      </c>
      <c r="F110" s="9">
        <v>1.3717999999999999</v>
      </c>
      <c r="G110" s="9">
        <v>12.908300000000001</v>
      </c>
      <c r="H110" s="9">
        <v>19.93737575579128</v>
      </c>
      <c r="I110" s="9">
        <v>0.53059800000000001</v>
      </c>
      <c r="J110" s="9">
        <v>6.8207300000000002</v>
      </c>
      <c r="K110" s="9">
        <v>11.5357</v>
      </c>
      <c r="L110" s="9">
        <v>1.1484799999999999</v>
      </c>
      <c r="M110" s="9">
        <v>1.8134799999999998</v>
      </c>
      <c r="N110" s="9">
        <f t="shared" si="1"/>
        <v>96.639863755791296</v>
      </c>
      <c r="O110" s="9"/>
      <c r="P110" s="9">
        <v>6.2474877074797313</v>
      </c>
      <c r="Q110" s="9">
        <v>0.1589113678298501</v>
      </c>
      <c r="R110" s="9">
        <v>1.7525122925202687</v>
      </c>
      <c r="S110" s="9">
        <v>0.59003676935647187</v>
      </c>
      <c r="T110" s="9">
        <v>6.9201475675651894E-2</v>
      </c>
      <c r="U110" s="9">
        <v>1.5656814693831778</v>
      </c>
      <c r="V110" s="9">
        <v>1.9031853989552252</v>
      </c>
      <c r="W110" s="9">
        <v>0.34287402195493977</v>
      </c>
      <c r="X110" s="9">
        <v>0.35623395991936135</v>
      </c>
      <c r="Y110" s="9">
        <v>0.14554480562978256</v>
      </c>
      <c r="Z110" s="9">
        <v>2.5674387131698415</v>
      </c>
      <c r="AA110" s="9">
        <v>0.37881343881369051</v>
      </c>
      <c r="AB110" s="9">
        <v>0.36592756705828011</v>
      </c>
      <c r="AC110" s="9">
        <v>0.34287402195493977</v>
      </c>
      <c r="AD110" s="9">
        <v>0.69910798187430068</v>
      </c>
      <c r="AE110" s="9"/>
      <c r="AF110" s="9">
        <v>71.108306237793911</v>
      </c>
      <c r="AG110" s="9">
        <v>0.16412623871944726</v>
      </c>
      <c r="AH110" s="9">
        <v>0.30736941321479361</v>
      </c>
      <c r="AI110" s="9">
        <v>0.86825877174807453</v>
      </c>
      <c r="AJ110" s="9">
        <v>3.6061619325666223</v>
      </c>
    </row>
    <row r="111" spans="1:36" x14ac:dyDescent="0.2">
      <c r="A111" t="s">
        <v>154</v>
      </c>
      <c r="B111" t="s">
        <v>124</v>
      </c>
      <c r="C111" t="s">
        <v>46</v>
      </c>
      <c r="D111" t="s">
        <v>297</v>
      </c>
      <c r="E111" s="9">
        <v>39.9985</v>
      </c>
      <c r="F111" s="9">
        <v>1.3291299999999999</v>
      </c>
      <c r="G111" s="9">
        <v>13.159700000000003</v>
      </c>
      <c r="H111" s="9">
        <v>19.48953146075679</v>
      </c>
      <c r="I111" s="9">
        <v>0.52510400000000002</v>
      </c>
      <c r="J111" s="9">
        <v>6.7167199999999996</v>
      </c>
      <c r="K111" s="9">
        <v>11.568099999999999</v>
      </c>
      <c r="L111" s="9">
        <v>1.1872999999999998</v>
      </c>
      <c r="M111" s="9">
        <v>1.8192899999999996</v>
      </c>
      <c r="N111" s="9">
        <f t="shared" si="1"/>
        <v>95.793375460756778</v>
      </c>
      <c r="O111" s="9"/>
      <c r="P111" s="9">
        <v>6.1825671067514811</v>
      </c>
      <c r="Q111" s="9">
        <v>0.15455845018236511</v>
      </c>
      <c r="R111" s="9">
        <v>1.8174328932485189</v>
      </c>
      <c r="S111" s="9">
        <v>0.57989125640358763</v>
      </c>
      <c r="T111" s="9">
        <v>6.8747387622872191E-2</v>
      </c>
      <c r="U111" s="9">
        <v>1.5477147580901858</v>
      </c>
      <c r="V111" s="9">
        <v>1.9158447115016075</v>
      </c>
      <c r="W111" s="9">
        <v>0.35582195312521581</v>
      </c>
      <c r="X111" s="9">
        <v>0.35874479353564614</v>
      </c>
      <c r="Y111" s="9">
        <v>0.21385798981934556</v>
      </c>
      <c r="Z111" s="9">
        <v>2.5193854463800363</v>
      </c>
      <c r="AA111" s="9">
        <v>0.38054502723809586</v>
      </c>
      <c r="AB111" s="9">
        <v>0.36153465832829318</v>
      </c>
      <c r="AC111" s="9">
        <v>0.35582195312521581</v>
      </c>
      <c r="AD111" s="9">
        <v>0.71456674666086073</v>
      </c>
      <c r="AE111" s="9"/>
      <c r="AF111" s="9">
        <v>70.673077345939163</v>
      </c>
      <c r="AG111" s="9">
        <v>0.1632711189519496</v>
      </c>
      <c r="AH111" s="9">
        <v>0.34504749248036853</v>
      </c>
      <c r="AI111" s="9">
        <v>0.93484803746782119</v>
      </c>
      <c r="AJ111" s="9">
        <v>3.5349184966229159</v>
      </c>
    </row>
    <row r="112" spans="1:36" x14ac:dyDescent="0.2">
      <c r="A112" t="s">
        <v>155</v>
      </c>
      <c r="B112" t="s">
        <v>124</v>
      </c>
      <c r="C112" t="s">
        <v>46</v>
      </c>
      <c r="D112" t="s">
        <v>297</v>
      </c>
      <c r="E112" s="9">
        <v>40.501300000000001</v>
      </c>
      <c r="F112" s="9">
        <v>1.4094899999999995</v>
      </c>
      <c r="G112" s="9">
        <v>12.486800000000002</v>
      </c>
      <c r="H112" s="9">
        <v>19.394894798331009</v>
      </c>
      <c r="I112" s="9">
        <v>0.551458</v>
      </c>
      <c r="J112" s="9">
        <v>7.0648100000000005</v>
      </c>
      <c r="K112" s="9">
        <v>11.581799999999999</v>
      </c>
      <c r="L112" s="9">
        <v>1.16333</v>
      </c>
      <c r="M112" s="9">
        <v>1.7952000000000004</v>
      </c>
      <c r="N112" s="9">
        <f t="shared" si="1"/>
        <v>95.949082798330991</v>
      </c>
      <c r="O112" s="9"/>
      <c r="P112" s="9">
        <v>6.2513232731434725</v>
      </c>
      <c r="Q112" s="9">
        <v>0.1636685192863058</v>
      </c>
      <c r="R112" s="9">
        <v>1.7486767268565275</v>
      </c>
      <c r="S112" s="9">
        <v>0.52280782694296013</v>
      </c>
      <c r="T112" s="9">
        <v>7.2094340833007725E-2</v>
      </c>
      <c r="U112" s="9">
        <v>1.6255937721997296</v>
      </c>
      <c r="V112" s="9">
        <v>1.9153678442926807</v>
      </c>
      <c r="W112" s="9">
        <v>0.34813930661020942</v>
      </c>
      <c r="X112" s="9">
        <v>0.35348775551196143</v>
      </c>
      <c r="Y112" s="9">
        <v>0.19690479921878534</v>
      </c>
      <c r="Z112" s="9">
        <v>2.50356289722653</v>
      </c>
      <c r="AA112" s="9">
        <v>0.3936866295813386</v>
      </c>
      <c r="AB112" s="9">
        <v>0.3757676084775739</v>
      </c>
      <c r="AC112" s="9">
        <v>0.34813930661020942</v>
      </c>
      <c r="AD112" s="9">
        <v>0.70162706212217074</v>
      </c>
      <c r="AE112" s="9"/>
      <c r="AF112" s="9">
        <v>71.614307670329225</v>
      </c>
      <c r="AG112" s="9">
        <v>0.15721329874538995</v>
      </c>
      <c r="AH112" s="9">
        <v>0.30046632444536836</v>
      </c>
      <c r="AI112" s="9">
        <v>0.80831587031237118</v>
      </c>
      <c r="AJ112" s="9">
        <v>3.6587064322401428</v>
      </c>
    </row>
    <row r="113" spans="1:36" x14ac:dyDescent="0.2">
      <c r="A113" t="s">
        <v>156</v>
      </c>
      <c r="B113" t="s">
        <v>124</v>
      </c>
      <c r="C113" t="s">
        <v>46</v>
      </c>
      <c r="D113" t="s">
        <v>297</v>
      </c>
      <c r="E113" s="9">
        <v>41.050699999999999</v>
      </c>
      <c r="F113" s="9">
        <v>1.4449799999999999</v>
      </c>
      <c r="G113" s="9">
        <v>12.453799999999999</v>
      </c>
      <c r="H113" s="9">
        <v>20.039328322463728</v>
      </c>
      <c r="I113" s="9">
        <v>0.52804099999999987</v>
      </c>
      <c r="J113" s="9">
        <v>7.1041299999999987</v>
      </c>
      <c r="K113" s="9">
        <v>11.592499999999999</v>
      </c>
      <c r="L113" s="9">
        <v>1.1846499999999998</v>
      </c>
      <c r="M113" s="9">
        <v>1.79884</v>
      </c>
      <c r="N113" s="9">
        <f t="shared" si="1"/>
        <v>97.19696932246373</v>
      </c>
      <c r="O113" s="9"/>
      <c r="P113" s="9">
        <v>6.3041235894281913</v>
      </c>
      <c r="Q113" s="9">
        <v>0.16694220569141685</v>
      </c>
      <c r="R113" s="9">
        <v>1.6958764105718087</v>
      </c>
      <c r="S113" s="9">
        <v>0.5581638866466867</v>
      </c>
      <c r="T113" s="9">
        <v>6.8684309357715426E-2</v>
      </c>
      <c r="U113" s="9">
        <v>1.626385887619368</v>
      </c>
      <c r="V113" s="9">
        <v>1.907455401426531</v>
      </c>
      <c r="W113" s="9">
        <v>0.35272914669543592</v>
      </c>
      <c r="X113" s="9">
        <v>0.35241568413962904</v>
      </c>
      <c r="Y113" s="9">
        <v>9.8683281707231174E-2</v>
      </c>
      <c r="Z113" s="9">
        <v>2.5736850275510479</v>
      </c>
      <c r="AA113" s="9">
        <v>0.38722819696804528</v>
      </c>
      <c r="AB113" s="9">
        <v>0.37833888916018399</v>
      </c>
      <c r="AC113" s="9">
        <v>0.35272914669543592</v>
      </c>
      <c r="AD113" s="9">
        <v>0.70514483083506363</v>
      </c>
      <c r="AE113" s="9"/>
      <c r="AF113" s="9">
        <v>71.727444380385862</v>
      </c>
      <c r="AG113" s="9">
        <v>0.15742547471227356</v>
      </c>
      <c r="AH113" s="9">
        <v>0.28175136992271727</v>
      </c>
      <c r="AI113" s="9">
        <v>0.78313575232711186</v>
      </c>
      <c r="AJ113" s="9">
        <v>3.6935094371527359</v>
      </c>
    </row>
    <row r="114" spans="1:36" x14ac:dyDescent="0.2">
      <c r="A114" t="s">
        <v>157</v>
      </c>
      <c r="B114" t="s">
        <v>124</v>
      </c>
      <c r="C114" t="s">
        <v>46</v>
      </c>
      <c r="D114" t="s">
        <v>297</v>
      </c>
      <c r="E114" s="9">
        <v>40.389000000000003</v>
      </c>
      <c r="F114" s="9">
        <v>1.33718</v>
      </c>
      <c r="G114" s="9">
        <v>13.184200000000002</v>
      </c>
      <c r="H114" s="9">
        <v>19.99400536820907</v>
      </c>
      <c r="I114" s="9">
        <v>0.52683100000000005</v>
      </c>
      <c r="J114" s="9">
        <v>6.5823599999999995</v>
      </c>
      <c r="K114" s="9">
        <v>11.573499999999999</v>
      </c>
      <c r="L114" s="9">
        <v>1.11334</v>
      </c>
      <c r="M114" s="9">
        <v>1.82874</v>
      </c>
      <c r="N114" s="9">
        <f t="shared" si="1"/>
        <v>96.529156368209058</v>
      </c>
      <c r="O114" s="9"/>
      <c r="P114" s="9">
        <v>6.2080303965623678</v>
      </c>
      <c r="Q114" s="9">
        <v>0.15462537507288027</v>
      </c>
      <c r="R114" s="9">
        <v>1.7919696034376322</v>
      </c>
      <c r="S114" s="9">
        <v>0.59639240456144282</v>
      </c>
      <c r="T114" s="9">
        <v>6.8587945705088998E-2</v>
      </c>
      <c r="U114" s="9">
        <v>1.508276312954643</v>
      </c>
      <c r="V114" s="9">
        <v>1.9060249727438385</v>
      </c>
      <c r="W114" s="9">
        <v>0.33179182728965861</v>
      </c>
      <c r="X114" s="9">
        <v>0.35859253056418916</v>
      </c>
      <c r="Y114" s="9">
        <v>0.19594209087657788</v>
      </c>
      <c r="Z114" s="9">
        <v>2.5701508980855277</v>
      </c>
      <c r="AA114" s="9">
        <v>0.36981812716230111</v>
      </c>
      <c r="AB114" s="9">
        <v>0.35286523143386067</v>
      </c>
      <c r="AC114" s="9">
        <v>0.33179182728965861</v>
      </c>
      <c r="AD114" s="9">
        <v>0.690384357853846</v>
      </c>
      <c r="AE114" s="9"/>
      <c r="AF114" s="9">
        <v>71.178026360963116</v>
      </c>
      <c r="AG114" s="9">
        <v>0.16193514262316186</v>
      </c>
      <c r="AH114" s="9">
        <v>0.31300619956810699</v>
      </c>
      <c r="AI114" s="9">
        <v>0.79860954998229894</v>
      </c>
      <c r="AJ114" s="9">
        <v>3.6039191249046549</v>
      </c>
    </row>
    <row r="115" spans="1:36" x14ac:dyDescent="0.2">
      <c r="A115" t="s">
        <v>158</v>
      </c>
      <c r="B115" t="s">
        <v>124</v>
      </c>
      <c r="C115" t="s">
        <v>46</v>
      </c>
      <c r="D115" t="s">
        <v>297</v>
      </c>
      <c r="E115" s="9">
        <v>40.136099999999999</v>
      </c>
      <c r="F115" s="9">
        <v>1.16689</v>
      </c>
      <c r="G115" s="9">
        <v>12.861700000000003</v>
      </c>
      <c r="H115" s="9">
        <v>19.522843205008542</v>
      </c>
      <c r="I115" s="9">
        <v>0.52851800000000004</v>
      </c>
      <c r="J115" s="9">
        <v>6.7992999999999988</v>
      </c>
      <c r="K115" s="9">
        <v>11.442000000000002</v>
      </c>
      <c r="L115" s="9">
        <v>1.23095</v>
      </c>
      <c r="M115" s="9">
        <v>1.75118</v>
      </c>
      <c r="N115" s="9">
        <f t="shared" si="1"/>
        <v>95.439481205008576</v>
      </c>
      <c r="O115" s="9"/>
      <c r="P115" s="9">
        <v>6.2090779178736817</v>
      </c>
      <c r="Q115" s="9">
        <v>0.13580695677120994</v>
      </c>
      <c r="R115" s="9">
        <v>1.7909220821263183</v>
      </c>
      <c r="S115" s="9">
        <v>0.55409468695293285</v>
      </c>
      <c r="T115" s="9">
        <v>6.9252819865352949E-2</v>
      </c>
      <c r="U115" s="9">
        <v>1.568067266378987</v>
      </c>
      <c r="V115" s="9">
        <v>1.8965618900621219</v>
      </c>
      <c r="W115" s="9">
        <v>0.36921513022824926</v>
      </c>
      <c r="X115" s="9">
        <v>0.3456059962498963</v>
      </c>
      <c r="Y115" s="9">
        <v>0.25039235515282598</v>
      </c>
      <c r="Z115" s="9">
        <v>2.5258240248165693</v>
      </c>
      <c r="AA115" s="9">
        <v>0.38302611252802904</v>
      </c>
      <c r="AB115" s="9">
        <v>0.36094955901349512</v>
      </c>
      <c r="AC115" s="9">
        <v>0.36921513022824926</v>
      </c>
      <c r="AD115" s="9">
        <v>0.71482112647814555</v>
      </c>
      <c r="AE115" s="9"/>
      <c r="AF115" s="9">
        <v>71.30967197690623</v>
      </c>
      <c r="AG115" s="9">
        <v>0.14867928479981937</v>
      </c>
      <c r="AH115" s="9">
        <v>0.31785806390595284</v>
      </c>
      <c r="AI115" s="9">
        <v>0.74756963711925417</v>
      </c>
      <c r="AJ115" s="9">
        <v>3.4751653808028133</v>
      </c>
    </row>
    <row r="116" spans="1:36" x14ac:dyDescent="0.2">
      <c r="A116" t="s">
        <v>159</v>
      </c>
      <c r="B116" t="s">
        <v>124</v>
      </c>
      <c r="C116" t="s">
        <v>46</v>
      </c>
      <c r="D116" t="s">
        <v>297</v>
      </c>
      <c r="E116" s="9">
        <v>40.113599999999998</v>
      </c>
      <c r="F116" s="9">
        <v>1.3858399999999997</v>
      </c>
      <c r="G116" s="9">
        <v>12.754900000000001</v>
      </c>
      <c r="H116" s="9">
        <v>19.308756601008763</v>
      </c>
      <c r="I116" s="9">
        <v>0.51700100000000004</v>
      </c>
      <c r="J116" s="9">
        <v>6.9363699999999984</v>
      </c>
      <c r="K116" s="9">
        <v>11.557900000000002</v>
      </c>
      <c r="L116" s="9">
        <v>1.1690799999999997</v>
      </c>
      <c r="M116" s="9">
        <v>1.8367499999999997</v>
      </c>
      <c r="N116" s="9">
        <f t="shared" si="1"/>
        <v>95.580197601008749</v>
      </c>
      <c r="O116" s="9"/>
      <c r="P116" s="9">
        <v>6.2135716078662879</v>
      </c>
      <c r="Q116" s="9">
        <v>0.16149642768732583</v>
      </c>
      <c r="R116" s="9">
        <v>1.7864283921337121</v>
      </c>
      <c r="S116" s="9">
        <v>0.5421044284326908</v>
      </c>
      <c r="T116" s="9">
        <v>6.7830776777395491E-2</v>
      </c>
      <c r="U116" s="9">
        <v>1.6017342600182281</v>
      </c>
      <c r="V116" s="9">
        <v>1.9182346740380432</v>
      </c>
      <c r="W116" s="9">
        <v>0.35110825182243849</v>
      </c>
      <c r="X116" s="9">
        <v>0.3629595745488553</v>
      </c>
      <c r="Y116" s="9">
        <v>0.20726328195506483</v>
      </c>
      <c r="Z116" s="9">
        <v>2.501336151091254</v>
      </c>
      <c r="AA116" s="9">
        <v>0.39037454869927868</v>
      </c>
      <c r="AB116" s="9">
        <v>0.37160330825324855</v>
      </c>
      <c r="AC116" s="9">
        <v>0.35110825182243849</v>
      </c>
      <c r="AD116" s="9">
        <v>0.71406782637129385</v>
      </c>
      <c r="AE116" s="9"/>
      <c r="AF116" s="9">
        <v>70.987916185773912</v>
      </c>
      <c r="AG116" s="9">
        <v>0.16312908991451541</v>
      </c>
      <c r="AH116" s="9">
        <v>0.32762412873396213</v>
      </c>
      <c r="AI116" s="9">
        <v>0.93429791415277963</v>
      </c>
      <c r="AJ116" s="9">
        <v>3.6015190944207962</v>
      </c>
    </row>
    <row r="117" spans="1:36" x14ac:dyDescent="0.2">
      <c r="A117" t="s">
        <v>160</v>
      </c>
      <c r="B117" t="s">
        <v>124</v>
      </c>
      <c r="C117" t="s">
        <v>46</v>
      </c>
      <c r="D117" t="s">
        <v>297</v>
      </c>
      <c r="E117" s="9">
        <v>39.327200000000005</v>
      </c>
      <c r="F117" s="9">
        <v>1.4168699999999999</v>
      </c>
      <c r="G117" s="9">
        <v>12.756600000000001</v>
      </c>
      <c r="H117" s="9">
        <v>18.632844768379847</v>
      </c>
      <c r="I117" s="9">
        <v>0.53042299999999998</v>
      </c>
      <c r="J117" s="9">
        <v>6.8924799999999999</v>
      </c>
      <c r="K117" s="9">
        <v>11.442200000000001</v>
      </c>
      <c r="L117" s="9">
        <v>1.2008799999999997</v>
      </c>
      <c r="M117" s="9">
        <v>1.7515399999999999</v>
      </c>
      <c r="N117" s="9">
        <f t="shared" si="1"/>
        <v>93.951037768379862</v>
      </c>
      <c r="O117" s="9"/>
      <c r="P117" s="9">
        <v>6.1554544046418718</v>
      </c>
      <c r="Q117" s="9">
        <v>0.16683887641304529</v>
      </c>
      <c r="R117" s="9">
        <v>1.8445455953581282</v>
      </c>
      <c r="S117" s="9">
        <v>0.50864805166479155</v>
      </c>
      <c r="T117" s="9">
        <v>7.0319403589881105E-2</v>
      </c>
      <c r="U117" s="9">
        <v>1.6082410827358384</v>
      </c>
      <c r="V117" s="9">
        <v>1.9188886001758461</v>
      </c>
      <c r="W117" s="9">
        <v>0.36442976522729897</v>
      </c>
      <c r="X117" s="9">
        <v>0.34974031123517085</v>
      </c>
      <c r="Y117" s="9">
        <v>0.28804971440476379</v>
      </c>
      <c r="Z117" s="9">
        <v>2.4390142710158362</v>
      </c>
      <c r="AA117" s="9">
        <v>0.397365854676071</v>
      </c>
      <c r="AB117" s="9">
        <v>0.37096376320749508</v>
      </c>
      <c r="AC117" s="9">
        <v>0.36442976522729897</v>
      </c>
      <c r="AD117" s="9">
        <v>0.71417007646246988</v>
      </c>
      <c r="AE117" s="9"/>
      <c r="AF117" s="9">
        <v>70.690661010704218</v>
      </c>
      <c r="AG117" s="9">
        <v>0.16826992953472067</v>
      </c>
      <c r="AH117" s="9">
        <v>0.36223234231057549</v>
      </c>
      <c r="AI117" s="9">
        <v>1.0597977229839239</v>
      </c>
      <c r="AJ117" s="9">
        <v>3.5534732507027549</v>
      </c>
    </row>
    <row r="118" spans="1:36" x14ac:dyDescent="0.2">
      <c r="A118" t="s">
        <v>161</v>
      </c>
      <c r="B118" t="s">
        <v>124</v>
      </c>
      <c r="C118" t="s">
        <v>46</v>
      </c>
      <c r="D118" t="s">
        <v>297</v>
      </c>
      <c r="E118" s="9">
        <v>39.581600000000009</v>
      </c>
      <c r="F118" s="9">
        <v>1.3790299999999998</v>
      </c>
      <c r="G118" s="9">
        <v>12.2554</v>
      </c>
      <c r="H118" s="9">
        <v>18.768423123832591</v>
      </c>
      <c r="I118" s="9">
        <v>0.51533799999999985</v>
      </c>
      <c r="J118" s="9">
        <v>6.9801399999999996</v>
      </c>
      <c r="K118" s="9">
        <v>11.3827</v>
      </c>
      <c r="L118" s="9">
        <v>1.1264099999999999</v>
      </c>
      <c r="M118" s="9">
        <v>1.81149</v>
      </c>
      <c r="N118" s="9">
        <f t="shared" si="1"/>
        <v>93.800531123832613</v>
      </c>
      <c r="O118" s="9"/>
      <c r="P118" s="9">
        <v>6.2045104397411217</v>
      </c>
      <c r="Q118" s="9">
        <v>0.16262527641095839</v>
      </c>
      <c r="R118" s="9">
        <v>1.7954895602588783</v>
      </c>
      <c r="S118" s="9">
        <v>0.46861928877314707</v>
      </c>
      <c r="T118" s="9">
        <v>6.8421419640177686E-2</v>
      </c>
      <c r="U118" s="9">
        <v>1.6311235305254494</v>
      </c>
      <c r="V118" s="9">
        <v>1.9117566085653566</v>
      </c>
      <c r="W118" s="9">
        <v>0.34234012807427155</v>
      </c>
      <c r="X118" s="9">
        <v>0.36225021797107276</v>
      </c>
      <c r="Y118" s="9">
        <v>0.29702937261846785</v>
      </c>
      <c r="Z118" s="9">
        <v>2.4604245034664438</v>
      </c>
      <c r="AA118" s="9">
        <v>0.39865682059072738</v>
      </c>
      <c r="AB118" s="9">
        <v>0.37167477735918364</v>
      </c>
      <c r="AC118" s="9">
        <v>0.34234012807427155</v>
      </c>
      <c r="AD118" s="9">
        <v>0.70459034604534432</v>
      </c>
      <c r="AE118" s="9"/>
      <c r="AF118" s="9">
        <v>71.440540951082056</v>
      </c>
      <c r="AG118" s="9">
        <v>0.15975420727941661</v>
      </c>
      <c r="AH118" s="9">
        <v>0.31162873750124931</v>
      </c>
      <c r="AI118" s="9">
        <v>0.86995133007974279</v>
      </c>
      <c r="AJ118" s="9">
        <v>3.6474173728996027</v>
      </c>
    </row>
    <row r="119" spans="1:36" x14ac:dyDescent="0.2">
      <c r="A119" t="s">
        <v>166</v>
      </c>
      <c r="B119" t="s">
        <v>165</v>
      </c>
      <c r="C119" t="s">
        <v>162</v>
      </c>
      <c r="D119" t="s">
        <v>297</v>
      </c>
      <c r="E119" s="9">
        <v>40.54140000000001</v>
      </c>
      <c r="F119" s="9">
        <v>1.14256</v>
      </c>
      <c r="G119" s="9">
        <v>12.782500000000002</v>
      </c>
      <c r="H119" s="9">
        <v>20.771184464926428</v>
      </c>
      <c r="I119" s="9">
        <v>0.62710600000000016</v>
      </c>
      <c r="J119" s="9">
        <v>6.4670899999999989</v>
      </c>
      <c r="K119" s="9">
        <v>11.316199999999998</v>
      </c>
      <c r="L119" s="9">
        <v>1.2129300000000001</v>
      </c>
      <c r="M119" s="9">
        <v>1.86198</v>
      </c>
      <c r="N119" s="9">
        <f t="shared" si="1"/>
        <v>96.722950464926427</v>
      </c>
      <c r="O119" s="9"/>
      <c r="P119" s="9">
        <v>6.2757225781413517</v>
      </c>
      <c r="Q119" s="9">
        <v>0.13305897405639677</v>
      </c>
      <c r="R119" s="9">
        <v>1.7242774218586483</v>
      </c>
      <c r="S119" s="9">
        <v>0.60776493397548625</v>
      </c>
      <c r="T119" s="9">
        <v>8.222269177044389E-2</v>
      </c>
      <c r="U119" s="9">
        <v>1.4923903962460177</v>
      </c>
      <c r="V119" s="9">
        <v>1.8768896781594429</v>
      </c>
      <c r="W119" s="9">
        <v>0.36403896453399082</v>
      </c>
      <c r="X119" s="9">
        <v>0.36770416358367558</v>
      </c>
      <c r="Y119" s="9">
        <v>0.11865141165269932</v>
      </c>
      <c r="Z119" s="9">
        <v>2.689021914139516</v>
      </c>
      <c r="AA119" s="9">
        <v>0.35691060471107106</v>
      </c>
      <c r="AB119" s="9">
        <v>0.34706239086583196</v>
      </c>
      <c r="AC119" s="9">
        <v>0.36403896453399082</v>
      </c>
      <c r="AD119" s="9">
        <v>0.7317431281176664</v>
      </c>
      <c r="AE119" s="9"/>
      <c r="AF119" s="9">
        <v>70.580371977419205</v>
      </c>
      <c r="AG119" s="9">
        <v>0.14737983004884223</v>
      </c>
      <c r="AH119" s="9">
        <v>0.26879767507389624</v>
      </c>
      <c r="AI119" s="9">
        <v>0.54986315099517613</v>
      </c>
      <c r="AJ119" s="9">
        <v>3.5462745502376189</v>
      </c>
    </row>
    <row r="120" spans="1:36" x14ac:dyDescent="0.2">
      <c r="A120" t="s">
        <v>167</v>
      </c>
      <c r="B120" t="s">
        <v>165</v>
      </c>
      <c r="C120" t="s">
        <v>162</v>
      </c>
      <c r="D120" t="s">
        <v>297</v>
      </c>
      <c r="E120" s="9">
        <v>40.276299999999999</v>
      </c>
      <c r="F120" s="9">
        <v>1.3702200000000002</v>
      </c>
      <c r="G120" s="9">
        <v>12.5373</v>
      </c>
      <c r="H120" s="9">
        <v>20.434283125289618</v>
      </c>
      <c r="I120" s="9">
        <v>0.69649300000000003</v>
      </c>
      <c r="J120" s="9">
        <v>6.6506200000000009</v>
      </c>
      <c r="K120" s="9">
        <v>11.276200000000001</v>
      </c>
      <c r="L120" s="9">
        <v>1.2692400000000001</v>
      </c>
      <c r="M120" s="9">
        <v>1.85229</v>
      </c>
      <c r="N120" s="9">
        <f t="shared" si="1"/>
        <v>96.362946125289625</v>
      </c>
      <c r="O120" s="9"/>
      <c r="P120" s="9">
        <v>6.2392930889570319</v>
      </c>
      <c r="Q120" s="9">
        <v>0.15968947084636581</v>
      </c>
      <c r="R120" s="9">
        <v>1.7607069110429681</v>
      </c>
      <c r="S120" s="9">
        <v>0.52829141689507164</v>
      </c>
      <c r="T120" s="9">
        <v>9.1387819468978199E-2</v>
      </c>
      <c r="U120" s="9">
        <v>1.5358772216529673</v>
      </c>
      <c r="V120" s="9">
        <v>1.8716374492177896</v>
      </c>
      <c r="W120" s="9">
        <v>0.38122090474517722</v>
      </c>
      <c r="X120" s="9">
        <v>0.36606089948140019</v>
      </c>
      <c r="Y120" s="9">
        <v>0.16575474822859348</v>
      </c>
      <c r="Z120" s="9">
        <v>2.6473618736902331</v>
      </c>
      <c r="AA120" s="9">
        <v>0.36715023613226228</v>
      </c>
      <c r="AB120" s="9">
        <v>0.35315690867742494</v>
      </c>
      <c r="AC120" s="9">
        <v>0.38122090474517722</v>
      </c>
      <c r="AD120" s="9">
        <v>0.74728180422657742</v>
      </c>
      <c r="AE120" s="9"/>
      <c r="AF120" s="9">
        <v>69.647540046089802</v>
      </c>
      <c r="AG120" s="9">
        <v>0.16263160711598726</v>
      </c>
      <c r="AH120" s="9">
        <v>0.28341323617600073</v>
      </c>
      <c r="AI120" s="9">
        <v>0.78031622196339945</v>
      </c>
      <c r="AJ120" s="9">
        <v>3.6029918463062653</v>
      </c>
    </row>
    <row r="121" spans="1:36" x14ac:dyDescent="0.2">
      <c r="A121" t="s">
        <v>168</v>
      </c>
      <c r="B121" t="s">
        <v>165</v>
      </c>
      <c r="C121" t="s">
        <v>162</v>
      </c>
      <c r="D121" t="s">
        <v>297</v>
      </c>
      <c r="E121" s="9">
        <v>41.004300000000001</v>
      </c>
      <c r="F121" s="9">
        <v>1.22112</v>
      </c>
      <c r="G121" s="9">
        <v>12.472899999999999</v>
      </c>
      <c r="H121" s="9">
        <v>20.818351200865727</v>
      </c>
      <c r="I121" s="9">
        <v>0.60687900000000006</v>
      </c>
      <c r="J121" s="9">
        <v>6.5849299999999999</v>
      </c>
      <c r="K121" s="9">
        <v>11.421900000000001</v>
      </c>
      <c r="L121" s="9">
        <v>1.1408800000000001</v>
      </c>
      <c r="M121" s="9">
        <v>1.8017200000000002</v>
      </c>
      <c r="N121" s="9">
        <f t="shared" si="1"/>
        <v>97.072980200865715</v>
      </c>
      <c r="O121" s="9"/>
      <c r="P121" s="9">
        <v>6.3530887916239571</v>
      </c>
      <c r="Q121" s="9">
        <v>0.14233576072378201</v>
      </c>
      <c r="R121" s="9">
        <v>1.6469112083760429</v>
      </c>
      <c r="S121" s="9">
        <v>0.63069480505066178</v>
      </c>
      <c r="T121" s="9">
        <v>7.9642222654711298E-2</v>
      </c>
      <c r="U121" s="9">
        <v>1.5209510290040478</v>
      </c>
      <c r="V121" s="9">
        <v>1.8961252110850884</v>
      </c>
      <c r="W121" s="9">
        <v>0.34272250789139341</v>
      </c>
      <c r="X121" s="9">
        <v>0.35612409846691812</v>
      </c>
      <c r="Y121" s="9">
        <v>3.2698275519493336E-2</v>
      </c>
      <c r="Z121" s="9">
        <v>2.6975526959622171</v>
      </c>
      <c r="AA121" s="9">
        <v>0.36054277254815287</v>
      </c>
      <c r="AB121" s="9">
        <v>0.35776964463938865</v>
      </c>
      <c r="AC121" s="9">
        <v>0.34272250789139341</v>
      </c>
      <c r="AD121" s="9">
        <v>0.69884660635831153</v>
      </c>
      <c r="AE121" s="9"/>
      <c r="AF121" s="9">
        <v>72.084252597805133</v>
      </c>
      <c r="AG121" s="9">
        <v>0.13977005751296875</v>
      </c>
      <c r="AH121" s="9">
        <v>0.23965018825565762</v>
      </c>
      <c r="AI121" s="9">
        <v>0.36205958103417513</v>
      </c>
      <c r="AJ121" s="9">
        <v>3.6901271363886532</v>
      </c>
    </row>
    <row r="122" spans="1:36" x14ac:dyDescent="0.2">
      <c r="A122" t="s">
        <v>169</v>
      </c>
      <c r="B122" t="s">
        <v>165</v>
      </c>
      <c r="C122" t="s">
        <v>162</v>
      </c>
      <c r="D122" t="s">
        <v>297</v>
      </c>
      <c r="E122" s="9">
        <v>40.560400000000001</v>
      </c>
      <c r="F122" s="9">
        <v>1.4026800000000001</v>
      </c>
      <c r="G122" s="9">
        <v>12.0923</v>
      </c>
      <c r="H122" s="9">
        <v>19.916276682743906</v>
      </c>
      <c r="I122" s="9">
        <v>0.65835700000000019</v>
      </c>
      <c r="J122" s="9">
        <v>6.9893499999999991</v>
      </c>
      <c r="K122" s="9">
        <v>11.347199999999999</v>
      </c>
      <c r="L122" s="9">
        <v>1.2353499999999997</v>
      </c>
      <c r="M122" s="9">
        <v>1.7444200000000001</v>
      </c>
      <c r="N122" s="9">
        <f t="shared" si="1"/>
        <v>95.946333682743912</v>
      </c>
      <c r="O122" s="9"/>
      <c r="P122" s="9">
        <v>6.2933686848927195</v>
      </c>
      <c r="Q122" s="9">
        <v>0.16373431597366392</v>
      </c>
      <c r="R122" s="9">
        <v>1.7066313151072805</v>
      </c>
      <c r="S122" s="9">
        <v>0.50465763694996202</v>
      </c>
      <c r="T122" s="9">
        <v>8.652231726351331E-2</v>
      </c>
      <c r="U122" s="9">
        <v>1.6166882425576368</v>
      </c>
      <c r="V122" s="9">
        <v>1.8864391085841077</v>
      </c>
      <c r="W122" s="9">
        <v>0.37163627851559083</v>
      </c>
      <c r="X122" s="9">
        <v>0.34529520167328293</v>
      </c>
      <c r="Y122" s="9">
        <v>0.15757356602112793</v>
      </c>
      <c r="Z122" s="9">
        <v>2.5843848126499882</v>
      </c>
      <c r="AA122" s="9">
        <v>0.3848274527274882</v>
      </c>
      <c r="AB122" s="9">
        <v>0.3709151906657378</v>
      </c>
      <c r="AC122" s="9">
        <v>0.37163627851559083</v>
      </c>
      <c r="AD122" s="9">
        <v>0.7169314801888742</v>
      </c>
      <c r="AE122" s="9"/>
      <c r="AF122" s="9">
        <v>71.24510520742453</v>
      </c>
      <c r="AG122" s="9">
        <v>0.15311138523938025</v>
      </c>
      <c r="AH122" s="9">
        <v>0.26586145234263886</v>
      </c>
      <c r="AI122" s="9">
        <v>0.67078637917152251</v>
      </c>
      <c r="AJ122" s="9">
        <v>3.6760983901447393</v>
      </c>
    </row>
    <row r="123" spans="1:36" x14ac:dyDescent="0.2">
      <c r="A123" t="s">
        <v>170</v>
      </c>
      <c r="B123" t="s">
        <v>165</v>
      </c>
      <c r="C123" t="s">
        <v>162</v>
      </c>
      <c r="D123" t="s">
        <v>297</v>
      </c>
      <c r="E123" s="9">
        <v>41.055900000000001</v>
      </c>
      <c r="F123" s="9">
        <v>1.3041</v>
      </c>
      <c r="G123" s="9">
        <v>12.031700000000001</v>
      </c>
      <c r="H123" s="9">
        <v>20.468793580909047</v>
      </c>
      <c r="I123" s="9">
        <v>0.64721099999999987</v>
      </c>
      <c r="J123" s="9">
        <v>6.9106799999999993</v>
      </c>
      <c r="K123" s="9">
        <v>11.352499999999999</v>
      </c>
      <c r="L123" s="9">
        <v>1.2142599999999999</v>
      </c>
      <c r="M123" s="9">
        <v>1.7356100000000003</v>
      </c>
      <c r="N123" s="9">
        <f t="shared" si="1"/>
        <v>96.720754580909031</v>
      </c>
      <c r="O123" s="9"/>
      <c r="P123" s="9">
        <v>6.3425273483022124</v>
      </c>
      <c r="Q123" s="9">
        <v>0.15156461692312467</v>
      </c>
      <c r="R123" s="9">
        <v>1.6574726516977876</v>
      </c>
      <c r="S123" s="9">
        <v>0.53315922901122459</v>
      </c>
      <c r="T123" s="9">
        <v>8.4687322209701585E-2</v>
      </c>
      <c r="U123" s="9">
        <v>1.5915346584128258</v>
      </c>
      <c r="V123" s="9">
        <v>1.8791066025290881</v>
      </c>
      <c r="W123" s="9">
        <v>0.36370192345007413</v>
      </c>
      <c r="X123" s="9">
        <v>0.34205619147420169</v>
      </c>
      <c r="Y123" s="9">
        <v>0.11542607391603354</v>
      </c>
      <c r="Z123" s="9">
        <v>2.6445214969980038</v>
      </c>
      <c r="AA123" s="9">
        <v>0.37571141647400386</v>
      </c>
      <c r="AB123" s="9">
        <v>0.36574541145696521</v>
      </c>
      <c r="AC123" s="9">
        <v>0.36370192345007413</v>
      </c>
      <c r="AD123" s="9">
        <v>0.70575811492427576</v>
      </c>
      <c r="AE123" s="9"/>
      <c r="AF123" s="9">
        <v>72.027679266821096</v>
      </c>
      <c r="AG123" s="9">
        <v>0.14149942798908763</v>
      </c>
      <c r="AH123" s="9">
        <v>0.23661087407440887</v>
      </c>
      <c r="AI123" s="9">
        <v>0.43134694248023564</v>
      </c>
      <c r="AJ123" s="9">
        <v>3.6992031398180849</v>
      </c>
    </row>
    <row r="124" spans="1:36" x14ac:dyDescent="0.2">
      <c r="A124" t="s">
        <v>171</v>
      </c>
      <c r="B124" t="s">
        <v>165</v>
      </c>
      <c r="C124" t="s">
        <v>162</v>
      </c>
      <c r="D124" t="s">
        <v>297</v>
      </c>
      <c r="E124" s="9">
        <v>40.278600000000004</v>
      </c>
      <c r="F124" s="9">
        <v>1.1285999999999998</v>
      </c>
      <c r="G124" s="9">
        <v>13.010400000000001</v>
      </c>
      <c r="H124" s="9">
        <v>20.323736220831954</v>
      </c>
      <c r="I124" s="9">
        <v>0.60672500000000007</v>
      </c>
      <c r="J124" s="9">
        <v>6.3830099999999996</v>
      </c>
      <c r="K124" s="9">
        <v>11.4466</v>
      </c>
      <c r="L124" s="9">
        <v>1.16428</v>
      </c>
      <c r="M124" s="9">
        <v>1.8529299999999995</v>
      </c>
      <c r="N124" s="9">
        <f t="shared" si="1"/>
        <v>96.194881220831959</v>
      </c>
      <c r="O124" s="9"/>
      <c r="P124" s="9">
        <v>6.2370485286431263</v>
      </c>
      <c r="Q124" s="9">
        <v>0.13147553955279287</v>
      </c>
      <c r="R124" s="9">
        <v>1.7629514713568737</v>
      </c>
      <c r="S124" s="9">
        <v>0.61143299666767925</v>
      </c>
      <c r="T124" s="9">
        <v>7.9576051458925226E-2</v>
      </c>
      <c r="U124" s="9">
        <v>1.4734616150510362</v>
      </c>
      <c r="V124" s="9">
        <v>1.8991287098475986</v>
      </c>
      <c r="W124" s="9">
        <v>0.34955001961777848</v>
      </c>
      <c r="X124" s="9">
        <v>0.3660347431692238</v>
      </c>
      <c r="Y124" s="9">
        <v>0.17298263279660375</v>
      </c>
      <c r="Z124" s="9">
        <v>2.6319424546253662</v>
      </c>
      <c r="AA124" s="9">
        <v>0.35890781760909052</v>
      </c>
      <c r="AB124" s="9">
        <v>0.344396548867203</v>
      </c>
      <c r="AC124" s="9">
        <v>0.34955001961777848</v>
      </c>
      <c r="AD124" s="9">
        <v>0.71558476278700223</v>
      </c>
      <c r="AE124" s="9"/>
      <c r="AF124" s="9">
        <v>71.049786927122014</v>
      </c>
      <c r="AG124" s="9">
        <v>0.14420635297190831</v>
      </c>
      <c r="AH124" s="9">
        <v>0.28518338265465232</v>
      </c>
      <c r="AI124" s="9">
        <v>0.51414826157894344</v>
      </c>
      <c r="AJ124" s="9">
        <v>3.5499422406626215</v>
      </c>
    </row>
    <row r="125" spans="1:36" x14ac:dyDescent="0.2">
      <c r="A125" t="s">
        <v>172</v>
      </c>
      <c r="B125" t="s">
        <v>165</v>
      </c>
      <c r="C125" t="s">
        <v>162</v>
      </c>
      <c r="D125" t="s">
        <v>297</v>
      </c>
      <c r="E125" s="9">
        <v>40.866999999999997</v>
      </c>
      <c r="F125" s="9">
        <v>1.3647</v>
      </c>
      <c r="G125" s="9">
        <v>12.005100000000001</v>
      </c>
      <c r="H125" s="9">
        <v>20.074855150953407</v>
      </c>
      <c r="I125" s="9">
        <v>0.64877099999999999</v>
      </c>
      <c r="J125" s="9">
        <v>7.0572200000000009</v>
      </c>
      <c r="K125" s="9">
        <v>11.3926</v>
      </c>
      <c r="L125" s="9">
        <v>1.24882</v>
      </c>
      <c r="M125" s="9">
        <v>1.7375999999999996</v>
      </c>
      <c r="N125" s="9">
        <f t="shared" si="1"/>
        <v>96.396666150953394</v>
      </c>
      <c r="O125" s="9"/>
      <c r="P125" s="9">
        <v>6.3202301344333076</v>
      </c>
      <c r="Q125" s="9">
        <v>0.15878061713925745</v>
      </c>
      <c r="R125" s="9">
        <v>1.6797698655666924</v>
      </c>
      <c r="S125" s="9">
        <v>0.50840262537260283</v>
      </c>
      <c r="T125" s="9">
        <v>8.4984026203553414E-2</v>
      </c>
      <c r="U125" s="9">
        <v>1.6270553836634736</v>
      </c>
      <c r="V125" s="9">
        <v>1.8878006012620336</v>
      </c>
      <c r="W125" s="9">
        <v>0.37446145222969468</v>
      </c>
      <c r="X125" s="9">
        <v>0.34282184104516189</v>
      </c>
      <c r="Y125" s="9">
        <v>0.13652271264071913</v>
      </c>
      <c r="Z125" s="9">
        <v>2.5964540337183601</v>
      </c>
      <c r="AA125" s="9">
        <v>0.38523777808268511</v>
      </c>
      <c r="AB125" s="9">
        <v>0.37317509026133194</v>
      </c>
      <c r="AC125" s="9">
        <v>0.37446145222969468</v>
      </c>
      <c r="AD125" s="9">
        <v>0.71728329327485518</v>
      </c>
      <c r="AE125" s="9"/>
      <c r="AF125" s="9">
        <v>71.682089318157992</v>
      </c>
      <c r="AG125" s="9">
        <v>0.14604923227963829</v>
      </c>
      <c r="AH125" s="9">
        <v>0.25409103999354965</v>
      </c>
      <c r="AI125" s="9">
        <v>0.56948543770051674</v>
      </c>
      <c r="AJ125" s="9">
        <v>3.6854902030240453</v>
      </c>
    </row>
    <row r="126" spans="1:36" x14ac:dyDescent="0.2">
      <c r="A126" t="s">
        <v>173</v>
      </c>
      <c r="B126" t="s">
        <v>165</v>
      </c>
      <c r="C126" t="s">
        <v>162</v>
      </c>
      <c r="D126" t="s">
        <v>297</v>
      </c>
      <c r="E126" s="9">
        <v>40.475000000000001</v>
      </c>
      <c r="F126" s="9">
        <v>1.1350199999999999</v>
      </c>
      <c r="G126" s="9">
        <v>11.793300000000002</v>
      </c>
      <c r="H126" s="9">
        <v>19.308895507530579</v>
      </c>
      <c r="I126" s="9">
        <v>0.65295599999999998</v>
      </c>
      <c r="J126" s="9">
        <v>7.0282600000000013</v>
      </c>
      <c r="K126" s="9">
        <v>11.427000000000001</v>
      </c>
      <c r="L126" s="9">
        <v>1.2094200000000002</v>
      </c>
      <c r="M126" s="9">
        <v>1.7090699999999999</v>
      </c>
      <c r="N126" s="9">
        <f t="shared" si="1"/>
        <v>94.738921507530577</v>
      </c>
      <c r="O126" s="9"/>
      <c r="P126" s="9">
        <v>6.2929183230953392</v>
      </c>
      <c r="Q126" s="9">
        <v>0.13276050979664572</v>
      </c>
      <c r="R126" s="9">
        <v>1.7070816769046608</v>
      </c>
      <c r="S126" s="9">
        <v>0.45392556058869626</v>
      </c>
      <c r="T126" s="9">
        <v>8.5987415119615052E-2</v>
      </c>
      <c r="U126" s="9">
        <v>1.6290019430477087</v>
      </c>
      <c r="V126" s="9">
        <v>1.9035776682542107</v>
      </c>
      <c r="W126" s="9">
        <v>0.36457721343917771</v>
      </c>
      <c r="X126" s="9">
        <v>0.33898745698352306</v>
      </c>
      <c r="Y126" s="9">
        <v>0.28407042629996937</v>
      </c>
      <c r="Z126" s="9">
        <v>2.5106764768931562</v>
      </c>
      <c r="AA126" s="9">
        <v>0.39350929656777034</v>
      </c>
      <c r="AB126" s="9">
        <v>0.36824015098234714</v>
      </c>
      <c r="AC126" s="9">
        <v>0.36457721343917771</v>
      </c>
      <c r="AD126" s="9">
        <v>0.70356467042270077</v>
      </c>
      <c r="AE126" s="9"/>
      <c r="AF126" s="9">
        <v>72.982064462769543</v>
      </c>
      <c r="AG126" s="9">
        <v>0.12384815378064629</v>
      </c>
      <c r="AH126" s="9">
        <v>0.24419339204488086</v>
      </c>
      <c r="AI126" s="9">
        <v>0.23060118567686505</v>
      </c>
      <c r="AJ126" s="9">
        <v>3.6520779143913407</v>
      </c>
    </row>
    <row r="127" spans="1:36" x14ac:dyDescent="0.2">
      <c r="A127" t="s">
        <v>174</v>
      </c>
      <c r="B127" t="s">
        <v>165</v>
      </c>
      <c r="C127" t="s">
        <v>162</v>
      </c>
      <c r="D127" t="s">
        <v>297</v>
      </c>
      <c r="E127" s="9">
        <v>40.670200000000001</v>
      </c>
      <c r="F127" s="9">
        <v>1.20777</v>
      </c>
      <c r="G127" s="9">
        <v>12.607300000000002</v>
      </c>
      <c r="H127" s="9">
        <v>19.994270338322817</v>
      </c>
      <c r="I127" s="9">
        <v>0.62383300000000008</v>
      </c>
      <c r="J127" s="9">
        <v>7.1580599999999999</v>
      </c>
      <c r="K127" s="9">
        <v>11.1297</v>
      </c>
      <c r="L127" s="9">
        <v>1.2950900000000001</v>
      </c>
      <c r="M127" s="9">
        <v>1.7585900000000001</v>
      </c>
      <c r="N127" s="9">
        <f t="shared" si="1"/>
        <v>96.444813338322831</v>
      </c>
      <c r="O127" s="9"/>
      <c r="P127" s="9">
        <v>6.2689488108425353</v>
      </c>
      <c r="Q127" s="9">
        <v>0.14005635289991369</v>
      </c>
      <c r="R127" s="9">
        <v>1.7310511891574647</v>
      </c>
      <c r="S127" s="9">
        <v>0.55926867782656808</v>
      </c>
      <c r="T127" s="9">
        <v>8.1446513748022711E-2</v>
      </c>
      <c r="U127" s="9">
        <v>1.6448348364730889</v>
      </c>
      <c r="V127" s="9">
        <v>1.8381248649359385</v>
      </c>
      <c r="W127" s="9">
        <v>0.38704860181092671</v>
      </c>
      <c r="X127" s="9">
        <v>0.34581319095683283</v>
      </c>
      <c r="Y127" s="9">
        <v>0.15880801276330914</v>
      </c>
      <c r="Z127" s="9">
        <v>2.5774607413531618</v>
      </c>
      <c r="AA127" s="9">
        <v>0.389559377394392</v>
      </c>
      <c r="AB127" s="9">
        <v>0.37543847171432565</v>
      </c>
      <c r="AC127" s="9">
        <v>0.38704860181092671</v>
      </c>
      <c r="AD127" s="9">
        <v>0.73286179276775953</v>
      </c>
      <c r="AE127" s="9"/>
      <c r="AF127" s="9">
        <v>69.34959053121446</v>
      </c>
      <c r="AG127" s="9">
        <v>0.17647673460086613</v>
      </c>
      <c r="AH127" s="9">
        <v>0.31169839576881453</v>
      </c>
      <c r="AI127" s="9">
        <v>1.1351216657927943</v>
      </c>
      <c r="AJ127" s="9">
        <v>3.3557423839328062</v>
      </c>
    </row>
    <row r="128" spans="1:36" x14ac:dyDescent="0.2">
      <c r="A128" t="s">
        <v>175</v>
      </c>
      <c r="B128" t="s">
        <v>165</v>
      </c>
      <c r="C128" t="s">
        <v>162</v>
      </c>
      <c r="D128" t="s">
        <v>297</v>
      </c>
      <c r="E128" s="9">
        <v>40.229200000000006</v>
      </c>
      <c r="F128" s="9">
        <v>1.3480199999999998</v>
      </c>
      <c r="G128" s="9">
        <v>11.830799999999998</v>
      </c>
      <c r="H128" s="9">
        <v>19.063106239197118</v>
      </c>
      <c r="I128" s="9">
        <v>0.68874899999999994</v>
      </c>
      <c r="J128" s="9">
        <v>7.2323699999999995</v>
      </c>
      <c r="K128" s="9">
        <v>11.327800000000002</v>
      </c>
      <c r="L128" s="9">
        <v>1.2481200000000001</v>
      </c>
      <c r="M128" s="9">
        <v>1.7317499999999997</v>
      </c>
      <c r="N128" s="9">
        <f t="shared" si="1"/>
        <v>94.699915239197125</v>
      </c>
      <c r="O128" s="9"/>
      <c r="P128" s="9">
        <v>6.2589265457434227</v>
      </c>
      <c r="Q128" s="9">
        <v>0.15778109066023133</v>
      </c>
      <c r="R128" s="9">
        <v>1.7410734542565773</v>
      </c>
      <c r="S128" s="9">
        <v>0.42826946506132701</v>
      </c>
      <c r="T128" s="9">
        <v>9.0762234428385713E-2</v>
      </c>
      <c r="U128" s="9">
        <v>1.6774424919350759</v>
      </c>
      <c r="V128" s="9">
        <v>1.888326845830208</v>
      </c>
      <c r="W128" s="9">
        <v>0.37649736264566053</v>
      </c>
      <c r="X128" s="9">
        <v>0.34371793607095313</v>
      </c>
      <c r="Y128" s="9">
        <v>0.27702650915818339</v>
      </c>
      <c r="Z128" s="9">
        <v>2.4803913629265906</v>
      </c>
      <c r="AA128" s="9">
        <v>0.40344144342700905</v>
      </c>
      <c r="AB128" s="9">
        <v>0.37824020470728131</v>
      </c>
      <c r="AC128" s="9">
        <v>0.37649736264566053</v>
      </c>
      <c r="AD128" s="9">
        <v>0.72021529871661372</v>
      </c>
      <c r="AE128" s="9"/>
      <c r="AF128" s="9">
        <v>71.220686487348317</v>
      </c>
      <c r="AG128" s="9">
        <v>0.1505882436479424</v>
      </c>
      <c r="AH128" s="9">
        <v>0.27785992578464885</v>
      </c>
      <c r="AI128" s="9">
        <v>0.71472579018579951</v>
      </c>
      <c r="AJ128" s="9">
        <v>3.6207295503540764</v>
      </c>
    </row>
    <row r="129" spans="1:36" x14ac:dyDescent="0.2">
      <c r="A129" t="s">
        <v>176</v>
      </c>
      <c r="B129" t="s">
        <v>165</v>
      </c>
      <c r="C129" t="s">
        <v>162</v>
      </c>
      <c r="D129" t="s">
        <v>297</v>
      </c>
      <c r="E129" s="9">
        <v>40.127200000000002</v>
      </c>
      <c r="F129" s="9">
        <v>1.2778799999999999</v>
      </c>
      <c r="G129" s="9">
        <v>11.343800000000002</v>
      </c>
      <c r="H129" s="9">
        <v>17.596163990493618</v>
      </c>
      <c r="I129" s="9">
        <v>0.6494700000000001</v>
      </c>
      <c r="J129" s="9">
        <v>7.1612899999999993</v>
      </c>
      <c r="K129" s="9">
        <v>12.3161</v>
      </c>
      <c r="L129" s="9">
        <v>1.2111000000000001</v>
      </c>
      <c r="M129" s="9">
        <v>1.6491599999999997</v>
      </c>
      <c r="N129" s="9">
        <f t="shared" si="1"/>
        <v>93.332163990493612</v>
      </c>
      <c r="O129" s="9"/>
      <c r="P129" s="9">
        <v>6.2672095489402162</v>
      </c>
      <c r="Q129" s="9">
        <v>0.15015008834556537</v>
      </c>
      <c r="R129" s="9">
        <v>1.7327904510597838</v>
      </c>
      <c r="S129" s="9">
        <v>0.35530120428592449</v>
      </c>
      <c r="T129" s="9">
        <v>8.5917215551048143E-2</v>
      </c>
      <c r="U129" s="9">
        <v>1.667382219449201</v>
      </c>
      <c r="V129" s="9">
        <v>2.0610176080626887</v>
      </c>
      <c r="W129" s="9">
        <v>0.366743563818972</v>
      </c>
      <c r="X129" s="9">
        <v>0.32859177805998113</v>
      </c>
      <c r="Y129" s="9">
        <v>0.38185372820377239</v>
      </c>
      <c r="Z129" s="9">
        <v>2.2983779361018004</v>
      </c>
      <c r="AA129" s="9">
        <v>0.42044454380714696</v>
      </c>
      <c r="AB129" s="9">
        <v>0.38351662866831748</v>
      </c>
      <c r="AC129" s="9">
        <v>0.366743563818972</v>
      </c>
      <c r="AD129" s="9">
        <v>0.69533534187895185</v>
      </c>
      <c r="AE129" s="9"/>
      <c r="AF129" s="9">
        <v>76.036996946036965</v>
      </c>
      <c r="AG129" s="9">
        <v>9.5083542736936297E-2</v>
      </c>
      <c r="AH129" s="9">
        <v>0.23839986273271319</v>
      </c>
      <c r="AI129" s="9">
        <v>-0.1414804140175796</v>
      </c>
      <c r="AJ129" s="9">
        <v>4.0354036401532039</v>
      </c>
    </row>
    <row r="130" spans="1:36" x14ac:dyDescent="0.2">
      <c r="A130" t="s">
        <v>177</v>
      </c>
      <c r="B130" t="s">
        <v>165</v>
      </c>
      <c r="C130" t="s">
        <v>162</v>
      </c>
      <c r="D130" t="s">
        <v>297</v>
      </c>
      <c r="E130" s="9">
        <v>39.878700000000009</v>
      </c>
      <c r="F130" s="9">
        <v>1.2498900000000002</v>
      </c>
      <c r="G130" s="9">
        <v>12.050699999999999</v>
      </c>
      <c r="H130" s="9">
        <v>19.492995130291693</v>
      </c>
      <c r="I130" s="9">
        <v>0.64578999999999986</v>
      </c>
      <c r="J130" s="9">
        <v>6.6485000000000003</v>
      </c>
      <c r="K130" s="9">
        <v>11.3881</v>
      </c>
      <c r="L130" s="9">
        <v>1.1841200000000003</v>
      </c>
      <c r="M130" s="9">
        <v>1.7600900000000002</v>
      </c>
      <c r="N130" s="9">
        <f t="shared" si="1"/>
        <v>94.298885130291708</v>
      </c>
      <c r="O130" s="9"/>
      <c r="P130" s="9">
        <v>6.2330895485636013</v>
      </c>
      <c r="Q130" s="9">
        <v>0.14697190620531886</v>
      </c>
      <c r="R130" s="9">
        <v>1.7669104514363987</v>
      </c>
      <c r="S130" s="9">
        <v>0.4529735757348452</v>
      </c>
      <c r="T130" s="9">
        <v>8.5494746489418655E-2</v>
      </c>
      <c r="U130" s="9">
        <v>1.5491539994471071</v>
      </c>
      <c r="V130" s="9">
        <v>1.9071584755303097</v>
      </c>
      <c r="W130" s="9">
        <v>0.35884361889187183</v>
      </c>
      <c r="X130" s="9">
        <v>0.35095851996632577</v>
      </c>
      <c r="Y130" s="9">
        <v>0.31019092443271745</v>
      </c>
      <c r="Z130" s="9">
        <v>2.5480563721602838</v>
      </c>
      <c r="AA130" s="9">
        <v>0.37809969685284994</v>
      </c>
      <c r="AB130" s="9">
        <v>0.35148920994304883</v>
      </c>
      <c r="AC130" s="9">
        <v>0.35884361889187183</v>
      </c>
      <c r="AD130" s="9">
        <v>0.70980213885819765</v>
      </c>
      <c r="AE130" s="9"/>
      <c r="AF130" s="9">
        <v>72.374807162516433</v>
      </c>
      <c r="AG130" s="9">
        <v>0.13092483796484278</v>
      </c>
      <c r="AH130" s="9">
        <v>0.25553878444589101</v>
      </c>
      <c r="AI130" s="9">
        <v>0.28415676079665597</v>
      </c>
      <c r="AJ130" s="9">
        <v>3.7186266177585643</v>
      </c>
    </row>
    <row r="131" spans="1:36" x14ac:dyDescent="0.2">
      <c r="A131" t="s">
        <v>178</v>
      </c>
      <c r="B131" t="s">
        <v>165</v>
      </c>
      <c r="C131" t="s">
        <v>162</v>
      </c>
      <c r="D131" t="s">
        <v>297</v>
      </c>
      <c r="E131" s="9">
        <v>40.255499999999998</v>
      </c>
      <c r="F131" s="9">
        <v>1.2678100000000001</v>
      </c>
      <c r="G131" s="9">
        <v>12.293399999999998</v>
      </c>
      <c r="H131" s="9">
        <v>20.139987303752839</v>
      </c>
      <c r="I131" s="9">
        <v>0.63198700000000008</v>
      </c>
      <c r="J131" s="9">
        <v>6.6694099999999992</v>
      </c>
      <c r="K131" s="9">
        <v>11.379500000000002</v>
      </c>
      <c r="L131" s="9">
        <v>1.2479100000000001</v>
      </c>
      <c r="M131" s="9">
        <v>1.8082</v>
      </c>
      <c r="N131" s="9">
        <f t="shared" si="1"/>
        <v>95.693704303752838</v>
      </c>
      <c r="O131" s="9"/>
      <c r="P131" s="9">
        <v>6.2684852472260824</v>
      </c>
      <c r="Q131" s="9">
        <v>0.148522316904663</v>
      </c>
      <c r="R131" s="9">
        <v>1.7315147527739176</v>
      </c>
      <c r="S131" s="9">
        <v>0.52461998889413142</v>
      </c>
      <c r="T131" s="9">
        <v>8.3354925369520133E-2</v>
      </c>
      <c r="U131" s="9">
        <v>1.5482223934117818</v>
      </c>
      <c r="V131" s="9">
        <v>1.8986009739039988</v>
      </c>
      <c r="W131" s="9">
        <v>0.37676259993280747</v>
      </c>
      <c r="X131" s="9">
        <v>0.35920501243178315</v>
      </c>
      <c r="Y131" s="9">
        <v>0.17388251770586294</v>
      </c>
      <c r="Z131" s="9">
        <v>2.6227968838100439</v>
      </c>
      <c r="AA131" s="9">
        <v>0.37118562406717054</v>
      </c>
      <c r="AB131" s="9">
        <v>0.35633081401729327</v>
      </c>
      <c r="AC131" s="9">
        <v>0.37676259993280747</v>
      </c>
      <c r="AD131" s="9">
        <v>0.73596761236459063</v>
      </c>
      <c r="AE131" s="9"/>
      <c r="AF131" s="9">
        <v>71.3580456184784</v>
      </c>
      <c r="AG131" s="9">
        <v>0.13980326038414723</v>
      </c>
      <c r="AH131" s="9">
        <v>0.26456328317132494</v>
      </c>
      <c r="AI131" s="9">
        <v>0.46755165054084169</v>
      </c>
      <c r="AJ131" s="9">
        <v>3.6593715005373371</v>
      </c>
    </row>
    <row r="132" spans="1:36" x14ac:dyDescent="0.2">
      <c r="A132" t="s">
        <v>179</v>
      </c>
      <c r="B132" t="s">
        <v>165</v>
      </c>
      <c r="C132" t="s">
        <v>162</v>
      </c>
      <c r="D132" t="s">
        <v>297</v>
      </c>
      <c r="E132" s="9">
        <v>40.113799999999998</v>
      </c>
      <c r="F132" s="9">
        <v>1.1474999999999997</v>
      </c>
      <c r="G132" s="9">
        <v>12.498900000000001</v>
      </c>
      <c r="H132" s="9">
        <v>19.381283367469916</v>
      </c>
      <c r="I132" s="9">
        <v>0.60431000000000001</v>
      </c>
      <c r="J132" s="9">
        <v>6.8414900000000003</v>
      </c>
      <c r="K132" s="9">
        <v>11.43</v>
      </c>
      <c r="L132" s="9">
        <v>1.2124799999999998</v>
      </c>
      <c r="M132" s="9">
        <v>1.7864100000000001</v>
      </c>
      <c r="N132" s="9">
        <f t="shared" si="1"/>
        <v>95.016173367469932</v>
      </c>
      <c r="O132" s="9"/>
      <c r="P132" s="9">
        <v>6.2283675956547784</v>
      </c>
      <c r="Q132" s="9">
        <v>0.13403965010759197</v>
      </c>
      <c r="R132" s="9">
        <v>1.7716324043452216</v>
      </c>
      <c r="S132" s="9">
        <v>0.51558718815329563</v>
      </c>
      <c r="T132" s="9">
        <v>7.9474161002025076E-2</v>
      </c>
      <c r="U132" s="9">
        <v>1.5835787806194175</v>
      </c>
      <c r="V132" s="9">
        <v>1.901515186916362</v>
      </c>
      <c r="W132" s="9">
        <v>0.36500780631447066</v>
      </c>
      <c r="X132" s="9">
        <v>0.35385074422915658</v>
      </c>
      <c r="Y132" s="9">
        <v>0.26910736543311486</v>
      </c>
      <c r="Z132" s="9">
        <v>2.5166976677681898</v>
      </c>
      <c r="AA132" s="9">
        <v>0.38621268603538772</v>
      </c>
      <c r="AB132" s="9">
        <v>0.36242611043013134</v>
      </c>
      <c r="AC132" s="9">
        <v>0.36500780631447066</v>
      </c>
      <c r="AD132" s="9">
        <v>0.71885855054362402</v>
      </c>
      <c r="AE132" s="9"/>
      <c r="AF132" s="9">
        <v>71.453471640443865</v>
      </c>
      <c r="AG132" s="9">
        <v>0.14149492483800488</v>
      </c>
      <c r="AH132" s="9">
        <v>0.29356036626074455</v>
      </c>
      <c r="AI132" s="9">
        <v>0.59118824822486671</v>
      </c>
      <c r="AJ132" s="9">
        <v>3.5299916806785614</v>
      </c>
    </row>
    <row r="133" spans="1:36" x14ac:dyDescent="0.2">
      <c r="A133" t="s">
        <v>180</v>
      </c>
      <c r="B133" t="s">
        <v>165</v>
      </c>
      <c r="C133" t="s">
        <v>162</v>
      </c>
      <c r="D133" t="s">
        <v>297</v>
      </c>
      <c r="E133" s="9">
        <v>40.172500000000007</v>
      </c>
      <c r="F133" s="9">
        <v>1.25099</v>
      </c>
      <c r="G133" s="9">
        <v>12.439300000000001</v>
      </c>
      <c r="H133" s="9">
        <v>19.560644566310291</v>
      </c>
      <c r="I133" s="9">
        <v>0.64379900000000001</v>
      </c>
      <c r="J133" s="9">
        <v>6.7173899999999982</v>
      </c>
      <c r="K133" s="9">
        <v>11.3896</v>
      </c>
      <c r="L133" s="9">
        <v>1.1345400000000001</v>
      </c>
      <c r="M133" s="9">
        <v>1.7627600000000001</v>
      </c>
      <c r="N133" s="9">
        <f t="shared" si="1"/>
        <v>95.071523566310304</v>
      </c>
      <c r="O133" s="9"/>
      <c r="P133" s="9">
        <v>6.2373730017217861</v>
      </c>
      <c r="Q133" s="9">
        <v>0.14612578404553037</v>
      </c>
      <c r="R133" s="9">
        <v>1.7626269982782139</v>
      </c>
      <c r="S133" s="9">
        <v>0.51364646823030347</v>
      </c>
      <c r="T133" s="9">
        <v>8.4665971037766394E-2</v>
      </c>
      <c r="U133" s="9">
        <v>1.554826613316471</v>
      </c>
      <c r="V133" s="9">
        <v>1.8947611220629144</v>
      </c>
      <c r="W133" s="9">
        <v>0.34153860980004397</v>
      </c>
      <c r="X133" s="9">
        <v>0.34916007996415216</v>
      </c>
      <c r="Y133" s="9">
        <v>0.2660302721926584</v>
      </c>
      <c r="Z133" s="9">
        <v>2.5399437691143558</v>
      </c>
      <c r="AA133" s="9">
        <v>0.37971033003160992</v>
      </c>
      <c r="AB133" s="9">
        <v>0.35654613371697813</v>
      </c>
      <c r="AC133" s="9">
        <v>0.34153860980004397</v>
      </c>
      <c r="AD133" s="9">
        <v>0.69069868976419535</v>
      </c>
      <c r="AE133" s="9"/>
      <c r="AF133" s="9">
        <v>71.691331019290061</v>
      </c>
      <c r="AG133" s="9">
        <v>0.1468369090527796</v>
      </c>
      <c r="AH133" s="9">
        <v>0.27495906797005903</v>
      </c>
      <c r="AI133" s="9">
        <v>0.54537136734018343</v>
      </c>
      <c r="AJ133" s="9">
        <v>3.6266256094667151</v>
      </c>
    </row>
    <row r="134" spans="1:36" x14ac:dyDescent="0.2">
      <c r="A134" t="s">
        <v>181</v>
      </c>
      <c r="B134" t="s">
        <v>165</v>
      </c>
      <c r="C134" t="s">
        <v>162</v>
      </c>
      <c r="D134" t="s">
        <v>297</v>
      </c>
      <c r="E134" s="9">
        <v>40.233800000000002</v>
      </c>
      <c r="F134" s="9">
        <v>1.2290000000000001</v>
      </c>
      <c r="G134" s="9">
        <v>12.516300000000001</v>
      </c>
      <c r="H134" s="9">
        <v>19.784193184069959</v>
      </c>
      <c r="I134" s="9">
        <v>0.60851599999999972</v>
      </c>
      <c r="J134" s="9">
        <v>6.7331000000000003</v>
      </c>
      <c r="K134" s="9">
        <v>11.388</v>
      </c>
      <c r="L134" s="9">
        <v>1.20706</v>
      </c>
      <c r="M134" s="9">
        <v>1.7537100000000003</v>
      </c>
      <c r="N134" s="9">
        <f t="shared" ref="N134:N197" si="2">SUM(E134:M134)</f>
        <v>95.453679184069955</v>
      </c>
      <c r="O134" s="9"/>
      <c r="P134" s="9">
        <v>6.25170467614734</v>
      </c>
      <c r="Q134" s="9">
        <v>0.1436678008529885</v>
      </c>
      <c r="R134" s="9">
        <v>1.74829532385266</v>
      </c>
      <c r="S134" s="9">
        <v>0.5438333973895646</v>
      </c>
      <c r="T134" s="9">
        <v>8.0087574785880342E-2</v>
      </c>
      <c r="U134" s="9">
        <v>1.5596638699140879</v>
      </c>
      <c r="V134" s="9">
        <v>1.8959548734106257</v>
      </c>
      <c r="W134" s="9">
        <v>0.36364983701457465</v>
      </c>
      <c r="X134" s="9">
        <v>0.34763518054211784</v>
      </c>
      <c r="Y134" s="9">
        <v>0.20584130720041571</v>
      </c>
      <c r="Z134" s="9">
        <v>2.5709511764464352</v>
      </c>
      <c r="AA134" s="9">
        <v>0.37758635273657482</v>
      </c>
      <c r="AB134" s="9">
        <v>0.35966322332135298</v>
      </c>
      <c r="AC134" s="9">
        <v>0.36364983701457465</v>
      </c>
      <c r="AD134" s="9">
        <v>0.71128501755668871</v>
      </c>
      <c r="AE134" s="9"/>
      <c r="AF134" s="9">
        <v>71.508870074418368</v>
      </c>
      <c r="AG134" s="9">
        <v>0.14498288598863818</v>
      </c>
      <c r="AH134" s="9">
        <v>0.28224356975498094</v>
      </c>
      <c r="AI134" s="9">
        <v>0.58064463734239902</v>
      </c>
      <c r="AJ134" s="9">
        <v>3.5857101030503404</v>
      </c>
    </row>
    <row r="135" spans="1:36" x14ac:dyDescent="0.2">
      <c r="A135" t="s">
        <v>182</v>
      </c>
      <c r="B135" t="s">
        <v>165</v>
      </c>
      <c r="C135" t="s">
        <v>162</v>
      </c>
      <c r="D135" t="s">
        <v>297</v>
      </c>
      <c r="E135" s="9">
        <v>40.904099999999993</v>
      </c>
      <c r="F135" s="9">
        <v>1.3939200000000003</v>
      </c>
      <c r="G135" s="9">
        <v>11.770500000000002</v>
      </c>
      <c r="H135" s="9">
        <v>19.377345103286601</v>
      </c>
      <c r="I135" s="9">
        <v>0.6359419999999999</v>
      </c>
      <c r="J135" s="9">
        <v>7.3030999999999988</v>
      </c>
      <c r="K135" s="9">
        <v>11.436100000000001</v>
      </c>
      <c r="L135" s="9">
        <v>1.1559699999999999</v>
      </c>
      <c r="M135" s="9">
        <v>1.68632</v>
      </c>
      <c r="N135" s="9">
        <f t="shared" si="2"/>
        <v>95.663297103286581</v>
      </c>
      <c r="O135" s="9"/>
      <c r="P135" s="9">
        <v>6.3311721187498291</v>
      </c>
      <c r="Q135" s="9">
        <v>0.16231374117747521</v>
      </c>
      <c r="R135" s="9">
        <v>1.6688278812501709</v>
      </c>
      <c r="S135" s="9">
        <v>0.47834902779186539</v>
      </c>
      <c r="T135" s="9">
        <v>8.3372058870120433E-2</v>
      </c>
      <c r="U135" s="9">
        <v>1.6851286867993485</v>
      </c>
      <c r="V135" s="9">
        <v>1.896567741804374</v>
      </c>
      <c r="W135" s="9">
        <v>0.34690533565587767</v>
      </c>
      <c r="X135" s="9">
        <v>0.33297820689493157</v>
      </c>
      <c r="Y135" s="9">
        <v>0.18596782855254901</v>
      </c>
      <c r="Z135" s="9">
        <v>2.5083009150042659</v>
      </c>
      <c r="AA135" s="9">
        <v>0.40184976184518911</v>
      </c>
      <c r="AB135" s="9">
        <v>0.38478551298375813</v>
      </c>
      <c r="AC135" s="9">
        <v>0.34690533565587767</v>
      </c>
      <c r="AD135" s="9">
        <v>0.67988354255080807</v>
      </c>
      <c r="AE135" s="9"/>
      <c r="AF135" s="9">
        <v>72.563941960256656</v>
      </c>
      <c r="AG135" s="9">
        <v>0.14720918827755194</v>
      </c>
      <c r="AH135" s="9">
        <v>0.25141265266446899</v>
      </c>
      <c r="AI135" s="9">
        <v>0.58576092240725974</v>
      </c>
      <c r="AJ135" s="9">
        <v>3.7229749813378969</v>
      </c>
    </row>
    <row r="136" spans="1:36" x14ac:dyDescent="0.2">
      <c r="A136" t="s">
        <v>183</v>
      </c>
      <c r="B136" t="s">
        <v>165</v>
      </c>
      <c r="C136" t="s">
        <v>162</v>
      </c>
      <c r="D136" t="s">
        <v>297</v>
      </c>
      <c r="E136" s="9">
        <v>40.481000000000002</v>
      </c>
      <c r="F136" s="9">
        <v>1.3396200000000003</v>
      </c>
      <c r="G136" s="9">
        <v>12.276200000000001</v>
      </c>
      <c r="H136" s="9">
        <v>19.799518405438373</v>
      </c>
      <c r="I136" s="9">
        <v>0.63271299999999997</v>
      </c>
      <c r="J136" s="9">
        <v>6.9797799999999999</v>
      </c>
      <c r="K136" s="9">
        <v>11.387300000000002</v>
      </c>
      <c r="L136" s="9">
        <v>1.2187699999999999</v>
      </c>
      <c r="M136" s="9">
        <v>1.8035599999999998</v>
      </c>
      <c r="N136" s="9">
        <f t="shared" si="2"/>
        <v>95.918461405438393</v>
      </c>
      <c r="O136" s="9"/>
      <c r="P136" s="9">
        <v>6.274110408323148</v>
      </c>
      <c r="Q136" s="9">
        <v>0.15620060330948862</v>
      </c>
      <c r="R136" s="9">
        <v>1.725889591676852</v>
      </c>
      <c r="S136" s="9">
        <v>0.51654878511888214</v>
      </c>
      <c r="T136" s="9">
        <v>8.306028588390886E-2</v>
      </c>
      <c r="U136" s="9">
        <v>1.6126911556323931</v>
      </c>
      <c r="V136" s="9">
        <v>1.8910143444196907</v>
      </c>
      <c r="W136" s="9">
        <v>0.36624340880185519</v>
      </c>
      <c r="X136" s="9">
        <v>0.35660716095699141</v>
      </c>
      <c r="Y136" s="9">
        <v>0.17408903018014144</v>
      </c>
      <c r="Z136" s="9">
        <v>2.5663957954554948</v>
      </c>
      <c r="AA136" s="9">
        <v>0.38589557348467757</v>
      </c>
      <c r="AB136" s="9">
        <v>0.37046311993172287</v>
      </c>
      <c r="AC136" s="9">
        <v>0.36624340880185519</v>
      </c>
      <c r="AD136" s="9">
        <v>0.72285056975884743</v>
      </c>
      <c r="AE136" s="9"/>
      <c r="AF136" s="9">
        <v>70.938408007128231</v>
      </c>
      <c r="AG136" s="9">
        <v>0.15480419986587687</v>
      </c>
      <c r="AH136" s="9">
        <v>0.27978340782718653</v>
      </c>
      <c r="AI136" s="9">
        <v>0.73480076722680865</v>
      </c>
      <c r="AJ136" s="9">
        <v>3.6225677446817039</v>
      </c>
    </row>
    <row r="137" spans="1:36" x14ac:dyDescent="0.2">
      <c r="A137" t="s">
        <v>184</v>
      </c>
      <c r="B137" t="s">
        <v>165</v>
      </c>
      <c r="C137" t="s">
        <v>162</v>
      </c>
      <c r="D137" t="s">
        <v>297</v>
      </c>
      <c r="E137" s="9">
        <v>40.269300000000001</v>
      </c>
      <c r="F137" s="9">
        <v>1.32657</v>
      </c>
      <c r="G137" s="9">
        <v>12.331300000000001</v>
      </c>
      <c r="H137" s="9">
        <v>19.884518192201512</v>
      </c>
      <c r="I137" s="9">
        <v>0.67209199999999991</v>
      </c>
      <c r="J137" s="9">
        <v>6.8054399999999999</v>
      </c>
      <c r="K137" s="9">
        <v>11.3985</v>
      </c>
      <c r="L137" s="9">
        <v>1.2430600000000001</v>
      </c>
      <c r="M137" s="9">
        <v>1.8143199999999997</v>
      </c>
      <c r="N137" s="9">
        <f t="shared" si="2"/>
        <v>95.745100192201505</v>
      </c>
      <c r="O137" s="9"/>
      <c r="P137" s="9">
        <v>6.2580178828501962</v>
      </c>
      <c r="Q137" s="9">
        <v>0.1550933049870086</v>
      </c>
      <c r="R137" s="9">
        <v>1.7419821171498038</v>
      </c>
      <c r="S137" s="9">
        <v>0.51655493920163087</v>
      </c>
      <c r="T137" s="9">
        <v>8.8466161667652143E-2</v>
      </c>
      <c r="U137" s="9">
        <v>1.5766216082448345</v>
      </c>
      <c r="V137" s="9">
        <v>1.8979447219816175</v>
      </c>
      <c r="W137" s="9">
        <v>0.37454322752780739</v>
      </c>
      <c r="X137" s="9">
        <v>0.35969561880946005</v>
      </c>
      <c r="Y137" s="9">
        <v>0.181001721636882</v>
      </c>
      <c r="Z137" s="9">
        <v>2.5843175422803748</v>
      </c>
      <c r="AA137" s="9">
        <v>0.37891003718375155</v>
      </c>
      <c r="AB137" s="9">
        <v>0.36311448144150982</v>
      </c>
      <c r="AC137" s="9">
        <v>0.37454322752780739</v>
      </c>
      <c r="AD137" s="9">
        <v>0.73423884633726744</v>
      </c>
      <c r="AE137" s="9"/>
      <c r="AF137" s="9">
        <v>70.802358765101772</v>
      </c>
      <c r="AG137" s="9">
        <v>0.14938717917385211</v>
      </c>
      <c r="AH137" s="9">
        <v>0.27863371793807373</v>
      </c>
      <c r="AI137" s="9">
        <v>0.63311489085302664</v>
      </c>
      <c r="AJ137" s="9">
        <v>3.6362849321669115</v>
      </c>
    </row>
    <row r="138" spans="1:36" x14ac:dyDescent="0.2">
      <c r="A138" t="s">
        <v>185</v>
      </c>
      <c r="B138" t="s">
        <v>165</v>
      </c>
      <c r="C138" t="s">
        <v>162</v>
      </c>
      <c r="D138" t="s">
        <v>297</v>
      </c>
      <c r="E138" s="9">
        <v>39.966099999999997</v>
      </c>
      <c r="F138" s="9">
        <v>1.3888400000000003</v>
      </c>
      <c r="G138" s="9">
        <v>12.0541</v>
      </c>
      <c r="H138" s="9">
        <v>18.935919163920435</v>
      </c>
      <c r="I138" s="9">
        <v>0.62490400000000013</v>
      </c>
      <c r="J138" s="9">
        <v>6.9451099999999997</v>
      </c>
      <c r="K138" s="9">
        <v>11.724600000000002</v>
      </c>
      <c r="L138" s="9">
        <v>1.24247</v>
      </c>
      <c r="M138" s="9">
        <v>1.79156</v>
      </c>
      <c r="N138" s="9">
        <f t="shared" si="2"/>
        <v>94.673603163920433</v>
      </c>
      <c r="O138" s="9"/>
      <c r="P138" s="9">
        <v>6.2213950013780481</v>
      </c>
      <c r="Q138" s="9">
        <v>0.16264787027875618</v>
      </c>
      <c r="R138" s="9">
        <v>1.7786049986219519</v>
      </c>
      <c r="S138" s="9">
        <v>0.43289239941893687</v>
      </c>
      <c r="T138" s="9">
        <v>8.2393897908080577E-2</v>
      </c>
      <c r="U138" s="9">
        <v>1.6116980463581523</v>
      </c>
      <c r="V138" s="9">
        <v>1.9555421293359101</v>
      </c>
      <c r="W138" s="9">
        <v>0.37499808846565585</v>
      </c>
      <c r="X138" s="9">
        <v>0.35578358194094789</v>
      </c>
      <c r="Y138" s="9">
        <v>0.289635188238897</v>
      </c>
      <c r="Z138" s="9">
        <v>2.4651904684612678</v>
      </c>
      <c r="AA138" s="9">
        <v>0.39532551368516883</v>
      </c>
      <c r="AB138" s="9">
        <v>0.36910324000515959</v>
      </c>
      <c r="AC138" s="9">
        <v>0.37499808846565585</v>
      </c>
      <c r="AD138" s="9">
        <v>0.73078167040660347</v>
      </c>
      <c r="AE138" s="9"/>
      <c r="AF138" s="9">
        <v>72.601794666293344</v>
      </c>
      <c r="AG138" s="9">
        <v>0.12857387680664306</v>
      </c>
      <c r="AH138" s="9">
        <v>0.28234637704359355</v>
      </c>
      <c r="AI138" s="9">
        <v>0.36709901862029959</v>
      </c>
      <c r="AJ138" s="9">
        <v>3.7815837091326183</v>
      </c>
    </row>
    <row r="139" spans="1:36" x14ac:dyDescent="0.2">
      <c r="A139" t="s">
        <v>186</v>
      </c>
      <c r="B139" t="s">
        <v>165</v>
      </c>
      <c r="C139" t="s">
        <v>162</v>
      </c>
      <c r="D139" t="s">
        <v>297</v>
      </c>
      <c r="E139" s="9">
        <v>40.325700000000005</v>
      </c>
      <c r="F139" s="9">
        <v>1.43916</v>
      </c>
      <c r="G139" s="9">
        <v>12.273500000000002</v>
      </c>
      <c r="H139" s="9">
        <v>19.196183271618651</v>
      </c>
      <c r="I139" s="9">
        <v>0.61800100000000002</v>
      </c>
      <c r="J139" s="9">
        <v>7.1279799999999991</v>
      </c>
      <c r="K139" s="9">
        <v>11.5288</v>
      </c>
      <c r="L139" s="9">
        <v>1.2259199999999999</v>
      </c>
      <c r="M139" s="9">
        <v>1.7399800000000003</v>
      </c>
      <c r="N139" s="9">
        <f t="shared" si="2"/>
        <v>95.475224271618671</v>
      </c>
      <c r="O139" s="9"/>
      <c r="P139" s="9">
        <v>6.253109837811814</v>
      </c>
      <c r="Q139" s="9">
        <v>0.16788944046576781</v>
      </c>
      <c r="R139" s="9">
        <v>1.746890162188186</v>
      </c>
      <c r="S139" s="9">
        <v>0.49615597563320035</v>
      </c>
      <c r="T139" s="9">
        <v>8.1168787669073122E-2</v>
      </c>
      <c r="U139" s="9">
        <v>1.6477418051117834</v>
      </c>
      <c r="V139" s="9">
        <v>1.9154524874445011</v>
      </c>
      <c r="W139" s="9">
        <v>0.36857290876965837</v>
      </c>
      <c r="X139" s="9">
        <v>0.34420481339521075</v>
      </c>
      <c r="Y139" s="9">
        <v>0.20217758345857817</v>
      </c>
      <c r="Z139" s="9">
        <v>2.4894139202170984</v>
      </c>
      <c r="AA139" s="9">
        <v>0.39827889364275665</v>
      </c>
      <c r="AB139" s="9">
        <v>0.37972234162676294</v>
      </c>
      <c r="AC139" s="9">
        <v>0.36857290876965837</v>
      </c>
      <c r="AD139" s="9">
        <v>0.71277772216486912</v>
      </c>
      <c r="AE139" s="9"/>
      <c r="AF139" s="9">
        <v>71.460088069481202</v>
      </c>
      <c r="AG139" s="9">
        <v>0.1546666762831295</v>
      </c>
      <c r="AH139" s="9">
        <v>0.29955279802173773</v>
      </c>
      <c r="AI139" s="9">
        <v>0.78862185905084448</v>
      </c>
      <c r="AJ139" s="9">
        <v>3.6593629010236319</v>
      </c>
    </row>
    <row r="140" spans="1:36" x14ac:dyDescent="0.2">
      <c r="A140" t="s">
        <v>187</v>
      </c>
      <c r="B140" t="s">
        <v>165</v>
      </c>
      <c r="C140" t="s">
        <v>162</v>
      </c>
      <c r="D140" t="s">
        <v>297</v>
      </c>
      <c r="E140" s="9">
        <v>39.673099999999991</v>
      </c>
      <c r="F140" s="9">
        <v>1.2733299999999999</v>
      </c>
      <c r="G140" s="9">
        <v>12.206099999999999</v>
      </c>
      <c r="H140" s="9">
        <v>18.960311784392459</v>
      </c>
      <c r="I140" s="9">
        <v>0.63493999999999984</v>
      </c>
      <c r="J140" s="9">
        <v>6.8947000000000003</v>
      </c>
      <c r="K140" s="9">
        <v>11.389899999999999</v>
      </c>
      <c r="L140" s="9">
        <v>1.22553</v>
      </c>
      <c r="M140" s="9">
        <v>1.7750000000000001</v>
      </c>
      <c r="N140" s="9">
        <f t="shared" si="2"/>
        <v>94.032911784392468</v>
      </c>
      <c r="O140" s="9"/>
      <c r="P140" s="9">
        <v>6.2037965471554148</v>
      </c>
      <c r="Q140" s="9">
        <v>0.14979680163560144</v>
      </c>
      <c r="R140" s="9">
        <v>1.7962034528445852</v>
      </c>
      <c r="S140" s="9">
        <v>0.45333784709986302</v>
      </c>
      <c r="T140" s="9">
        <v>8.4096870882457958E-2</v>
      </c>
      <c r="U140" s="9">
        <v>1.6072570128654369</v>
      </c>
      <c r="V140" s="9">
        <v>1.908334303969706</v>
      </c>
      <c r="W140" s="9">
        <v>0.37156302855962853</v>
      </c>
      <c r="X140" s="9">
        <v>0.35409378788028706</v>
      </c>
      <c r="Y140" s="9">
        <v>0.31761518603361338</v>
      </c>
      <c r="Z140" s="9">
        <v>2.4795619775133182</v>
      </c>
      <c r="AA140" s="9">
        <v>0.39327824810672146</v>
      </c>
      <c r="AB140" s="9">
        <v>0.36491793235848241</v>
      </c>
      <c r="AC140" s="9">
        <v>0.37156302855962853</v>
      </c>
      <c r="AD140" s="9">
        <v>0.72565681643991553</v>
      </c>
      <c r="AE140" s="9"/>
      <c r="AF140" s="9">
        <v>71.319298717365015</v>
      </c>
      <c r="AG140" s="9">
        <v>0.14438139321352528</v>
      </c>
      <c r="AH140" s="9">
        <v>0.29736537782789002</v>
      </c>
      <c r="AI140" s="9">
        <v>0.6355438673628766</v>
      </c>
      <c r="AJ140" s="9">
        <v>3.6028335946456318</v>
      </c>
    </row>
    <row r="141" spans="1:36" x14ac:dyDescent="0.2">
      <c r="A141" t="s">
        <v>188</v>
      </c>
      <c r="B141" t="s">
        <v>165</v>
      </c>
      <c r="C141" t="s">
        <v>162</v>
      </c>
      <c r="D141" t="s">
        <v>297</v>
      </c>
      <c r="E141" s="9">
        <v>40.506900000000009</v>
      </c>
      <c r="F141" s="9">
        <v>1.4151100000000003</v>
      </c>
      <c r="G141" s="9">
        <v>11.765300000000002</v>
      </c>
      <c r="H141" s="9">
        <v>19.258611402506247</v>
      </c>
      <c r="I141" s="9">
        <v>0.59230200000000011</v>
      </c>
      <c r="J141" s="9">
        <v>7.2296699999999996</v>
      </c>
      <c r="K141" s="9">
        <v>11.4781</v>
      </c>
      <c r="L141" s="9">
        <v>1.2135899999999999</v>
      </c>
      <c r="M141" s="9">
        <v>1.7136499999999997</v>
      </c>
      <c r="N141" s="9">
        <f t="shared" si="2"/>
        <v>95.173233402506256</v>
      </c>
      <c r="O141" s="9"/>
      <c r="P141" s="9">
        <v>6.3028114137397866</v>
      </c>
      <c r="Q141" s="9">
        <v>0.16565161126819561</v>
      </c>
      <c r="R141" s="9">
        <v>1.6971885862602134</v>
      </c>
      <c r="S141" s="9">
        <v>0.46037671026185212</v>
      </c>
      <c r="T141" s="9">
        <v>7.8061023870910295E-2</v>
      </c>
      <c r="U141" s="9">
        <v>1.6769971510574506</v>
      </c>
      <c r="V141" s="9">
        <v>1.9135880286455087</v>
      </c>
      <c r="W141" s="9">
        <v>0.36612082440085492</v>
      </c>
      <c r="X141" s="9">
        <v>0.34016213666803258</v>
      </c>
      <c r="Y141" s="9">
        <v>0.1992256923930853</v>
      </c>
      <c r="Z141" s="9">
        <v>2.5060997825029983</v>
      </c>
      <c r="AA141" s="9">
        <v>0.40089846773645571</v>
      </c>
      <c r="AB141" s="9">
        <v>0.3826731380126443</v>
      </c>
      <c r="AC141" s="9">
        <v>0.36612082440085492</v>
      </c>
      <c r="AD141" s="9">
        <v>0.70628296106888744</v>
      </c>
      <c r="AE141" s="9"/>
      <c r="AF141" s="9">
        <v>72.546647807621966</v>
      </c>
      <c r="AG141" s="9">
        <v>0.14189844931299861</v>
      </c>
      <c r="AH141" s="9">
        <v>0.26276677833825735</v>
      </c>
      <c r="AI141" s="9">
        <v>0.5648289837666407</v>
      </c>
      <c r="AJ141" s="9">
        <v>3.7448220893777826</v>
      </c>
    </row>
    <row r="142" spans="1:36" x14ac:dyDescent="0.2">
      <c r="A142" t="s">
        <v>189</v>
      </c>
      <c r="B142" t="s">
        <v>165</v>
      </c>
      <c r="C142" t="s">
        <v>162</v>
      </c>
      <c r="D142" t="s">
        <v>297</v>
      </c>
      <c r="E142" s="9">
        <v>40.378399999999999</v>
      </c>
      <c r="F142" s="9">
        <v>1.3766100000000001</v>
      </c>
      <c r="G142" s="9">
        <v>11.822100000000001</v>
      </c>
      <c r="H142" s="9">
        <v>19.857667893781979</v>
      </c>
      <c r="I142" s="9">
        <v>0.66296600000000006</v>
      </c>
      <c r="J142" s="9">
        <v>6.9477099999999989</v>
      </c>
      <c r="K142" s="9">
        <v>11.4292</v>
      </c>
      <c r="L142" s="9">
        <v>1.2616099999999999</v>
      </c>
      <c r="M142" s="9">
        <v>1.8175099999999997</v>
      </c>
      <c r="N142" s="9">
        <f t="shared" si="2"/>
        <v>95.55377389378198</v>
      </c>
      <c r="O142" s="9"/>
      <c r="P142" s="9">
        <v>6.3024139967156785</v>
      </c>
      <c r="Q142" s="9">
        <v>0.16164746625986412</v>
      </c>
      <c r="R142" s="9">
        <v>1.6975860032843215</v>
      </c>
      <c r="S142" s="9">
        <v>0.47715773017853813</v>
      </c>
      <c r="T142" s="9">
        <v>8.7646548337836042E-2</v>
      </c>
      <c r="U142" s="9">
        <v>1.6166203824193244</v>
      </c>
      <c r="V142" s="9">
        <v>1.9113789147758053</v>
      </c>
      <c r="W142" s="9">
        <v>0.38179486424540859</v>
      </c>
      <c r="X142" s="9">
        <v>0.36190382360470275</v>
      </c>
      <c r="Y142" s="9">
        <v>0.15343465273593893</v>
      </c>
      <c r="Z142" s="9">
        <v>2.5921143052926925</v>
      </c>
      <c r="AA142" s="9">
        <v>0.38411078444532776</v>
      </c>
      <c r="AB142" s="9">
        <v>0.37060009739404381</v>
      </c>
      <c r="AC142" s="9">
        <v>0.38179486424540859</v>
      </c>
      <c r="AD142" s="9">
        <v>0.74369868785011128</v>
      </c>
      <c r="AE142" s="9"/>
      <c r="AF142" s="9">
        <v>71.588936977871285</v>
      </c>
      <c r="AG142" s="9">
        <v>0.13855483191132892</v>
      </c>
      <c r="AH142" s="9">
        <v>0.25307876232462778</v>
      </c>
      <c r="AI142" s="9">
        <v>0.45952964376603522</v>
      </c>
      <c r="AJ142" s="9">
        <v>3.752097301846379</v>
      </c>
    </row>
    <row r="143" spans="1:36" x14ac:dyDescent="0.2">
      <c r="A143" t="s">
        <v>190</v>
      </c>
      <c r="B143" t="s">
        <v>165</v>
      </c>
      <c r="C143" t="s">
        <v>162</v>
      </c>
      <c r="D143" t="s">
        <v>297</v>
      </c>
      <c r="E143" s="9">
        <v>40.841500000000011</v>
      </c>
      <c r="F143" s="9">
        <v>1.4077600000000003</v>
      </c>
      <c r="G143" s="9">
        <v>11.5154</v>
      </c>
      <c r="H143" s="9">
        <v>19.787271206962625</v>
      </c>
      <c r="I143" s="9">
        <v>0.63697300000000001</v>
      </c>
      <c r="J143" s="9">
        <v>7.2190399999999997</v>
      </c>
      <c r="K143" s="9">
        <v>11.333399999999999</v>
      </c>
      <c r="L143" s="9">
        <v>1.2188400000000001</v>
      </c>
      <c r="M143" s="9">
        <v>1.6879000000000002</v>
      </c>
      <c r="N143" s="9">
        <f t="shared" si="2"/>
        <v>95.648084206962636</v>
      </c>
      <c r="O143" s="9"/>
      <c r="P143" s="9">
        <v>6.3575211091160826</v>
      </c>
      <c r="Q143" s="9">
        <v>0.16485985263734065</v>
      </c>
      <c r="R143" s="9">
        <v>1.6424788908839174</v>
      </c>
      <c r="S143" s="9">
        <v>0.47013821716339033</v>
      </c>
      <c r="T143" s="9">
        <v>8.3983291133230512E-2</v>
      </c>
      <c r="U143" s="9">
        <v>1.6752287605460709</v>
      </c>
      <c r="V143" s="9">
        <v>1.8902510150387966</v>
      </c>
      <c r="W143" s="9">
        <v>0.36785779440123362</v>
      </c>
      <c r="X143" s="9">
        <v>0.33519025228511556</v>
      </c>
      <c r="Y143" s="9">
        <v>0.13957292175950187</v>
      </c>
      <c r="Z143" s="9">
        <v>2.5759659417216696</v>
      </c>
      <c r="AA143" s="9">
        <v>0.39406070007860222</v>
      </c>
      <c r="AB143" s="9">
        <v>0.38153437029526499</v>
      </c>
      <c r="AC143" s="9">
        <v>0.36785779440123362</v>
      </c>
      <c r="AD143" s="9">
        <v>0.70304804668634913</v>
      </c>
      <c r="AE143" s="9"/>
      <c r="AF143" s="9">
        <v>72.53309656003475</v>
      </c>
      <c r="AG143" s="9">
        <v>0.14129137794159197</v>
      </c>
      <c r="AH143" s="9">
        <v>0.23461925901666117</v>
      </c>
      <c r="AI143" s="9">
        <v>0.47660599919795965</v>
      </c>
      <c r="AJ143" s="9">
        <v>3.7692068991334433</v>
      </c>
    </row>
    <row r="144" spans="1:36" x14ac:dyDescent="0.2">
      <c r="A144" t="s">
        <v>191</v>
      </c>
      <c r="B144" t="s">
        <v>165</v>
      </c>
      <c r="C144" t="s">
        <v>162</v>
      </c>
      <c r="D144" t="s">
        <v>297</v>
      </c>
      <c r="E144" s="9">
        <v>39.795099999999991</v>
      </c>
      <c r="F144" s="9">
        <v>1.2955100000000002</v>
      </c>
      <c r="G144" s="9">
        <v>12.2704</v>
      </c>
      <c r="H144" s="9">
        <v>19.34189468086258</v>
      </c>
      <c r="I144" s="9">
        <v>0.64112000000000013</v>
      </c>
      <c r="J144" s="9">
        <v>6.7302099999999996</v>
      </c>
      <c r="K144" s="9">
        <v>11.428199999999999</v>
      </c>
      <c r="L144" s="9">
        <v>1.2057199999999999</v>
      </c>
      <c r="M144" s="9">
        <v>1.7882200000000004</v>
      </c>
      <c r="N144" s="9">
        <f t="shared" si="2"/>
        <v>94.496374680862573</v>
      </c>
      <c r="O144" s="9"/>
      <c r="P144" s="9">
        <v>6.2258288752463065</v>
      </c>
      <c r="Q144" s="9">
        <v>0.15247846394485257</v>
      </c>
      <c r="R144" s="9">
        <v>1.7741711247536935</v>
      </c>
      <c r="S144" s="9">
        <v>0.48829422670078859</v>
      </c>
      <c r="T144" s="9">
        <v>8.4955723607611819E-2</v>
      </c>
      <c r="U144" s="9">
        <v>1.5696569240036682</v>
      </c>
      <c r="V144" s="9">
        <v>1.915660513665574</v>
      </c>
      <c r="W144" s="9">
        <v>0.36573050133201268</v>
      </c>
      <c r="X144" s="9">
        <v>0.3569004268650629</v>
      </c>
      <c r="Y144" s="9">
        <v>0.25828904196613678</v>
      </c>
      <c r="Z144" s="9">
        <v>2.5306651061113672</v>
      </c>
      <c r="AA144" s="9">
        <v>0.38281308455171048</v>
      </c>
      <c r="AB144" s="9">
        <v>0.36012777879127911</v>
      </c>
      <c r="AC144" s="9">
        <v>0.36573050133201268</v>
      </c>
      <c r="AD144" s="9">
        <v>0.72263092819707553</v>
      </c>
      <c r="AE144" s="9"/>
      <c r="AF144" s="9">
        <v>71.553095306731663</v>
      </c>
      <c r="AG144" s="9">
        <v>0.14118990903325043</v>
      </c>
      <c r="AH144" s="9">
        <v>0.2832788252480466</v>
      </c>
      <c r="AI144" s="9">
        <v>0.52084811156861965</v>
      </c>
      <c r="AJ144" s="9">
        <v>3.6637940923919121</v>
      </c>
    </row>
    <row r="145" spans="1:36" x14ac:dyDescent="0.2">
      <c r="A145" t="s">
        <v>192</v>
      </c>
      <c r="B145" t="s">
        <v>165</v>
      </c>
      <c r="C145" t="s">
        <v>162</v>
      </c>
      <c r="D145" t="s">
        <v>297</v>
      </c>
      <c r="E145" s="9">
        <v>39.675000000000004</v>
      </c>
      <c r="F145" s="9">
        <v>1.4226899999999998</v>
      </c>
      <c r="G145" s="9">
        <v>12.006600000000001</v>
      </c>
      <c r="H145" s="9">
        <v>19.19200685050988</v>
      </c>
      <c r="I145" s="9">
        <v>0.64775900000000008</v>
      </c>
      <c r="J145" s="9">
        <v>6.8324000000000007</v>
      </c>
      <c r="K145" s="9">
        <v>11.4491</v>
      </c>
      <c r="L145" s="9">
        <v>1.2379299999999998</v>
      </c>
      <c r="M145" s="9">
        <v>1.8033000000000003</v>
      </c>
      <c r="N145" s="9">
        <f t="shared" si="2"/>
        <v>94.266785850509905</v>
      </c>
      <c r="O145" s="9"/>
      <c r="P145" s="9">
        <v>6.2048422951419591</v>
      </c>
      <c r="Q145" s="9">
        <v>0.16738797322356577</v>
      </c>
      <c r="R145" s="9">
        <v>1.7951577048580409</v>
      </c>
      <c r="S145" s="9">
        <v>0.41788345919071901</v>
      </c>
      <c r="T145" s="9">
        <v>8.5805081346701673E-2</v>
      </c>
      <c r="U145" s="9">
        <v>1.5929261502366485</v>
      </c>
      <c r="V145" s="9">
        <v>1.9184845111626938</v>
      </c>
      <c r="W145" s="9">
        <v>0.37536781945770326</v>
      </c>
      <c r="X145" s="9">
        <v>0.359782748796728</v>
      </c>
      <c r="Y145" s="9">
        <v>0.30734773096575907</v>
      </c>
      <c r="Z145" s="9">
        <v>2.5101650938739115</v>
      </c>
      <c r="AA145" s="9">
        <v>0.38822586568677492</v>
      </c>
      <c r="AB145" s="9">
        <v>0.36117179247652648</v>
      </c>
      <c r="AC145" s="9">
        <v>0.37536781945770326</v>
      </c>
      <c r="AD145" s="9">
        <v>0.73515056825443126</v>
      </c>
      <c r="AE145" s="9"/>
      <c r="AF145" s="9">
        <v>71.491936898418729</v>
      </c>
      <c r="AG145" s="9">
        <v>0.14249687057554047</v>
      </c>
      <c r="AH145" s="9">
        <v>0.28171122744334592</v>
      </c>
      <c r="AI145" s="9">
        <v>0.54537635114659566</v>
      </c>
      <c r="AJ145" s="9">
        <v>3.7462255482239279</v>
      </c>
    </row>
    <row r="146" spans="1:36" x14ac:dyDescent="0.2">
      <c r="A146" t="s">
        <v>193</v>
      </c>
      <c r="B146" t="s">
        <v>165</v>
      </c>
      <c r="C146" t="s">
        <v>162</v>
      </c>
      <c r="D146" t="s">
        <v>297</v>
      </c>
      <c r="E146" s="9">
        <v>40.99649999999999</v>
      </c>
      <c r="F146" s="9">
        <v>1.38232</v>
      </c>
      <c r="G146" s="9">
        <v>11.411100000000001</v>
      </c>
      <c r="H146" s="9">
        <v>19.567515032742794</v>
      </c>
      <c r="I146" s="9">
        <v>0.64428300000000005</v>
      </c>
      <c r="J146" s="9">
        <v>7.347669999999999</v>
      </c>
      <c r="K146" s="9">
        <v>11.393899999999999</v>
      </c>
      <c r="L146" s="9">
        <v>1.1840599999999999</v>
      </c>
      <c r="M146" s="9">
        <v>1.7152000000000001</v>
      </c>
      <c r="N146" s="9">
        <f t="shared" si="2"/>
        <v>95.642548032742781</v>
      </c>
      <c r="O146" s="9"/>
      <c r="P146" s="9">
        <v>6.3576319637215057</v>
      </c>
      <c r="Q146" s="9">
        <v>0.16127139904175317</v>
      </c>
      <c r="R146" s="9">
        <v>1.6423680362784943</v>
      </c>
      <c r="S146" s="9">
        <v>0.44323548313945427</v>
      </c>
      <c r="T146" s="9">
        <v>8.46274030078603E-2</v>
      </c>
      <c r="U146" s="9">
        <v>1.6986612931570073</v>
      </c>
      <c r="V146" s="9">
        <v>1.893189739462676</v>
      </c>
      <c r="W146" s="9">
        <v>0.35601594531198055</v>
      </c>
      <c r="X146" s="9">
        <v>0.33932972941376383</v>
      </c>
      <c r="Y146" s="9">
        <v>0.18124408032978323</v>
      </c>
      <c r="Z146" s="9">
        <v>2.5377706018614683</v>
      </c>
      <c r="AA146" s="9">
        <v>0.40096508931358593</v>
      </c>
      <c r="AB146" s="9">
        <v>0.384514686599009</v>
      </c>
      <c r="AC146" s="9">
        <v>0.35601594531198055</v>
      </c>
      <c r="AD146" s="9">
        <v>0.69534567472574438</v>
      </c>
      <c r="AE146" s="9"/>
      <c r="AF146" s="9">
        <v>72.768635953467012</v>
      </c>
      <c r="AG146" s="9">
        <v>0.13932105916031326</v>
      </c>
      <c r="AH146" s="9">
        <v>0.23068534681292796</v>
      </c>
      <c r="AI146" s="9">
        <v>0.44657092677351917</v>
      </c>
      <c r="AJ146" s="9">
        <v>3.7764502517052847</v>
      </c>
    </row>
    <row r="147" spans="1:36" x14ac:dyDescent="0.2">
      <c r="A147" t="s">
        <v>194</v>
      </c>
      <c r="B147" t="s">
        <v>165</v>
      </c>
      <c r="C147" t="s">
        <v>162</v>
      </c>
      <c r="D147" t="s">
        <v>297</v>
      </c>
      <c r="E147" s="9">
        <v>40.74130000000001</v>
      </c>
      <c r="F147" s="9">
        <v>1.48261</v>
      </c>
      <c r="G147" s="9">
        <v>11.158700000000001</v>
      </c>
      <c r="H147" s="9">
        <v>19.451407435544215</v>
      </c>
      <c r="I147" s="9">
        <v>0.62154699999999996</v>
      </c>
      <c r="J147" s="9">
        <v>7.3681900000000002</v>
      </c>
      <c r="K147" s="9">
        <v>11.4086</v>
      </c>
      <c r="L147" s="9">
        <v>1.21539</v>
      </c>
      <c r="M147" s="9">
        <v>1.72682</v>
      </c>
      <c r="N147" s="9">
        <f t="shared" si="2"/>
        <v>95.174564435544241</v>
      </c>
      <c r="O147" s="9"/>
      <c r="P147" s="9">
        <v>6.3517068704757795</v>
      </c>
      <c r="Q147" s="9">
        <v>0.17389321996408466</v>
      </c>
      <c r="R147" s="9">
        <v>1.6482931295242205</v>
      </c>
      <c r="S147" s="9">
        <v>0.40204176954113535</v>
      </c>
      <c r="T147" s="9">
        <v>8.2075829098721492E-2</v>
      </c>
      <c r="U147" s="9">
        <v>1.7124777067811208</v>
      </c>
      <c r="V147" s="9">
        <v>1.9057286123039088</v>
      </c>
      <c r="W147" s="9">
        <v>0.36738241174052194</v>
      </c>
      <c r="X147" s="9">
        <v>0.34344814511850225</v>
      </c>
      <c r="Y147" s="9">
        <v>0.18763436319589744</v>
      </c>
      <c r="Z147" s="9">
        <v>2.5361484991151331</v>
      </c>
      <c r="AA147" s="9">
        <v>0.40306622041838847</v>
      </c>
      <c r="AB147" s="9">
        <v>0.38601828727377191</v>
      </c>
      <c r="AC147" s="9">
        <v>0.36738241174052194</v>
      </c>
      <c r="AD147" s="9">
        <v>0.71083055685902419</v>
      </c>
      <c r="AE147" s="9"/>
      <c r="AF147" s="9">
        <v>72.961788736334867</v>
      </c>
      <c r="AG147" s="9">
        <v>0.1366212278979102</v>
      </c>
      <c r="AH147" s="9">
        <v>0.22826578040480328</v>
      </c>
      <c r="AI147" s="9">
        <v>0.41630294564095527</v>
      </c>
      <c r="AJ147" s="9">
        <v>3.8663746910328185</v>
      </c>
    </row>
    <row r="148" spans="1:36" x14ac:dyDescent="0.2">
      <c r="A148" t="s">
        <v>195</v>
      </c>
      <c r="B148" t="s">
        <v>165</v>
      </c>
      <c r="C148" t="s">
        <v>162</v>
      </c>
      <c r="D148" t="s">
        <v>297</v>
      </c>
      <c r="E148" s="9">
        <v>41.074399999999997</v>
      </c>
      <c r="F148" s="9">
        <v>1.3714999999999997</v>
      </c>
      <c r="G148" s="9">
        <v>11.2637</v>
      </c>
      <c r="H148" s="9">
        <v>19.407230553072932</v>
      </c>
      <c r="I148" s="9">
        <v>0.64971299999999998</v>
      </c>
      <c r="J148" s="9">
        <v>7.4058400000000013</v>
      </c>
      <c r="K148" s="9">
        <v>11.449400000000001</v>
      </c>
      <c r="L148" s="9">
        <v>1.2097199999999997</v>
      </c>
      <c r="M148" s="9">
        <v>1.63784</v>
      </c>
      <c r="N148" s="9">
        <f t="shared" si="2"/>
        <v>95.469343553072932</v>
      </c>
      <c r="O148" s="9"/>
      <c r="P148" s="9">
        <v>6.3656789482065363</v>
      </c>
      <c r="Q148" s="9">
        <v>0.15990773607052874</v>
      </c>
      <c r="R148" s="9">
        <v>1.6343210517934637</v>
      </c>
      <c r="S148" s="9">
        <v>0.4230385863742665</v>
      </c>
      <c r="T148" s="9">
        <v>8.5286599527613791E-2</v>
      </c>
      <c r="U148" s="9">
        <v>1.7110250734769883</v>
      </c>
      <c r="V148" s="9">
        <v>1.901206838394246</v>
      </c>
      <c r="W148" s="9">
        <v>0.36350090910176697</v>
      </c>
      <c r="X148" s="9">
        <v>0.32381988714093768</v>
      </c>
      <c r="Y148" s="9">
        <v>0.2041461970354348</v>
      </c>
      <c r="Z148" s="9">
        <v>2.5153889691209224</v>
      </c>
      <c r="AA148" s="9">
        <v>0.40484085473680848</v>
      </c>
      <c r="AB148" s="9">
        <v>0.38618706911399209</v>
      </c>
      <c r="AC148" s="9">
        <v>0.36350090910176697</v>
      </c>
      <c r="AD148" s="9">
        <v>0.6873207962427017</v>
      </c>
      <c r="AE148" s="9"/>
      <c r="AF148" s="9">
        <v>73.620811087014062</v>
      </c>
      <c r="AG148" s="9">
        <v>0.12940951847207746</v>
      </c>
      <c r="AH148" s="9">
        <v>0.22294920367678572</v>
      </c>
      <c r="AI148" s="9">
        <v>0.29077221848349399</v>
      </c>
      <c r="AJ148" s="9">
        <v>3.8050808853246871</v>
      </c>
    </row>
    <row r="149" spans="1:36" x14ac:dyDescent="0.2">
      <c r="A149" t="s">
        <v>196</v>
      </c>
      <c r="B149" t="s">
        <v>165</v>
      </c>
      <c r="C149" t="s">
        <v>162</v>
      </c>
      <c r="D149" t="s">
        <v>297</v>
      </c>
      <c r="E149" s="9">
        <v>40.441499999999998</v>
      </c>
      <c r="F149" s="9">
        <v>1.4658199999999997</v>
      </c>
      <c r="G149" s="9">
        <v>12.125400000000001</v>
      </c>
      <c r="H149" s="9">
        <v>19.167081339645957</v>
      </c>
      <c r="I149" s="9">
        <v>0.65960200000000002</v>
      </c>
      <c r="J149" s="9">
        <v>7.195380000000001</v>
      </c>
      <c r="K149" s="9">
        <v>11.4977</v>
      </c>
      <c r="L149" s="9">
        <v>1.2191699999999999</v>
      </c>
      <c r="M149" s="9">
        <v>1.7152499999999999</v>
      </c>
      <c r="N149" s="9">
        <f t="shared" si="2"/>
        <v>95.486903339645963</v>
      </c>
      <c r="O149" s="9"/>
      <c r="P149" s="9">
        <v>6.2582881316223302</v>
      </c>
      <c r="Q149" s="9">
        <v>0.17065110366025604</v>
      </c>
      <c r="R149" s="9">
        <v>1.7417118683776698</v>
      </c>
      <c r="S149" s="9">
        <v>0.46975282679313546</v>
      </c>
      <c r="T149" s="9">
        <v>8.6456171860055817E-2</v>
      </c>
      <c r="U149" s="9">
        <v>1.6599330766056792</v>
      </c>
      <c r="V149" s="9">
        <v>1.9063928819830309</v>
      </c>
      <c r="W149" s="9">
        <v>0.36579663296736181</v>
      </c>
      <c r="X149" s="9">
        <v>0.33862129576176875</v>
      </c>
      <c r="Y149" s="9">
        <v>0.2262389055348919</v>
      </c>
      <c r="Z149" s="9">
        <v>2.4805750335629506</v>
      </c>
      <c r="AA149" s="9">
        <v>0.40090081517509096</v>
      </c>
      <c r="AB149" s="9">
        <v>0.38013035118276689</v>
      </c>
      <c r="AC149" s="9">
        <v>0.36579663296736181</v>
      </c>
      <c r="AD149" s="9">
        <v>0.70441792872912856</v>
      </c>
      <c r="AE149" s="9"/>
      <c r="AF149" s="9">
        <v>71.512867840541873</v>
      </c>
      <c r="AG149" s="9">
        <v>0.15575600197999273</v>
      </c>
      <c r="AH149" s="9">
        <v>0.28917547899258755</v>
      </c>
      <c r="AI149" s="9">
        <v>0.77057530397071572</v>
      </c>
      <c r="AJ149" s="9">
        <v>3.6781021278658392</v>
      </c>
    </row>
    <row r="150" spans="1:36" x14ac:dyDescent="0.2">
      <c r="A150" t="s">
        <v>197</v>
      </c>
      <c r="B150" t="s">
        <v>165</v>
      </c>
      <c r="C150" t="s">
        <v>162</v>
      </c>
      <c r="D150" t="s">
        <v>297</v>
      </c>
      <c r="E150" s="9">
        <v>40.607399999999998</v>
      </c>
      <c r="F150" s="9">
        <v>1.50952</v>
      </c>
      <c r="G150" s="9">
        <v>11.675099999999999</v>
      </c>
      <c r="H150" s="9">
        <v>19.522880375388507</v>
      </c>
      <c r="I150" s="9">
        <v>0.64015899999999992</v>
      </c>
      <c r="J150" s="9">
        <v>7.3311299999999999</v>
      </c>
      <c r="K150" s="9">
        <v>11.381300000000001</v>
      </c>
      <c r="L150" s="9">
        <v>1.2734000000000001</v>
      </c>
      <c r="M150" s="9">
        <v>1.7459200000000001</v>
      </c>
      <c r="N150" s="9">
        <f t="shared" si="2"/>
        <v>95.686809375388492</v>
      </c>
      <c r="O150" s="9"/>
      <c r="P150" s="9">
        <v>6.2992626205497801</v>
      </c>
      <c r="Q150" s="9">
        <v>0.17616659585756481</v>
      </c>
      <c r="R150" s="9">
        <v>1.7007373794502199</v>
      </c>
      <c r="S150" s="9">
        <v>0.43378532099737255</v>
      </c>
      <c r="T150" s="9">
        <v>8.4112032236110745E-2</v>
      </c>
      <c r="U150" s="9">
        <v>1.6953680623334619</v>
      </c>
      <c r="V150" s="9">
        <v>1.8916881295956378</v>
      </c>
      <c r="W150" s="9">
        <v>0.38299800715459564</v>
      </c>
      <c r="X150" s="9">
        <v>0.34551540209948484</v>
      </c>
      <c r="Y150" s="9">
        <v>0.1861054574836345</v>
      </c>
      <c r="Z150" s="9">
        <v>2.5327744014962179</v>
      </c>
      <c r="AA150" s="9">
        <v>0.40097231274413264</v>
      </c>
      <c r="AB150" s="9">
        <v>0.38406725053835694</v>
      </c>
      <c r="AC150" s="9">
        <v>0.38299800715459564</v>
      </c>
      <c r="AD150" s="9">
        <v>0.72851340925407904</v>
      </c>
      <c r="AE150" s="9"/>
      <c r="AF150" s="9">
        <v>71.388148662735446</v>
      </c>
      <c r="AG150" s="9">
        <v>0.15445258578110233</v>
      </c>
      <c r="AH150" s="9">
        <v>0.26606719671452728</v>
      </c>
      <c r="AI150" s="9">
        <v>0.75432977654452738</v>
      </c>
      <c r="AJ150" s="9">
        <v>3.7310795873484692</v>
      </c>
    </row>
    <row r="151" spans="1:36" x14ac:dyDescent="0.2">
      <c r="A151" t="s">
        <v>198</v>
      </c>
      <c r="B151" t="s">
        <v>165</v>
      </c>
      <c r="C151" t="s">
        <v>162</v>
      </c>
      <c r="D151" t="s">
        <v>297</v>
      </c>
      <c r="E151" s="9">
        <v>39.956200000000003</v>
      </c>
      <c r="F151" s="9">
        <v>1.1996899999999999</v>
      </c>
      <c r="G151" s="9">
        <v>12.742900000000002</v>
      </c>
      <c r="H151" s="9">
        <v>19.838748300728774</v>
      </c>
      <c r="I151" s="9">
        <v>0.64720500000000003</v>
      </c>
      <c r="J151" s="9">
        <v>6.556420000000001</v>
      </c>
      <c r="K151" s="9">
        <v>11.3508</v>
      </c>
      <c r="L151" s="9">
        <v>1.1960499999999998</v>
      </c>
      <c r="M151" s="9">
        <v>1.8245399999999998</v>
      </c>
      <c r="N151" s="9">
        <f t="shared" si="2"/>
        <v>95.31255330072878</v>
      </c>
      <c r="O151" s="9"/>
      <c r="P151" s="9">
        <v>6.2141569832990671</v>
      </c>
      <c r="Q151" s="9">
        <v>0.14036771828885464</v>
      </c>
      <c r="R151" s="9">
        <v>1.7858430167009329</v>
      </c>
      <c r="S151" s="9">
        <v>0.5498833025608536</v>
      </c>
      <c r="T151" s="9">
        <v>8.5256135886500994E-2</v>
      </c>
      <c r="U151" s="9">
        <v>1.5201041824759587</v>
      </c>
      <c r="V151" s="9">
        <v>1.8914621270359337</v>
      </c>
      <c r="W151" s="9">
        <v>0.36065712369722924</v>
      </c>
      <c r="X151" s="9">
        <v>0.36200116774605701</v>
      </c>
      <c r="Y151" s="9">
        <v>0.2325659861190843</v>
      </c>
      <c r="Z151" s="9">
        <v>2.5803605476328157</v>
      </c>
      <c r="AA151" s="9">
        <v>0.37071509756301074</v>
      </c>
      <c r="AB151" s="9">
        <v>0.35081777213877979</v>
      </c>
      <c r="AC151" s="9">
        <v>0.36065712369722924</v>
      </c>
      <c r="AD151" s="9">
        <v>0.72265829144328619</v>
      </c>
      <c r="AE151" s="9"/>
      <c r="AF151" s="9">
        <v>70.584424842595496</v>
      </c>
      <c r="AG151" s="9">
        <v>0.1508469240554916</v>
      </c>
      <c r="AH151" s="9">
        <v>0.29529485015065959</v>
      </c>
      <c r="AI151" s="9">
        <v>0.65037990361455988</v>
      </c>
      <c r="AJ151" s="9">
        <v>3.5412297361094751</v>
      </c>
    </row>
    <row r="152" spans="1:36" x14ac:dyDescent="0.2">
      <c r="A152" t="s">
        <v>199</v>
      </c>
      <c r="B152" t="s">
        <v>286</v>
      </c>
      <c r="C152" t="s">
        <v>162</v>
      </c>
      <c r="D152" t="s">
        <v>297</v>
      </c>
      <c r="E152" s="9">
        <v>40.384</v>
      </c>
      <c r="F152" s="9">
        <v>1.0333000000000001</v>
      </c>
      <c r="G152" s="9">
        <v>11.778900000000002</v>
      </c>
      <c r="H152" s="9">
        <v>19.189903334912156</v>
      </c>
      <c r="I152" s="9">
        <v>0.62488999999999995</v>
      </c>
      <c r="J152" s="9">
        <v>7.0509599999999999</v>
      </c>
      <c r="K152" s="9">
        <v>11.41</v>
      </c>
      <c r="L152" s="9">
        <v>1.27938</v>
      </c>
      <c r="M152" s="9">
        <v>1.6264699999999999</v>
      </c>
      <c r="N152" s="9">
        <f t="shared" si="2"/>
        <v>94.377803334912144</v>
      </c>
      <c r="O152" s="9"/>
      <c r="P152" s="9">
        <v>6.307796172945058</v>
      </c>
      <c r="Q152" s="9">
        <v>0.12142130803395985</v>
      </c>
      <c r="R152" s="9">
        <v>1.692203827054942</v>
      </c>
      <c r="S152" s="9">
        <v>0.47614270782250401</v>
      </c>
      <c r="T152" s="9">
        <v>8.2671845407034081E-2</v>
      </c>
      <c r="U152" s="9">
        <v>1.6418183850193642</v>
      </c>
      <c r="V152" s="9">
        <v>1.9095326951256437</v>
      </c>
      <c r="W152" s="9">
        <v>0.3874494179337773</v>
      </c>
      <c r="X152" s="9">
        <v>0.32409543642258137</v>
      </c>
      <c r="Y152" s="9">
        <v>0.26167364880815569</v>
      </c>
      <c r="Z152" s="9">
        <v>2.5067394097833402</v>
      </c>
      <c r="AA152" s="9">
        <v>0.39575642096061131</v>
      </c>
      <c r="AB152" s="9">
        <v>0.37227488081104693</v>
      </c>
      <c r="AC152" s="9">
        <v>0.3874494179337773</v>
      </c>
      <c r="AD152" s="9">
        <v>0.71154485435635806</v>
      </c>
      <c r="AE152" s="9"/>
      <c r="AF152" s="9">
        <v>73.496900512698602</v>
      </c>
      <c r="AG152" s="9">
        <v>0.11462957731721944</v>
      </c>
      <c r="AH152" s="9">
        <v>0.24738148711061686</v>
      </c>
      <c r="AI152" s="9">
        <v>0.13792969122056475</v>
      </c>
      <c r="AJ152" s="9">
        <v>3.587763312290559</v>
      </c>
    </row>
    <row r="153" spans="1:36" x14ac:dyDescent="0.2">
      <c r="A153" t="s">
        <v>200</v>
      </c>
      <c r="B153" t="s">
        <v>286</v>
      </c>
      <c r="C153" t="s">
        <v>162</v>
      </c>
      <c r="D153" t="s">
        <v>297</v>
      </c>
      <c r="E153" s="9">
        <v>41.465299999999999</v>
      </c>
      <c r="F153" s="9">
        <v>1.0819100000000001</v>
      </c>
      <c r="G153" s="9">
        <v>11.670199999999998</v>
      </c>
      <c r="H153" s="9">
        <v>20.337500000000002</v>
      </c>
      <c r="I153" s="9">
        <v>0.64829599999999998</v>
      </c>
      <c r="J153" s="9">
        <v>7.0251700000000001</v>
      </c>
      <c r="K153" s="9">
        <v>10.9796</v>
      </c>
      <c r="L153" s="9">
        <v>1.21818</v>
      </c>
      <c r="M153" s="9">
        <v>1.4944900000000001</v>
      </c>
      <c r="N153" s="9">
        <f t="shared" si="2"/>
        <v>95.920646000000019</v>
      </c>
      <c r="O153" s="9"/>
      <c r="P153" s="9">
        <v>6.4905836597362505</v>
      </c>
      <c r="Q153" s="9">
        <v>0.1274061038151951</v>
      </c>
      <c r="R153" s="9">
        <v>1.5094163402637495</v>
      </c>
      <c r="S153" s="9">
        <v>0.64352836890647414</v>
      </c>
      <c r="T153" s="9">
        <v>8.595240271775885E-2</v>
      </c>
      <c r="U153" s="9">
        <v>1.6393222138203754</v>
      </c>
      <c r="V153" s="9">
        <v>1.841444334881835</v>
      </c>
      <c r="W153" s="9">
        <v>0.36970688859249251</v>
      </c>
      <c r="X153" s="9">
        <v>0.29843550782395772</v>
      </c>
      <c r="Y153" s="9">
        <v>0</v>
      </c>
      <c r="Z153" s="9">
        <v>2.6623465758583613</v>
      </c>
      <c r="AA153" s="9">
        <v>0.38108982675600311</v>
      </c>
      <c r="AB153" s="9">
        <v>0.38108982675600311</v>
      </c>
      <c r="AC153" s="9">
        <v>0.36970688859249251</v>
      </c>
      <c r="AD153" s="9">
        <v>0.66814239641645023</v>
      </c>
      <c r="AE153" s="9"/>
      <c r="AF153" s="9">
        <v>73.51885288951631</v>
      </c>
      <c r="AG153" s="9">
        <v>0.13102393210397115</v>
      </c>
      <c r="AH153" s="9">
        <v>0.20095452113246842</v>
      </c>
      <c r="AI153" s="9">
        <v>0.13337087401537395</v>
      </c>
      <c r="AJ153" s="9">
        <v>3.568417400998642</v>
      </c>
    </row>
    <row r="154" spans="1:36" x14ac:dyDescent="0.2">
      <c r="A154" t="s">
        <v>201</v>
      </c>
      <c r="B154" t="s">
        <v>286</v>
      </c>
      <c r="C154" t="s">
        <v>162</v>
      </c>
      <c r="D154" t="s">
        <v>297</v>
      </c>
      <c r="E154" s="9">
        <v>41.253599999999999</v>
      </c>
      <c r="F154" s="9">
        <v>1.1706799999999999</v>
      </c>
      <c r="G154" s="9">
        <v>11.459</v>
      </c>
      <c r="H154" s="9">
        <v>19.689110343408665</v>
      </c>
      <c r="I154" s="9">
        <v>0.58777799999999991</v>
      </c>
      <c r="J154" s="9">
        <v>7.30138</v>
      </c>
      <c r="K154" s="9">
        <v>11.480100000000002</v>
      </c>
      <c r="L154" s="9">
        <v>1.2892800000000002</v>
      </c>
      <c r="M154" s="9">
        <v>1.5418000000000003</v>
      </c>
      <c r="N154" s="9">
        <f t="shared" si="2"/>
        <v>95.772728343408673</v>
      </c>
      <c r="O154" s="9"/>
      <c r="P154" s="9">
        <v>6.3940396177069667</v>
      </c>
      <c r="Q154" s="9">
        <v>0.13650602742032716</v>
      </c>
      <c r="R154" s="9">
        <v>1.6059603822930333</v>
      </c>
      <c r="S154" s="9">
        <v>0.48726420058223985</v>
      </c>
      <c r="T154" s="9">
        <v>7.7163609682815562E-2</v>
      </c>
      <c r="U154" s="9">
        <v>1.6870461650717454</v>
      </c>
      <c r="V154" s="9">
        <v>1.9064801022579632</v>
      </c>
      <c r="W154" s="9">
        <v>0.38744303020084764</v>
      </c>
      <c r="X154" s="9">
        <v>0.30485972350517632</v>
      </c>
      <c r="Y154" s="9">
        <v>0.15338137316412315</v>
      </c>
      <c r="Z154" s="9">
        <v>2.5521585218207843</v>
      </c>
      <c r="AA154" s="9">
        <v>0.39796289390980161</v>
      </c>
      <c r="AB154" s="9">
        <v>0.38406673016896725</v>
      </c>
      <c r="AC154" s="9">
        <v>0.38744303020084764</v>
      </c>
      <c r="AD154" s="9">
        <v>0.69230275370602001</v>
      </c>
      <c r="AE154" s="9"/>
      <c r="AF154" s="9">
        <v>74.574756522127487</v>
      </c>
      <c r="AG154" s="9">
        <v>0.11314176402865168</v>
      </c>
      <c r="AH154" s="9">
        <v>0.21993451694799654</v>
      </c>
      <c r="AI154" s="9">
        <v>6.3385609674192933E-2</v>
      </c>
      <c r="AJ154" s="9">
        <v>3.7124348051085523</v>
      </c>
    </row>
    <row r="155" spans="1:36" x14ac:dyDescent="0.2">
      <c r="A155" t="s">
        <v>202</v>
      </c>
      <c r="B155" t="s">
        <v>286</v>
      </c>
      <c r="C155" t="s">
        <v>162</v>
      </c>
      <c r="D155" t="s">
        <v>297</v>
      </c>
      <c r="E155" s="9">
        <v>41.422199999999989</v>
      </c>
      <c r="F155" s="9">
        <v>1.2096</v>
      </c>
      <c r="G155" s="9">
        <v>11.354699999999998</v>
      </c>
      <c r="H155" s="9">
        <v>19.616471075417966</v>
      </c>
      <c r="I155" s="9">
        <v>0.63434900000000005</v>
      </c>
      <c r="J155" s="9">
        <v>7.4477099999999998</v>
      </c>
      <c r="K155" s="9">
        <v>11.489699999999999</v>
      </c>
      <c r="L155" s="9">
        <v>1.2887999999999999</v>
      </c>
      <c r="M155" s="9">
        <v>1.5665999999999998</v>
      </c>
      <c r="N155" s="9">
        <f t="shared" si="2"/>
        <v>96.030130075417944</v>
      </c>
      <c r="O155" s="9"/>
      <c r="P155" s="9">
        <v>6.398886308671182</v>
      </c>
      <c r="Q155" s="9">
        <v>0.14057664378734783</v>
      </c>
      <c r="R155" s="9">
        <v>1.601113691328818</v>
      </c>
      <c r="S155" s="9">
        <v>0.4661816907567875</v>
      </c>
      <c r="T155" s="9">
        <v>8.3001364405126218E-2</v>
      </c>
      <c r="U155" s="9">
        <v>1.7151516914768672</v>
      </c>
      <c r="V155" s="9">
        <v>1.9017483944366431</v>
      </c>
      <c r="W155" s="9">
        <v>0.38601474799393898</v>
      </c>
      <c r="X155" s="9">
        <v>0.30873644240813575</v>
      </c>
      <c r="Y155" s="9">
        <v>0.15902752259525954</v>
      </c>
      <c r="Z155" s="9">
        <v>2.5343126925419655</v>
      </c>
      <c r="AA155" s="9">
        <v>0.4036159705037467</v>
      </c>
      <c r="AB155" s="9">
        <v>0.38905633214469848</v>
      </c>
      <c r="AC155" s="9">
        <v>0.38601474799393898</v>
      </c>
      <c r="AD155" s="9">
        <v>0.69475119040207112</v>
      </c>
      <c r="AE155" s="9"/>
      <c r="AF155" s="9">
        <v>74.164550688194595</v>
      </c>
      <c r="AG155" s="9">
        <v>0.1173321709513704</v>
      </c>
      <c r="AH155" s="9">
        <v>0.21951921684812964</v>
      </c>
      <c r="AI155" s="9">
        <v>0.14023499575452725</v>
      </c>
      <c r="AJ155" s="9">
        <v>3.7135081665053198</v>
      </c>
    </row>
    <row r="156" spans="1:36" x14ac:dyDescent="0.2">
      <c r="A156" t="s">
        <v>203</v>
      </c>
      <c r="B156" t="s">
        <v>286</v>
      </c>
      <c r="C156" t="s">
        <v>162</v>
      </c>
      <c r="D156" t="s">
        <v>297</v>
      </c>
      <c r="E156" s="9">
        <v>40.367199999999997</v>
      </c>
      <c r="F156" s="9">
        <v>1.2425899999999999</v>
      </c>
      <c r="G156" s="9">
        <v>11.6189</v>
      </c>
      <c r="H156" s="9">
        <v>19.302766902056337</v>
      </c>
      <c r="I156" s="9">
        <v>0.62157099999999998</v>
      </c>
      <c r="J156" s="9">
        <v>7.0547899999999997</v>
      </c>
      <c r="K156" s="9">
        <v>11.469499999999998</v>
      </c>
      <c r="L156" s="9">
        <v>1.2766799999999998</v>
      </c>
      <c r="M156" s="9">
        <v>1.6466499999999999</v>
      </c>
      <c r="N156" s="9">
        <f t="shared" si="2"/>
        <v>94.600647902056323</v>
      </c>
      <c r="O156" s="9"/>
      <c r="P156" s="9">
        <v>6.3050514669921176</v>
      </c>
      <c r="Q156" s="9">
        <v>0.14601182305186994</v>
      </c>
      <c r="R156" s="9">
        <v>1.6949485330078824</v>
      </c>
      <c r="S156" s="9">
        <v>0.44390310656939658</v>
      </c>
      <c r="T156" s="9">
        <v>8.2231174382679975E-2</v>
      </c>
      <c r="U156" s="9">
        <v>1.6426787754942018</v>
      </c>
      <c r="V156" s="9">
        <v>1.9194536596417224</v>
      </c>
      <c r="W156" s="9">
        <v>0.38662434919719613</v>
      </c>
      <c r="X156" s="9">
        <v>0.32811028843873902</v>
      </c>
      <c r="Y156" s="9">
        <v>0.24428714269880913</v>
      </c>
      <c r="Z156" s="9">
        <v>2.5214343181613206</v>
      </c>
      <c r="AA156" s="9">
        <v>0.39448466901559442</v>
      </c>
      <c r="AB156" s="9">
        <v>0.37262469091342482</v>
      </c>
      <c r="AC156" s="9">
        <v>0.38662434919719613</v>
      </c>
      <c r="AD156" s="9">
        <v>0.71473463763593514</v>
      </c>
      <c r="AE156" s="9"/>
      <c r="AF156" s="9">
        <v>73.526037786059646</v>
      </c>
      <c r="AG156" s="9">
        <v>0.11903119350945746</v>
      </c>
      <c r="AH156" s="9">
        <v>0.24265974053028497</v>
      </c>
      <c r="AI156" s="9">
        <v>0.17240172144895216</v>
      </c>
      <c r="AJ156" s="9">
        <v>3.7326576470508166</v>
      </c>
    </row>
    <row r="157" spans="1:36" x14ac:dyDescent="0.2">
      <c r="A157" t="s">
        <v>204</v>
      </c>
      <c r="B157" t="s">
        <v>286</v>
      </c>
      <c r="C157" t="s">
        <v>162</v>
      </c>
      <c r="D157" t="s">
        <v>297</v>
      </c>
      <c r="E157" s="9">
        <v>40.724099999999993</v>
      </c>
      <c r="F157" s="9">
        <v>1.0876399999999999</v>
      </c>
      <c r="G157" s="9">
        <v>11.694599999999999</v>
      </c>
      <c r="H157" s="9">
        <v>19.428586377348221</v>
      </c>
      <c r="I157" s="9">
        <v>0.65329099999999996</v>
      </c>
      <c r="J157" s="9">
        <v>7.1198699999999997</v>
      </c>
      <c r="K157" s="9">
        <v>11.4115</v>
      </c>
      <c r="L157" s="9">
        <v>1.2106199999999998</v>
      </c>
      <c r="M157" s="9">
        <v>1.7055800000000001</v>
      </c>
      <c r="N157" s="9">
        <f t="shared" si="2"/>
        <v>95.035787377348228</v>
      </c>
      <c r="O157" s="9"/>
      <c r="P157" s="9">
        <v>6.3405338450176574</v>
      </c>
      <c r="Q157" s="9">
        <v>0.12739713480636641</v>
      </c>
      <c r="R157" s="9">
        <v>1.6594661549823426</v>
      </c>
      <c r="S157" s="9">
        <v>0.48646279761128275</v>
      </c>
      <c r="T157" s="9">
        <v>8.6152273830625986E-2</v>
      </c>
      <c r="U157" s="9">
        <v>1.6525512594900185</v>
      </c>
      <c r="V157" s="9">
        <v>1.9036635778944626</v>
      </c>
      <c r="W157" s="9">
        <v>0.36545113219209402</v>
      </c>
      <c r="X157" s="9">
        <v>0.338770016407271</v>
      </c>
      <c r="Y157" s="9">
        <v>0.21398793915895453</v>
      </c>
      <c r="Z157" s="9">
        <v>2.5297850172082894</v>
      </c>
      <c r="AA157" s="9">
        <v>0.39512634808853869</v>
      </c>
      <c r="AB157" s="9">
        <v>0.37589385549167892</v>
      </c>
      <c r="AC157" s="9">
        <v>0.36545113219209402</v>
      </c>
      <c r="AD157" s="9">
        <v>0.70422114859936258</v>
      </c>
      <c r="AE157" s="9"/>
      <c r="AF157" s="9">
        <v>73.101304976034314</v>
      </c>
      <c r="AG157" s="9">
        <v>0.12195339618571521</v>
      </c>
      <c r="AH157" s="9">
        <v>0.23575054381028254</v>
      </c>
      <c r="AI157" s="9">
        <v>0.20655423733109801</v>
      </c>
      <c r="AJ157" s="9">
        <v>3.6354110051049697</v>
      </c>
    </row>
    <row r="158" spans="1:36" x14ac:dyDescent="0.2">
      <c r="A158" t="s">
        <v>205</v>
      </c>
      <c r="B158" t="s">
        <v>286</v>
      </c>
      <c r="C158" t="s">
        <v>162</v>
      </c>
      <c r="D158" t="s">
        <v>297</v>
      </c>
      <c r="E158" s="9">
        <v>42.066699999999997</v>
      </c>
      <c r="F158" s="9">
        <v>1.2068100000000002</v>
      </c>
      <c r="G158" s="9">
        <v>10.585100000000001</v>
      </c>
      <c r="H158" s="9">
        <v>18.721330798749744</v>
      </c>
      <c r="I158" s="9">
        <v>0.65521499999999999</v>
      </c>
      <c r="J158" s="9">
        <v>8.0876199999999994</v>
      </c>
      <c r="K158" s="9">
        <v>11.537700000000001</v>
      </c>
      <c r="L158" s="9">
        <v>1.2269000000000001</v>
      </c>
      <c r="M158" s="9">
        <v>1.3695999999999999</v>
      </c>
      <c r="N158" s="9">
        <f t="shared" si="2"/>
        <v>95.456975798749752</v>
      </c>
      <c r="O158" s="9"/>
      <c r="P158" s="9">
        <v>6.5018377776866858</v>
      </c>
      <c r="Q158" s="9">
        <v>0.14032554740523598</v>
      </c>
      <c r="R158" s="9">
        <v>1.4981622223133142</v>
      </c>
      <c r="S158" s="9">
        <v>0.43002094829581283</v>
      </c>
      <c r="T158" s="9">
        <v>8.5776289516029058E-2</v>
      </c>
      <c r="U158" s="9">
        <v>1.863489578643442</v>
      </c>
      <c r="V158" s="9">
        <v>1.9106892663881796</v>
      </c>
      <c r="W158" s="9">
        <v>0.36766643926483911</v>
      </c>
      <c r="X158" s="9">
        <v>0.27005360123325334</v>
      </c>
      <c r="Y158" s="9">
        <v>0.14977013870894496</v>
      </c>
      <c r="Z158" s="9">
        <v>2.4199282310423547</v>
      </c>
      <c r="AA158" s="9">
        <v>0.43504735270737815</v>
      </c>
      <c r="AB158" s="9">
        <v>0.42034977996324563</v>
      </c>
      <c r="AC158" s="9">
        <v>0.36766643926483911</v>
      </c>
      <c r="AD158" s="9">
        <v>0.6377200404980925</v>
      </c>
      <c r="AE158" s="9"/>
      <c r="AF158" s="9">
        <v>76.254282135468145</v>
      </c>
      <c r="AG158" s="9">
        <v>0.10858985885917508</v>
      </c>
      <c r="AH158" s="9">
        <v>0.19437413666813089</v>
      </c>
      <c r="AI158" s="9">
        <v>-1.209711586801121E-2</v>
      </c>
      <c r="AJ158" s="9">
        <v>3.7708623768615714</v>
      </c>
    </row>
    <row r="159" spans="1:36" x14ac:dyDescent="0.2">
      <c r="A159" t="s">
        <v>206</v>
      </c>
      <c r="B159" t="s">
        <v>286</v>
      </c>
      <c r="C159" t="s">
        <v>162</v>
      </c>
      <c r="D159" t="s">
        <v>297</v>
      </c>
      <c r="E159" s="9">
        <v>40.809100000000008</v>
      </c>
      <c r="F159" s="9">
        <v>1.1889899999999998</v>
      </c>
      <c r="G159" s="9">
        <v>11.3672</v>
      </c>
      <c r="H159" s="9">
        <v>18.975606851052284</v>
      </c>
      <c r="I159" s="9">
        <v>0.61172199999999988</v>
      </c>
      <c r="J159" s="9">
        <v>7.3813800000000001</v>
      </c>
      <c r="K159" s="9">
        <v>11.473699999999997</v>
      </c>
      <c r="L159" s="9">
        <v>1.2683199999999999</v>
      </c>
      <c r="M159" s="9">
        <v>1.5190500000000005</v>
      </c>
      <c r="N159" s="9">
        <f t="shared" si="2"/>
        <v>94.595068851052289</v>
      </c>
      <c r="O159" s="9"/>
      <c r="P159" s="9">
        <v>6.3609925054161289</v>
      </c>
      <c r="Q159" s="9">
        <v>0.13942678991060006</v>
      </c>
      <c r="R159" s="9">
        <v>1.6390074945838711</v>
      </c>
      <c r="S159" s="9">
        <v>0.44921613430022855</v>
      </c>
      <c r="T159" s="9">
        <v>8.0762119120207213E-2</v>
      </c>
      <c r="U159" s="9">
        <v>1.7151968729142122</v>
      </c>
      <c r="V159" s="9">
        <v>1.9162161384695588</v>
      </c>
      <c r="W159" s="9">
        <v>0.38330443579754214</v>
      </c>
      <c r="X159" s="9">
        <v>0.30206365733345758</v>
      </c>
      <c r="Y159" s="9">
        <v>0.22556968733144345</v>
      </c>
      <c r="Z159" s="9">
        <v>2.4736122579537509</v>
      </c>
      <c r="AA159" s="9">
        <v>0.40947124094881032</v>
      </c>
      <c r="AB159" s="9">
        <v>0.38854773084785432</v>
      </c>
      <c r="AC159" s="9">
        <v>0.38330443579754214</v>
      </c>
      <c r="AD159" s="9">
        <v>0.68536809313099978</v>
      </c>
      <c r="AE159" s="9"/>
      <c r="AF159" s="9">
        <v>74.590479559365178</v>
      </c>
      <c r="AG159" s="9">
        <v>0.11451048853311985</v>
      </c>
      <c r="AH159" s="9">
        <v>0.2322192658959874</v>
      </c>
      <c r="AI159" s="9">
        <v>0.12447008107380708</v>
      </c>
      <c r="AJ159" s="9">
        <v>3.7023117594171122</v>
      </c>
    </row>
    <row r="160" spans="1:36" x14ac:dyDescent="0.2">
      <c r="A160" t="s">
        <v>207</v>
      </c>
      <c r="B160" t="s">
        <v>286</v>
      </c>
      <c r="C160" t="s">
        <v>162</v>
      </c>
      <c r="D160" t="s">
        <v>297</v>
      </c>
      <c r="E160" s="9">
        <v>40.634599999999999</v>
      </c>
      <c r="F160" s="9">
        <v>1.2458400000000003</v>
      </c>
      <c r="G160" s="9">
        <v>11.561100000000001</v>
      </c>
      <c r="H160" s="9">
        <v>18.823608625407928</v>
      </c>
      <c r="I160" s="9">
        <v>0.68539400000000006</v>
      </c>
      <c r="J160" s="9">
        <v>7.4089200000000019</v>
      </c>
      <c r="K160" s="9">
        <v>11.485200000000001</v>
      </c>
      <c r="L160" s="9">
        <v>1.3122499999999999</v>
      </c>
      <c r="M160" s="9">
        <v>1.5581700000000001</v>
      </c>
      <c r="N160" s="9">
        <f t="shared" si="2"/>
        <v>94.715082625407945</v>
      </c>
      <c r="O160" s="9"/>
      <c r="P160" s="9">
        <v>6.3193231632734372</v>
      </c>
      <c r="Q160" s="9">
        <v>0.14575954585515807</v>
      </c>
      <c r="R160" s="9">
        <v>1.6806768367265628</v>
      </c>
      <c r="S160" s="9">
        <v>0.43831542869980966</v>
      </c>
      <c r="T160" s="9">
        <v>9.0281884088298084E-2</v>
      </c>
      <c r="U160" s="9">
        <v>1.7176632632813078</v>
      </c>
      <c r="V160" s="9">
        <v>1.9137547201134384</v>
      </c>
      <c r="W160" s="9">
        <v>0.39567471220336387</v>
      </c>
      <c r="X160" s="9">
        <v>0.3091348412505649</v>
      </c>
      <c r="Y160" s="9">
        <v>0.24603276286250519</v>
      </c>
      <c r="Z160" s="9">
        <v>2.4481923950994835</v>
      </c>
      <c r="AA160" s="9">
        <v>0.41231943786284209</v>
      </c>
      <c r="AB160" s="9">
        <v>0.38932608880377351</v>
      </c>
      <c r="AC160" s="9">
        <v>0.39567471220336387</v>
      </c>
      <c r="AD160" s="9">
        <v>0.70480955345392871</v>
      </c>
      <c r="AE160" s="9"/>
      <c r="AF160" s="9">
        <v>73.309372884797497</v>
      </c>
      <c r="AG160" s="9">
        <v>0.12408632272314472</v>
      </c>
      <c r="AH160" s="9">
        <v>0.25567355081649468</v>
      </c>
      <c r="AI160" s="9">
        <v>0.33543065159649976</v>
      </c>
      <c r="AJ160" s="9">
        <v>3.6441694502260753</v>
      </c>
    </row>
    <row r="161" spans="1:36" x14ac:dyDescent="0.2">
      <c r="A161" t="s">
        <v>208</v>
      </c>
      <c r="B161" t="s">
        <v>286</v>
      </c>
      <c r="C161" t="s">
        <v>162</v>
      </c>
      <c r="D161" t="s">
        <v>297</v>
      </c>
      <c r="E161" s="9">
        <v>42.281900000000007</v>
      </c>
      <c r="F161" s="9">
        <v>1.1503299999999999</v>
      </c>
      <c r="G161" s="9">
        <v>10.536799999999999</v>
      </c>
      <c r="H161" s="9">
        <v>19.200468933427103</v>
      </c>
      <c r="I161" s="9">
        <v>0.62931899999999996</v>
      </c>
      <c r="J161" s="9">
        <v>8.0687800000000003</v>
      </c>
      <c r="K161" s="9">
        <v>11.485100000000001</v>
      </c>
      <c r="L161" s="9">
        <v>1.2667999999999999</v>
      </c>
      <c r="M161" s="9">
        <v>1.4114199999999997</v>
      </c>
      <c r="N161" s="9">
        <f t="shared" si="2"/>
        <v>96.030917933427105</v>
      </c>
      <c r="O161" s="9"/>
      <c r="P161" s="9">
        <v>6.5259299823828396</v>
      </c>
      <c r="Q161" s="9">
        <v>0.13357049051732614</v>
      </c>
      <c r="R161" s="9">
        <v>1.4740700176171604</v>
      </c>
      <c r="S161" s="9">
        <v>0.44262180224637193</v>
      </c>
      <c r="T161" s="9">
        <v>8.2270568480627568E-2</v>
      </c>
      <c r="U161" s="9">
        <v>1.8565401038199736</v>
      </c>
      <c r="V161" s="9">
        <v>1.8993099016243837</v>
      </c>
      <c r="W161" s="9">
        <v>0.3790906798973695</v>
      </c>
      <c r="X161" s="9">
        <v>0.27790907121911496</v>
      </c>
      <c r="Y161" s="9">
        <v>0.10730748321965677</v>
      </c>
      <c r="Z161" s="9">
        <v>2.4783796500916608</v>
      </c>
      <c r="AA161" s="9">
        <v>0.42827554123573247</v>
      </c>
      <c r="AB161" s="9">
        <v>0.4179300167946593</v>
      </c>
      <c r="AC161" s="9">
        <v>0.3790906798973695</v>
      </c>
      <c r="AD161" s="9">
        <v>0.65699975111648445</v>
      </c>
      <c r="AE161" s="9"/>
      <c r="AF161" s="9">
        <v>76.026145217797179</v>
      </c>
      <c r="AG161" s="9">
        <v>0.1064838640921322</v>
      </c>
      <c r="AH161" s="9">
        <v>0.18675119436036036</v>
      </c>
      <c r="AI161" s="9">
        <v>-4.784664346981371E-2</v>
      </c>
      <c r="AJ161" s="9">
        <v>3.7516151450709732</v>
      </c>
    </row>
    <row r="162" spans="1:36" x14ac:dyDescent="0.2">
      <c r="A162" t="s">
        <v>209</v>
      </c>
      <c r="B162" t="s">
        <v>286</v>
      </c>
      <c r="C162" t="s">
        <v>162</v>
      </c>
      <c r="D162" t="s">
        <v>297</v>
      </c>
      <c r="E162" s="9">
        <v>39.790099999999995</v>
      </c>
      <c r="F162" s="9">
        <v>1.17086</v>
      </c>
      <c r="G162" s="9">
        <v>12.116100000000001</v>
      </c>
      <c r="H162" s="9">
        <v>18.984953494020399</v>
      </c>
      <c r="I162" s="9">
        <v>0.65111099999999988</v>
      </c>
      <c r="J162" s="9">
        <v>6.8902600000000005</v>
      </c>
      <c r="K162" s="9">
        <v>11.347799999999999</v>
      </c>
      <c r="L162" s="9">
        <v>1.2825500000000001</v>
      </c>
      <c r="M162" s="9">
        <v>1.6337900000000001</v>
      </c>
      <c r="N162" s="9">
        <f t="shared" si="2"/>
        <v>93.867524494020401</v>
      </c>
      <c r="O162" s="9"/>
      <c r="P162" s="9">
        <v>6.2340431261870171</v>
      </c>
      <c r="Q162" s="9">
        <v>0.13800661408268763</v>
      </c>
      <c r="R162" s="9">
        <v>1.7659568738129829</v>
      </c>
      <c r="S162" s="9">
        <v>0.47128664344797233</v>
      </c>
      <c r="T162" s="9">
        <v>8.6404337260764033E-2</v>
      </c>
      <c r="U162" s="9">
        <v>1.6093071001027892</v>
      </c>
      <c r="V162" s="9">
        <v>1.9049324544195079</v>
      </c>
      <c r="W162" s="9">
        <v>0.38959754732529012</v>
      </c>
      <c r="X162" s="9">
        <v>0.32654989298583276</v>
      </c>
      <c r="Y162" s="9">
        <v>0.30250956188851319</v>
      </c>
      <c r="Z162" s="9">
        <v>2.4875532887977672</v>
      </c>
      <c r="AA162" s="9">
        <v>0.3928147281910836</v>
      </c>
      <c r="AB162" s="9">
        <v>0.36580399423197957</v>
      </c>
      <c r="AC162" s="9">
        <v>0.38959754732529012</v>
      </c>
      <c r="AD162" s="9">
        <v>0.7161474403111221</v>
      </c>
      <c r="AE162" s="9"/>
      <c r="AF162" s="9">
        <v>72.240538722544102</v>
      </c>
      <c r="AG162" s="9">
        <v>0.13075444206874184</v>
      </c>
      <c r="AH162" s="9">
        <v>0.2828991977859775</v>
      </c>
      <c r="AI162" s="9">
        <v>0.43036709918473437</v>
      </c>
      <c r="AJ162" s="9">
        <v>3.562085102417031</v>
      </c>
    </row>
    <row r="163" spans="1:36" x14ac:dyDescent="0.2">
      <c r="A163" t="s">
        <v>210</v>
      </c>
      <c r="B163" t="s">
        <v>286</v>
      </c>
      <c r="C163" t="s">
        <v>162</v>
      </c>
      <c r="D163" t="s">
        <v>297</v>
      </c>
      <c r="E163" s="9">
        <v>40.855200000000004</v>
      </c>
      <c r="F163" s="9">
        <v>1.3125500000000001</v>
      </c>
      <c r="G163" s="9">
        <v>11.054399999999999</v>
      </c>
      <c r="H163" s="9">
        <v>18.580055086301218</v>
      </c>
      <c r="I163" s="9">
        <v>0.67767800000000011</v>
      </c>
      <c r="J163" s="9">
        <v>7.6688599999999987</v>
      </c>
      <c r="K163" s="9">
        <v>11.4887</v>
      </c>
      <c r="L163" s="9">
        <v>1.2544599999999997</v>
      </c>
      <c r="M163" s="9">
        <v>1.56291</v>
      </c>
      <c r="N163" s="9">
        <f t="shared" si="2"/>
        <v>94.454813086301215</v>
      </c>
      <c r="O163" s="9"/>
      <c r="P163" s="9">
        <v>6.3697268984057045</v>
      </c>
      <c r="Q163" s="9">
        <v>0.15395347192456016</v>
      </c>
      <c r="R163" s="9">
        <v>1.6302731015942955</v>
      </c>
      <c r="S163" s="9">
        <v>0.40098113602780705</v>
      </c>
      <c r="T163" s="9">
        <v>8.949166696505971E-2</v>
      </c>
      <c r="U163" s="9">
        <v>1.7824314096181106</v>
      </c>
      <c r="V163" s="9">
        <v>1.9191878999846201</v>
      </c>
      <c r="W163" s="9">
        <v>0.37920794403595448</v>
      </c>
      <c r="X163" s="9">
        <v>0.31086081550473438</v>
      </c>
      <c r="Y163" s="9">
        <v>0.23131626217668355</v>
      </c>
      <c r="Z163" s="9">
        <v>2.4226381533031578</v>
      </c>
      <c r="AA163" s="9">
        <v>0.42387679512722559</v>
      </c>
      <c r="AB163" s="9">
        <v>0.40177556233598233</v>
      </c>
      <c r="AC163" s="9">
        <v>0.37920794403595448</v>
      </c>
      <c r="AD163" s="9">
        <v>0.69006875954068825</v>
      </c>
      <c r="AE163" s="9"/>
      <c r="AF163" s="9">
        <v>74.004407734186643</v>
      </c>
      <c r="AG163" s="9">
        <v>0.12285095599640355</v>
      </c>
      <c r="AH163" s="9">
        <v>0.23412713345234826</v>
      </c>
      <c r="AI163" s="9">
        <v>0.28624044497613754</v>
      </c>
      <c r="AJ163" s="9">
        <v>3.746616565735879</v>
      </c>
    </row>
    <row r="164" spans="1:36" x14ac:dyDescent="0.2">
      <c r="A164" t="s">
        <v>211</v>
      </c>
      <c r="B164" t="s">
        <v>286</v>
      </c>
      <c r="C164" t="s">
        <v>162</v>
      </c>
      <c r="D164" t="s">
        <v>297</v>
      </c>
      <c r="E164" s="9">
        <v>41.935600000000001</v>
      </c>
      <c r="F164" s="9">
        <v>1.0729400000000002</v>
      </c>
      <c r="G164" s="9">
        <v>12.775399999999999</v>
      </c>
      <c r="H164" s="9">
        <v>17.690899999999999</v>
      </c>
      <c r="I164" s="9">
        <v>0.54431200000000002</v>
      </c>
      <c r="J164" s="9">
        <v>6.4118200000000005</v>
      </c>
      <c r="K164" s="9">
        <v>9.7026699999999995</v>
      </c>
      <c r="L164" s="9">
        <v>1.1737200000000001</v>
      </c>
      <c r="M164" s="9">
        <v>1.3669100000000001</v>
      </c>
      <c r="N164" s="9">
        <f t="shared" si="2"/>
        <v>92.674272000000016</v>
      </c>
      <c r="O164" s="9"/>
      <c r="P164" s="9">
        <v>6.7630721191055407</v>
      </c>
      <c r="Q164" s="9">
        <v>0.13017774778737176</v>
      </c>
      <c r="R164" s="9">
        <v>1.2369278808944593</v>
      </c>
      <c r="S164" s="9">
        <v>1.1913104021988006</v>
      </c>
      <c r="T164" s="9">
        <v>7.435236817631255E-2</v>
      </c>
      <c r="U164" s="9">
        <v>1.5415266061536339</v>
      </c>
      <c r="V164" s="9">
        <v>1.6765849158370043</v>
      </c>
      <c r="W164" s="9">
        <v>0.36700569195949695</v>
      </c>
      <c r="X164" s="9">
        <v>0.28122868667390877</v>
      </c>
      <c r="Y164" s="9">
        <v>0</v>
      </c>
      <c r="Z164" s="9">
        <v>2.3860479598468776</v>
      </c>
      <c r="AA164" s="9">
        <v>0.39248818329205803</v>
      </c>
      <c r="AB164" s="9">
        <v>0.39248818329205803</v>
      </c>
      <c r="AC164" s="9">
        <v>0.36700569195949695</v>
      </c>
      <c r="AD164" s="9">
        <v>0.64823437863340416</v>
      </c>
      <c r="AE164" s="9"/>
      <c r="AF164" s="9">
        <v>75.132372735283468</v>
      </c>
      <c r="AG164" s="9">
        <v>0.17106017999855547</v>
      </c>
      <c r="AH164" s="9">
        <v>0.16303056894111526</v>
      </c>
      <c r="AI164" s="9">
        <v>-1.076232995583674</v>
      </c>
      <c r="AJ164" s="9">
        <v>3.0457729127272177</v>
      </c>
    </row>
    <row r="165" spans="1:36" x14ac:dyDescent="0.2">
      <c r="A165" t="s">
        <v>212</v>
      </c>
      <c r="B165" t="s">
        <v>286</v>
      </c>
      <c r="C165" t="s">
        <v>162</v>
      </c>
      <c r="D165" t="s">
        <v>297</v>
      </c>
      <c r="E165" s="9">
        <v>39.907899999999998</v>
      </c>
      <c r="F165" s="9">
        <v>0.98996099999999987</v>
      </c>
      <c r="G165" s="9">
        <v>12.083399999999999</v>
      </c>
      <c r="H165" s="9">
        <v>18.455716100875254</v>
      </c>
      <c r="I165" s="9">
        <v>0.62690000000000001</v>
      </c>
      <c r="J165" s="9">
        <v>7.0047199999999989</v>
      </c>
      <c r="K165" s="9">
        <v>11.470199999999998</v>
      </c>
      <c r="L165" s="9">
        <v>1.2561800000000001</v>
      </c>
      <c r="M165" s="9">
        <v>1.5669800000000003</v>
      </c>
      <c r="N165" s="9">
        <f t="shared" si="2"/>
        <v>93.361957100875259</v>
      </c>
      <c r="O165" s="9"/>
      <c r="P165" s="9">
        <v>6.2459592846919056</v>
      </c>
      <c r="Q165" s="9">
        <v>0.11656241019405561</v>
      </c>
      <c r="R165" s="9">
        <v>1.7540407153080944</v>
      </c>
      <c r="S165" s="9">
        <v>0.47483095049484669</v>
      </c>
      <c r="T165" s="9">
        <v>8.3104450581401132E-2</v>
      </c>
      <c r="U165" s="9">
        <v>1.6343294215163697</v>
      </c>
      <c r="V165" s="9">
        <v>1.9234654971921963</v>
      </c>
      <c r="W165" s="9">
        <v>0.38118805725469446</v>
      </c>
      <c r="X165" s="9">
        <v>0.31286880797457206</v>
      </c>
      <c r="Y165" s="9">
        <v>0.35202807919586121</v>
      </c>
      <c r="Z165" s="9">
        <v>2.4156791908252693</v>
      </c>
      <c r="AA165" s="9">
        <v>0.40353727064581013</v>
      </c>
      <c r="AB165" s="9">
        <v>0.37126665133396408</v>
      </c>
      <c r="AC165" s="9">
        <v>0.38118805725469446</v>
      </c>
      <c r="AD165" s="9">
        <v>0.69405686522926646</v>
      </c>
      <c r="AE165" s="9"/>
      <c r="AF165" s="9">
        <v>73.649097217527085</v>
      </c>
      <c r="AG165" s="9">
        <v>0.11503077729720063</v>
      </c>
      <c r="AH165" s="9">
        <v>0.27845685156178263</v>
      </c>
      <c r="AI165" s="9">
        <v>0.20199578282163411</v>
      </c>
      <c r="AJ165" s="9">
        <v>3.5109159967046741</v>
      </c>
    </row>
    <row r="166" spans="1:36" x14ac:dyDescent="0.2">
      <c r="A166" t="s">
        <v>213</v>
      </c>
      <c r="B166" t="s">
        <v>286</v>
      </c>
      <c r="C166" t="s">
        <v>162</v>
      </c>
      <c r="D166" t="s">
        <v>297</v>
      </c>
      <c r="E166" s="9">
        <v>40.610499999999995</v>
      </c>
      <c r="F166" s="9">
        <v>1.3375500000000002</v>
      </c>
      <c r="G166" s="9">
        <v>11.137500000000001</v>
      </c>
      <c r="H166" s="9">
        <v>18.983263378044352</v>
      </c>
      <c r="I166" s="9">
        <v>0.64118399999999998</v>
      </c>
      <c r="J166" s="9">
        <v>7.4294599999999997</v>
      </c>
      <c r="K166" s="9">
        <v>11.390400000000001</v>
      </c>
      <c r="L166" s="9">
        <v>1.2597799999999997</v>
      </c>
      <c r="M166" s="9">
        <v>1.5982600000000002</v>
      </c>
      <c r="N166" s="9">
        <f t="shared" si="2"/>
        <v>94.387897378044357</v>
      </c>
      <c r="O166" s="9"/>
      <c r="P166" s="9">
        <v>6.3459864354034137</v>
      </c>
      <c r="Q166" s="9">
        <v>0.15724287948822613</v>
      </c>
      <c r="R166" s="9">
        <v>1.6540135645965863</v>
      </c>
      <c r="S166" s="9">
        <v>0.39716824957687002</v>
      </c>
      <c r="T166" s="9">
        <v>8.4865117838733697E-2</v>
      </c>
      <c r="U166" s="9">
        <v>1.7307191426897193</v>
      </c>
      <c r="V166" s="9">
        <v>1.907097578661088</v>
      </c>
      <c r="W166" s="9">
        <v>0.38168285278782149</v>
      </c>
      <c r="X166" s="9">
        <v>0.31861540775596636</v>
      </c>
      <c r="Y166" s="9">
        <v>0.24206129549947519</v>
      </c>
      <c r="Z166" s="9">
        <v>2.4808457362458887</v>
      </c>
      <c r="AA166" s="9">
        <v>0.41094443334970665</v>
      </c>
      <c r="AB166" s="9">
        <v>0.38860898398354032</v>
      </c>
      <c r="AC166" s="9">
        <v>0.38168285278782149</v>
      </c>
      <c r="AD166" s="9">
        <v>0.70029826054378785</v>
      </c>
      <c r="AE166" s="9"/>
      <c r="AF166" s="9">
        <v>73.690233186549037</v>
      </c>
      <c r="AG166" s="9">
        <v>0.12506106844425999</v>
      </c>
      <c r="AH166" s="9">
        <v>0.23172674347587768</v>
      </c>
      <c r="AI166" s="9">
        <v>0.28524496620476958</v>
      </c>
      <c r="AJ166" s="9">
        <v>3.7719373423248417</v>
      </c>
    </row>
    <row r="167" spans="1:36" x14ac:dyDescent="0.2">
      <c r="A167" t="s">
        <v>214</v>
      </c>
      <c r="B167" t="s">
        <v>286</v>
      </c>
      <c r="C167" t="s">
        <v>162</v>
      </c>
      <c r="D167" t="s">
        <v>297</v>
      </c>
      <c r="E167" s="9">
        <v>40.272199999999991</v>
      </c>
      <c r="F167" s="9">
        <v>1.2282999999999999</v>
      </c>
      <c r="G167" s="9">
        <v>11.7674</v>
      </c>
      <c r="H167" s="9">
        <v>18.92377864700299</v>
      </c>
      <c r="I167" s="9">
        <v>0.65826700000000005</v>
      </c>
      <c r="J167" s="9">
        <v>7.2188299999999996</v>
      </c>
      <c r="K167" s="9">
        <v>11.3812</v>
      </c>
      <c r="L167" s="9">
        <v>1.2615000000000001</v>
      </c>
      <c r="M167" s="9">
        <v>1.65615</v>
      </c>
      <c r="N167" s="9">
        <f t="shared" si="2"/>
        <v>94.367625647002981</v>
      </c>
      <c r="O167" s="9"/>
      <c r="P167" s="9">
        <v>6.2775919933186213</v>
      </c>
      <c r="Q167" s="9">
        <v>0.14404306111091383</v>
      </c>
      <c r="R167" s="9">
        <v>1.7224080066813787</v>
      </c>
      <c r="S167" s="9">
        <v>0.43943366722979071</v>
      </c>
      <c r="T167" s="9">
        <v>8.6911161436574694E-2</v>
      </c>
      <c r="U167" s="9">
        <v>1.6775021704016915</v>
      </c>
      <c r="V167" s="9">
        <v>1.9008547052634204</v>
      </c>
      <c r="W167" s="9">
        <v>0.38126077202564518</v>
      </c>
      <c r="X167" s="9">
        <v>0.32934110638800373</v>
      </c>
      <c r="Y167" s="9">
        <v>0.28428633881610921</v>
      </c>
      <c r="Z167" s="9">
        <v>2.4669688957414984</v>
      </c>
      <c r="AA167" s="9">
        <v>0.40475663688557512</v>
      </c>
      <c r="AB167" s="9">
        <v>0.37877490614483272</v>
      </c>
      <c r="AC167" s="9">
        <v>0.38126077202564518</v>
      </c>
      <c r="AD167" s="9">
        <v>0.7106018784136463</v>
      </c>
      <c r="AE167" s="9"/>
      <c r="AF167" s="9">
        <v>72.421470901325023</v>
      </c>
      <c r="AG167" s="9">
        <v>0.13353070055408967</v>
      </c>
      <c r="AH167" s="9">
        <v>0.26713371872016922</v>
      </c>
      <c r="AI167" s="9">
        <v>0.47554391903645565</v>
      </c>
      <c r="AJ167" s="9">
        <v>3.6100781892383833</v>
      </c>
    </row>
    <row r="168" spans="1:36" x14ac:dyDescent="0.2">
      <c r="A168" t="s">
        <v>215</v>
      </c>
      <c r="B168" t="s">
        <v>286</v>
      </c>
      <c r="C168" t="s">
        <v>162</v>
      </c>
      <c r="D168" t="s">
        <v>297</v>
      </c>
      <c r="E168" s="9">
        <v>40.275800000000004</v>
      </c>
      <c r="F168" s="9">
        <v>1.20831</v>
      </c>
      <c r="G168" s="9">
        <v>11.8329</v>
      </c>
      <c r="H168" s="9">
        <v>18.813397069968442</v>
      </c>
      <c r="I168" s="9">
        <v>0.681643</v>
      </c>
      <c r="J168" s="9">
        <v>7.1939800000000016</v>
      </c>
      <c r="K168" s="9">
        <v>11.457799999999999</v>
      </c>
      <c r="L168" s="9">
        <v>1.2851699999999997</v>
      </c>
      <c r="M168" s="9">
        <v>1.6187</v>
      </c>
      <c r="N168" s="9">
        <f t="shared" si="2"/>
        <v>94.367700069968421</v>
      </c>
      <c r="O168" s="9"/>
      <c r="P168" s="9">
        <v>6.2643223494518363</v>
      </c>
      <c r="Q168" s="9">
        <v>0.14138666524642715</v>
      </c>
      <c r="R168" s="9">
        <v>1.7356776505481637</v>
      </c>
      <c r="S168" s="9">
        <v>0.43340826187771775</v>
      </c>
      <c r="T168" s="9">
        <v>8.9799235708433595E-2</v>
      </c>
      <c r="U168" s="9">
        <v>1.6680447345878759</v>
      </c>
      <c r="V168" s="9">
        <v>1.9094324347193625</v>
      </c>
      <c r="W168" s="9">
        <v>0.38755883214157105</v>
      </c>
      <c r="X168" s="9">
        <v>0.32118468536439754</v>
      </c>
      <c r="Y168" s="9">
        <v>0.31075254067162206</v>
      </c>
      <c r="Z168" s="9">
        <v>2.447176127188559</v>
      </c>
      <c r="AA168" s="9">
        <v>0.4053354098394184</v>
      </c>
      <c r="AB168" s="9">
        <v>0.37687635756357257</v>
      </c>
      <c r="AC168" s="9">
        <v>0.38755883214157105</v>
      </c>
      <c r="AD168" s="9">
        <v>0.70874351750596887</v>
      </c>
      <c r="AE168" s="9"/>
      <c r="AF168" s="9">
        <v>72.745124273431912</v>
      </c>
      <c r="AG168" s="9">
        <v>0.12756632717306171</v>
      </c>
      <c r="AH168" s="9">
        <v>0.26931842717881477</v>
      </c>
      <c r="AI168" s="9">
        <v>0.3824616854007532</v>
      </c>
      <c r="AJ168" s="9">
        <v>3.6063112007730043</v>
      </c>
    </row>
    <row r="169" spans="1:36" x14ac:dyDescent="0.2">
      <c r="A169" t="s">
        <v>216</v>
      </c>
      <c r="B169" t="s">
        <v>286</v>
      </c>
      <c r="C169" t="s">
        <v>162</v>
      </c>
      <c r="D169" t="s">
        <v>297</v>
      </c>
      <c r="E169" s="9">
        <v>40.5336</v>
      </c>
      <c r="F169" s="9">
        <v>1.3056500000000002</v>
      </c>
      <c r="G169" s="9">
        <v>11.488899999999999</v>
      </c>
      <c r="H169" s="9">
        <v>19.166104998493822</v>
      </c>
      <c r="I169" s="9">
        <v>0.65852500000000003</v>
      </c>
      <c r="J169" s="9">
        <v>7.3163799999999988</v>
      </c>
      <c r="K169" s="9">
        <v>11.395400000000002</v>
      </c>
      <c r="L169" s="9">
        <v>1.2855300000000001</v>
      </c>
      <c r="M169" s="9">
        <v>1.65886</v>
      </c>
      <c r="N169" s="9">
        <f t="shared" si="2"/>
        <v>94.80894999849383</v>
      </c>
      <c r="O169" s="9"/>
      <c r="P169" s="9">
        <v>6.3123146547044229</v>
      </c>
      <c r="Q169" s="9">
        <v>0.15296793172154319</v>
      </c>
      <c r="R169" s="9">
        <v>1.6876853452955771</v>
      </c>
      <c r="S169" s="9">
        <v>0.42097945637938805</v>
      </c>
      <c r="T169" s="9">
        <v>8.6862328689438287E-2</v>
      </c>
      <c r="U169" s="9">
        <v>1.6985497094720547</v>
      </c>
      <c r="V169" s="9">
        <v>1.9014117465527065</v>
      </c>
      <c r="W169" s="9">
        <v>0.3881528822985113</v>
      </c>
      <c r="X169" s="9">
        <v>0.32956549664644325</v>
      </c>
      <c r="Y169" s="9">
        <v>0.24305164652815137</v>
      </c>
      <c r="Z169" s="9">
        <v>2.4961771806567175</v>
      </c>
      <c r="AA169" s="9">
        <v>0.4049249817596377</v>
      </c>
      <c r="AB169" s="9">
        <v>0.38274774088920849</v>
      </c>
      <c r="AC169" s="9">
        <v>0.3881528822985113</v>
      </c>
      <c r="AD169" s="9">
        <v>0.71771837894495505</v>
      </c>
      <c r="AE169" s="9"/>
      <c r="AF169" s="9">
        <v>72.679279522289036</v>
      </c>
      <c r="AG169" s="9">
        <v>0.13122688745112587</v>
      </c>
      <c r="AH169" s="9">
        <v>0.24956374116270227</v>
      </c>
      <c r="AI169" s="9">
        <v>0.41429847911646012</v>
      </c>
      <c r="AJ169" s="9">
        <v>3.6924077395349784</v>
      </c>
    </row>
    <row r="170" spans="1:36" x14ac:dyDescent="0.2">
      <c r="A170" t="s">
        <v>217</v>
      </c>
      <c r="B170" t="s">
        <v>286</v>
      </c>
      <c r="C170" t="s">
        <v>162</v>
      </c>
      <c r="D170" t="s">
        <v>297</v>
      </c>
      <c r="E170" s="9">
        <v>40.040299999999995</v>
      </c>
      <c r="F170" s="9">
        <v>1.3530500000000003</v>
      </c>
      <c r="G170" s="9">
        <v>11.497600000000002</v>
      </c>
      <c r="H170" s="9">
        <v>19.041472181498044</v>
      </c>
      <c r="I170" s="9">
        <v>0.67128299999999996</v>
      </c>
      <c r="J170" s="9">
        <v>7.2323000000000004</v>
      </c>
      <c r="K170" s="9">
        <v>11.378299999999999</v>
      </c>
      <c r="L170" s="9">
        <v>1.3069900000000001</v>
      </c>
      <c r="M170" s="9">
        <v>1.75505</v>
      </c>
      <c r="N170" s="9">
        <f t="shared" si="2"/>
        <v>94.276345181498044</v>
      </c>
      <c r="O170" s="9"/>
      <c r="P170" s="9">
        <v>6.2905765552944404</v>
      </c>
      <c r="Q170" s="9">
        <v>0.15992160305296546</v>
      </c>
      <c r="R170" s="9">
        <v>1.7094234447055596</v>
      </c>
      <c r="S170" s="9">
        <v>0.41947998814851362</v>
      </c>
      <c r="T170" s="9">
        <v>8.932736380842965E-2</v>
      </c>
      <c r="U170" s="9">
        <v>1.6938623208217136</v>
      </c>
      <c r="V170" s="9">
        <v>1.9153301526944255</v>
      </c>
      <c r="W170" s="9">
        <v>0.39811865796097495</v>
      </c>
      <c r="X170" s="9">
        <v>0.35175571604712447</v>
      </c>
      <c r="Y170" s="9">
        <v>0.22022587644300273</v>
      </c>
      <c r="Z170" s="9">
        <v>2.5018526950309505</v>
      </c>
      <c r="AA170" s="9">
        <v>0.40371243385735117</v>
      </c>
      <c r="AB170" s="9">
        <v>0.38357902927933984</v>
      </c>
      <c r="AC170" s="9">
        <v>0.39811865796097495</v>
      </c>
      <c r="AD170" s="9">
        <v>0.74987437400809931</v>
      </c>
      <c r="AE170" s="9"/>
      <c r="AF170" s="9">
        <v>71.727105425532315</v>
      </c>
      <c r="AG170" s="9">
        <v>0.13606015304271951</v>
      </c>
      <c r="AH170" s="9">
        <v>0.26503537433436652</v>
      </c>
      <c r="AI170" s="9">
        <v>0.52652076193781272</v>
      </c>
      <c r="AJ170" s="9">
        <v>3.7021520774477032</v>
      </c>
    </row>
    <row r="171" spans="1:36" x14ac:dyDescent="0.2">
      <c r="A171" t="s">
        <v>218</v>
      </c>
      <c r="B171" t="s">
        <v>286</v>
      </c>
      <c r="C171" t="s">
        <v>162</v>
      </c>
      <c r="D171" t="s">
        <v>297</v>
      </c>
      <c r="E171" s="9">
        <v>40.108400000000003</v>
      </c>
      <c r="F171" s="9">
        <v>1.2733999999999999</v>
      </c>
      <c r="G171" s="9">
        <v>11.536200000000001</v>
      </c>
      <c r="H171" s="9">
        <v>18.664448574146423</v>
      </c>
      <c r="I171" s="9">
        <v>0.68801100000000015</v>
      </c>
      <c r="J171" s="9">
        <v>7.2814699999999979</v>
      </c>
      <c r="K171" s="9">
        <v>11.391</v>
      </c>
      <c r="L171" s="9">
        <v>1.2662</v>
      </c>
      <c r="M171" s="9">
        <v>1.65669</v>
      </c>
      <c r="N171" s="9">
        <f t="shared" si="2"/>
        <v>93.865819574146428</v>
      </c>
      <c r="O171" s="9"/>
      <c r="P171" s="9">
        <v>6.2836605232272955</v>
      </c>
      <c r="Q171" s="9">
        <v>0.15008675978703037</v>
      </c>
      <c r="R171" s="9">
        <v>1.7163394767727045</v>
      </c>
      <c r="S171" s="9">
        <v>0.41373991559819689</v>
      </c>
      <c r="T171" s="9">
        <v>9.1297418490141877E-2</v>
      </c>
      <c r="U171" s="9">
        <v>1.7006110110444994</v>
      </c>
      <c r="V171" s="9">
        <v>1.9121077632751622</v>
      </c>
      <c r="W171" s="9">
        <v>0.38461553621330613</v>
      </c>
      <c r="X171" s="9">
        <v>0.33111371344680707</v>
      </c>
      <c r="Y171" s="9">
        <v>0.28669679194033648</v>
      </c>
      <c r="Z171" s="9">
        <v>2.4454603398646317</v>
      </c>
      <c r="AA171" s="9">
        <v>0.41017408218785173</v>
      </c>
      <c r="AB171" s="9">
        <v>0.38364537829206524</v>
      </c>
      <c r="AC171" s="9">
        <v>0.38461553621330613</v>
      </c>
      <c r="AD171" s="9">
        <v>0.71572924966011264</v>
      </c>
      <c r="AE171" s="9"/>
      <c r="AF171" s="9">
        <v>72.526004088548106</v>
      </c>
      <c r="AG171" s="9">
        <v>0.1312993020806881</v>
      </c>
      <c r="AH171" s="9">
        <v>0.26336804292935445</v>
      </c>
      <c r="AI171" s="9">
        <v>0.43955389167234915</v>
      </c>
      <c r="AJ171" s="9">
        <v>3.6589474445340242</v>
      </c>
    </row>
    <row r="172" spans="1:36" x14ac:dyDescent="0.2">
      <c r="A172" t="s">
        <v>219</v>
      </c>
      <c r="B172" t="s">
        <v>286</v>
      </c>
      <c r="C172" t="s">
        <v>162</v>
      </c>
      <c r="D172" t="s">
        <v>297</v>
      </c>
      <c r="E172" s="9">
        <v>41.473599999999998</v>
      </c>
      <c r="F172" s="9">
        <v>1.30183</v>
      </c>
      <c r="G172" s="9">
        <v>10.8924</v>
      </c>
      <c r="H172" s="9">
        <v>19.140573286405687</v>
      </c>
      <c r="I172" s="9">
        <v>0.63718300000000005</v>
      </c>
      <c r="J172" s="9">
        <v>7.7973299999999997</v>
      </c>
      <c r="K172" s="9">
        <v>11.4252</v>
      </c>
      <c r="L172" s="9">
        <v>1.2507600000000001</v>
      </c>
      <c r="M172" s="9">
        <v>1.56708</v>
      </c>
      <c r="N172" s="9">
        <f t="shared" si="2"/>
        <v>95.485956286405695</v>
      </c>
      <c r="O172" s="9"/>
      <c r="P172" s="9">
        <v>6.415596907867652</v>
      </c>
      <c r="Q172" s="9">
        <v>0.15150248965833896</v>
      </c>
      <c r="R172" s="9">
        <v>1.584403092132348</v>
      </c>
      <c r="S172" s="9">
        <v>0.40143827681582533</v>
      </c>
      <c r="T172" s="9">
        <v>8.3486307709688012E-2</v>
      </c>
      <c r="U172" s="9">
        <v>1.7981246518027674</v>
      </c>
      <c r="V172" s="9">
        <v>1.8936612058876636</v>
      </c>
      <c r="W172" s="9">
        <v>0.37513402419348302</v>
      </c>
      <c r="X172" s="9">
        <v>0.30925379881403497</v>
      </c>
      <c r="Y172" s="9">
        <v>0.19557201299232929</v>
      </c>
      <c r="Z172" s="9">
        <v>2.4762150551333875</v>
      </c>
      <c r="AA172" s="9">
        <v>0.4206789293992878</v>
      </c>
      <c r="AB172" s="9">
        <v>0.40227296744722646</v>
      </c>
      <c r="AC172" s="9">
        <v>0.37513402419348302</v>
      </c>
      <c r="AD172" s="9">
        <v>0.68438782300751799</v>
      </c>
      <c r="AE172" s="9"/>
      <c r="AF172" s="9">
        <v>74.18121010454179</v>
      </c>
      <c r="AG172" s="9">
        <v>0.12406303535864095</v>
      </c>
      <c r="AH172" s="9">
        <v>0.2144457680863836</v>
      </c>
      <c r="AI172" s="9">
        <v>0.27621683630015625</v>
      </c>
      <c r="AJ172" s="9">
        <v>3.7569582484503075</v>
      </c>
    </row>
    <row r="173" spans="1:36" x14ac:dyDescent="0.2">
      <c r="A173" t="s">
        <v>220</v>
      </c>
      <c r="B173" t="s">
        <v>286</v>
      </c>
      <c r="C173" t="s">
        <v>162</v>
      </c>
      <c r="D173" t="s">
        <v>297</v>
      </c>
      <c r="E173" s="9">
        <v>40.306700000000006</v>
      </c>
      <c r="F173" s="9">
        <v>1.0831899999999999</v>
      </c>
      <c r="G173" s="9">
        <v>11.632399999999997</v>
      </c>
      <c r="H173" s="9">
        <v>18.795298756266078</v>
      </c>
      <c r="I173" s="9">
        <v>0.60690799999999989</v>
      </c>
      <c r="J173" s="9">
        <v>7.1679700000000013</v>
      </c>
      <c r="K173" s="9">
        <v>11.448800000000002</v>
      </c>
      <c r="L173" s="9">
        <v>1.26905</v>
      </c>
      <c r="M173" s="9">
        <v>1.5653100000000002</v>
      </c>
      <c r="N173" s="9">
        <f t="shared" si="2"/>
        <v>93.875626756266072</v>
      </c>
      <c r="O173" s="9"/>
      <c r="P173" s="9">
        <v>6.3041731765480655</v>
      </c>
      <c r="Q173" s="9">
        <v>0.12745465255377098</v>
      </c>
      <c r="R173" s="9">
        <v>1.6958268234519345</v>
      </c>
      <c r="S173" s="9">
        <v>0.44842534056242478</v>
      </c>
      <c r="T173" s="9">
        <v>8.0400637679438725E-2</v>
      </c>
      <c r="U173" s="9">
        <v>1.6713046303826309</v>
      </c>
      <c r="V173" s="9">
        <v>1.9185980416388162</v>
      </c>
      <c r="W173" s="9">
        <v>0.38483694882407798</v>
      </c>
      <c r="X173" s="9">
        <v>0.31232718872082033</v>
      </c>
      <c r="Y173" s="9">
        <v>0.2953280402370595</v>
      </c>
      <c r="Z173" s="9">
        <v>2.4584886569458591</v>
      </c>
      <c r="AA173" s="9">
        <v>0.40469450020918024</v>
      </c>
      <c r="AB173" s="9">
        <v>0.37768560603559492</v>
      </c>
      <c r="AC173" s="9">
        <v>0.38483694882407798</v>
      </c>
      <c r="AD173" s="9">
        <v>0.69716413754489825</v>
      </c>
      <c r="AE173" s="9"/>
      <c r="AF173" s="9">
        <v>74.159231688107823</v>
      </c>
      <c r="AG173" s="9">
        <v>0.11279559322236046</v>
      </c>
      <c r="AH173" s="9">
        <v>0.24851779306944016</v>
      </c>
      <c r="AI173" s="9">
        <v>0.12064551202714613</v>
      </c>
      <c r="AJ173" s="9">
        <v>3.6259863033469646</v>
      </c>
    </row>
    <row r="174" spans="1:36" x14ac:dyDescent="0.2">
      <c r="A174" t="s">
        <v>221</v>
      </c>
      <c r="B174" t="s">
        <v>286</v>
      </c>
      <c r="C174" t="s">
        <v>162</v>
      </c>
      <c r="D174" t="s">
        <v>297</v>
      </c>
      <c r="E174" s="9">
        <v>40.02600000000001</v>
      </c>
      <c r="F174" s="9">
        <v>0.71621000000000012</v>
      </c>
      <c r="G174" s="9">
        <v>12.0923</v>
      </c>
      <c r="H174" s="9">
        <v>18.748534357169127</v>
      </c>
      <c r="I174" s="9">
        <v>0.62178200000000006</v>
      </c>
      <c r="J174" s="9">
        <v>6.7371800000000013</v>
      </c>
      <c r="K174" s="9">
        <v>11.450900000000003</v>
      </c>
      <c r="L174" s="9">
        <v>1.2061299999999999</v>
      </c>
      <c r="M174" s="9">
        <v>1.5747900000000001</v>
      </c>
      <c r="N174" s="9">
        <f t="shared" si="2"/>
        <v>93.173826357169133</v>
      </c>
      <c r="O174" s="9"/>
      <c r="P174" s="9">
        <v>6.2604830151083242</v>
      </c>
      <c r="Q174" s="9">
        <v>8.4276441713844574E-2</v>
      </c>
      <c r="R174" s="9">
        <v>1.7395169848916758</v>
      </c>
      <c r="S174" s="9">
        <v>0.48958634794440004</v>
      </c>
      <c r="T174" s="9">
        <v>8.2373882381565663E-2</v>
      </c>
      <c r="U174" s="9">
        <v>1.570913771140755</v>
      </c>
      <c r="V174" s="9">
        <v>1.9190151744945234</v>
      </c>
      <c r="W174" s="9">
        <v>0.36576901080145058</v>
      </c>
      <c r="X174" s="9">
        <v>0.3142294168486961</v>
      </c>
      <c r="Y174" s="9">
        <v>0.40137932586943492</v>
      </c>
      <c r="Z174" s="9">
        <v>2.4524550564554772</v>
      </c>
      <c r="AA174" s="9">
        <v>0.39044736847536293</v>
      </c>
      <c r="AB174" s="9">
        <v>0.35502896812564189</v>
      </c>
      <c r="AC174" s="9">
        <v>0.36576901080145058</v>
      </c>
      <c r="AD174" s="9">
        <v>0.67999842765014673</v>
      </c>
      <c r="AE174" s="9"/>
      <c r="AF174" s="9">
        <v>74.77372813664924</v>
      </c>
      <c r="AG174" s="9">
        <v>9.7581806512769487E-2</v>
      </c>
      <c r="AH174" s="9">
        <v>0.24567489151772864</v>
      </c>
      <c r="AI174" s="9">
        <v>-0.23151379401292083</v>
      </c>
      <c r="AJ174" s="9">
        <v>3.4797169955285501</v>
      </c>
    </row>
    <row r="175" spans="1:36" x14ac:dyDescent="0.2">
      <c r="A175" t="s">
        <v>222</v>
      </c>
      <c r="B175" t="s">
        <v>286</v>
      </c>
      <c r="C175" t="s">
        <v>162</v>
      </c>
      <c r="D175" t="s">
        <v>297</v>
      </c>
      <c r="E175" s="9">
        <v>41.935600000000001</v>
      </c>
      <c r="F175" s="9">
        <v>0.84833299999999989</v>
      </c>
      <c r="G175" s="9">
        <v>10.459099999999999</v>
      </c>
      <c r="H175" s="9">
        <v>18.387782303619112</v>
      </c>
      <c r="I175" s="9">
        <v>0.653748</v>
      </c>
      <c r="J175" s="9">
        <v>7.9540799999999994</v>
      </c>
      <c r="K175" s="9">
        <v>11.5158</v>
      </c>
      <c r="L175" s="9">
        <v>1.22811</v>
      </c>
      <c r="M175" s="9">
        <v>1.27386</v>
      </c>
      <c r="N175" s="9">
        <f t="shared" si="2"/>
        <v>94.256413303619098</v>
      </c>
      <c r="O175" s="9"/>
      <c r="P175" s="9">
        <v>6.4995022966393705</v>
      </c>
      <c r="Q175" s="9">
        <v>9.8915365786140394E-2</v>
      </c>
      <c r="R175" s="9">
        <v>1.5004977033606295</v>
      </c>
      <c r="S175" s="9">
        <v>0.41000296180729667</v>
      </c>
      <c r="T175" s="9">
        <v>8.5820956959993241E-2</v>
      </c>
      <c r="U175" s="9">
        <v>1.8377893931908098</v>
      </c>
      <c r="V175" s="9">
        <v>1.9123372753409638</v>
      </c>
      <c r="W175" s="9">
        <v>0.36904697129613223</v>
      </c>
      <c r="X175" s="9">
        <v>0.25187060284770896</v>
      </c>
      <c r="Y175" s="9">
        <v>0.27174643583721547</v>
      </c>
      <c r="Z175" s="9">
        <v>2.38338761107758</v>
      </c>
      <c r="AA175" s="9">
        <v>0.43537368637526103</v>
      </c>
      <c r="AB175" s="9">
        <v>0.4090408878962809</v>
      </c>
      <c r="AC175" s="9">
        <v>0.36904697129613223</v>
      </c>
      <c r="AD175" s="9">
        <v>0.62091757414384119</v>
      </c>
      <c r="AE175" s="9"/>
      <c r="AF175" s="9">
        <v>77.967393276150815</v>
      </c>
      <c r="AG175" s="9">
        <v>8.5732650120859247E-2</v>
      </c>
      <c r="AH175" s="9">
        <v>0.17676074463350117</v>
      </c>
      <c r="AI175" s="9">
        <v>-0.51791835161944588</v>
      </c>
      <c r="AJ175" s="9">
        <v>3.6797855395476047</v>
      </c>
    </row>
    <row r="176" spans="1:36" x14ac:dyDescent="0.2">
      <c r="A176" t="s">
        <v>223</v>
      </c>
      <c r="B176" t="s">
        <v>286</v>
      </c>
      <c r="C176" t="s">
        <v>162</v>
      </c>
      <c r="D176" t="s">
        <v>297</v>
      </c>
      <c r="E176" s="9">
        <v>41.0867</v>
      </c>
      <c r="F176" s="9">
        <v>0.89908299999999974</v>
      </c>
      <c r="G176" s="9">
        <v>11.048000000000002</v>
      </c>
      <c r="H176" s="9">
        <v>18.562748417558971</v>
      </c>
      <c r="I176" s="9">
        <v>0.66755699999999996</v>
      </c>
      <c r="J176" s="9">
        <v>7.4415100000000001</v>
      </c>
      <c r="K176" s="9">
        <v>11.4857</v>
      </c>
      <c r="L176" s="9">
        <v>1.2093999999999998</v>
      </c>
      <c r="M176" s="9">
        <v>1.4150200000000002</v>
      </c>
      <c r="N176" s="9">
        <f t="shared" si="2"/>
        <v>93.815718417558955</v>
      </c>
      <c r="O176" s="9"/>
      <c r="P176" s="9">
        <v>6.3962514598536035</v>
      </c>
      <c r="Q176" s="9">
        <v>0.10529899198133445</v>
      </c>
      <c r="R176" s="9">
        <v>1.6037485401463965</v>
      </c>
      <c r="S176" s="9">
        <v>0.42329730507082974</v>
      </c>
      <c r="T176" s="9">
        <v>8.8023444982578164E-2</v>
      </c>
      <c r="U176" s="9">
        <v>1.7270061469043185</v>
      </c>
      <c r="V176" s="9">
        <v>1.9158207509397236</v>
      </c>
      <c r="W176" s="9">
        <v>0.36504076825873633</v>
      </c>
      <c r="X176" s="9">
        <v>0.2810252784893606</v>
      </c>
      <c r="Y176" s="9">
        <v>0.32378720436479114</v>
      </c>
      <c r="Z176" s="9">
        <v>2.4167661557564259</v>
      </c>
      <c r="AA176" s="9">
        <v>0.41677148761175803</v>
      </c>
      <c r="AB176" s="9">
        <v>0.38656589670232394</v>
      </c>
      <c r="AC176" s="9">
        <v>0.36504076825873633</v>
      </c>
      <c r="AD176" s="9">
        <v>0.64606604674809698</v>
      </c>
      <c r="AE176" s="9"/>
      <c r="AF176" s="9">
        <v>76.452893130958941</v>
      </c>
      <c r="AG176" s="9">
        <v>9.3773355267627423E-2</v>
      </c>
      <c r="AH176" s="9">
        <v>0.20048253939547692</v>
      </c>
      <c r="AI176" s="9">
        <v>-0.35890679606557674</v>
      </c>
      <c r="AJ176" s="9">
        <v>3.6610636997525265</v>
      </c>
    </row>
    <row r="177" spans="1:36" x14ac:dyDescent="0.2">
      <c r="A177" t="s">
        <v>224</v>
      </c>
      <c r="B177" t="s">
        <v>286</v>
      </c>
      <c r="C177" t="s">
        <v>162</v>
      </c>
      <c r="D177" t="s">
        <v>297</v>
      </c>
      <c r="E177" s="9">
        <v>39.551400000000001</v>
      </c>
      <c r="F177" s="9">
        <v>0.80733999999999984</v>
      </c>
      <c r="G177" s="9">
        <v>12.565200000000003</v>
      </c>
      <c r="H177" s="9">
        <v>19.257779104253682</v>
      </c>
      <c r="I177" s="9">
        <v>0.65423600000000004</v>
      </c>
      <c r="J177" s="9">
        <v>6.4074200000000001</v>
      </c>
      <c r="K177" s="9">
        <v>11.4335</v>
      </c>
      <c r="L177" s="9">
        <v>1.3039700000000003</v>
      </c>
      <c r="M177" s="9">
        <v>1.6989099999999999</v>
      </c>
      <c r="N177" s="9">
        <f t="shared" si="2"/>
        <v>93.679755104253687</v>
      </c>
      <c r="O177" s="9"/>
      <c r="P177" s="9">
        <v>6.1873522381969872</v>
      </c>
      <c r="Q177" s="9">
        <v>9.5016627080308336E-2</v>
      </c>
      <c r="R177" s="9">
        <v>1.8126477618030128</v>
      </c>
      <c r="S177" s="9">
        <v>0.50404276539299353</v>
      </c>
      <c r="T177" s="9">
        <v>8.6688833073747071E-2</v>
      </c>
      <c r="U177" s="9">
        <v>1.4942894071541706</v>
      </c>
      <c r="V177" s="9">
        <v>1.9164403761911677</v>
      </c>
      <c r="W177" s="9">
        <v>0.39551022623072996</v>
      </c>
      <c r="X177" s="9">
        <v>0.33905635818175656</v>
      </c>
      <c r="Y177" s="9">
        <v>0.38400515783691702</v>
      </c>
      <c r="Z177" s="9">
        <v>2.5195168332706968</v>
      </c>
      <c r="AA177" s="9">
        <v>0.37228737952133878</v>
      </c>
      <c r="AB177" s="9">
        <v>0.33978023881260161</v>
      </c>
      <c r="AC177" s="9">
        <v>0.39551022623072996</v>
      </c>
      <c r="AD177" s="9">
        <v>0.73456658441248646</v>
      </c>
      <c r="AE177" s="9"/>
      <c r="AF177" s="9">
        <v>72.679809256079309</v>
      </c>
      <c r="AG177" s="9">
        <v>0.10702130049880886</v>
      </c>
      <c r="AH177" s="9">
        <v>0.27827436724849869</v>
      </c>
      <c r="AI177" s="9">
        <v>-9.5226683773761422E-3</v>
      </c>
      <c r="AJ177" s="9">
        <v>3.4428925646545161</v>
      </c>
    </row>
    <row r="178" spans="1:36" x14ac:dyDescent="0.2">
      <c r="A178" t="s">
        <v>225</v>
      </c>
      <c r="B178" t="s">
        <v>286</v>
      </c>
      <c r="C178" t="s">
        <v>162</v>
      </c>
      <c r="D178" t="s">
        <v>297</v>
      </c>
      <c r="E178" s="9">
        <v>40.7836</v>
      </c>
      <c r="F178" s="9">
        <v>1.3421899999999998</v>
      </c>
      <c r="G178" s="9">
        <v>11.441899999999999</v>
      </c>
      <c r="H178" s="9">
        <v>19.334105718197353</v>
      </c>
      <c r="I178" s="9">
        <v>0.72160199999999997</v>
      </c>
      <c r="J178" s="9">
        <v>7.4073500000000001</v>
      </c>
      <c r="K178" s="9">
        <v>11.352399999999998</v>
      </c>
      <c r="L178" s="9">
        <v>1.2975300000000001</v>
      </c>
      <c r="M178" s="9">
        <v>1.66069</v>
      </c>
      <c r="N178" s="9">
        <f t="shared" si="2"/>
        <v>95.341367718197347</v>
      </c>
      <c r="O178" s="9"/>
      <c r="P178" s="9">
        <v>6.3318996872473896</v>
      </c>
      <c r="Q178" s="9">
        <v>0.15676987992736527</v>
      </c>
      <c r="R178" s="9">
        <v>1.6681003127526104</v>
      </c>
      <c r="S178" s="9">
        <v>0.42554087064111989</v>
      </c>
      <c r="T178" s="9">
        <v>9.4892510102578834E-2</v>
      </c>
      <c r="U178" s="9">
        <v>1.7144304775365582</v>
      </c>
      <c r="V178" s="9">
        <v>1.8884665150274675</v>
      </c>
      <c r="W178" s="9">
        <v>0.3905827084244497</v>
      </c>
      <c r="X178" s="9">
        <v>0.32892401162374313</v>
      </c>
      <c r="Y178" s="9">
        <v>0.20951296220856364</v>
      </c>
      <c r="Z178" s="9">
        <v>2.5103867845563479</v>
      </c>
      <c r="AA178" s="9">
        <v>0.40579991303274904</v>
      </c>
      <c r="AB178" s="9">
        <v>0.38662670365435597</v>
      </c>
      <c r="AC178" s="9">
        <v>0.3905827084244497</v>
      </c>
      <c r="AD178" s="9">
        <v>0.71950672004819261</v>
      </c>
      <c r="AE178" s="9"/>
      <c r="AF178" s="9">
        <v>72.091993469592794</v>
      </c>
      <c r="AG178" s="9">
        <v>0.13795691148276432</v>
      </c>
      <c r="AH178" s="9">
        <v>0.24613890506715919</v>
      </c>
      <c r="AI178" s="9">
        <v>0.50099104754347423</v>
      </c>
      <c r="AJ178" s="9">
        <v>3.6774045143068665</v>
      </c>
    </row>
    <row r="179" spans="1:36" x14ac:dyDescent="0.2">
      <c r="A179" t="s">
        <v>226</v>
      </c>
      <c r="B179" t="s">
        <v>286</v>
      </c>
      <c r="C179" t="s">
        <v>162</v>
      </c>
      <c r="D179" t="s">
        <v>297</v>
      </c>
      <c r="E179" s="9">
        <v>42.154700000000005</v>
      </c>
      <c r="F179" s="9">
        <v>1.2640699999999998</v>
      </c>
      <c r="G179" s="9">
        <v>10.899100000000001</v>
      </c>
      <c r="H179" s="9">
        <v>19.604635997429373</v>
      </c>
      <c r="I179" s="9">
        <v>0.69326199999999982</v>
      </c>
      <c r="J179" s="9">
        <v>7.8807600000000004</v>
      </c>
      <c r="K179" s="9">
        <v>11.4274</v>
      </c>
      <c r="L179" s="9">
        <v>1.2627999999999999</v>
      </c>
      <c r="M179" s="9">
        <v>1.4958699999999998</v>
      </c>
      <c r="N179" s="9">
        <f t="shared" si="2"/>
        <v>96.682597997429369</v>
      </c>
      <c r="O179" s="9"/>
      <c r="P179" s="9">
        <v>6.4979785319016763</v>
      </c>
      <c r="Q179" s="9">
        <v>0.1465897328166457</v>
      </c>
      <c r="R179" s="9">
        <v>1.5020214680983237</v>
      </c>
      <c r="S179" s="9">
        <v>0.47803941420524154</v>
      </c>
      <c r="T179" s="9">
        <v>9.0513926328820646E-2</v>
      </c>
      <c r="U179" s="9">
        <v>1.8109602448246138</v>
      </c>
      <c r="V179" s="9">
        <v>1.8873516931168977</v>
      </c>
      <c r="W179" s="9">
        <v>0.37741050114471247</v>
      </c>
      <c r="X179" s="9">
        <v>0.29416070801805277</v>
      </c>
      <c r="Y179" s="9">
        <v>5.9231379097028025E-2</v>
      </c>
      <c r="Z179" s="9">
        <v>2.5273136096107516</v>
      </c>
      <c r="AA179" s="9">
        <v>0.41743797316370979</v>
      </c>
      <c r="AB179" s="9">
        <v>0.41181537000012164</v>
      </c>
      <c r="AC179" s="9">
        <v>0.37741050114471247</v>
      </c>
      <c r="AD179" s="9">
        <v>0.67157120916276547</v>
      </c>
      <c r="AE179" s="9"/>
      <c r="AF179" s="9">
        <v>74.358403949342332</v>
      </c>
      <c r="AG179" s="9">
        <v>0.12267462811907925</v>
      </c>
      <c r="AH179" s="9">
        <v>0.20053565277789143</v>
      </c>
      <c r="AI179" s="9">
        <v>0.21407913444500104</v>
      </c>
      <c r="AJ179" s="9">
        <v>3.731972416596586</v>
      </c>
    </row>
    <row r="180" spans="1:36" x14ac:dyDescent="0.2">
      <c r="A180" t="s">
        <v>227</v>
      </c>
      <c r="B180" t="s">
        <v>286</v>
      </c>
      <c r="C180" t="s">
        <v>162</v>
      </c>
      <c r="D180" t="s">
        <v>297</v>
      </c>
      <c r="E180" s="9">
        <v>40.622600000000006</v>
      </c>
      <c r="F180" s="9">
        <v>1.0330999999999997</v>
      </c>
      <c r="G180" s="9">
        <v>11.737200000000001</v>
      </c>
      <c r="H180" s="9">
        <v>19.300923092293068</v>
      </c>
      <c r="I180" s="9">
        <v>0.62794499999999998</v>
      </c>
      <c r="J180" s="9">
        <v>7.0794100000000002</v>
      </c>
      <c r="K180" s="9">
        <v>11.398099999999998</v>
      </c>
      <c r="L180" s="9">
        <v>1.25136</v>
      </c>
      <c r="M180" s="9">
        <v>1.5782400000000005</v>
      </c>
      <c r="N180" s="9">
        <f t="shared" si="2"/>
        <v>94.628878092293064</v>
      </c>
      <c r="O180" s="9"/>
      <c r="P180" s="9">
        <v>6.3475454694139781</v>
      </c>
      <c r="Q180" s="9">
        <v>0.12144527573452549</v>
      </c>
      <c r="R180" s="9">
        <v>1.6524545305860219</v>
      </c>
      <c r="S180" s="9">
        <v>0.50906043372979326</v>
      </c>
      <c r="T180" s="9">
        <v>8.3108501170153157E-2</v>
      </c>
      <c r="U180" s="9">
        <v>1.6490875564221139</v>
      </c>
      <c r="V180" s="9">
        <v>1.9082870507797964</v>
      </c>
      <c r="W180" s="9">
        <v>0.3791119814286279</v>
      </c>
      <c r="X180" s="9">
        <v>0.31460794855630708</v>
      </c>
      <c r="Y180" s="9">
        <v>0.20678361540224444</v>
      </c>
      <c r="Z180" s="9">
        <v>2.5222275667613716</v>
      </c>
      <c r="AA180" s="9">
        <v>0.3953399605934243</v>
      </c>
      <c r="AB180" s="9">
        <v>0.37666751137614213</v>
      </c>
      <c r="AC180" s="9">
        <v>0.3791119814286279</v>
      </c>
      <c r="AD180" s="9">
        <v>0.69371992998493326</v>
      </c>
      <c r="AE180" s="9"/>
      <c r="AF180" s="9">
        <v>73.917705093502477</v>
      </c>
      <c r="AG180" s="9">
        <v>0.11426263609090129</v>
      </c>
      <c r="AH180" s="9">
        <v>0.23720741766760192</v>
      </c>
      <c r="AI180" s="9">
        <v>9.8179478347343974E-2</v>
      </c>
      <c r="AJ180" s="9">
        <v>3.6030677636034705</v>
      </c>
    </row>
    <row r="181" spans="1:36" x14ac:dyDescent="0.2">
      <c r="A181" t="s">
        <v>228</v>
      </c>
      <c r="B181" t="s">
        <v>286</v>
      </c>
      <c r="C181" t="s">
        <v>162</v>
      </c>
      <c r="D181" t="s">
        <v>297</v>
      </c>
      <c r="E181" s="9">
        <v>40.671999999999997</v>
      </c>
      <c r="F181" s="9">
        <v>1.1835100000000001</v>
      </c>
      <c r="G181" s="9">
        <v>11.7963</v>
      </c>
      <c r="H181" s="9">
        <v>19.771725036037317</v>
      </c>
      <c r="I181" s="9">
        <v>0.645146</v>
      </c>
      <c r="J181" s="9">
        <v>6.9425000000000008</v>
      </c>
      <c r="K181" s="9">
        <v>11.403600000000003</v>
      </c>
      <c r="L181" s="9">
        <v>1.2289199999999998</v>
      </c>
      <c r="M181" s="9">
        <v>1.6559000000000001</v>
      </c>
      <c r="N181" s="9">
        <f t="shared" si="2"/>
        <v>95.299601036037316</v>
      </c>
      <c r="O181" s="9"/>
      <c r="P181" s="9">
        <v>6.3473084631667938</v>
      </c>
      <c r="Q181" s="9">
        <v>0.13895243668405358</v>
      </c>
      <c r="R181" s="9">
        <v>1.6526915368332062</v>
      </c>
      <c r="S181" s="9">
        <v>0.5169876449394657</v>
      </c>
      <c r="T181" s="9">
        <v>8.5278160485569895E-2</v>
      </c>
      <c r="U181" s="9">
        <v>1.6151710044398566</v>
      </c>
      <c r="V181" s="9">
        <v>1.906817755192219</v>
      </c>
      <c r="W181" s="9">
        <v>0.37184746505182437</v>
      </c>
      <c r="X181" s="9">
        <v>0.32967553697032503</v>
      </c>
      <c r="Y181" s="9">
        <v>0.15627601650349732</v>
      </c>
      <c r="Z181" s="9">
        <v>2.5805169817553359</v>
      </c>
      <c r="AA181" s="9">
        <v>0.3849597514767904</v>
      </c>
      <c r="AB181" s="9">
        <v>0.37113611312921602</v>
      </c>
      <c r="AC181" s="9">
        <v>0.37184746505182437</v>
      </c>
      <c r="AD181" s="9">
        <v>0.7015230020221459</v>
      </c>
      <c r="AE181" s="9"/>
      <c r="AF181" s="9">
        <v>73.253544913163921</v>
      </c>
      <c r="AG181" s="9">
        <v>0.12294053463060814</v>
      </c>
      <c r="AH181" s="9">
        <v>0.23341397905632072</v>
      </c>
      <c r="AI181" s="9">
        <v>0.17893681248541693</v>
      </c>
      <c r="AJ181" s="9">
        <v>3.6960757647922713</v>
      </c>
    </row>
    <row r="182" spans="1:36" x14ac:dyDescent="0.2">
      <c r="A182" t="s">
        <v>229</v>
      </c>
      <c r="B182" t="s">
        <v>286</v>
      </c>
      <c r="C182" t="s">
        <v>162</v>
      </c>
      <c r="D182" t="s">
        <v>297</v>
      </c>
      <c r="E182" s="9">
        <v>40.796099999999996</v>
      </c>
      <c r="F182" s="9">
        <v>1.36273</v>
      </c>
      <c r="G182" s="9">
        <v>11.6031</v>
      </c>
      <c r="H182" s="9">
        <v>19.809290508132971</v>
      </c>
      <c r="I182" s="9">
        <v>0.67423500000000003</v>
      </c>
      <c r="J182" s="9">
        <v>7.1029799999999987</v>
      </c>
      <c r="K182" s="9">
        <v>11.343299999999997</v>
      </c>
      <c r="L182" s="9">
        <v>1.2045000000000001</v>
      </c>
      <c r="M182" s="9">
        <v>1.6820700000000004</v>
      </c>
      <c r="N182" s="9">
        <f t="shared" si="2"/>
        <v>95.578305508132956</v>
      </c>
      <c r="O182" s="9"/>
      <c r="P182" s="9">
        <v>6.3525138873027469</v>
      </c>
      <c r="Q182" s="9">
        <v>0.15963824767450513</v>
      </c>
      <c r="R182" s="9">
        <v>1.6474861126972531</v>
      </c>
      <c r="S182" s="9">
        <v>0.48191093761510695</v>
      </c>
      <c r="T182" s="9">
        <v>8.8925027465983644E-2</v>
      </c>
      <c r="U182" s="9">
        <v>1.6488308813647339</v>
      </c>
      <c r="V182" s="9">
        <v>1.8925158695653808</v>
      </c>
      <c r="W182" s="9">
        <v>0.36364776040503383</v>
      </c>
      <c r="X182" s="9">
        <v>0.33414085624722967</v>
      </c>
      <c r="Y182" s="9">
        <v>0.14851006308087733</v>
      </c>
      <c r="Z182" s="9">
        <v>2.579668973233411</v>
      </c>
      <c r="AA182" s="9">
        <v>0.38993282205550189</v>
      </c>
      <c r="AB182" s="9">
        <v>0.37670256919112771</v>
      </c>
      <c r="AC182" s="9">
        <v>0.36364776040503383</v>
      </c>
      <c r="AD182" s="9">
        <v>0.69778861665226088</v>
      </c>
      <c r="AE182" s="9"/>
      <c r="AF182" s="9">
        <v>72.591751407478725</v>
      </c>
      <c r="AG182" s="9">
        <v>0.13785804872487523</v>
      </c>
      <c r="AH182" s="9">
        <v>0.23185610889944869</v>
      </c>
      <c r="AI182" s="9">
        <v>0.3895874233315777</v>
      </c>
      <c r="AJ182" s="9">
        <v>3.7604968349110042</v>
      </c>
    </row>
    <row r="183" spans="1:36" x14ac:dyDescent="0.2">
      <c r="A183" t="s">
        <v>230</v>
      </c>
      <c r="B183" t="s">
        <v>286</v>
      </c>
      <c r="C183" t="s">
        <v>162</v>
      </c>
      <c r="D183" t="s">
        <v>297</v>
      </c>
      <c r="E183" s="9">
        <v>40.413699999999992</v>
      </c>
      <c r="F183" s="9">
        <v>1.1349000000000002</v>
      </c>
      <c r="G183" s="9">
        <v>12.033200000000001</v>
      </c>
      <c r="H183" s="9">
        <v>19.448196839630921</v>
      </c>
      <c r="I183" s="9">
        <v>0.63874900000000001</v>
      </c>
      <c r="J183" s="9">
        <v>6.9208700000000016</v>
      </c>
      <c r="K183" s="9">
        <v>11.428900000000001</v>
      </c>
      <c r="L183" s="9">
        <v>1.2141500000000001</v>
      </c>
      <c r="M183" s="9">
        <v>1.6813000000000007</v>
      </c>
      <c r="N183" s="9">
        <f t="shared" si="2"/>
        <v>94.913965839630933</v>
      </c>
      <c r="O183" s="9"/>
      <c r="P183" s="9">
        <v>6.3168338276716023</v>
      </c>
      <c r="Q183" s="9">
        <v>0.13345307793892647</v>
      </c>
      <c r="R183" s="9">
        <v>1.6831661723283977</v>
      </c>
      <c r="S183" s="9">
        <v>0.53353735126304658</v>
      </c>
      <c r="T183" s="9">
        <v>8.4564251965269413E-2</v>
      </c>
      <c r="U183" s="9">
        <v>1.612649834304132</v>
      </c>
      <c r="V183" s="9">
        <v>1.9140285352651658</v>
      </c>
      <c r="W183" s="9">
        <v>0.367951282252867</v>
      </c>
      <c r="X183" s="9">
        <v>0.33525448198073121</v>
      </c>
      <c r="Y183" s="9">
        <v>0.17951690095389949</v>
      </c>
      <c r="Z183" s="9">
        <v>2.5422500483095583</v>
      </c>
      <c r="AA183" s="9">
        <v>0.38813205609413509</v>
      </c>
      <c r="AB183" s="9">
        <v>0.37205693749108859</v>
      </c>
      <c r="AC183" s="9">
        <v>0.367951282252867</v>
      </c>
      <c r="AD183" s="9">
        <v>0.70320576423359826</v>
      </c>
      <c r="AE183" s="9"/>
      <c r="AF183" s="9">
        <v>72.853645345128143</v>
      </c>
      <c r="AG183" s="9">
        <v>0.12627114182792143</v>
      </c>
      <c r="AH183" s="9">
        <v>0.25409534013133822</v>
      </c>
      <c r="AI183" s="9">
        <v>0.28736677208726658</v>
      </c>
      <c r="AJ183" s="9">
        <v>3.6246431374745249</v>
      </c>
    </row>
    <row r="184" spans="1:36" x14ac:dyDescent="0.2">
      <c r="A184" t="s">
        <v>231</v>
      </c>
      <c r="B184" t="s">
        <v>287</v>
      </c>
      <c r="C184" t="s">
        <v>162</v>
      </c>
      <c r="D184" t="s">
        <v>297</v>
      </c>
      <c r="E184" s="9">
        <v>41.97079999999999</v>
      </c>
      <c r="F184" s="9">
        <v>1.03837</v>
      </c>
      <c r="G184" s="9">
        <v>11.459299999999999</v>
      </c>
      <c r="H184" s="9">
        <v>19.958367968516942</v>
      </c>
      <c r="I184" s="9">
        <v>0.81543900000000002</v>
      </c>
      <c r="J184" s="9">
        <v>7.2960199999999995</v>
      </c>
      <c r="K184" s="9">
        <v>11.482699999999999</v>
      </c>
      <c r="L184" s="9">
        <v>1.2114000000000003</v>
      </c>
      <c r="M184" s="9">
        <v>1.52962</v>
      </c>
      <c r="N184" s="9">
        <f t="shared" si="2"/>
        <v>96.762016968516917</v>
      </c>
      <c r="O184" s="9"/>
      <c r="P184" s="9">
        <v>6.4667967713391539</v>
      </c>
      <c r="Q184" s="9">
        <v>0.12036334741311734</v>
      </c>
      <c r="R184" s="9">
        <v>1.5332032286608461</v>
      </c>
      <c r="S184" s="9">
        <v>0.54771824677147718</v>
      </c>
      <c r="T184" s="9">
        <v>0.1064190023798999</v>
      </c>
      <c r="U184" s="9">
        <v>1.6758553373012521</v>
      </c>
      <c r="V184" s="9">
        <v>1.8956542124057005</v>
      </c>
      <c r="W184" s="9">
        <v>0.36189007474220852</v>
      </c>
      <c r="X184" s="9">
        <v>0.30066581971038647</v>
      </c>
      <c r="Y184" s="9">
        <v>8.2202392610540187E-2</v>
      </c>
      <c r="Z184" s="9">
        <v>2.5717874611180096</v>
      </c>
      <c r="AA184" s="9">
        <v>0.39453772758973821</v>
      </c>
      <c r="AB184" s="9">
        <v>0.38704740316654829</v>
      </c>
      <c r="AC184" s="9">
        <v>0.36189007474220852</v>
      </c>
      <c r="AD184" s="9">
        <v>0.66255589445259133</v>
      </c>
      <c r="AE184" s="9"/>
      <c r="AF184" s="9">
        <v>74.27716571004072</v>
      </c>
      <c r="AG184" s="9">
        <v>0.1114800330681731</v>
      </c>
      <c r="AH184" s="9">
        <v>0.19525274266544837</v>
      </c>
      <c r="AI184" s="9">
        <v>-0.11807975922917224</v>
      </c>
      <c r="AJ184" s="9">
        <v>3.6680743398190661</v>
      </c>
    </row>
    <row r="185" spans="1:36" x14ac:dyDescent="0.2">
      <c r="A185" t="s">
        <v>232</v>
      </c>
      <c r="B185" t="s">
        <v>287</v>
      </c>
      <c r="C185" t="s">
        <v>162</v>
      </c>
      <c r="D185" t="s">
        <v>297</v>
      </c>
      <c r="E185" s="9">
        <v>40.640000000000008</v>
      </c>
      <c r="F185" s="9">
        <v>1.0997200000000003</v>
      </c>
      <c r="G185" s="9">
        <v>11.692000000000002</v>
      </c>
      <c r="H185" s="9">
        <v>19.163425949537366</v>
      </c>
      <c r="I185" s="9">
        <v>0.83513899999999985</v>
      </c>
      <c r="J185" s="9">
        <v>7.214929999999999</v>
      </c>
      <c r="K185" s="9">
        <v>11.373699999999996</v>
      </c>
      <c r="L185" s="9">
        <v>1.27976</v>
      </c>
      <c r="M185" s="9">
        <v>1.67892</v>
      </c>
      <c r="N185" s="9">
        <f t="shared" si="2"/>
        <v>94.977594949537362</v>
      </c>
      <c r="O185" s="9"/>
      <c r="P185" s="9">
        <v>6.3357757088220685</v>
      </c>
      <c r="Q185" s="9">
        <v>0.12898178361344906</v>
      </c>
      <c r="R185" s="9">
        <v>1.6642242911779315</v>
      </c>
      <c r="S185" s="9">
        <v>0.48405399787330028</v>
      </c>
      <c r="T185" s="9">
        <v>0.1102784363709159</v>
      </c>
      <c r="U185" s="9">
        <v>1.6768212253155881</v>
      </c>
      <c r="V185" s="9">
        <v>1.8998573806448671</v>
      </c>
      <c r="W185" s="9">
        <v>0.38683144000632141</v>
      </c>
      <c r="X185" s="9">
        <v>0.33391400792130538</v>
      </c>
      <c r="Y185" s="9">
        <v>0.20146127815009862</v>
      </c>
      <c r="Z185" s="9">
        <v>2.4985458980317814</v>
      </c>
      <c r="AA185" s="9">
        <v>0.40159851236537247</v>
      </c>
      <c r="AB185" s="9">
        <v>0.38311331208276023</v>
      </c>
      <c r="AC185" s="9">
        <v>0.38683144000632141</v>
      </c>
      <c r="AD185" s="9">
        <v>0.72074544792762651</v>
      </c>
      <c r="AE185" s="9"/>
      <c r="AF185" s="9">
        <v>71.843569842106177</v>
      </c>
      <c r="AG185" s="9">
        <v>0.12754278293860358</v>
      </c>
      <c r="AH185" s="9">
        <v>0.24766023419837666</v>
      </c>
      <c r="AI185" s="9">
        <v>0.31837083868969507</v>
      </c>
      <c r="AJ185" s="9">
        <v>3.554758240229102</v>
      </c>
    </row>
    <row r="186" spans="1:36" x14ac:dyDescent="0.2">
      <c r="A186" t="s">
        <v>233</v>
      </c>
      <c r="B186" t="s">
        <v>287</v>
      </c>
      <c r="C186" t="s">
        <v>162</v>
      </c>
      <c r="D186" t="s">
        <v>297</v>
      </c>
      <c r="E186" s="9">
        <v>41.387099999999997</v>
      </c>
      <c r="F186" s="9">
        <v>1.1955800000000001</v>
      </c>
      <c r="G186" s="9">
        <v>11.384999999999998</v>
      </c>
      <c r="H186" s="9">
        <v>19.467329945142207</v>
      </c>
      <c r="I186" s="9">
        <v>0.88412900000000005</v>
      </c>
      <c r="J186" s="9">
        <v>7.4600700000000009</v>
      </c>
      <c r="K186" s="9">
        <v>11.358499999999999</v>
      </c>
      <c r="L186" s="9">
        <v>1.2935000000000001</v>
      </c>
      <c r="M186" s="9">
        <v>1.5548900000000003</v>
      </c>
      <c r="N186" s="9">
        <f t="shared" si="2"/>
        <v>95.986098945142203</v>
      </c>
      <c r="O186" s="9"/>
      <c r="P186" s="9">
        <v>6.4094657339261039</v>
      </c>
      <c r="Q186" s="9">
        <v>0.13929503433100485</v>
      </c>
      <c r="R186" s="9">
        <v>1.5905342660738961</v>
      </c>
      <c r="S186" s="9">
        <v>0.48746555636435929</v>
      </c>
      <c r="T186" s="9">
        <v>0.11597335173440541</v>
      </c>
      <c r="U186" s="9">
        <v>1.7222979388103898</v>
      </c>
      <c r="V186" s="9">
        <v>1.8847378501436385</v>
      </c>
      <c r="W186" s="9">
        <v>0.38839211474634328</v>
      </c>
      <c r="X186" s="9">
        <v>0.30719563800285626</v>
      </c>
      <c r="Y186" s="9">
        <v>0.12889088829832929</v>
      </c>
      <c r="Z186" s="9">
        <v>2.5213393803178734</v>
      </c>
      <c r="AA186" s="9">
        <v>0.40585417868937679</v>
      </c>
      <c r="AB186" s="9">
        <v>0.39389064109069089</v>
      </c>
      <c r="AC186" s="9">
        <v>0.38839211474634328</v>
      </c>
      <c r="AD186" s="9">
        <v>0.69558775274919959</v>
      </c>
      <c r="AE186" s="9"/>
      <c r="AF186" s="9">
        <v>72.500560480289465</v>
      </c>
      <c r="AG186" s="9">
        <v>0.12816699665570341</v>
      </c>
      <c r="AH186" s="9">
        <v>0.22291912468650543</v>
      </c>
      <c r="AI186" s="9">
        <v>0.26910963306587554</v>
      </c>
      <c r="AJ186" s="9">
        <v>3.6169823858709065</v>
      </c>
    </row>
    <row r="187" spans="1:36" x14ac:dyDescent="0.2">
      <c r="A187" t="s">
        <v>234</v>
      </c>
      <c r="B187" t="s">
        <v>287</v>
      </c>
      <c r="C187" t="s">
        <v>162</v>
      </c>
      <c r="D187" t="s">
        <v>297</v>
      </c>
      <c r="E187" s="9">
        <v>41.282899999999998</v>
      </c>
      <c r="F187" s="9">
        <v>1.1932400000000003</v>
      </c>
      <c r="G187" s="9">
        <v>11.591099999999999</v>
      </c>
      <c r="H187" s="9">
        <v>19.645705442057103</v>
      </c>
      <c r="I187" s="9">
        <v>0.83100300000000016</v>
      </c>
      <c r="J187" s="9">
        <v>7.3009899999999996</v>
      </c>
      <c r="K187" s="9">
        <v>11.456300000000002</v>
      </c>
      <c r="L187" s="9">
        <v>1.25868</v>
      </c>
      <c r="M187" s="9">
        <v>1.6787400000000003</v>
      </c>
      <c r="N187" s="9">
        <f t="shared" si="2"/>
        <v>96.238658442057101</v>
      </c>
      <c r="O187" s="9"/>
      <c r="P187" s="9">
        <v>6.3807687203356744</v>
      </c>
      <c r="Q187" s="9">
        <v>0.13874928978555898</v>
      </c>
      <c r="R187" s="9">
        <v>1.6192312796643256</v>
      </c>
      <c r="S187" s="9">
        <v>0.49222987450851674</v>
      </c>
      <c r="T187" s="9">
        <v>0.10879054103684319</v>
      </c>
      <c r="U187" s="9">
        <v>1.6822599469142077</v>
      </c>
      <c r="V187" s="9">
        <v>1.8972314698034198</v>
      </c>
      <c r="W187" s="9">
        <v>0.37719443320627066</v>
      </c>
      <c r="X187" s="9">
        <v>0.33101279770782399</v>
      </c>
      <c r="Y187" s="9">
        <v>0.14129559467060204</v>
      </c>
      <c r="Z187" s="9">
        <v>2.539443283280852</v>
      </c>
      <c r="AA187" s="9">
        <v>0.39847896812881389</v>
      </c>
      <c r="AB187" s="9">
        <v>0.38557423791330159</v>
      </c>
      <c r="AC187" s="9">
        <v>0.37719443320627066</v>
      </c>
      <c r="AD187" s="9">
        <v>0.70820723091409477</v>
      </c>
      <c r="AE187" s="9"/>
      <c r="AF187" s="9">
        <v>72.293247691768173</v>
      </c>
      <c r="AG187" s="9">
        <v>0.12824216526610488</v>
      </c>
      <c r="AH187" s="9">
        <v>0.22815034013834029</v>
      </c>
      <c r="AI187" s="9">
        <v>0.26295630336211429</v>
      </c>
      <c r="AJ187" s="9">
        <v>3.6489746558723368</v>
      </c>
    </row>
    <row r="188" spans="1:36" x14ac:dyDescent="0.2">
      <c r="A188" t="s">
        <v>235</v>
      </c>
      <c r="B188" t="s">
        <v>287</v>
      </c>
      <c r="C188" t="s">
        <v>162</v>
      </c>
      <c r="D188" t="s">
        <v>297</v>
      </c>
      <c r="E188" s="9">
        <v>41.440199999999997</v>
      </c>
      <c r="F188" s="9">
        <v>1.14924</v>
      </c>
      <c r="G188" s="9">
        <v>11.728100000000001</v>
      </c>
      <c r="H188" s="9">
        <v>19.460999140946672</v>
      </c>
      <c r="I188" s="9">
        <v>0.84001499999999985</v>
      </c>
      <c r="J188" s="9">
        <v>7.2176699999999991</v>
      </c>
      <c r="K188" s="9">
        <v>11.587599999999998</v>
      </c>
      <c r="L188" s="9">
        <v>1.1918299999999999</v>
      </c>
      <c r="M188" s="9">
        <v>1.58155</v>
      </c>
      <c r="N188" s="9">
        <f t="shared" si="2"/>
        <v>96.197204140946639</v>
      </c>
      <c r="O188" s="9"/>
      <c r="P188" s="9">
        <v>6.4041267752829336</v>
      </c>
      <c r="Q188" s="9">
        <v>0.13361307864608962</v>
      </c>
      <c r="R188" s="9">
        <v>1.5958732247170664</v>
      </c>
      <c r="S188" s="9">
        <v>0.54022577004994954</v>
      </c>
      <c r="T188" s="9">
        <v>0.10995395574004792</v>
      </c>
      <c r="U188" s="9">
        <v>1.6628138956647052</v>
      </c>
      <c r="V188" s="9">
        <v>1.918689545593435</v>
      </c>
      <c r="W188" s="9">
        <v>0.35710795790693822</v>
      </c>
      <c r="X188" s="9">
        <v>0.31180246542602552</v>
      </c>
      <c r="Y188" s="9">
        <v>0.11951087404197835</v>
      </c>
      <c r="Z188" s="9">
        <v>2.5151928802637928</v>
      </c>
      <c r="AA188" s="9">
        <v>0.3979921490900814</v>
      </c>
      <c r="AB188" s="9">
        <v>0.38692427375513594</v>
      </c>
      <c r="AC188" s="9">
        <v>0.35710795790693822</v>
      </c>
      <c r="AD188" s="9">
        <v>0.66891042333296369</v>
      </c>
      <c r="AE188" s="9"/>
      <c r="AF188" s="9">
        <v>73.590439997337853</v>
      </c>
      <c r="AG188" s="9">
        <v>0.11940839990606755</v>
      </c>
      <c r="AH188" s="9">
        <v>0.22119178126230429</v>
      </c>
      <c r="AI188" s="9">
        <v>5.7980219683986922E-2</v>
      </c>
      <c r="AJ188" s="9">
        <v>3.6803626750982357</v>
      </c>
    </row>
    <row r="189" spans="1:36" x14ac:dyDescent="0.2">
      <c r="A189" t="s">
        <v>236</v>
      </c>
      <c r="B189" t="s">
        <v>287</v>
      </c>
      <c r="C189" t="s">
        <v>162</v>
      </c>
      <c r="D189" t="s">
        <v>297</v>
      </c>
      <c r="E189" s="9">
        <v>41.601199999999992</v>
      </c>
      <c r="F189" s="9">
        <v>1.1908399999999997</v>
      </c>
      <c r="G189" s="9">
        <v>11.6075</v>
      </c>
      <c r="H189" s="9">
        <v>19.08477988601328</v>
      </c>
      <c r="I189" s="9">
        <v>0.84369000000000005</v>
      </c>
      <c r="J189" s="9">
        <v>7.5115800000000013</v>
      </c>
      <c r="K189" s="9">
        <v>11.663500000000001</v>
      </c>
      <c r="L189" s="9">
        <v>1.23054</v>
      </c>
      <c r="M189" s="9">
        <v>1.5507500000000001</v>
      </c>
      <c r="N189" s="9">
        <f t="shared" si="2"/>
        <v>96.284379886013269</v>
      </c>
      <c r="O189" s="9"/>
      <c r="P189" s="9">
        <v>6.4090918465092432</v>
      </c>
      <c r="Q189" s="9">
        <v>0.13802069528644742</v>
      </c>
      <c r="R189" s="9">
        <v>1.5909081534907568</v>
      </c>
      <c r="S189" s="9">
        <v>0.51667620608028919</v>
      </c>
      <c r="T189" s="9">
        <v>0.11009289143000611</v>
      </c>
      <c r="U189" s="9">
        <v>1.7251643685801912</v>
      </c>
      <c r="V189" s="9">
        <v>1.9252745376004612</v>
      </c>
      <c r="W189" s="9">
        <v>0.36756445787233638</v>
      </c>
      <c r="X189" s="9">
        <v>0.30478316001428912</v>
      </c>
      <c r="Y189" s="9">
        <v>0.12584293895094589</v>
      </c>
      <c r="Z189" s="9">
        <v>2.4589283620716591</v>
      </c>
      <c r="AA189" s="9">
        <v>0.41231504166768879</v>
      </c>
      <c r="AB189" s="9">
        <v>0.40027612958296954</v>
      </c>
      <c r="AC189" s="9">
        <v>0.36756445787233638</v>
      </c>
      <c r="AD189" s="9">
        <v>0.67234761788662545</v>
      </c>
      <c r="AE189" s="9"/>
      <c r="AF189" s="9">
        <v>73.630458860142681</v>
      </c>
      <c r="AG189" s="9">
        <v>0.1207632817271391</v>
      </c>
      <c r="AH189" s="9">
        <v>0.23025911148035325</v>
      </c>
      <c r="AI189" s="9">
        <v>0.15891704649003291</v>
      </c>
      <c r="AJ189" s="9">
        <v>3.6626453526540326</v>
      </c>
    </row>
    <row r="190" spans="1:36" x14ac:dyDescent="0.2">
      <c r="A190" t="s">
        <v>237</v>
      </c>
      <c r="B190" t="s">
        <v>287</v>
      </c>
      <c r="C190" t="s">
        <v>162</v>
      </c>
      <c r="D190" t="s">
        <v>297</v>
      </c>
      <c r="E190" s="9">
        <v>41.512900000000009</v>
      </c>
      <c r="F190" s="9">
        <v>1.14005</v>
      </c>
      <c r="G190" s="9">
        <v>11.801599999999999</v>
      </c>
      <c r="H190" s="9">
        <v>19.097383328680728</v>
      </c>
      <c r="I190" s="9">
        <v>0.87303200000000014</v>
      </c>
      <c r="J190" s="9">
        <v>7.4030900000000015</v>
      </c>
      <c r="K190" s="9">
        <v>11.608500000000001</v>
      </c>
      <c r="L190" s="9">
        <v>1.1876500000000003</v>
      </c>
      <c r="M190" s="9">
        <v>1.5705100000000001</v>
      </c>
      <c r="N190" s="9">
        <f t="shared" si="2"/>
        <v>96.194715328680758</v>
      </c>
      <c r="O190" s="9"/>
      <c r="P190" s="9">
        <v>6.3946903218972837</v>
      </c>
      <c r="Q190" s="9">
        <v>0.13211754736101544</v>
      </c>
      <c r="R190" s="9">
        <v>1.6053096781027163</v>
      </c>
      <c r="S190" s="9">
        <v>0.53725022209166973</v>
      </c>
      <c r="T190" s="9">
        <v>0.11390750678027065</v>
      </c>
      <c r="U190" s="9">
        <v>1.7000356120947877</v>
      </c>
      <c r="V190" s="9">
        <v>1.9159566839126672</v>
      </c>
      <c r="W190" s="9">
        <v>0.35470887492045061</v>
      </c>
      <c r="X190" s="9">
        <v>0.3086282603513672</v>
      </c>
      <c r="Y190" s="9">
        <v>0.14048722601719277</v>
      </c>
      <c r="Z190" s="9">
        <v>2.4602452017423979</v>
      </c>
      <c r="AA190" s="9">
        <v>0.40863482254381289</v>
      </c>
      <c r="AB190" s="9">
        <v>0.39528651541791826</v>
      </c>
      <c r="AC190" s="9">
        <v>0.35470887492045061</v>
      </c>
      <c r="AD190" s="9">
        <v>0.66333713527181715</v>
      </c>
      <c r="AE190" s="9"/>
      <c r="AF190" s="9">
        <v>73.182667323583928</v>
      </c>
      <c r="AG190" s="9">
        <v>0.12541753019984575</v>
      </c>
      <c r="AH190" s="9">
        <v>0.23487806932793287</v>
      </c>
      <c r="AI190" s="9">
        <v>0.21190928636510509</v>
      </c>
      <c r="AJ190" s="9">
        <v>3.6106051242749526</v>
      </c>
    </row>
    <row r="191" spans="1:36" x14ac:dyDescent="0.2">
      <c r="A191" t="s">
        <v>238</v>
      </c>
      <c r="B191" t="s">
        <v>287</v>
      </c>
      <c r="C191" t="s">
        <v>162</v>
      </c>
      <c r="D191" t="s">
        <v>297</v>
      </c>
      <c r="E191" s="9">
        <v>41.3752</v>
      </c>
      <c r="F191" s="9">
        <v>1.2222900000000001</v>
      </c>
      <c r="G191" s="9">
        <v>11.593999999999998</v>
      </c>
      <c r="H191" s="9">
        <v>19.267697923460219</v>
      </c>
      <c r="I191" s="9">
        <v>0.836206</v>
      </c>
      <c r="J191" s="9">
        <v>7.3972300000000004</v>
      </c>
      <c r="K191" s="9">
        <v>11.519399999999999</v>
      </c>
      <c r="L191" s="9">
        <v>1.22316</v>
      </c>
      <c r="M191" s="9">
        <v>1.5608200000000001</v>
      </c>
      <c r="N191" s="9">
        <f t="shared" si="2"/>
        <v>95.996003923460222</v>
      </c>
      <c r="O191" s="9"/>
      <c r="P191" s="9">
        <v>6.399488063328155</v>
      </c>
      <c r="Q191" s="9">
        <v>0.1422261799592765</v>
      </c>
      <c r="R191" s="9">
        <v>1.600511936671845</v>
      </c>
      <c r="S191" s="9">
        <v>0.51294820013533515</v>
      </c>
      <c r="T191" s="9">
        <v>0.10954792249827784</v>
      </c>
      <c r="U191" s="9">
        <v>1.7056220234588362</v>
      </c>
      <c r="V191" s="9">
        <v>1.9090096446634017</v>
      </c>
      <c r="W191" s="9">
        <v>0.36680524317805013</v>
      </c>
      <c r="X191" s="9">
        <v>0.30797572704253567</v>
      </c>
      <c r="Y191" s="9">
        <v>0.12833040639736026</v>
      </c>
      <c r="Z191" s="9">
        <v>2.4923156228875123</v>
      </c>
      <c r="AA191" s="9">
        <v>0.40629998993513272</v>
      </c>
      <c r="AB191" s="9">
        <v>0.39424788354876317</v>
      </c>
      <c r="AC191" s="9">
        <v>0.36680524317805013</v>
      </c>
      <c r="AD191" s="9">
        <v>0.67478097022058492</v>
      </c>
      <c r="AE191" s="9"/>
      <c r="AF191" s="9">
        <v>73.176012625303187</v>
      </c>
      <c r="AG191" s="9">
        <v>0.12668954240091321</v>
      </c>
      <c r="AH191" s="9">
        <v>0.22926467207768386</v>
      </c>
      <c r="AI191" s="9">
        <v>0.23281848209391987</v>
      </c>
      <c r="AJ191" s="9">
        <v>3.6643704771388252</v>
      </c>
    </row>
    <row r="192" spans="1:36" x14ac:dyDescent="0.2">
      <c r="A192" t="s">
        <v>239</v>
      </c>
      <c r="B192" t="s">
        <v>287</v>
      </c>
      <c r="C192" t="s">
        <v>162</v>
      </c>
      <c r="D192" t="s">
        <v>297</v>
      </c>
      <c r="E192" s="9">
        <v>40.691599999999994</v>
      </c>
      <c r="F192" s="9">
        <v>1.0474300000000003</v>
      </c>
      <c r="G192" s="9">
        <v>12.1907</v>
      </c>
      <c r="H192" s="9">
        <v>19.220879464949039</v>
      </c>
      <c r="I192" s="9">
        <v>0.79998800000000003</v>
      </c>
      <c r="J192" s="9">
        <v>6.9180300000000008</v>
      </c>
      <c r="K192" s="9">
        <v>11.596699999999998</v>
      </c>
      <c r="L192" s="9">
        <v>1.2135499999999999</v>
      </c>
      <c r="M192" s="9">
        <v>1.65039</v>
      </c>
      <c r="N192" s="9">
        <f t="shared" si="2"/>
        <v>95.329267464949027</v>
      </c>
      <c r="O192" s="9"/>
      <c r="P192" s="9">
        <v>6.3114576364396298</v>
      </c>
      <c r="Q192" s="9">
        <v>0.12222219331667003</v>
      </c>
      <c r="R192" s="9">
        <v>1.6885423635603702</v>
      </c>
      <c r="S192" s="9">
        <v>0.53993992183192008</v>
      </c>
      <c r="T192" s="9">
        <v>0.10509791892995926</v>
      </c>
      <c r="U192" s="9">
        <v>1.5996165593881553</v>
      </c>
      <c r="V192" s="9">
        <v>1.9272251896477293</v>
      </c>
      <c r="W192" s="9">
        <v>0.36494693181541038</v>
      </c>
      <c r="X192" s="9">
        <v>0.32656529473066914</v>
      </c>
      <c r="Y192" s="9">
        <v>0.21264582854902159</v>
      </c>
      <c r="Z192" s="9">
        <v>2.4932523883365456</v>
      </c>
      <c r="AA192" s="9">
        <v>0.39083014379862097</v>
      </c>
      <c r="AB192" s="9">
        <v>0.37152736490491606</v>
      </c>
      <c r="AC192" s="9">
        <v>0.36494693181541038</v>
      </c>
      <c r="AD192" s="9">
        <v>0.69151222654607736</v>
      </c>
      <c r="AE192" s="9"/>
      <c r="AF192" s="9">
        <v>72.925980952062218</v>
      </c>
      <c r="AG192" s="9">
        <v>0.1186182328180526</v>
      </c>
      <c r="AH192" s="9">
        <v>0.25196433094570253</v>
      </c>
      <c r="AI192" s="9">
        <v>0.11027945712770526</v>
      </c>
      <c r="AJ192" s="9">
        <v>3.5835395247144519</v>
      </c>
    </row>
    <row r="193" spans="1:36" x14ac:dyDescent="0.2">
      <c r="A193" t="s">
        <v>240</v>
      </c>
      <c r="B193" t="s">
        <v>287</v>
      </c>
      <c r="C193" t="s">
        <v>162</v>
      </c>
      <c r="D193" t="s">
        <v>297</v>
      </c>
      <c r="E193" s="9">
        <v>40.473999999999997</v>
      </c>
      <c r="F193" s="9">
        <v>0.82347999999999988</v>
      </c>
      <c r="G193" s="9">
        <v>12.962400000000002</v>
      </c>
      <c r="H193" s="9">
        <v>19.232424603491367</v>
      </c>
      <c r="I193" s="9">
        <v>0.82348199999999994</v>
      </c>
      <c r="J193" s="9">
        <v>6.6875799999999987</v>
      </c>
      <c r="K193" s="9">
        <v>11.6142</v>
      </c>
      <c r="L193" s="9">
        <v>1.2375</v>
      </c>
      <c r="M193" s="9">
        <v>1.7058599999999997</v>
      </c>
      <c r="N193" s="9">
        <f t="shared" si="2"/>
        <v>95.560926603491353</v>
      </c>
      <c r="O193" s="9"/>
      <c r="P193" s="9">
        <v>6.2521442428347278</v>
      </c>
      <c r="Q193" s="9">
        <v>9.5698708578781738E-2</v>
      </c>
      <c r="R193" s="9">
        <v>1.7478557571652722</v>
      </c>
      <c r="S193" s="9">
        <v>0.61204597025600638</v>
      </c>
      <c r="T193" s="9">
        <v>0.10774390494192643</v>
      </c>
      <c r="U193" s="9">
        <v>1.5400343138230472</v>
      </c>
      <c r="V193" s="9">
        <v>1.9222740290491747</v>
      </c>
      <c r="W193" s="9">
        <v>0.37063395735717769</v>
      </c>
      <c r="X193" s="9">
        <v>0.3361667751220373</v>
      </c>
      <c r="Y193" s="9">
        <v>0.23761163727249368</v>
      </c>
      <c r="Z193" s="9">
        <v>2.4845914360785684</v>
      </c>
      <c r="AA193" s="9">
        <v>0.38265280041521732</v>
      </c>
      <c r="AB193" s="9">
        <v>0.36132063372568268</v>
      </c>
      <c r="AC193" s="9">
        <v>0.37063395735717769</v>
      </c>
      <c r="AD193" s="9">
        <v>0.70680073247921493</v>
      </c>
      <c r="AE193" s="9"/>
      <c r="AF193" s="9">
        <v>71.667175625950136</v>
      </c>
      <c r="AG193" s="9">
        <v>0.12165354878645118</v>
      </c>
      <c r="AH193" s="9">
        <v>0.29245076465804287</v>
      </c>
      <c r="AI193" s="9">
        <v>0.24204056983358324</v>
      </c>
      <c r="AJ193" s="9">
        <v>3.3529259989515858</v>
      </c>
    </row>
    <row r="194" spans="1:36" x14ac:dyDescent="0.2">
      <c r="A194" t="s">
        <v>241</v>
      </c>
      <c r="B194" t="s">
        <v>287</v>
      </c>
      <c r="C194" t="s">
        <v>162</v>
      </c>
      <c r="D194" t="s">
        <v>297</v>
      </c>
      <c r="E194" s="9">
        <v>41.710500000000003</v>
      </c>
      <c r="F194" s="9">
        <v>1.0759299999999998</v>
      </c>
      <c r="G194" s="9">
        <v>10.954000000000001</v>
      </c>
      <c r="H194" s="9">
        <v>19.07896537534495</v>
      </c>
      <c r="I194" s="9">
        <v>0.84148400000000001</v>
      </c>
      <c r="J194" s="9">
        <v>7.71265</v>
      </c>
      <c r="K194" s="9">
        <v>11.377099999999999</v>
      </c>
      <c r="L194" s="9">
        <v>1.2466299999999999</v>
      </c>
      <c r="M194" s="9">
        <v>1.4716800000000003</v>
      </c>
      <c r="N194" s="9">
        <f t="shared" si="2"/>
        <v>95.468939375344945</v>
      </c>
      <c r="O194" s="9"/>
      <c r="P194" s="9">
        <v>6.4587434378684598</v>
      </c>
      <c r="Q194" s="9">
        <v>0.12533916987932489</v>
      </c>
      <c r="R194" s="9">
        <v>1.5412565621315402</v>
      </c>
      <c r="S194" s="9">
        <v>0.45782729158813851</v>
      </c>
      <c r="T194" s="9">
        <v>0.1103657297670505</v>
      </c>
      <c r="U194" s="9">
        <v>1.7803886068483421</v>
      </c>
      <c r="V194" s="9">
        <v>1.8875886141738929</v>
      </c>
      <c r="W194" s="9">
        <v>0.37427200929314308</v>
      </c>
      <c r="X194" s="9">
        <v>0.2907197696054733</v>
      </c>
      <c r="Y194" s="9">
        <v>0.16775915188614476</v>
      </c>
      <c r="Z194" s="9">
        <v>2.4707314358571058</v>
      </c>
      <c r="AA194" s="9">
        <v>0.41880459478045884</v>
      </c>
      <c r="AB194" s="9">
        <v>0.40290501922465233</v>
      </c>
      <c r="AC194" s="9">
        <v>0.37427200929314308</v>
      </c>
      <c r="AD194" s="9">
        <v>0.66499177889861638</v>
      </c>
      <c r="AE194" s="9"/>
      <c r="AF194" s="9">
        <v>74.176090291068633</v>
      </c>
      <c r="AG194" s="9">
        <v>0.1143547076916402</v>
      </c>
      <c r="AH194" s="9">
        <v>0.20072076487587617</v>
      </c>
      <c r="AI194" s="9">
        <v>2.8734545153648261E-2</v>
      </c>
      <c r="AJ194" s="9">
        <v>3.6366198718277385</v>
      </c>
    </row>
    <row r="195" spans="1:36" x14ac:dyDescent="0.2">
      <c r="A195" t="s">
        <v>242</v>
      </c>
      <c r="B195" t="s">
        <v>287</v>
      </c>
      <c r="C195" t="s">
        <v>162</v>
      </c>
      <c r="D195" t="s">
        <v>297</v>
      </c>
      <c r="E195" s="9">
        <v>41.298699999999997</v>
      </c>
      <c r="F195" s="9">
        <v>1.1467400000000001</v>
      </c>
      <c r="G195" s="9">
        <v>11.582799999999999</v>
      </c>
      <c r="H195" s="9">
        <v>19.826458446824777</v>
      </c>
      <c r="I195" s="9">
        <v>0.85722799999999999</v>
      </c>
      <c r="J195" s="9">
        <v>7.1893599999999998</v>
      </c>
      <c r="K195" s="9">
        <v>11.3527</v>
      </c>
      <c r="L195" s="9">
        <v>1.27518</v>
      </c>
      <c r="M195" s="9">
        <v>1.5829399999999998</v>
      </c>
      <c r="N195" s="9">
        <f t="shared" si="2"/>
        <v>96.112106446824768</v>
      </c>
      <c r="O195" s="9"/>
      <c r="P195" s="9">
        <v>6.3885117159609974</v>
      </c>
      <c r="Q195" s="9">
        <v>0.13345302905817141</v>
      </c>
      <c r="R195" s="9">
        <v>1.6114882840390026</v>
      </c>
      <c r="S195" s="9">
        <v>0.50021312335311841</v>
      </c>
      <c r="T195" s="9">
        <v>0.1123169759275164</v>
      </c>
      <c r="U195" s="9">
        <v>1.6579143516355022</v>
      </c>
      <c r="V195" s="9">
        <v>1.8816359947622028</v>
      </c>
      <c r="W195" s="9">
        <v>0.38245641028672123</v>
      </c>
      <c r="X195" s="9">
        <v>0.31238222114273767</v>
      </c>
      <c r="Y195" s="9">
        <v>0.14953047114008911</v>
      </c>
      <c r="Z195" s="9">
        <v>2.5649360541233968</v>
      </c>
      <c r="AA195" s="9">
        <v>0.39260551341684441</v>
      </c>
      <c r="AB195" s="9">
        <v>0.37917884976464822</v>
      </c>
      <c r="AC195" s="9">
        <v>0.38245641028672123</v>
      </c>
      <c r="AD195" s="9">
        <v>0.69483863142945701</v>
      </c>
      <c r="AE195" s="9"/>
      <c r="AF195" s="9">
        <v>72.640790428702118</v>
      </c>
      <c r="AG195" s="9">
        <v>0.12428333487469106</v>
      </c>
      <c r="AH195" s="9">
        <v>0.21817947505759261</v>
      </c>
      <c r="AI195" s="9">
        <v>0.15203702291751209</v>
      </c>
      <c r="AJ195" s="9">
        <v>3.6280797774595643</v>
      </c>
    </row>
    <row r="196" spans="1:36" x14ac:dyDescent="0.2">
      <c r="A196" t="s">
        <v>243</v>
      </c>
      <c r="B196" t="s">
        <v>287</v>
      </c>
      <c r="C196" t="s">
        <v>162</v>
      </c>
      <c r="D196" t="s">
        <v>297</v>
      </c>
      <c r="E196" s="9">
        <v>41.250999999999998</v>
      </c>
      <c r="F196" s="9">
        <v>1.15967</v>
      </c>
      <c r="G196" s="9">
        <v>11.6204</v>
      </c>
      <c r="H196" s="9">
        <v>19.535762470596993</v>
      </c>
      <c r="I196" s="9">
        <v>0.83847899999999997</v>
      </c>
      <c r="J196" s="9">
        <v>7.3822200000000002</v>
      </c>
      <c r="K196" s="9">
        <v>11.3249</v>
      </c>
      <c r="L196" s="9">
        <v>1.28007</v>
      </c>
      <c r="M196" s="9">
        <v>1.6013299999999999</v>
      </c>
      <c r="N196" s="9">
        <f t="shared" si="2"/>
        <v>95.993831470597001</v>
      </c>
      <c r="O196" s="9"/>
      <c r="P196" s="9">
        <v>6.3848467278013912</v>
      </c>
      <c r="Q196" s="9">
        <v>0.13503631471436664</v>
      </c>
      <c r="R196" s="9">
        <v>1.6151532721986088</v>
      </c>
      <c r="S196" s="9">
        <v>0.50463609923349395</v>
      </c>
      <c r="T196" s="9">
        <v>0.10992435458302977</v>
      </c>
      <c r="U196" s="9">
        <v>1.7033799236786742</v>
      </c>
      <c r="V196" s="9">
        <v>1.878120734088278</v>
      </c>
      <c r="W196" s="9">
        <v>0.38414647467110641</v>
      </c>
      <c r="X196" s="9">
        <v>0.31619527482324267</v>
      </c>
      <c r="Y196" s="9">
        <v>0.14010279404203629</v>
      </c>
      <c r="Z196" s="9">
        <v>2.5287997796601189</v>
      </c>
      <c r="AA196" s="9">
        <v>0.40248289134198795</v>
      </c>
      <c r="AB196" s="9">
        <v>0.38958597133169376</v>
      </c>
      <c r="AC196" s="9">
        <v>0.38414647467110641</v>
      </c>
      <c r="AD196" s="9">
        <v>0.70034174949434558</v>
      </c>
      <c r="AE196" s="9"/>
      <c r="AF196" s="9">
        <v>72.028700647787076</v>
      </c>
      <c r="AG196" s="9">
        <v>0.13367109507680708</v>
      </c>
      <c r="AH196" s="9">
        <v>0.23522800938252125</v>
      </c>
      <c r="AI196" s="9">
        <v>0.38695846256670574</v>
      </c>
      <c r="AJ196" s="9">
        <v>3.5613881594286347</v>
      </c>
    </row>
    <row r="197" spans="1:36" x14ac:dyDescent="0.2">
      <c r="A197" t="s">
        <v>244</v>
      </c>
      <c r="B197" t="s">
        <v>287</v>
      </c>
      <c r="C197" t="s">
        <v>162</v>
      </c>
      <c r="D197" t="s">
        <v>297</v>
      </c>
      <c r="E197" s="9">
        <v>41.155799999999999</v>
      </c>
      <c r="F197" s="9">
        <v>0.97120399999999985</v>
      </c>
      <c r="G197" s="9">
        <v>12.347799999999999</v>
      </c>
      <c r="H197" s="9">
        <v>20.245990534566495</v>
      </c>
      <c r="I197" s="9">
        <v>0.79866400000000004</v>
      </c>
      <c r="J197" s="9">
        <v>6.8293599999999994</v>
      </c>
      <c r="K197" s="9">
        <v>11.450100000000003</v>
      </c>
      <c r="L197" s="9">
        <v>1.3374900000000001</v>
      </c>
      <c r="M197" s="9">
        <v>1.61229</v>
      </c>
      <c r="N197" s="9">
        <f t="shared" si="2"/>
        <v>96.7486985345665</v>
      </c>
      <c r="O197" s="9"/>
      <c r="P197" s="9">
        <v>6.3523014029968676</v>
      </c>
      <c r="Q197" s="9">
        <v>0.11277443766311555</v>
      </c>
      <c r="R197" s="9">
        <v>1.6476985970031324</v>
      </c>
      <c r="S197" s="9">
        <v>0.59848510720159842</v>
      </c>
      <c r="T197" s="9">
        <v>0.10441187537513404</v>
      </c>
      <c r="U197" s="9">
        <v>1.5714066991369571</v>
      </c>
      <c r="V197" s="9">
        <v>1.8935747947612793</v>
      </c>
      <c r="W197" s="9">
        <v>0.40025588786147354</v>
      </c>
      <c r="X197" s="9">
        <v>0.31746931070313111</v>
      </c>
      <c r="Y197" s="9">
        <v>0.10593941591069722</v>
      </c>
      <c r="Z197" s="9">
        <v>2.6134076699512159</v>
      </c>
      <c r="AA197" s="9">
        <v>0.3755021275840606</v>
      </c>
      <c r="AB197" s="9">
        <v>0.36623091836004079</v>
      </c>
      <c r="AC197" s="9">
        <v>0.40025588786147354</v>
      </c>
      <c r="AD197" s="9">
        <v>0.71772519856460271</v>
      </c>
      <c r="AE197" s="9"/>
      <c r="AF197" s="9">
        <v>72.269172005479433</v>
      </c>
      <c r="AG197" s="9">
        <v>0.11876202723602278</v>
      </c>
      <c r="AH197" s="9">
        <v>0.24324969894594428</v>
      </c>
      <c r="AI197" s="9">
        <v>0.12468007788487179</v>
      </c>
      <c r="AJ197" s="9">
        <v>3.4893385460943964</v>
      </c>
    </row>
    <row r="198" spans="1:36" x14ac:dyDescent="0.2">
      <c r="A198" t="s">
        <v>245</v>
      </c>
      <c r="B198" t="s">
        <v>287</v>
      </c>
      <c r="C198" t="s">
        <v>162</v>
      </c>
      <c r="D198" t="s">
        <v>297</v>
      </c>
      <c r="E198" s="9">
        <v>41.052700000000002</v>
      </c>
      <c r="F198" s="9">
        <v>1.1393500000000001</v>
      </c>
      <c r="G198" s="9">
        <v>11.690800000000001</v>
      </c>
      <c r="H198" s="9">
        <v>19.739801813460005</v>
      </c>
      <c r="I198" s="9">
        <v>0.85953799999999991</v>
      </c>
      <c r="J198" s="9">
        <v>7.1215700000000002</v>
      </c>
      <c r="K198" s="9">
        <v>11.392899999999997</v>
      </c>
      <c r="L198" s="9">
        <v>1.25335</v>
      </c>
      <c r="M198" s="9">
        <v>1.7099299999999999</v>
      </c>
      <c r="N198" s="9">
        <f t="shared" ref="N198:N237" si="3">SUM(E198:M198)</f>
        <v>95.959939813460011</v>
      </c>
      <c r="O198" s="9"/>
      <c r="P198" s="9">
        <v>6.3537783722530694</v>
      </c>
      <c r="Q198" s="9">
        <v>0.13266233978476824</v>
      </c>
      <c r="R198" s="9">
        <v>1.6462216277469306</v>
      </c>
      <c r="S198" s="9">
        <v>0.48628409270771122</v>
      </c>
      <c r="T198" s="9">
        <v>0.11267852601543681</v>
      </c>
      <c r="U198" s="9">
        <v>1.6431402322530184</v>
      </c>
      <c r="V198" s="9">
        <v>1.8892862253581431</v>
      </c>
      <c r="W198" s="9">
        <v>0.37610563409383124</v>
      </c>
      <c r="X198" s="9">
        <v>0.33761925628851652</v>
      </c>
      <c r="Y198" s="9">
        <v>0.1808879650873223</v>
      </c>
      <c r="Z198" s="9">
        <v>2.5550606187936031</v>
      </c>
      <c r="AA198" s="9">
        <v>0.39139152473931293</v>
      </c>
      <c r="AB198" s="9">
        <v>0.37522423071191702</v>
      </c>
      <c r="AC198" s="9">
        <v>0.37610563409383124</v>
      </c>
      <c r="AD198" s="9">
        <v>0.71372489038234832</v>
      </c>
      <c r="AE198" s="9"/>
      <c r="AF198" s="9">
        <v>71.903440825275666</v>
      </c>
      <c r="AG198" s="9">
        <v>0.1278141376971304</v>
      </c>
      <c r="AH198" s="9">
        <v>0.2282216024514058</v>
      </c>
      <c r="AI198" s="9">
        <v>0.22513712174445244</v>
      </c>
      <c r="AJ198" s="9">
        <v>3.6218338592602777</v>
      </c>
    </row>
    <row r="199" spans="1:36" x14ac:dyDescent="0.2">
      <c r="A199" t="s">
        <v>246</v>
      </c>
      <c r="B199" t="s">
        <v>287</v>
      </c>
      <c r="C199" t="s">
        <v>162</v>
      </c>
      <c r="D199" t="s">
        <v>297</v>
      </c>
      <c r="E199" s="9">
        <v>40.709600000000009</v>
      </c>
      <c r="F199" s="9">
        <v>1.1297700000000002</v>
      </c>
      <c r="G199" s="9">
        <v>11.4069</v>
      </c>
      <c r="H199" s="9">
        <v>18.874785122194599</v>
      </c>
      <c r="I199" s="9">
        <v>0.8958259999999999</v>
      </c>
      <c r="J199" s="9">
        <v>7.3038999999999987</v>
      </c>
      <c r="K199" s="9">
        <v>11.396099999999999</v>
      </c>
      <c r="L199" s="9">
        <v>1.2859400000000003</v>
      </c>
      <c r="M199" s="9">
        <v>1.5757399999999997</v>
      </c>
      <c r="N199" s="9">
        <f t="shared" si="3"/>
        <v>94.5785611221946</v>
      </c>
      <c r="O199" s="9"/>
      <c r="P199" s="9">
        <v>6.340776953565741</v>
      </c>
      <c r="Q199" s="9">
        <v>0.13238410364030195</v>
      </c>
      <c r="R199" s="9">
        <v>1.659223046434259</v>
      </c>
      <c r="S199" s="9">
        <v>0.43473951764341567</v>
      </c>
      <c r="T199" s="9">
        <v>0.11818300912224039</v>
      </c>
      <c r="U199" s="9">
        <v>1.6959342281071452</v>
      </c>
      <c r="V199" s="9">
        <v>1.9018446058245986</v>
      </c>
      <c r="W199" s="9">
        <v>0.38834121432032809</v>
      </c>
      <c r="X199" s="9">
        <v>0.31310409057319288</v>
      </c>
      <c r="Y199" s="9">
        <v>0.2582700166167271</v>
      </c>
      <c r="Z199" s="9">
        <v>2.4586445190455675</v>
      </c>
      <c r="AA199" s="9">
        <v>0.40820846861295673</v>
      </c>
      <c r="AB199" s="9">
        <v>0.384317323999675</v>
      </c>
      <c r="AC199" s="9">
        <v>0.38834121432032809</v>
      </c>
      <c r="AD199" s="9">
        <v>0.70144530489351453</v>
      </c>
      <c r="AE199" s="9"/>
      <c r="AF199" s="9">
        <v>72.708562952256486</v>
      </c>
      <c r="AG199" s="9">
        <v>0.11995786808372354</v>
      </c>
      <c r="AH199" s="9">
        <v>0.23276375723960704</v>
      </c>
      <c r="AI199" s="9">
        <v>0.14488052399679874</v>
      </c>
      <c r="AJ199" s="9">
        <v>3.6114434659673469</v>
      </c>
    </row>
    <row r="200" spans="1:36" x14ac:dyDescent="0.2">
      <c r="A200" t="s">
        <v>247</v>
      </c>
      <c r="B200" t="s">
        <v>287</v>
      </c>
      <c r="C200" t="s">
        <v>162</v>
      </c>
      <c r="D200" t="s">
        <v>297</v>
      </c>
      <c r="E200" s="9">
        <v>40.335799999999992</v>
      </c>
      <c r="F200" s="9">
        <v>1.0224899999999999</v>
      </c>
      <c r="G200" s="9">
        <v>11.967199999999998</v>
      </c>
      <c r="H200" s="9">
        <v>18.903523002686022</v>
      </c>
      <c r="I200" s="9">
        <v>0.77363400000000004</v>
      </c>
      <c r="J200" s="9">
        <v>7.0251900000000012</v>
      </c>
      <c r="K200" s="9">
        <v>11.428899999999999</v>
      </c>
      <c r="L200" s="9">
        <v>1.2739400000000001</v>
      </c>
      <c r="M200" s="9">
        <v>1.5798700000000003</v>
      </c>
      <c r="N200" s="9">
        <f t="shared" si="3"/>
        <v>94.310547002685993</v>
      </c>
      <c r="O200" s="9"/>
      <c r="P200" s="9">
        <v>6.2950033373371124</v>
      </c>
      <c r="Q200" s="9">
        <v>0.12005065077578989</v>
      </c>
      <c r="R200" s="9">
        <v>1.7049966626628876</v>
      </c>
      <c r="S200" s="9">
        <v>0.49617278624153949</v>
      </c>
      <c r="T200" s="9">
        <v>0.10226489505823783</v>
      </c>
      <c r="U200" s="9">
        <v>1.6344510172268227</v>
      </c>
      <c r="V200" s="9">
        <v>1.9110975635079446</v>
      </c>
      <c r="W200" s="9">
        <v>0.38547960141375837</v>
      </c>
      <c r="X200" s="9">
        <v>0.31454673579501269</v>
      </c>
      <c r="Y200" s="9">
        <v>0.26869623766100403</v>
      </c>
      <c r="Z200" s="9">
        <v>2.4672668495286607</v>
      </c>
      <c r="AA200" s="9">
        <v>0.39847962983365715</v>
      </c>
      <c r="AB200" s="9">
        <v>0.37398081238460706</v>
      </c>
      <c r="AC200" s="9">
        <v>0.38547960141375837</v>
      </c>
      <c r="AD200" s="9">
        <v>0.70002633720876872</v>
      </c>
      <c r="AE200" s="9"/>
      <c r="AF200" s="9">
        <v>72.879987374698231</v>
      </c>
      <c r="AG200" s="9">
        <v>0.11845663423432928</v>
      </c>
      <c r="AH200" s="9">
        <v>0.25815983047267055</v>
      </c>
      <c r="AI200" s="9">
        <v>0.17840275726252353</v>
      </c>
      <c r="AJ200" s="9">
        <v>3.5254364033635777</v>
      </c>
    </row>
    <row r="201" spans="1:36" x14ac:dyDescent="0.2">
      <c r="A201" t="s">
        <v>248</v>
      </c>
      <c r="B201" t="s">
        <v>287</v>
      </c>
      <c r="C201" t="s">
        <v>162</v>
      </c>
      <c r="D201" t="s">
        <v>297</v>
      </c>
      <c r="E201" s="9">
        <v>41.295499999999997</v>
      </c>
      <c r="F201" s="9">
        <v>1.0842700000000001</v>
      </c>
      <c r="G201" s="9">
        <v>11.831400000000002</v>
      </c>
      <c r="H201" s="9">
        <v>19.268081102841325</v>
      </c>
      <c r="I201" s="9">
        <v>0.82677500000000004</v>
      </c>
      <c r="J201" s="9">
        <v>7.2857200000000004</v>
      </c>
      <c r="K201" s="9">
        <v>11.501200000000003</v>
      </c>
      <c r="L201" s="9">
        <v>1.23797</v>
      </c>
      <c r="M201" s="9">
        <v>1.5281400000000001</v>
      </c>
      <c r="N201" s="9">
        <f t="shared" si="3"/>
        <v>95.859056102841308</v>
      </c>
      <c r="O201" s="9"/>
      <c r="P201" s="9">
        <v>6.3902326099041193</v>
      </c>
      <c r="Q201" s="9">
        <v>0.12622679044851484</v>
      </c>
      <c r="R201" s="9">
        <v>1.6097673900958807</v>
      </c>
      <c r="S201" s="9">
        <v>0.54800540437542278</v>
      </c>
      <c r="T201" s="9">
        <v>0.10836449550917823</v>
      </c>
      <c r="U201" s="9">
        <v>1.6807184229107837</v>
      </c>
      <c r="V201" s="9">
        <v>1.9069101493575589</v>
      </c>
      <c r="W201" s="9">
        <v>0.37142505484305194</v>
      </c>
      <c r="X201" s="9">
        <v>0.30167243069736893</v>
      </c>
      <c r="Y201" s="9">
        <v>0.1362109192830161</v>
      </c>
      <c r="Z201" s="9">
        <v>2.4935638181155251</v>
      </c>
      <c r="AA201" s="9">
        <v>0.40263650751549424</v>
      </c>
      <c r="AB201" s="9">
        <v>0.38991325595565351</v>
      </c>
      <c r="AC201" s="9">
        <v>0.37142505484305194</v>
      </c>
      <c r="AD201" s="9">
        <v>0.67309748554042059</v>
      </c>
      <c r="AE201" s="9"/>
      <c r="AF201" s="9">
        <v>73.274877228705378</v>
      </c>
      <c r="AG201" s="9">
        <v>0.1218457967105341</v>
      </c>
      <c r="AH201" s="9">
        <v>0.23567550491451369</v>
      </c>
      <c r="AI201" s="9">
        <v>0.17735071232501398</v>
      </c>
      <c r="AJ201" s="9">
        <v>3.5711740148820534</v>
      </c>
    </row>
    <row r="202" spans="1:36" x14ac:dyDescent="0.2">
      <c r="A202" t="s">
        <v>249</v>
      </c>
      <c r="C202" t="s">
        <v>162</v>
      </c>
      <c r="D202" t="s">
        <v>297</v>
      </c>
      <c r="E202" s="9">
        <v>38.228700000000003</v>
      </c>
      <c r="F202" s="9">
        <v>9.3179999999999985E-2</v>
      </c>
      <c r="G202" s="9">
        <v>23.187799999999999</v>
      </c>
      <c r="H202" s="9">
        <v>7.8566101925795193</v>
      </c>
      <c r="I202" s="9">
        <v>0.33238699999999999</v>
      </c>
      <c r="J202" s="9">
        <v>2.1538999999999999E-2</v>
      </c>
      <c r="K202" s="9">
        <v>23.045000000000002</v>
      </c>
      <c r="L202" s="9">
        <v>1.1054E-2</v>
      </c>
      <c r="M202" s="9">
        <v>6.3629999999999997E-3</v>
      </c>
      <c r="N202" s="9">
        <f t="shared" si="3"/>
        <v>92.782633192579524</v>
      </c>
      <c r="O202" s="9"/>
      <c r="P202" s="9">
        <v>5.6614152102063882</v>
      </c>
      <c r="Q202" s="9">
        <v>1.0381457811089531E-2</v>
      </c>
      <c r="R202" s="9">
        <v>2.3385847897936118</v>
      </c>
      <c r="S202" s="9">
        <v>1.7085778836206336</v>
      </c>
      <c r="T202" s="9">
        <v>4.1693201691699579E-2</v>
      </c>
      <c r="U202" s="9">
        <v>4.7552084498600029E-3</v>
      </c>
      <c r="V202" s="9">
        <v>3.6566662755959443</v>
      </c>
      <c r="W202" s="9">
        <v>3.1739645756169443E-3</v>
      </c>
      <c r="X202" s="9">
        <v>1.2021424726960564E-3</v>
      </c>
      <c r="Y202" s="9">
        <v>0.60486788350247878</v>
      </c>
      <c r="Z202" s="9">
        <v>0.97305808932829563</v>
      </c>
      <c r="AA202" s="9">
        <v>4.8631047058421729E-3</v>
      </c>
      <c r="AB202" s="9">
        <v>3.004527068434782E-3</v>
      </c>
      <c r="AC202" s="9">
        <v>3.1739645756169443E-3</v>
      </c>
      <c r="AD202" s="9">
        <v>4.3761070483130009E-3</v>
      </c>
      <c r="AE202" s="9"/>
      <c r="AF202" s="9">
        <v>99.252555489732018</v>
      </c>
      <c r="AG202" s="9">
        <v>2.0867428846709217E-2</v>
      </c>
      <c r="AH202" s="9">
        <v>0.53055220241841283</v>
      </c>
      <c r="AI202" s="9">
        <v>-1.1465442455703749</v>
      </c>
      <c r="AJ202" s="9">
        <v>6.0386513421439822</v>
      </c>
    </row>
    <row r="203" spans="1:36" x14ac:dyDescent="0.2">
      <c r="A203" t="s">
        <v>250</v>
      </c>
      <c r="B203" t="s">
        <v>286</v>
      </c>
      <c r="C203" t="s">
        <v>162</v>
      </c>
      <c r="D203" t="s">
        <v>297</v>
      </c>
      <c r="E203" s="9">
        <v>42.07</v>
      </c>
      <c r="F203" s="9">
        <v>1.3023800000000001</v>
      </c>
      <c r="G203" s="9">
        <v>10.774199999999999</v>
      </c>
      <c r="H203" s="9">
        <v>19.583223424788379</v>
      </c>
      <c r="I203" s="9">
        <v>0.61588799999999999</v>
      </c>
      <c r="J203" s="9">
        <v>7.8174900000000012</v>
      </c>
      <c r="K203" s="9">
        <v>11.4946</v>
      </c>
      <c r="L203" s="9">
        <v>1.2350999999999999</v>
      </c>
      <c r="M203" s="9">
        <v>1.49451</v>
      </c>
      <c r="N203" s="9">
        <f t="shared" si="3"/>
        <v>96.38739142478839</v>
      </c>
      <c r="O203" s="9"/>
      <c r="P203" s="9">
        <v>6.4904826966469038</v>
      </c>
      <c r="Q203" s="9">
        <v>0.15116190707920935</v>
      </c>
      <c r="R203" s="9">
        <v>1.5095173033530962</v>
      </c>
      <c r="S203" s="9">
        <v>0.44953104789843001</v>
      </c>
      <c r="T203" s="9">
        <v>8.04807409355765E-2</v>
      </c>
      <c r="U203" s="9">
        <v>1.7979614025889596</v>
      </c>
      <c r="V203" s="9">
        <v>1.9000782366081743</v>
      </c>
      <c r="W203" s="9">
        <v>0.36944836044181339</v>
      </c>
      <c r="X203" s="9">
        <v>0.29414525723534041</v>
      </c>
      <c r="Y203" s="9">
        <v>9.4068823619089414E-2</v>
      </c>
      <c r="Z203" s="9">
        <v>2.52671784127056</v>
      </c>
      <c r="AA203" s="9">
        <v>0.41574445206354443</v>
      </c>
      <c r="AB203" s="9">
        <v>0.40689384756323027</v>
      </c>
      <c r="AC203" s="9">
        <v>0.36944836044181339</v>
      </c>
      <c r="AD203" s="9">
        <v>0.66359361767715264</v>
      </c>
      <c r="AE203" s="9"/>
      <c r="AF203" s="9">
        <v>75.344623220408025</v>
      </c>
      <c r="AG203" s="9">
        <v>0.11576424240414415</v>
      </c>
      <c r="AH203" s="9">
        <v>0.19241514071426385</v>
      </c>
      <c r="AI203" s="9">
        <v>6.6811637327417239E-2</v>
      </c>
      <c r="AJ203" s="9">
        <v>3.8306245957653537</v>
      </c>
    </row>
    <row r="204" spans="1:36" x14ac:dyDescent="0.2">
      <c r="A204" t="s">
        <v>251</v>
      </c>
      <c r="C204" t="s">
        <v>162</v>
      </c>
      <c r="D204" t="s">
        <v>297</v>
      </c>
      <c r="E204" s="9">
        <v>36.146399999999993</v>
      </c>
      <c r="F204" s="9">
        <v>3.1658299999999993</v>
      </c>
      <c r="G204" s="9">
        <v>15.459299999999999</v>
      </c>
      <c r="H204" s="9">
        <v>20.957000000000001</v>
      </c>
      <c r="I204" s="9">
        <v>0.56110100000000007</v>
      </c>
      <c r="J204" s="9">
        <v>8.9946199999999994</v>
      </c>
      <c r="K204" s="9">
        <v>6.7155000000000006E-2</v>
      </c>
      <c r="L204" s="9">
        <v>0.13373599999999997</v>
      </c>
      <c r="M204" s="9">
        <v>9.8103900000000017</v>
      </c>
      <c r="N204" s="9">
        <f t="shared" si="3"/>
        <v>95.29553199999998</v>
      </c>
      <c r="O204" s="9"/>
      <c r="P204" s="9">
        <v>6.1452138249154062</v>
      </c>
      <c r="Q204" s="9">
        <v>0.40491111501468602</v>
      </c>
      <c r="R204" s="9">
        <v>1.8547861750845938</v>
      </c>
      <c r="S204" s="9">
        <v>1.2427573049584359</v>
      </c>
      <c r="T204" s="9">
        <v>8.0797650207732247E-2</v>
      </c>
      <c r="U204" s="9">
        <v>2.2796244926921103</v>
      </c>
      <c r="V204" s="9">
        <v>1.2232731360338653E-2</v>
      </c>
      <c r="W204" s="9">
        <v>4.4082621740591403E-2</v>
      </c>
      <c r="X204" s="9">
        <v>2.1277311993244008</v>
      </c>
      <c r="Y204" s="9">
        <v>0</v>
      </c>
      <c r="Z204" s="9">
        <v>2.9796767057666944</v>
      </c>
      <c r="AA204" s="9">
        <v>0.43344627102934047</v>
      </c>
      <c r="AB204" s="9">
        <v>0.43344627102934047</v>
      </c>
      <c r="AC204" s="9">
        <v>4.4082621740591403E-2</v>
      </c>
      <c r="AD204" s="9">
        <v>2.1718138210649869</v>
      </c>
      <c r="AE204" s="9"/>
      <c r="AF204" s="9">
        <v>3.7794446171506131</v>
      </c>
      <c r="AG204" s="9">
        <v>44.891500723178247</v>
      </c>
      <c r="AH204" s="9">
        <v>2.210319820816725</v>
      </c>
      <c r="AI204" s="9">
        <v>6.635501397163992</v>
      </c>
      <c r="AJ204" s="9">
        <v>-0.97314170096912156</v>
      </c>
    </row>
    <row r="205" spans="1:36" x14ac:dyDescent="0.2">
      <c r="A205" t="s">
        <v>253</v>
      </c>
      <c r="B205" t="s">
        <v>252</v>
      </c>
      <c r="C205" t="s">
        <v>46</v>
      </c>
      <c r="D205" t="s">
        <v>297</v>
      </c>
      <c r="E205" s="9">
        <v>42.223000000000006</v>
      </c>
      <c r="F205" s="9">
        <v>1.57941</v>
      </c>
      <c r="G205" s="9">
        <v>13.053900000000002</v>
      </c>
      <c r="H205" s="9">
        <v>16.377400000000005</v>
      </c>
      <c r="I205" s="9">
        <v>0.68031399999999997</v>
      </c>
      <c r="J205" s="9">
        <v>9.2576699999999992</v>
      </c>
      <c r="K205" s="9">
        <v>11.295600000000002</v>
      </c>
      <c r="L205" s="9">
        <v>1.1069100000000001</v>
      </c>
      <c r="M205" s="9">
        <v>1.3377099999999997</v>
      </c>
      <c r="N205" s="9">
        <f t="shared" si="3"/>
        <v>96.911914000000024</v>
      </c>
      <c r="O205" s="9"/>
      <c r="P205" s="9">
        <v>6.3991894293973717</v>
      </c>
      <c r="Q205" s="9">
        <v>0.18008225577218417</v>
      </c>
      <c r="R205" s="9">
        <v>1.6008105706026283</v>
      </c>
      <c r="S205" s="9">
        <v>0.73088473338819293</v>
      </c>
      <c r="T205" s="9">
        <v>8.7331521515000579E-2</v>
      </c>
      <c r="U205" s="9">
        <v>2.0916360599422688</v>
      </c>
      <c r="V205" s="9">
        <v>1.8342491232084164</v>
      </c>
      <c r="W205" s="9">
        <v>0.32526349742981625</v>
      </c>
      <c r="X205" s="9">
        <v>0.25864041787263031</v>
      </c>
      <c r="Y205" s="9">
        <v>0</v>
      </c>
      <c r="Z205" s="9">
        <v>2.0758163061739383</v>
      </c>
      <c r="AA205" s="9">
        <v>0.50189801254802024</v>
      </c>
      <c r="AB205" s="9">
        <v>0.50189801254802024</v>
      </c>
      <c r="AC205" s="9">
        <v>0.32526349742981625</v>
      </c>
      <c r="AD205" s="9">
        <v>0.58390391530244656</v>
      </c>
      <c r="AE205" s="9"/>
      <c r="AF205" s="4">
        <v>69.062428379433555</v>
      </c>
      <c r="AG205" s="4">
        <v>0.30530836552684909</v>
      </c>
      <c r="AH205" s="4">
        <v>0.48671562393280277</v>
      </c>
      <c r="AI205" s="4">
        <v>2.5267972431622399</v>
      </c>
      <c r="AJ205" s="4">
        <v>2.9660502943375175</v>
      </c>
    </row>
    <row r="206" spans="1:36" x14ac:dyDescent="0.2">
      <c r="A206" t="s">
        <v>254</v>
      </c>
      <c r="B206" t="s">
        <v>252</v>
      </c>
      <c r="C206" t="s">
        <v>46</v>
      </c>
      <c r="D206" t="s">
        <v>297</v>
      </c>
      <c r="E206" s="9">
        <v>42.431999999999995</v>
      </c>
      <c r="F206" s="9">
        <v>1.5969599999999999</v>
      </c>
      <c r="G206" s="9">
        <v>11.979400000000002</v>
      </c>
      <c r="H206" s="9">
        <v>16.556999999999999</v>
      </c>
      <c r="I206" s="9">
        <v>0.71226</v>
      </c>
      <c r="J206" s="9">
        <v>9.5773100000000007</v>
      </c>
      <c r="K206" s="9">
        <v>11.226099999999999</v>
      </c>
      <c r="L206" s="9">
        <v>1.3914200000000001</v>
      </c>
      <c r="M206" s="9">
        <v>1.2930200000000001</v>
      </c>
      <c r="N206" s="9">
        <f t="shared" si="3"/>
        <v>96.765469999999993</v>
      </c>
      <c r="O206" s="9"/>
      <c r="P206" s="9">
        <v>6.4612128201827499</v>
      </c>
      <c r="Q206" s="9">
        <v>0.18294255558351671</v>
      </c>
      <c r="R206" s="9">
        <v>1.5387871798172501</v>
      </c>
      <c r="S206" s="9">
        <v>0.61107810897510406</v>
      </c>
      <c r="T206" s="9">
        <v>9.1863891383889923E-2</v>
      </c>
      <c r="U206" s="9">
        <v>2.1740655497085744</v>
      </c>
      <c r="V206" s="9">
        <v>1.8315660572222452</v>
      </c>
      <c r="W206" s="9">
        <v>0.41079573187879848</v>
      </c>
      <c r="X206" s="9">
        <v>0.25117957814244513</v>
      </c>
      <c r="Y206" s="9">
        <v>0</v>
      </c>
      <c r="Z206" s="9">
        <v>2.1084838371266699</v>
      </c>
      <c r="AA206" s="9">
        <v>0.50765685420739171</v>
      </c>
      <c r="AB206" s="9">
        <v>0.50765685420739171</v>
      </c>
      <c r="AC206" s="9">
        <v>0.41079573187879848</v>
      </c>
      <c r="AD206" s="9">
        <v>0.66197531002124244</v>
      </c>
      <c r="AE206" s="9"/>
      <c r="AF206" s="4">
        <v>69.559524406313741</v>
      </c>
      <c r="AG206" s="4">
        <v>0.25470456241297851</v>
      </c>
      <c r="AH206" s="4">
        <v>0.41170147395707396</v>
      </c>
      <c r="AI206" s="4">
        <v>2.1966717959520223</v>
      </c>
      <c r="AJ206" s="4">
        <v>3.0562450645733628</v>
      </c>
    </row>
    <row r="207" spans="1:36" x14ac:dyDescent="0.2">
      <c r="A207" t="s">
        <v>255</v>
      </c>
      <c r="B207" t="s">
        <v>252</v>
      </c>
      <c r="C207" t="s">
        <v>46</v>
      </c>
      <c r="D207" t="s">
        <v>297</v>
      </c>
      <c r="E207" s="9">
        <v>42.782200000000003</v>
      </c>
      <c r="F207" s="9">
        <v>1.4854600000000002</v>
      </c>
      <c r="G207" s="9">
        <v>11.840100000000001</v>
      </c>
      <c r="H207" s="9">
        <v>16.625499999999999</v>
      </c>
      <c r="I207" s="9">
        <v>0.71513199999999999</v>
      </c>
      <c r="J207" s="9">
        <v>9.5443899999999999</v>
      </c>
      <c r="K207" s="9">
        <v>11.097899999999997</v>
      </c>
      <c r="L207" s="9">
        <v>1.35181</v>
      </c>
      <c r="M207" s="9">
        <v>1.2497199999999999</v>
      </c>
      <c r="N207" s="9">
        <f t="shared" si="3"/>
        <v>96.692211999999998</v>
      </c>
      <c r="O207" s="9"/>
      <c r="P207" s="9">
        <v>6.5161640966927994</v>
      </c>
      <c r="Q207" s="9">
        <v>0.17021193949319049</v>
      </c>
      <c r="R207" s="9">
        <v>1.4838359033072006</v>
      </c>
      <c r="S207" s="9">
        <v>0.64156033138702995</v>
      </c>
      <c r="T207" s="9">
        <v>9.2257323290677706E-2</v>
      </c>
      <c r="U207" s="9">
        <v>2.1671332802767029</v>
      </c>
      <c r="V207" s="9">
        <v>1.8111017176635411</v>
      </c>
      <c r="W207" s="9">
        <v>0.39920106496417029</v>
      </c>
      <c r="X207" s="9">
        <v>0.24282878096494756</v>
      </c>
      <c r="Y207" s="9">
        <v>0</v>
      </c>
      <c r="Z207" s="9">
        <v>2.1177354078888575</v>
      </c>
      <c r="AA207" s="9">
        <v>0.50576422242813157</v>
      </c>
      <c r="AB207" s="9">
        <v>0.50576422242813157</v>
      </c>
      <c r="AC207" s="9">
        <v>0.39920106496417029</v>
      </c>
      <c r="AD207" s="9">
        <v>0.64202984592911783</v>
      </c>
      <c r="AE207" s="9"/>
      <c r="AF207" s="4">
        <v>70.362797953102856</v>
      </c>
      <c r="AG207" s="4">
        <v>0.24241795676431838</v>
      </c>
      <c r="AH207" s="4">
        <v>0.36541900081056361</v>
      </c>
      <c r="AI207" s="4">
        <v>1.9447846420388299</v>
      </c>
      <c r="AJ207" s="4">
        <v>3.0344548418937021</v>
      </c>
    </row>
    <row r="208" spans="1:36" x14ac:dyDescent="0.2">
      <c r="A208" t="s">
        <v>256</v>
      </c>
      <c r="B208" t="s">
        <v>252</v>
      </c>
      <c r="C208" t="s">
        <v>46</v>
      </c>
      <c r="D208" t="s">
        <v>297</v>
      </c>
      <c r="E208" s="9">
        <v>42.530500000000011</v>
      </c>
      <c r="F208" s="9">
        <v>1.3763000000000003</v>
      </c>
      <c r="G208" s="9">
        <v>11.969000000000001</v>
      </c>
      <c r="H208" s="9">
        <v>16.842299999999998</v>
      </c>
      <c r="I208" s="9">
        <v>0.72454700000000005</v>
      </c>
      <c r="J208" s="9">
        <v>9.4082100000000004</v>
      </c>
      <c r="K208" s="9">
        <v>11.135200000000001</v>
      </c>
      <c r="L208" s="9">
        <v>1.3826000000000001</v>
      </c>
      <c r="M208" s="9">
        <v>1.2852699999999997</v>
      </c>
      <c r="N208" s="9">
        <f t="shared" si="3"/>
        <v>96.653926999999996</v>
      </c>
      <c r="O208" s="9"/>
      <c r="P208" s="9">
        <v>6.4880828489565081</v>
      </c>
      <c r="Q208" s="9">
        <v>0.15795346885244205</v>
      </c>
      <c r="R208" s="9">
        <v>1.5119171510434919</v>
      </c>
      <c r="S208" s="9">
        <v>0.64001910648956395</v>
      </c>
      <c r="T208" s="9">
        <v>9.3619905907852935E-2</v>
      </c>
      <c r="U208" s="9">
        <v>2.1395943714803116</v>
      </c>
      <c r="V208" s="9">
        <v>1.8200656637983035</v>
      </c>
      <c r="W208" s="9">
        <v>0.40893999605109349</v>
      </c>
      <c r="X208" s="9">
        <v>0.25013174312038472</v>
      </c>
      <c r="Y208" s="9">
        <v>0</v>
      </c>
      <c r="Z208" s="9">
        <v>2.1487474834715257</v>
      </c>
      <c r="AA208" s="9">
        <v>0.49893279123950385</v>
      </c>
      <c r="AB208" s="9">
        <v>0.49893279123950385</v>
      </c>
      <c r="AC208" s="9">
        <v>0.40893999605109349</v>
      </c>
      <c r="AD208" s="9">
        <v>0.65907173917147821</v>
      </c>
      <c r="AE208" s="9"/>
      <c r="AF208" s="4">
        <v>69.9869864847592</v>
      </c>
      <c r="AG208" s="4">
        <v>0.2314606655850652</v>
      </c>
      <c r="AH208" s="4">
        <v>0.37902161633503068</v>
      </c>
      <c r="AI208" s="4">
        <v>1.9474908636627564</v>
      </c>
      <c r="AJ208" s="4">
        <v>2.9926963289468729</v>
      </c>
    </row>
    <row r="209" spans="1:36" x14ac:dyDescent="0.2">
      <c r="A209" t="s">
        <v>257</v>
      </c>
      <c r="B209" t="s">
        <v>252</v>
      </c>
      <c r="C209" t="s">
        <v>46</v>
      </c>
      <c r="D209" t="s">
        <v>297</v>
      </c>
      <c r="E209" s="9">
        <v>42.37</v>
      </c>
      <c r="F209" s="9">
        <v>1.4556200000000001</v>
      </c>
      <c r="G209" s="9">
        <v>12.113300000000001</v>
      </c>
      <c r="H209" s="9">
        <v>16.539800000000003</v>
      </c>
      <c r="I209" s="9">
        <v>0.73357600000000012</v>
      </c>
      <c r="J209" s="9">
        <v>9.3842900000000018</v>
      </c>
      <c r="K209" s="9">
        <v>11.1754</v>
      </c>
      <c r="L209" s="9">
        <v>1.3403199999999997</v>
      </c>
      <c r="M209" s="9">
        <v>1.26894</v>
      </c>
      <c r="N209" s="9">
        <f t="shared" si="3"/>
        <v>96.381246000000019</v>
      </c>
      <c r="O209" s="9"/>
      <c r="P209" s="9">
        <v>6.4747057807405133</v>
      </c>
      <c r="Q209" s="9">
        <v>0.16734384677235467</v>
      </c>
      <c r="R209" s="9">
        <v>1.5252942192594867</v>
      </c>
      <c r="S209" s="9">
        <v>0.65632868716653547</v>
      </c>
      <c r="T209" s="9">
        <v>9.4949444408296627E-2</v>
      </c>
      <c r="U209" s="9">
        <v>2.1378219902240625</v>
      </c>
      <c r="V209" s="9">
        <v>1.8297754117649929</v>
      </c>
      <c r="W209" s="9">
        <v>0.39711583947006257</v>
      </c>
      <c r="X209" s="9">
        <v>0.24737807312264321</v>
      </c>
      <c r="Y209" s="9">
        <v>0</v>
      </c>
      <c r="Z209" s="9">
        <v>2.1137806196637601</v>
      </c>
      <c r="AA209" s="9">
        <v>0.502827330393531</v>
      </c>
      <c r="AB209" s="9">
        <v>0.502827330393531</v>
      </c>
      <c r="AC209" s="9">
        <v>0.39711583947006257</v>
      </c>
      <c r="AD209" s="9">
        <v>0.64449391259270583</v>
      </c>
      <c r="AE209" s="9"/>
      <c r="AF209" s="4">
        <v>69.955686245394787</v>
      </c>
      <c r="AG209" s="4">
        <v>0.24325080159894591</v>
      </c>
      <c r="AH209" s="4">
        <v>0.39758543172303967</v>
      </c>
      <c r="AI209" s="4">
        <v>2.0316663733465972</v>
      </c>
      <c r="AJ209" s="4">
        <v>3.0088170918287136</v>
      </c>
    </row>
    <row r="210" spans="1:36" x14ac:dyDescent="0.2">
      <c r="A210" t="s">
        <v>258</v>
      </c>
      <c r="B210" t="s">
        <v>252</v>
      </c>
      <c r="C210" t="s">
        <v>46</v>
      </c>
      <c r="D210" t="s">
        <v>297</v>
      </c>
      <c r="E210" s="9">
        <v>42.200299999999991</v>
      </c>
      <c r="F210" s="9">
        <v>1.2665900000000001</v>
      </c>
      <c r="G210" s="9">
        <v>12.231000000000002</v>
      </c>
      <c r="H210" s="9">
        <v>16.846599999999999</v>
      </c>
      <c r="I210" s="9">
        <v>0.70257700000000001</v>
      </c>
      <c r="J210" s="9">
        <v>9.3122599999999984</v>
      </c>
      <c r="K210" s="9">
        <v>11.208299999999999</v>
      </c>
      <c r="L210" s="9">
        <v>1.2522899999999999</v>
      </c>
      <c r="M210" s="9">
        <v>1.3306899999999999</v>
      </c>
      <c r="N210" s="9">
        <f t="shared" si="3"/>
        <v>96.350606999999997</v>
      </c>
      <c r="O210" s="9"/>
      <c r="P210" s="9">
        <v>6.4497587667723772</v>
      </c>
      <c r="Q210" s="9">
        <v>0.14563445926303215</v>
      </c>
      <c r="R210" s="9">
        <v>1.5502412332276228</v>
      </c>
      <c r="S210" s="9">
        <v>0.65291622398104954</v>
      </c>
      <c r="T210" s="9">
        <v>9.0951025604782812E-2</v>
      </c>
      <c r="U210" s="9">
        <v>2.1217371067567128</v>
      </c>
      <c r="V210" s="9">
        <v>1.8354426373447217</v>
      </c>
      <c r="W210" s="9">
        <v>0.371090625354007</v>
      </c>
      <c r="X210" s="9">
        <v>0.25945579003114733</v>
      </c>
      <c r="Y210" s="9">
        <v>0</v>
      </c>
      <c r="Z210" s="9">
        <v>2.1533185470496994</v>
      </c>
      <c r="AA210" s="9">
        <v>0.49630631237924744</v>
      </c>
      <c r="AB210" s="9">
        <v>0.49630631237924744</v>
      </c>
      <c r="AC210" s="9">
        <v>0.371090625354007</v>
      </c>
      <c r="AD210" s="9">
        <v>0.63054641538515277</v>
      </c>
      <c r="AE210" s="9"/>
      <c r="AF210" s="4">
        <v>69.702570696280958</v>
      </c>
      <c r="AG210" s="4">
        <v>0.2376291229843927</v>
      </c>
      <c r="AH210" s="4">
        <v>0.41054262295093691</v>
      </c>
      <c r="AI210" s="4">
        <v>2.1538996084177198</v>
      </c>
      <c r="AJ210" s="4">
        <v>2.9587845179266279</v>
      </c>
    </row>
    <row r="211" spans="1:36" x14ac:dyDescent="0.2">
      <c r="A211" t="s">
        <v>259</v>
      </c>
      <c r="B211" t="s">
        <v>252</v>
      </c>
      <c r="C211" t="s">
        <v>46</v>
      </c>
      <c r="D211" t="s">
        <v>297</v>
      </c>
      <c r="E211" s="9">
        <v>42.226999999999997</v>
      </c>
      <c r="F211" s="9">
        <v>0.68654899999999974</v>
      </c>
      <c r="G211" s="9">
        <v>13.628900000000003</v>
      </c>
      <c r="H211" s="9">
        <v>15.487722302517474</v>
      </c>
      <c r="I211" s="9">
        <v>0.66042100000000004</v>
      </c>
      <c r="J211" s="9">
        <v>9.7205400000000015</v>
      </c>
      <c r="K211" s="9">
        <v>11.115</v>
      </c>
      <c r="L211" s="9">
        <v>1.3202499999999999</v>
      </c>
      <c r="M211" s="9">
        <v>0.95918599999999976</v>
      </c>
      <c r="N211" s="9">
        <f t="shared" si="3"/>
        <v>95.805568302517472</v>
      </c>
      <c r="O211" s="9"/>
      <c r="P211" s="9">
        <v>6.3837276351941572</v>
      </c>
      <c r="Q211" s="9">
        <v>7.8082879318816897E-2</v>
      </c>
      <c r="R211" s="9">
        <v>1.6162723648058428</v>
      </c>
      <c r="S211" s="9">
        <v>0.8120177033283662</v>
      </c>
      <c r="T211" s="9">
        <v>8.4565015887602096E-2</v>
      </c>
      <c r="U211" s="9">
        <v>2.1907007573789268</v>
      </c>
      <c r="V211" s="9">
        <v>1.8003905488265246</v>
      </c>
      <c r="W211" s="9">
        <v>0.38697903267930206</v>
      </c>
      <c r="X211" s="9">
        <v>0.18498882459666705</v>
      </c>
      <c r="Y211" s="9">
        <v>7.612104556388033E-2</v>
      </c>
      <c r="Z211" s="9">
        <v>1.9581220496958816</v>
      </c>
      <c r="AA211" s="9">
        <v>0.52802948191550136</v>
      </c>
      <c r="AB211" s="9">
        <v>0.51851594572333193</v>
      </c>
      <c r="AC211" s="9">
        <v>0.38697903267930206</v>
      </c>
      <c r="AD211" s="9">
        <v>0.57196785727596477</v>
      </c>
      <c r="AE211" s="9"/>
      <c r="AF211" s="4">
        <v>69.477191125217203</v>
      </c>
      <c r="AG211" s="4">
        <v>0.24793753620334452</v>
      </c>
      <c r="AH211" s="4">
        <v>0.61248528783267697</v>
      </c>
      <c r="AI211" s="4">
        <v>2.6321175948662869</v>
      </c>
      <c r="AJ211" s="4">
        <v>2.2600778582612384</v>
      </c>
    </row>
    <row r="212" spans="1:36" x14ac:dyDescent="0.2">
      <c r="A212" t="s">
        <v>260</v>
      </c>
      <c r="B212" t="s">
        <v>252</v>
      </c>
      <c r="C212" t="s">
        <v>46</v>
      </c>
      <c r="D212" t="s">
        <v>297</v>
      </c>
      <c r="E212" s="9">
        <v>37.944299999999998</v>
      </c>
      <c r="F212" s="9">
        <v>0.16627699999999998</v>
      </c>
      <c r="G212" s="9">
        <v>24.015000000000001</v>
      </c>
      <c r="H212" s="9">
        <v>7.4736770308093048</v>
      </c>
      <c r="I212" s="9">
        <v>0.57928700000000011</v>
      </c>
      <c r="J212" s="9">
        <v>0.41381200000000007</v>
      </c>
      <c r="K212" s="9">
        <v>22.473099999999999</v>
      </c>
      <c r="L212" s="9">
        <v>1.2330999999999998E-2</v>
      </c>
      <c r="M212" s="9">
        <v>1.6358000000000001E-2</v>
      </c>
      <c r="N212" s="9">
        <f t="shared" si="3"/>
        <v>93.094142030809309</v>
      </c>
      <c r="O212" s="9"/>
      <c r="P212" s="9">
        <v>5.6824776629355744</v>
      </c>
      <c r="Q212" s="9">
        <v>1.8733698732880909E-2</v>
      </c>
      <c r="R212" s="9">
        <v>2.3175223370644256</v>
      </c>
      <c r="S212" s="9">
        <v>1.9211458506799088</v>
      </c>
      <c r="T212" s="9">
        <v>7.3480264949501578E-2</v>
      </c>
      <c r="U212" s="9">
        <v>9.2385288200280885E-2</v>
      </c>
      <c r="V212" s="9">
        <v>3.6060132030358267</v>
      </c>
      <c r="W212" s="9">
        <v>3.5804418693638471E-3</v>
      </c>
      <c r="X212" s="9">
        <v>3.1252152603341104E-3</v>
      </c>
      <c r="Y212" s="9">
        <v>0.35220343178905722</v>
      </c>
      <c r="Z212" s="9">
        <v>0.93603826261254475</v>
      </c>
      <c r="AA212" s="9">
        <v>8.9831945337369198E-2</v>
      </c>
      <c r="AB212" s="9">
        <v>6.6915458965009292E-2</v>
      </c>
      <c r="AC212" s="9">
        <v>3.5804418693638471E-3</v>
      </c>
      <c r="AD212" s="9">
        <v>6.7056571296979575E-3</v>
      </c>
      <c r="AE212" s="9"/>
      <c r="AF212" s="4">
        <v>94.217823160599195</v>
      </c>
      <c r="AG212" s="4">
        <v>3.2078482019380634E-2</v>
      </c>
      <c r="AH212" s="4">
        <v>0.76680688805977493</v>
      </c>
      <c r="AI212" s="4">
        <v>-0.25310138606243204</v>
      </c>
      <c r="AJ212" s="4">
        <v>5.5321083922928116</v>
      </c>
    </row>
    <row r="213" spans="1:36" x14ac:dyDescent="0.2">
      <c r="A213" t="s">
        <v>261</v>
      </c>
      <c r="B213" t="s">
        <v>252</v>
      </c>
      <c r="C213" t="s">
        <v>46</v>
      </c>
      <c r="D213" t="s">
        <v>297</v>
      </c>
      <c r="E213" s="9">
        <v>42.222000000000001</v>
      </c>
      <c r="F213" s="9">
        <v>1.4324299999999999</v>
      </c>
      <c r="G213" s="9">
        <v>12.5206</v>
      </c>
      <c r="H213" s="9">
        <v>16.389937226700447</v>
      </c>
      <c r="I213" s="9">
        <v>0.62159100000000012</v>
      </c>
      <c r="J213" s="9">
        <v>9.6891800000000003</v>
      </c>
      <c r="K213" s="9">
        <v>11.279</v>
      </c>
      <c r="L213" s="9">
        <v>1.2372099999999999</v>
      </c>
      <c r="M213" s="9">
        <v>1.29535</v>
      </c>
      <c r="N213" s="9">
        <f t="shared" si="3"/>
        <v>96.687298226700435</v>
      </c>
      <c r="O213" s="9"/>
      <c r="P213" s="9">
        <v>6.4087649936040281</v>
      </c>
      <c r="Q213" s="9">
        <v>0.16357205608706957</v>
      </c>
      <c r="R213" s="9">
        <v>1.5912350063959719</v>
      </c>
      <c r="S213" s="9">
        <v>0.64860152571379848</v>
      </c>
      <c r="T213" s="9">
        <v>7.9914576448917099E-2</v>
      </c>
      <c r="U213" s="9">
        <v>2.1924571527993728</v>
      </c>
      <c r="V213" s="9">
        <v>1.8343376413104642</v>
      </c>
      <c r="W213" s="9">
        <v>0.36410454835413725</v>
      </c>
      <c r="X213" s="9">
        <v>0.25083100316331458</v>
      </c>
      <c r="Y213" s="9">
        <v>5.5381699058187905E-4</v>
      </c>
      <c r="Z213" s="9">
        <v>2.0805632306497941</v>
      </c>
      <c r="AA213" s="9">
        <v>0.51309307142355109</v>
      </c>
      <c r="AB213" s="9">
        <v>0.51302657915095295</v>
      </c>
      <c r="AC213" s="9">
        <v>0.36410454835413725</v>
      </c>
      <c r="AD213" s="9">
        <v>0.6149355515174495</v>
      </c>
      <c r="AE213" s="9"/>
      <c r="AF213" s="4">
        <v>69.04137171724544</v>
      </c>
      <c r="AG213" s="4">
        <v>0.28064871338973785</v>
      </c>
      <c r="AH213" s="4">
        <v>0.49519448931765858</v>
      </c>
      <c r="AI213" s="4">
        <v>2.6765269901769937</v>
      </c>
      <c r="AJ213" s="4">
        <v>2.898031450930282</v>
      </c>
    </row>
    <row r="214" spans="1:36" x14ac:dyDescent="0.2">
      <c r="A214" t="s">
        <v>262</v>
      </c>
      <c r="B214" t="s">
        <v>252</v>
      </c>
      <c r="C214" t="s">
        <v>46</v>
      </c>
      <c r="D214" t="s">
        <v>297</v>
      </c>
      <c r="E214" s="9">
        <v>43.326500000000003</v>
      </c>
      <c r="F214" s="9">
        <v>1.2085999999999999</v>
      </c>
      <c r="G214" s="9">
        <v>12.590999999999998</v>
      </c>
      <c r="H214" s="9">
        <v>15.9345</v>
      </c>
      <c r="I214" s="9">
        <v>0.62009800000000015</v>
      </c>
      <c r="J214" s="9">
        <v>9.4368800000000022</v>
      </c>
      <c r="K214" s="9">
        <v>11.582000000000001</v>
      </c>
      <c r="L214" s="9">
        <v>0.96178500000000011</v>
      </c>
      <c r="M214" s="9">
        <v>1.3646599999999998</v>
      </c>
      <c r="N214" s="9">
        <f t="shared" si="3"/>
        <v>97.026023000000009</v>
      </c>
      <c r="O214" s="9"/>
      <c r="P214" s="9">
        <v>6.5379225243821422</v>
      </c>
      <c r="Q214" s="9">
        <v>0.13720467582983706</v>
      </c>
      <c r="R214" s="9">
        <v>1.4620774756178578</v>
      </c>
      <c r="S214" s="9">
        <v>0.77716964236379615</v>
      </c>
      <c r="T214" s="9">
        <v>7.9256015033425123E-2</v>
      </c>
      <c r="U214" s="9">
        <v>2.1228687335945264</v>
      </c>
      <c r="V214" s="9">
        <v>1.8725906880330969</v>
      </c>
      <c r="W214" s="9">
        <v>0.2813917105208395</v>
      </c>
      <c r="X214" s="9">
        <v>0.26270549985212643</v>
      </c>
      <c r="Y214" s="9">
        <v>0</v>
      </c>
      <c r="Z214" s="9">
        <v>2.0109102451453182</v>
      </c>
      <c r="AA214" s="9">
        <v>0.51354190548466849</v>
      </c>
      <c r="AB214" s="9">
        <v>0.51354190548466849</v>
      </c>
      <c r="AC214" s="9">
        <v>0.2813917105208395</v>
      </c>
      <c r="AD214" s="9">
        <v>0.54409721037296599</v>
      </c>
      <c r="AE214" s="9"/>
      <c r="AF214" s="4">
        <v>72.445892269911468</v>
      </c>
      <c r="AG214" s="4">
        <v>0.2261248948610412</v>
      </c>
      <c r="AH214" s="4">
        <v>0.36856310982721868</v>
      </c>
      <c r="AI214" s="4">
        <v>1.7196441085314911</v>
      </c>
      <c r="AJ214" s="4">
        <v>3.0322635340790267</v>
      </c>
    </row>
    <row r="215" spans="1:36" x14ac:dyDescent="0.2">
      <c r="A215" t="s">
        <v>263</v>
      </c>
      <c r="B215" t="s">
        <v>252</v>
      </c>
      <c r="C215" t="s">
        <v>46</v>
      </c>
      <c r="D215" t="s">
        <v>297</v>
      </c>
      <c r="E215" s="9">
        <v>42.826699999999995</v>
      </c>
      <c r="F215" s="9">
        <v>1.5194999999999999</v>
      </c>
      <c r="G215" s="9">
        <v>11.764599999999998</v>
      </c>
      <c r="H215" s="9">
        <v>16.463299999999997</v>
      </c>
      <c r="I215" s="9">
        <v>0.73669899999999999</v>
      </c>
      <c r="J215" s="9">
        <v>9.7705599999999997</v>
      </c>
      <c r="K215" s="9">
        <v>11.102600000000001</v>
      </c>
      <c r="L215" s="9">
        <v>1.4325099999999997</v>
      </c>
      <c r="M215" s="9">
        <v>1.2866500000000001</v>
      </c>
      <c r="N215" s="9">
        <f t="shared" si="3"/>
        <v>96.903118999999975</v>
      </c>
      <c r="O215" s="9"/>
      <c r="P215" s="9">
        <v>6.5093297314952929</v>
      </c>
      <c r="Q215" s="9">
        <v>0.17374908419683066</v>
      </c>
      <c r="R215" s="9">
        <v>1.4906702685047071</v>
      </c>
      <c r="S215" s="9">
        <v>0.61676606478190532</v>
      </c>
      <c r="T215" s="9">
        <v>9.4841295946499718E-2</v>
      </c>
      <c r="U215" s="9">
        <v>2.2138574931096229</v>
      </c>
      <c r="V215" s="9">
        <v>1.8080876922993572</v>
      </c>
      <c r="W215" s="9">
        <v>0.42214967563273481</v>
      </c>
      <c r="X215" s="9">
        <v>0.24948280885253307</v>
      </c>
      <c r="Y215" s="9">
        <v>0</v>
      </c>
      <c r="Z215" s="9">
        <v>2.0926983696657828</v>
      </c>
      <c r="AA215" s="9">
        <v>0.51406682361781297</v>
      </c>
      <c r="AB215" s="9">
        <v>0.51406682361781297</v>
      </c>
      <c r="AC215" s="9">
        <v>0.42214967563273481</v>
      </c>
      <c r="AD215" s="9">
        <v>0.67163248448526791</v>
      </c>
      <c r="AE215" s="9"/>
      <c r="AF215" s="4">
        <v>69.561145875445078</v>
      </c>
      <c r="AG215" s="4">
        <v>0.25163988621231781</v>
      </c>
      <c r="AH215" s="4">
        <v>0.38578005503725465</v>
      </c>
      <c r="AI215" s="4">
        <v>2.1007676691594077</v>
      </c>
      <c r="AJ215" s="4">
        <v>2.9859150283551168</v>
      </c>
    </row>
    <row r="216" spans="1:36" x14ac:dyDescent="0.2">
      <c r="A216" t="s">
        <v>264</v>
      </c>
      <c r="B216" t="s">
        <v>252</v>
      </c>
      <c r="C216" t="s">
        <v>46</v>
      </c>
      <c r="D216" t="s">
        <v>297</v>
      </c>
      <c r="E216" s="9">
        <v>42.432099999999998</v>
      </c>
      <c r="F216" s="9">
        <v>1.3450199999999999</v>
      </c>
      <c r="G216" s="9">
        <v>12.260799999999998</v>
      </c>
      <c r="H216" s="9">
        <v>16.5213</v>
      </c>
      <c r="I216" s="9">
        <v>0.64136199999999988</v>
      </c>
      <c r="J216" s="9">
        <v>9.5120100000000001</v>
      </c>
      <c r="K216" s="9">
        <v>11.251999999999999</v>
      </c>
      <c r="L216" s="9">
        <v>1.24089</v>
      </c>
      <c r="M216" s="9">
        <v>1.2860499999999999</v>
      </c>
      <c r="N216" s="9">
        <f t="shared" si="3"/>
        <v>96.491531999999992</v>
      </c>
      <c r="O216" s="9"/>
      <c r="P216" s="9">
        <v>6.4623624507137318</v>
      </c>
      <c r="Q216" s="9">
        <v>0.15410817886479303</v>
      </c>
      <c r="R216" s="9">
        <v>1.5376375492862682</v>
      </c>
      <c r="S216" s="9">
        <v>0.66311509416101799</v>
      </c>
      <c r="T216" s="9">
        <v>8.2734329305051132E-2</v>
      </c>
      <c r="U216" s="9">
        <v>2.1596214394094764</v>
      </c>
      <c r="V216" s="9">
        <v>1.8361140179718296</v>
      </c>
      <c r="W216" s="9">
        <v>0.36641834484160268</v>
      </c>
      <c r="X216" s="9">
        <v>0.24986946144223021</v>
      </c>
      <c r="Y216" s="9">
        <v>0</v>
      </c>
      <c r="Z216" s="9">
        <v>2.1043069402878318</v>
      </c>
      <c r="AA216" s="9">
        <v>0.50648633070210847</v>
      </c>
      <c r="AB216" s="9">
        <v>0.50648633070210847</v>
      </c>
      <c r="AC216" s="9">
        <v>0.36641834484160268</v>
      </c>
      <c r="AD216" s="9">
        <v>0.6162878062838324</v>
      </c>
      <c r="AE216" s="9"/>
      <c r="AF216" s="4">
        <v>70.143517750595123</v>
      </c>
      <c r="AG216" s="4">
        <v>0.24781044551436252</v>
      </c>
      <c r="AH216" s="4">
        <v>0.42119989827876925</v>
      </c>
      <c r="AI216" s="4">
        <v>2.2377315278125711</v>
      </c>
      <c r="AJ216" s="4">
        <v>2.9616176117341735</v>
      </c>
    </row>
    <row r="217" spans="1:36" x14ac:dyDescent="0.2">
      <c r="A217" t="s">
        <v>265</v>
      </c>
      <c r="B217" t="s">
        <v>252</v>
      </c>
      <c r="C217" t="s">
        <v>46</v>
      </c>
      <c r="D217" t="s">
        <v>297</v>
      </c>
      <c r="E217" s="9">
        <v>42.569300000000005</v>
      </c>
      <c r="F217" s="9">
        <v>1.3458600000000001</v>
      </c>
      <c r="G217" s="9">
        <v>12.019900000000002</v>
      </c>
      <c r="H217" s="9">
        <v>16.535545791937029</v>
      </c>
      <c r="I217" s="9">
        <v>0.70773699999999995</v>
      </c>
      <c r="J217" s="9">
        <v>9.7718800000000012</v>
      </c>
      <c r="K217" s="9">
        <v>11.0916</v>
      </c>
      <c r="L217" s="9">
        <v>1.2000900000000001</v>
      </c>
      <c r="M217" s="9">
        <v>1.2275499999999999</v>
      </c>
      <c r="N217" s="9">
        <f t="shared" si="3"/>
        <v>96.469462791937019</v>
      </c>
      <c r="O217" s="9"/>
      <c r="P217" s="9">
        <v>6.4551403770075257</v>
      </c>
      <c r="Q217" s="9">
        <v>0.15353564849657139</v>
      </c>
      <c r="R217" s="9">
        <v>1.5448596229924743</v>
      </c>
      <c r="S217" s="9">
        <v>0.60329567229758041</v>
      </c>
      <c r="T217" s="9">
        <v>9.0900615177209432E-2</v>
      </c>
      <c r="U217" s="9">
        <v>2.2090006975546892</v>
      </c>
      <c r="V217" s="9">
        <v>1.8020901699977914</v>
      </c>
      <c r="W217" s="9">
        <v>0.35283376311617248</v>
      </c>
      <c r="X217" s="9">
        <v>0.2374689945703822</v>
      </c>
      <c r="Y217" s="9">
        <v>4.4189896015197405E-2</v>
      </c>
      <c r="Z217" s="9">
        <v>2.0969873004609587</v>
      </c>
      <c r="AA217" s="9">
        <v>0.51300670103415869</v>
      </c>
      <c r="AB217" s="9">
        <v>0.50779548592387425</v>
      </c>
      <c r="AC217" s="9">
        <v>0.35283376311617248</v>
      </c>
      <c r="AD217" s="9">
        <v>0.59030275768655471</v>
      </c>
      <c r="AE217" s="9"/>
      <c r="AF217" s="4">
        <v>70.013007284405262</v>
      </c>
      <c r="AG217" s="4">
        <v>0.2550726951342363</v>
      </c>
      <c r="AH217" s="4">
        <v>0.4205198223775321</v>
      </c>
      <c r="AI217" s="4">
        <v>2.3125172539823229</v>
      </c>
      <c r="AJ217" s="4">
        <v>2.9131226746730183</v>
      </c>
    </row>
    <row r="218" spans="1:36" x14ac:dyDescent="0.2">
      <c r="A218" t="s">
        <v>266</v>
      </c>
      <c r="B218" t="s">
        <v>252</v>
      </c>
      <c r="C218" t="s">
        <v>46</v>
      </c>
      <c r="D218" t="s">
        <v>297</v>
      </c>
      <c r="E218" s="9">
        <v>41.988500000000002</v>
      </c>
      <c r="F218" s="9">
        <v>1.0655300000000001</v>
      </c>
      <c r="G218" s="9">
        <v>12.9762</v>
      </c>
      <c r="H218" s="9">
        <v>16.285177190678425</v>
      </c>
      <c r="I218" s="9">
        <v>0.68092299999999994</v>
      </c>
      <c r="J218" s="9">
        <v>9.3638300000000001</v>
      </c>
      <c r="K218" s="9">
        <v>11.2902</v>
      </c>
      <c r="L218" s="9">
        <v>1.2341599999999997</v>
      </c>
      <c r="M218" s="9">
        <v>1.2993300000000001</v>
      </c>
      <c r="N218" s="9">
        <f t="shared" si="3"/>
        <v>96.183850190678442</v>
      </c>
      <c r="O218" s="9"/>
      <c r="P218" s="9">
        <v>6.3733070055058318</v>
      </c>
      <c r="Q218" s="9">
        <v>0.12167471017055484</v>
      </c>
      <c r="R218" s="9">
        <v>1.6266929944941682</v>
      </c>
      <c r="S218" s="9">
        <v>0.69464108398621782</v>
      </c>
      <c r="T218" s="9">
        <v>8.754235432124001E-2</v>
      </c>
      <c r="U218" s="9">
        <v>2.1188321061742701</v>
      </c>
      <c r="V218" s="9">
        <v>1.8361546237152939</v>
      </c>
      <c r="W218" s="9">
        <v>0.36320605745380236</v>
      </c>
      <c r="X218" s="9">
        <v>0.25160107100144646</v>
      </c>
      <c r="Y218" s="9">
        <v>7.38953617115925E-2</v>
      </c>
      <c r="Z218" s="9">
        <v>2.0672597599208311</v>
      </c>
      <c r="AA218" s="9">
        <v>0.50615996350571579</v>
      </c>
      <c r="AB218" s="9">
        <v>0.49737991990768876</v>
      </c>
      <c r="AC218" s="9">
        <v>0.36320605745380236</v>
      </c>
      <c r="AD218" s="9">
        <v>0.61480712845524721</v>
      </c>
      <c r="AE218" s="9"/>
      <c r="AF218" s="4">
        <v>68.966631804746427</v>
      </c>
      <c r="AG218" s="4">
        <v>0.25203560187582941</v>
      </c>
      <c r="AH218" s="4">
        <v>0.50750598827443649</v>
      </c>
      <c r="AI218" s="4">
        <v>2.4725717200958646</v>
      </c>
      <c r="AJ218" s="4">
        <v>2.7118047873743691</v>
      </c>
    </row>
    <row r="219" spans="1:36" x14ac:dyDescent="0.2">
      <c r="A219" t="s">
        <v>267</v>
      </c>
      <c r="B219" t="s">
        <v>252</v>
      </c>
      <c r="C219" t="s">
        <v>46</v>
      </c>
      <c r="D219" t="s">
        <v>297</v>
      </c>
      <c r="E219" s="9">
        <v>42.494599999999991</v>
      </c>
      <c r="F219" s="9">
        <v>1.4560199999999999</v>
      </c>
      <c r="G219" s="9">
        <v>12.1396</v>
      </c>
      <c r="H219" s="9">
        <v>16.972300000000001</v>
      </c>
      <c r="I219" s="9">
        <v>0.71521199999999996</v>
      </c>
      <c r="J219" s="9">
        <v>9.3944399999999995</v>
      </c>
      <c r="K219" s="9">
        <v>11.1624</v>
      </c>
      <c r="L219" s="9">
        <v>1.3939600000000003</v>
      </c>
      <c r="M219" s="9">
        <v>1.3391500000000001</v>
      </c>
      <c r="N219" s="9">
        <f t="shared" si="3"/>
        <v>97.067682000000005</v>
      </c>
      <c r="O219" s="9"/>
      <c r="P219" s="9">
        <v>6.4606234209540263</v>
      </c>
      <c r="Q219" s="9">
        <v>0.16653602024981362</v>
      </c>
      <c r="R219" s="9">
        <v>1.5393765790459737</v>
      </c>
      <c r="S219" s="9">
        <v>0.63583094256345696</v>
      </c>
      <c r="T219" s="9">
        <v>9.2100335799651753E-2</v>
      </c>
      <c r="U219" s="9">
        <v>2.1292179779622802</v>
      </c>
      <c r="V219" s="9">
        <v>1.8183245375229438</v>
      </c>
      <c r="W219" s="9">
        <v>0.41090188260923</v>
      </c>
      <c r="X219" s="9">
        <v>0.25973378719388696</v>
      </c>
      <c r="Y219" s="9">
        <v>0</v>
      </c>
      <c r="Z219" s="9">
        <v>2.1579901859018529</v>
      </c>
      <c r="AA219" s="9">
        <v>0.49664441206959736</v>
      </c>
      <c r="AB219" s="9">
        <v>0.49664441206959736</v>
      </c>
      <c r="AC219" s="9">
        <v>0.41090188260923</v>
      </c>
      <c r="AD219" s="9">
        <v>0.67063566980311506</v>
      </c>
      <c r="AE219" s="9"/>
      <c r="AF219" s="4">
        <v>69.293519459654348</v>
      </c>
      <c r="AG219" s="4">
        <v>0.24692852768787829</v>
      </c>
      <c r="AH219" s="4">
        <v>0.40011931897647257</v>
      </c>
      <c r="AI219" s="4">
        <v>2.1054262960338139</v>
      </c>
      <c r="AJ219" s="4">
        <v>2.9952060472322786</v>
      </c>
    </row>
    <row r="220" spans="1:36" x14ac:dyDescent="0.2">
      <c r="A220" t="s">
        <v>268</v>
      </c>
      <c r="B220" t="s">
        <v>252</v>
      </c>
      <c r="C220" t="s">
        <v>46</v>
      </c>
      <c r="D220" t="s">
        <v>297</v>
      </c>
      <c r="E220" s="9">
        <v>42.252399999999994</v>
      </c>
      <c r="F220" s="9">
        <v>1.2232400000000001</v>
      </c>
      <c r="G220" s="9">
        <v>12.405099999999999</v>
      </c>
      <c r="H220" s="9">
        <v>16.287342257762671</v>
      </c>
      <c r="I220" s="9">
        <v>0.69021999999999994</v>
      </c>
      <c r="J220" s="9">
        <v>9.5167699999999993</v>
      </c>
      <c r="K220" s="9">
        <v>11.3325</v>
      </c>
      <c r="L220" s="9">
        <v>1.1289899999999997</v>
      </c>
      <c r="M220" s="9">
        <v>1.3725099999999997</v>
      </c>
      <c r="N220" s="9">
        <f t="shared" si="3"/>
        <v>96.209072257762656</v>
      </c>
      <c r="O220" s="9"/>
      <c r="P220" s="9">
        <v>6.424099019644264</v>
      </c>
      <c r="Q220" s="9">
        <v>0.13991770646953153</v>
      </c>
      <c r="R220" s="9">
        <v>1.575900980355736</v>
      </c>
      <c r="S220" s="9">
        <v>0.64698276908087893</v>
      </c>
      <c r="T220" s="9">
        <v>8.8886155489976207E-2</v>
      </c>
      <c r="U220" s="9">
        <v>2.1570437955888448</v>
      </c>
      <c r="V220" s="9">
        <v>1.8461190675026145</v>
      </c>
      <c r="W220" s="9">
        <v>0.33281130991358465</v>
      </c>
      <c r="X220" s="9">
        <v>0.26621645854922327</v>
      </c>
      <c r="Y220" s="9">
        <v>5.0055029872993373E-2</v>
      </c>
      <c r="Z220" s="9">
        <v>2.0709954759951592</v>
      </c>
      <c r="AA220" s="9">
        <v>0.51017591300203891</v>
      </c>
      <c r="AB220" s="9">
        <v>0.50420669662522799</v>
      </c>
      <c r="AC220" s="9">
        <v>0.33281130991358465</v>
      </c>
      <c r="AD220" s="9">
        <v>0.59902776846280759</v>
      </c>
      <c r="AE220" s="9"/>
      <c r="AF220" s="4">
        <v>69.635548033131343</v>
      </c>
      <c r="AG220" s="4">
        <v>0.25197381376999489</v>
      </c>
      <c r="AH220" s="4">
        <v>0.44488908693387624</v>
      </c>
      <c r="AI220" s="4">
        <v>2.3578411957862122</v>
      </c>
      <c r="AJ220" s="4">
        <v>2.9109711604301172</v>
      </c>
    </row>
    <row r="221" spans="1:36" x14ac:dyDescent="0.2">
      <c r="A221" t="s">
        <v>269</v>
      </c>
      <c r="B221" t="s">
        <v>252</v>
      </c>
      <c r="C221" t="s">
        <v>46</v>
      </c>
      <c r="D221" t="s">
        <v>297</v>
      </c>
      <c r="E221" s="9">
        <v>42.537100000000002</v>
      </c>
      <c r="F221" s="9">
        <v>1.4903499999999998</v>
      </c>
      <c r="G221" s="9">
        <v>12.082600000000001</v>
      </c>
      <c r="H221" s="9">
        <v>16.6724</v>
      </c>
      <c r="I221" s="9">
        <v>0.69017099999999998</v>
      </c>
      <c r="J221" s="9">
        <v>9.7053899999999995</v>
      </c>
      <c r="K221" s="9">
        <v>11.32</v>
      </c>
      <c r="L221" s="9">
        <v>1.1853400000000003</v>
      </c>
      <c r="M221" s="9">
        <v>1.4053800000000001</v>
      </c>
      <c r="N221" s="9">
        <f t="shared" si="3"/>
        <v>97.088730999999981</v>
      </c>
      <c r="O221" s="9"/>
      <c r="P221" s="9">
        <v>6.4434730821642647</v>
      </c>
      <c r="Q221" s="9">
        <v>0.16984023102182783</v>
      </c>
      <c r="R221" s="9">
        <v>1.5565269178357353</v>
      </c>
      <c r="S221" s="9">
        <v>0.60056263792135534</v>
      </c>
      <c r="T221" s="9">
        <v>8.8551227648015041E-2</v>
      </c>
      <c r="U221" s="9">
        <v>2.1916625042411981</v>
      </c>
      <c r="V221" s="9">
        <v>1.8372645842839783</v>
      </c>
      <c r="W221" s="9">
        <v>0.34813061551783642</v>
      </c>
      <c r="X221" s="9">
        <v>0.27158416832984678</v>
      </c>
      <c r="Y221" s="9">
        <v>0</v>
      </c>
      <c r="Z221" s="9">
        <v>2.112118814883627</v>
      </c>
      <c r="AA221" s="9">
        <v>0.50924113976285235</v>
      </c>
      <c r="AB221" s="9">
        <v>0.50924113976285235</v>
      </c>
      <c r="AC221" s="9">
        <v>0.34813061551783642</v>
      </c>
      <c r="AD221" s="9">
        <v>0.61971478384768319</v>
      </c>
      <c r="AE221" s="9"/>
      <c r="AF221" s="4">
        <v>69.249654344944986</v>
      </c>
      <c r="AG221" s="4">
        <v>0.26886714127669775</v>
      </c>
      <c r="AH221" s="4">
        <v>0.42906201911179165</v>
      </c>
      <c r="AI221" s="4">
        <v>2.4533408685423987</v>
      </c>
      <c r="AJ221" s="4">
        <v>3.0428666340503652</v>
      </c>
    </row>
    <row r="222" spans="1:36" x14ac:dyDescent="0.2">
      <c r="A222" t="s">
        <v>270</v>
      </c>
      <c r="B222" t="s">
        <v>252</v>
      </c>
      <c r="C222" t="s">
        <v>46</v>
      </c>
      <c r="D222" t="s">
        <v>297</v>
      </c>
      <c r="E222" s="9">
        <v>42.66510000000001</v>
      </c>
      <c r="F222" s="9">
        <v>1.5026699999999997</v>
      </c>
      <c r="G222" s="9">
        <v>11.932499999999997</v>
      </c>
      <c r="H222" s="9">
        <v>16.835999999999995</v>
      </c>
      <c r="I222" s="9">
        <v>0.67478400000000005</v>
      </c>
      <c r="J222" s="9">
        <v>9.6153300000000002</v>
      </c>
      <c r="K222" s="9">
        <v>11.1556</v>
      </c>
      <c r="L222" s="9">
        <v>1.3279599999999998</v>
      </c>
      <c r="M222" s="9">
        <v>1.2893699999999999</v>
      </c>
      <c r="N222" s="9">
        <f t="shared" si="3"/>
        <v>96.999314000000027</v>
      </c>
      <c r="O222" s="9"/>
      <c r="P222" s="9">
        <v>6.4776627324866745</v>
      </c>
      <c r="Q222" s="9">
        <v>0.17163637752864044</v>
      </c>
      <c r="R222" s="9">
        <v>1.5223372675133255</v>
      </c>
      <c r="S222" s="9">
        <v>0.61283364698990495</v>
      </c>
      <c r="T222" s="9">
        <v>8.6775291226540319E-2</v>
      </c>
      <c r="U222" s="9">
        <v>2.1762977034112492</v>
      </c>
      <c r="V222" s="9">
        <v>1.8147283930929599</v>
      </c>
      <c r="W222" s="9">
        <v>0.39091082358257401</v>
      </c>
      <c r="X222" s="9">
        <v>0.24973629592929719</v>
      </c>
      <c r="Y222" s="9">
        <v>0</v>
      </c>
      <c r="Z222" s="9">
        <v>2.1377285877507055</v>
      </c>
      <c r="AA222" s="9">
        <v>0.50447019942131077</v>
      </c>
      <c r="AB222" s="9">
        <v>0.50447019942131077</v>
      </c>
      <c r="AC222" s="9">
        <v>0.39091082358257401</v>
      </c>
      <c r="AD222" s="9">
        <v>0.64064711951187125</v>
      </c>
      <c r="AE222" s="9"/>
      <c r="AF222" s="4">
        <v>69.862173220874126</v>
      </c>
      <c r="AG222" s="4">
        <v>0.2525060307474023</v>
      </c>
      <c r="AH222" s="4">
        <v>0.39442981361627122</v>
      </c>
      <c r="AI222" s="4">
        <v>2.189099855614558</v>
      </c>
      <c r="AJ222" s="4">
        <v>3.0317580039390588</v>
      </c>
    </row>
    <row r="223" spans="1:36" x14ac:dyDescent="0.2">
      <c r="A223" t="s">
        <v>271</v>
      </c>
      <c r="B223" t="s">
        <v>252</v>
      </c>
      <c r="C223" t="s">
        <v>46</v>
      </c>
      <c r="D223" t="s">
        <v>297</v>
      </c>
      <c r="E223" s="9">
        <v>42.484100000000005</v>
      </c>
      <c r="F223" s="9">
        <v>1.7140599999999999</v>
      </c>
      <c r="G223" s="9">
        <v>11.633400000000002</v>
      </c>
      <c r="H223" s="9">
        <v>16.601200000000002</v>
      </c>
      <c r="I223" s="9">
        <v>0.70339799999999986</v>
      </c>
      <c r="J223" s="9">
        <v>9.8878199999999996</v>
      </c>
      <c r="K223" s="9">
        <v>11.084</v>
      </c>
      <c r="L223" s="9">
        <v>1.4170999999999998</v>
      </c>
      <c r="M223" s="9">
        <v>1.2774500000000002</v>
      </c>
      <c r="N223" s="9">
        <f t="shared" si="3"/>
        <v>96.802528000000009</v>
      </c>
      <c r="O223" s="9"/>
      <c r="P223" s="9">
        <v>6.4643876855920883</v>
      </c>
      <c r="Q223" s="9">
        <v>0.19621271702389084</v>
      </c>
      <c r="R223" s="9">
        <v>1.5356123144079117</v>
      </c>
      <c r="S223" s="9">
        <v>0.55062289331093206</v>
      </c>
      <c r="T223" s="9">
        <v>9.0654181318771218E-2</v>
      </c>
      <c r="U223" s="9">
        <v>2.2429008175763916</v>
      </c>
      <c r="V223" s="9">
        <v>1.8070518968108986</v>
      </c>
      <c r="W223" s="9">
        <v>0.41806961772214052</v>
      </c>
      <c r="X223" s="9">
        <v>0.24797244434389623</v>
      </c>
      <c r="Y223" s="9">
        <v>0</v>
      </c>
      <c r="Z223" s="9">
        <v>2.112557493959117</v>
      </c>
      <c r="AA223" s="9">
        <v>0.51496321561293079</v>
      </c>
      <c r="AB223" s="9">
        <v>0.51496321561293079</v>
      </c>
      <c r="AC223" s="9">
        <v>0.41806961772214052</v>
      </c>
      <c r="AD223" s="9">
        <v>0.66604206206603678</v>
      </c>
      <c r="AE223" s="9"/>
      <c r="AF223" s="4">
        <v>68.874986548268367</v>
      </c>
      <c r="AG223" s="4">
        <v>0.28007023523539659</v>
      </c>
      <c r="AH223" s="4">
        <v>0.41766740437174538</v>
      </c>
      <c r="AI223" s="4">
        <v>2.4858770327295807</v>
      </c>
      <c r="AJ223" s="4">
        <v>3.0618314096083541</v>
      </c>
    </row>
    <row r="224" spans="1:36" x14ac:dyDescent="0.2">
      <c r="A224" t="s">
        <v>272</v>
      </c>
      <c r="B224" t="s">
        <v>252</v>
      </c>
      <c r="C224" t="s">
        <v>46</v>
      </c>
      <c r="D224" t="s">
        <v>297</v>
      </c>
      <c r="E224" s="9">
        <v>42.579099999999997</v>
      </c>
      <c r="F224" s="9">
        <v>1.55722</v>
      </c>
      <c r="G224" s="9">
        <v>11.921200000000001</v>
      </c>
      <c r="H224" s="9">
        <v>16.353300000000001</v>
      </c>
      <c r="I224" s="9">
        <v>0.69817300000000004</v>
      </c>
      <c r="J224" s="9">
        <v>9.806359999999998</v>
      </c>
      <c r="K224" s="9">
        <v>11.165800000000003</v>
      </c>
      <c r="L224" s="9">
        <v>1.3306100000000001</v>
      </c>
      <c r="M224" s="9">
        <v>1.2777900000000002</v>
      </c>
      <c r="N224" s="9">
        <f t="shared" si="3"/>
        <v>96.689553000000004</v>
      </c>
      <c r="O224" s="9"/>
      <c r="P224" s="9">
        <v>6.4742023801121542</v>
      </c>
      <c r="Q224" s="9">
        <v>0.17813117234039144</v>
      </c>
      <c r="R224" s="9">
        <v>1.5257976198878458</v>
      </c>
      <c r="S224" s="9">
        <v>0.61051794761447953</v>
      </c>
      <c r="T224" s="9">
        <v>8.9916332054659764E-2</v>
      </c>
      <c r="U224" s="9">
        <v>2.2228296017769908</v>
      </c>
      <c r="V224" s="9">
        <v>1.8190840859401796</v>
      </c>
      <c r="W224" s="9">
        <v>0.39227236521282044</v>
      </c>
      <c r="X224" s="9">
        <v>0.24786078405886433</v>
      </c>
      <c r="Y224" s="9">
        <v>0</v>
      </c>
      <c r="Z224" s="9">
        <v>2.0795208602732984</v>
      </c>
      <c r="AA224" s="9">
        <v>0.5166547033729324</v>
      </c>
      <c r="AB224" s="9">
        <v>0.5166547033729324</v>
      </c>
      <c r="AC224" s="9">
        <v>0.39227236521282044</v>
      </c>
      <c r="AD224" s="9">
        <v>0.6401331492716853</v>
      </c>
      <c r="AE224" s="9"/>
      <c r="AF224" s="4">
        <v>69.396749148437991</v>
      </c>
      <c r="AG224" s="4">
        <v>0.27033127516473393</v>
      </c>
      <c r="AH224" s="4">
        <v>0.4209316819997852</v>
      </c>
      <c r="AI224" s="4">
        <v>2.3874251240336788</v>
      </c>
      <c r="AJ224" s="4">
        <v>2.9978303579756478</v>
      </c>
    </row>
    <row r="225" spans="1:36" x14ac:dyDescent="0.2">
      <c r="A225" t="s">
        <v>273</v>
      </c>
      <c r="B225" t="s">
        <v>252</v>
      </c>
      <c r="C225" t="s">
        <v>46</v>
      </c>
      <c r="D225" t="s">
        <v>297</v>
      </c>
      <c r="E225" s="9">
        <v>42.080599999999997</v>
      </c>
      <c r="F225" s="9">
        <v>1.5073200000000002</v>
      </c>
      <c r="G225" s="9">
        <v>12.164400000000001</v>
      </c>
      <c r="H225" s="9">
        <v>16.775200000000002</v>
      </c>
      <c r="I225" s="9">
        <v>0.69837099999999985</v>
      </c>
      <c r="J225" s="9">
        <v>9.4381499999999985</v>
      </c>
      <c r="K225" s="9">
        <v>11.0899</v>
      </c>
      <c r="L225" s="9">
        <v>1.39777</v>
      </c>
      <c r="M225" s="9">
        <v>1.33694</v>
      </c>
      <c r="N225" s="9">
        <f t="shared" si="3"/>
        <v>96.488650999999976</v>
      </c>
      <c r="O225" s="9"/>
      <c r="P225" s="9">
        <v>6.4327456457856096</v>
      </c>
      <c r="Q225" s="9">
        <v>0.1733484957073067</v>
      </c>
      <c r="R225" s="9">
        <v>1.5672543542143904</v>
      </c>
      <c r="S225" s="9">
        <v>0.62434309360650486</v>
      </c>
      <c r="T225" s="9">
        <v>9.0424557486810497E-2</v>
      </c>
      <c r="U225" s="9">
        <v>2.1508487768518396</v>
      </c>
      <c r="V225" s="9">
        <v>1.8164155966937465</v>
      </c>
      <c r="W225" s="9">
        <v>0.41428318695922206</v>
      </c>
      <c r="X225" s="9">
        <v>0.2607263432969133</v>
      </c>
      <c r="Y225" s="9">
        <v>0</v>
      </c>
      <c r="Z225" s="9">
        <v>2.1446194796537901</v>
      </c>
      <c r="AA225" s="9">
        <v>0.50072510106303492</v>
      </c>
      <c r="AB225" s="9">
        <v>0.50072510106303492</v>
      </c>
      <c r="AC225" s="9">
        <v>0.41428318695922206</v>
      </c>
      <c r="AD225" s="9">
        <v>0.67500953025613342</v>
      </c>
      <c r="AE225" s="9"/>
      <c r="AF225" s="4">
        <v>68.582648923501779</v>
      </c>
      <c r="AG225" s="4">
        <v>0.26659454741061062</v>
      </c>
      <c r="AH225" s="4">
        <v>0.43633481667642821</v>
      </c>
      <c r="AI225" s="4">
        <v>2.3672220648453055</v>
      </c>
      <c r="AJ225" s="4">
        <v>2.9632724437197973</v>
      </c>
    </row>
    <row r="226" spans="1:36" x14ac:dyDescent="0.2">
      <c r="A226" t="s">
        <v>274</v>
      </c>
      <c r="B226" t="s">
        <v>252</v>
      </c>
      <c r="C226" t="s">
        <v>46</v>
      </c>
      <c r="D226" t="s">
        <v>297</v>
      </c>
      <c r="E226" s="9">
        <v>42.378899999999994</v>
      </c>
      <c r="F226" s="9">
        <v>1.2044500000000002</v>
      </c>
      <c r="G226" s="9">
        <v>12.257699999999998</v>
      </c>
      <c r="H226" s="9">
        <v>16.7667</v>
      </c>
      <c r="I226" s="9">
        <v>0.70278799999999997</v>
      </c>
      <c r="J226" s="9">
        <v>9.4487299999999976</v>
      </c>
      <c r="K226" s="9">
        <v>11.1547</v>
      </c>
      <c r="L226" s="9">
        <v>1.32664</v>
      </c>
      <c r="M226" s="9">
        <v>1.3001400000000001</v>
      </c>
      <c r="N226" s="9">
        <f t="shared" si="3"/>
        <v>96.540747999999994</v>
      </c>
      <c r="O226" s="9"/>
      <c r="P226" s="9">
        <v>6.4610784225000444</v>
      </c>
      <c r="Q226" s="9">
        <v>0.13814789382630538</v>
      </c>
      <c r="R226" s="9">
        <v>1.5389215774999556</v>
      </c>
      <c r="S226" s="9">
        <v>0.66359891632198797</v>
      </c>
      <c r="T226" s="9">
        <v>9.0753923395960695E-2</v>
      </c>
      <c r="U226" s="9">
        <v>2.1475204948241804</v>
      </c>
      <c r="V226" s="9">
        <v>1.8221593904335276</v>
      </c>
      <c r="W226" s="9">
        <v>0.39215301441536399</v>
      </c>
      <c r="X226" s="9">
        <v>0.25287389210491873</v>
      </c>
      <c r="Y226" s="9">
        <v>0</v>
      </c>
      <c r="Z226" s="9">
        <v>2.1378193811980353</v>
      </c>
      <c r="AA226" s="9">
        <v>0.50113189547466541</v>
      </c>
      <c r="AB226" s="9">
        <v>0.50113189547466541</v>
      </c>
      <c r="AC226" s="9">
        <v>0.39215301441536399</v>
      </c>
      <c r="AD226" s="9">
        <v>0.64502690652027894</v>
      </c>
      <c r="AE226" s="9"/>
      <c r="AF226" s="4">
        <v>69.516790066053829</v>
      </c>
      <c r="AG226" s="4">
        <v>0.2364051006715048</v>
      </c>
      <c r="AH226" s="4">
        <v>0.41817919999731978</v>
      </c>
      <c r="AI226" s="4">
        <v>2.1660454282878998</v>
      </c>
      <c r="AJ226" s="4">
        <v>2.8648010406895783</v>
      </c>
    </row>
    <row r="227" spans="1:36" x14ac:dyDescent="0.2">
      <c r="A227" t="s">
        <v>275</v>
      </c>
      <c r="B227" t="s">
        <v>252</v>
      </c>
      <c r="C227" t="s">
        <v>46</v>
      </c>
      <c r="D227" t="s">
        <v>297</v>
      </c>
      <c r="E227" s="9">
        <v>42.302199999999999</v>
      </c>
      <c r="F227" s="9">
        <v>1.5617000000000001</v>
      </c>
      <c r="G227" s="9">
        <v>12.2881</v>
      </c>
      <c r="H227" s="9">
        <v>16.426300000000005</v>
      </c>
      <c r="I227" s="9">
        <v>0.7026960000000001</v>
      </c>
      <c r="J227" s="9">
        <v>9.6851199999999977</v>
      </c>
      <c r="K227" s="9">
        <v>11.227099999999998</v>
      </c>
      <c r="L227" s="9">
        <v>1.34612</v>
      </c>
      <c r="M227" s="9">
        <v>1.3542299999999998</v>
      </c>
      <c r="N227" s="9">
        <f t="shared" si="3"/>
        <v>96.893566000000007</v>
      </c>
      <c r="O227" s="9"/>
      <c r="P227" s="9">
        <v>6.4250192782889748</v>
      </c>
      <c r="Q227" s="9">
        <v>0.17844699987530196</v>
      </c>
      <c r="R227" s="9">
        <v>1.5749807217110252</v>
      </c>
      <c r="S227" s="9">
        <v>0.62466052786805637</v>
      </c>
      <c r="T227" s="9">
        <v>9.0399223805147852E-2</v>
      </c>
      <c r="U227" s="9">
        <v>2.1929313311666285</v>
      </c>
      <c r="V227" s="9">
        <v>1.8270574693601671</v>
      </c>
      <c r="W227" s="9">
        <v>0.39640798599651977</v>
      </c>
      <c r="X227" s="9">
        <v>0.26239916688841902</v>
      </c>
      <c r="Y227" s="9">
        <v>0</v>
      </c>
      <c r="Z227" s="9">
        <v>2.0865044479246988</v>
      </c>
      <c r="AA227" s="9">
        <v>0.51243468633901634</v>
      </c>
      <c r="AB227" s="9">
        <v>0.51243468633901634</v>
      </c>
      <c r="AC227" s="9">
        <v>0.39640798599651977</v>
      </c>
      <c r="AD227" s="9">
        <v>0.65880715288493885</v>
      </c>
      <c r="AE227" s="9"/>
      <c r="AF227" s="4">
        <v>68.367452628001601</v>
      </c>
      <c r="AG227" s="4">
        <v>0.28500122539226319</v>
      </c>
      <c r="AH227" s="4">
        <v>0.46751722515660959</v>
      </c>
      <c r="AI227" s="4">
        <v>2.573844578254219</v>
      </c>
      <c r="AJ227" s="4">
        <v>2.9501683636890514</v>
      </c>
    </row>
    <row r="228" spans="1:36" x14ac:dyDescent="0.2">
      <c r="A228" t="s">
        <v>276</v>
      </c>
      <c r="B228" t="s">
        <v>252</v>
      </c>
      <c r="C228" t="s">
        <v>46</v>
      </c>
      <c r="D228" t="s">
        <v>297</v>
      </c>
      <c r="E228" s="9">
        <v>42.687000000000012</v>
      </c>
      <c r="F228" s="9">
        <v>1.4641900000000001</v>
      </c>
      <c r="G228" s="9">
        <v>11.790299999999998</v>
      </c>
      <c r="H228" s="9">
        <v>16.456500000000002</v>
      </c>
      <c r="I228" s="9">
        <v>0.70907299999999995</v>
      </c>
      <c r="J228" s="9">
        <v>9.7619199999999999</v>
      </c>
      <c r="K228" s="9">
        <v>11.1097</v>
      </c>
      <c r="L228" s="9">
        <v>1.3877500000000003</v>
      </c>
      <c r="M228" s="9">
        <v>1.24495</v>
      </c>
      <c r="N228" s="9">
        <f t="shared" si="3"/>
        <v>96.611383000000032</v>
      </c>
      <c r="O228" s="9"/>
      <c r="P228" s="9">
        <v>6.5003067561503451</v>
      </c>
      <c r="Q228" s="9">
        <v>0.16773968143067344</v>
      </c>
      <c r="R228" s="9">
        <v>1.4996932438496549</v>
      </c>
      <c r="S228" s="9">
        <v>0.61632160523402435</v>
      </c>
      <c r="T228" s="9">
        <v>9.1456569205898147E-2</v>
      </c>
      <c r="U228" s="9">
        <v>2.2160625149364481</v>
      </c>
      <c r="V228" s="9">
        <v>1.8126488748430847</v>
      </c>
      <c r="W228" s="9">
        <v>0.40972889387369488</v>
      </c>
      <c r="X228" s="9">
        <v>0.24185143462178693</v>
      </c>
      <c r="Y228" s="9">
        <v>0</v>
      </c>
      <c r="Z228" s="9">
        <v>2.0957707543498723</v>
      </c>
      <c r="AA228" s="9">
        <v>0.5139490273711913</v>
      </c>
      <c r="AB228" s="9">
        <v>0.5139490273711913</v>
      </c>
      <c r="AC228" s="9">
        <v>0.40972889387369488</v>
      </c>
      <c r="AD228" s="9">
        <v>0.65158032849548064</v>
      </c>
      <c r="AE228" s="9"/>
      <c r="AF228" s="4">
        <v>69.826107801857972</v>
      </c>
      <c r="AG228" s="4">
        <v>0.24932151344676737</v>
      </c>
      <c r="AH228" s="4">
        <v>0.39405790026133636</v>
      </c>
      <c r="AI228" s="4">
        <v>2.1696642688264878</v>
      </c>
      <c r="AJ228" s="4">
        <v>2.9748154365691</v>
      </c>
    </row>
    <row r="229" spans="1:36" x14ac:dyDescent="0.2">
      <c r="A229" t="s">
        <v>277</v>
      </c>
      <c r="B229" t="s">
        <v>252</v>
      </c>
      <c r="C229" t="s">
        <v>46</v>
      </c>
      <c r="D229" t="s">
        <v>297</v>
      </c>
      <c r="E229" s="9">
        <v>42.437199999999997</v>
      </c>
      <c r="F229" s="9">
        <v>1.2637700000000001</v>
      </c>
      <c r="G229" s="9">
        <v>12.3713</v>
      </c>
      <c r="H229" s="9">
        <v>16.048282943954298</v>
      </c>
      <c r="I229" s="9">
        <v>0.67475200000000002</v>
      </c>
      <c r="J229" s="9">
        <v>9.7360399999999974</v>
      </c>
      <c r="K229" s="9">
        <v>11.383500000000002</v>
      </c>
      <c r="L229" s="9">
        <v>1.1580999999999999</v>
      </c>
      <c r="M229" s="9">
        <v>1.3070100000000002</v>
      </c>
      <c r="N229" s="9">
        <f t="shared" si="3"/>
        <v>96.379954943954303</v>
      </c>
      <c r="O229" s="9"/>
      <c r="P229" s="9">
        <v>6.4329504232283252</v>
      </c>
      <c r="Q229" s="9">
        <v>0.14412246591051733</v>
      </c>
      <c r="R229" s="9">
        <v>1.5670495767716748</v>
      </c>
      <c r="S229" s="9">
        <v>0.64316510240132052</v>
      </c>
      <c r="T229" s="9">
        <v>8.6635004577199096E-2</v>
      </c>
      <c r="U229" s="9">
        <v>2.2001605738854888</v>
      </c>
      <c r="V229" s="9">
        <v>1.8488957796840066</v>
      </c>
      <c r="W229" s="9">
        <v>0.3403742379146189</v>
      </c>
      <c r="X229" s="9">
        <v>0.25275568576430985</v>
      </c>
      <c r="Y229" s="9">
        <v>4.2509618870383292E-2</v>
      </c>
      <c r="Z229" s="9">
        <v>2.0345114546710841</v>
      </c>
      <c r="AA229" s="9">
        <v>0.51955867161581193</v>
      </c>
      <c r="AB229" s="9">
        <v>0.51439493461986807</v>
      </c>
      <c r="AC229" s="9">
        <v>0.3403742379146189</v>
      </c>
      <c r="AD229" s="9">
        <v>0.59312992367892825</v>
      </c>
      <c r="AE229" s="9"/>
      <c r="AF229" s="4">
        <v>69.832260849649117</v>
      </c>
      <c r="AG229" s="4">
        <v>0.25622048219014998</v>
      </c>
      <c r="AH229" s="4">
        <v>0.4586871896441726</v>
      </c>
      <c r="AI229" s="4">
        <v>2.4553113704350737</v>
      </c>
      <c r="AJ229" s="4">
        <v>2.8959462730428118</v>
      </c>
    </row>
    <row r="230" spans="1:36" x14ac:dyDescent="0.2">
      <c r="A230" t="s">
        <v>278</v>
      </c>
      <c r="B230" t="s">
        <v>252</v>
      </c>
      <c r="C230" t="s">
        <v>46</v>
      </c>
      <c r="D230" t="s">
        <v>297</v>
      </c>
      <c r="E230" s="9">
        <v>43.203499999999998</v>
      </c>
      <c r="F230" s="9">
        <v>1.4721299999999999</v>
      </c>
      <c r="G230" s="9">
        <v>11.510800000000001</v>
      </c>
      <c r="H230" s="9">
        <v>16.238399999999999</v>
      </c>
      <c r="I230" s="9">
        <v>0.70773299999999995</v>
      </c>
      <c r="J230" s="9">
        <v>10.016800000000002</v>
      </c>
      <c r="K230" s="9">
        <v>11.152100000000001</v>
      </c>
      <c r="L230" s="9">
        <v>1.3384399999999999</v>
      </c>
      <c r="M230" s="9">
        <v>1.1874499999999999</v>
      </c>
      <c r="N230" s="9">
        <f t="shared" si="3"/>
        <v>96.827353000000016</v>
      </c>
      <c r="O230" s="9"/>
      <c r="P230" s="9">
        <v>6.5500381708594659</v>
      </c>
      <c r="Q230" s="9">
        <v>0.16790793569838336</v>
      </c>
      <c r="R230" s="9">
        <v>1.4499618291405341</v>
      </c>
      <c r="S230" s="9">
        <v>0.60680966802802061</v>
      </c>
      <c r="T230" s="9">
        <v>9.0882462322924185E-2</v>
      </c>
      <c r="U230" s="9">
        <v>2.2639271496958249</v>
      </c>
      <c r="V230" s="9">
        <v>1.8115682100614499</v>
      </c>
      <c r="W230" s="9">
        <v>0.39343314479922892</v>
      </c>
      <c r="X230" s="9">
        <v>0.22966709224548737</v>
      </c>
      <c r="Y230" s="9">
        <v>0</v>
      </c>
      <c r="Z230" s="9">
        <v>2.0589045741933956</v>
      </c>
      <c r="AA230" s="9">
        <v>0.52371392048057475</v>
      </c>
      <c r="AB230" s="9">
        <v>0.52371392048057475</v>
      </c>
      <c r="AC230" s="9">
        <v>0.39343314479922892</v>
      </c>
      <c r="AD230" s="9">
        <v>0.62310023704471362</v>
      </c>
      <c r="AE230" s="9"/>
      <c r="AF230" s="4">
        <v>70.860361715106293</v>
      </c>
      <c r="AG230" s="4">
        <v>0.24105864856030426</v>
      </c>
      <c r="AH230" s="4">
        <v>0.36323132233575045</v>
      </c>
      <c r="AI230" s="4">
        <v>2.038957253456104</v>
      </c>
      <c r="AJ230" s="4">
        <v>3.0179579344909926</v>
      </c>
    </row>
    <row r="231" spans="1:36" x14ac:dyDescent="0.2">
      <c r="A231" t="s">
        <v>279</v>
      </c>
      <c r="B231" t="s">
        <v>252</v>
      </c>
      <c r="C231" t="s">
        <v>46</v>
      </c>
      <c r="D231" t="s">
        <v>297</v>
      </c>
      <c r="E231" s="9">
        <v>42.703800000000008</v>
      </c>
      <c r="F231" s="9">
        <v>1.3758100000000002</v>
      </c>
      <c r="G231" s="9">
        <v>11.968499999999999</v>
      </c>
      <c r="H231" s="9">
        <v>16.659400000000002</v>
      </c>
      <c r="I231" s="9">
        <v>0.71527800000000008</v>
      </c>
      <c r="J231" s="9">
        <v>9.6342099999999995</v>
      </c>
      <c r="K231" s="9">
        <v>11.1609</v>
      </c>
      <c r="L231" s="9">
        <v>1.3217300000000001</v>
      </c>
      <c r="M231" s="9">
        <v>1.2478899999999999</v>
      </c>
      <c r="N231" s="9">
        <f t="shared" si="3"/>
        <v>96.787518000000006</v>
      </c>
      <c r="O231" s="9"/>
      <c r="P231" s="9">
        <v>6.4897050803351259</v>
      </c>
      <c r="Q231" s="9">
        <v>0.15729577589177843</v>
      </c>
      <c r="R231" s="9">
        <v>1.5102949196648741</v>
      </c>
      <c r="S231" s="9">
        <v>0.63335469502699748</v>
      </c>
      <c r="T231" s="9">
        <v>9.2070191269431556E-2</v>
      </c>
      <c r="U231" s="9">
        <v>2.1826449387541067</v>
      </c>
      <c r="V231" s="9">
        <v>1.8173174295279082</v>
      </c>
      <c r="W231" s="9">
        <v>0.38944696487190189</v>
      </c>
      <c r="X231" s="9">
        <v>0.24193198214735018</v>
      </c>
      <c r="Y231" s="9">
        <v>0</v>
      </c>
      <c r="Z231" s="9">
        <v>2.1173169695297749</v>
      </c>
      <c r="AA231" s="9">
        <v>0.50759634278369736</v>
      </c>
      <c r="AB231" s="9">
        <v>0.50759634278369736</v>
      </c>
      <c r="AC231" s="9">
        <v>0.38944696487190189</v>
      </c>
      <c r="AD231" s="9">
        <v>0.63137894701925035</v>
      </c>
      <c r="AE231" s="9"/>
      <c r="AF231" s="4">
        <v>70.058263182915027</v>
      </c>
      <c r="AG231" s="4">
        <v>0.24193030321953632</v>
      </c>
      <c r="AH231" s="4">
        <v>0.3933768774435793</v>
      </c>
      <c r="AI231" s="4">
        <v>2.1215126826485999</v>
      </c>
      <c r="AJ231" s="4">
        <v>2.9652867837758046</v>
      </c>
    </row>
    <row r="232" spans="1:36" x14ac:dyDescent="0.2">
      <c r="A232" t="s">
        <v>280</v>
      </c>
      <c r="B232" t="s">
        <v>252</v>
      </c>
      <c r="C232" t="s">
        <v>46</v>
      </c>
      <c r="D232" t="s">
        <v>297</v>
      </c>
      <c r="E232" s="9">
        <v>41.8733</v>
      </c>
      <c r="F232" s="9">
        <v>1.3001600000000004</v>
      </c>
      <c r="G232" s="9">
        <v>12.5619</v>
      </c>
      <c r="H232" s="9">
        <v>16.381422992563266</v>
      </c>
      <c r="I232" s="9">
        <v>0.69734300000000005</v>
      </c>
      <c r="J232" s="9">
        <v>9.3497800000000009</v>
      </c>
      <c r="K232" s="9">
        <v>11.317</v>
      </c>
      <c r="L232" s="9">
        <v>1.21699</v>
      </c>
      <c r="M232" s="9">
        <v>1.3271000000000002</v>
      </c>
      <c r="N232" s="9">
        <f t="shared" si="3"/>
        <v>96.024995992563262</v>
      </c>
      <c r="O232" s="9"/>
      <c r="P232" s="9">
        <v>6.3933928861833227</v>
      </c>
      <c r="Q232" s="9">
        <v>0.14934516434161033</v>
      </c>
      <c r="R232" s="9">
        <v>1.6066071138166773</v>
      </c>
      <c r="S232" s="9">
        <v>0.65389633610192988</v>
      </c>
      <c r="T232" s="9">
        <v>9.0183355406252982E-2</v>
      </c>
      <c r="U232" s="9">
        <v>2.1281593450830818</v>
      </c>
      <c r="V232" s="9">
        <v>1.8513931691376069</v>
      </c>
      <c r="W232" s="9">
        <v>0.36027020935693416</v>
      </c>
      <c r="X232" s="9">
        <v>0.25849752813798438</v>
      </c>
      <c r="Y232" s="9">
        <v>3.5252711536614356E-2</v>
      </c>
      <c r="Z232" s="9">
        <v>2.0917699183929037</v>
      </c>
      <c r="AA232" s="9">
        <v>0.50431161571890948</v>
      </c>
      <c r="AB232" s="9">
        <v>0.50013356833623557</v>
      </c>
      <c r="AC232" s="9">
        <v>0.36027020935693416</v>
      </c>
      <c r="AD232" s="9">
        <v>0.61876773749491853</v>
      </c>
      <c r="AE232" s="9"/>
      <c r="AF232" s="4">
        <v>69.212165872877861</v>
      </c>
      <c r="AG232" s="4">
        <v>0.25523184099629187</v>
      </c>
      <c r="AH232" s="4">
        <v>0.47267661483765644</v>
      </c>
      <c r="AI232" s="4">
        <v>2.4203428476746707</v>
      </c>
      <c r="AJ232" s="4">
        <v>2.9116166058367194</v>
      </c>
    </row>
    <row r="233" spans="1:36" x14ac:dyDescent="0.2">
      <c r="A233" t="s">
        <v>281</v>
      </c>
      <c r="B233" t="s">
        <v>252</v>
      </c>
      <c r="C233" t="s">
        <v>46</v>
      </c>
      <c r="D233" t="s">
        <v>297</v>
      </c>
      <c r="E233" s="9">
        <v>42.731099999999991</v>
      </c>
      <c r="F233" s="9">
        <v>1.5785900000000002</v>
      </c>
      <c r="G233" s="9">
        <v>11.660100000000002</v>
      </c>
      <c r="H233" s="9">
        <v>16.723100000000002</v>
      </c>
      <c r="I233" s="9">
        <v>0.74774599999999991</v>
      </c>
      <c r="J233" s="9">
        <v>9.6836700000000011</v>
      </c>
      <c r="K233" s="9">
        <v>11.1371</v>
      </c>
      <c r="L233" s="9">
        <v>1.30843</v>
      </c>
      <c r="M233" s="9">
        <v>1.24997</v>
      </c>
      <c r="N233" s="9">
        <f t="shared" si="3"/>
        <v>96.819806000000014</v>
      </c>
      <c r="O233" s="9"/>
      <c r="P233" s="9">
        <v>6.4974487602838353</v>
      </c>
      <c r="Q233" s="9">
        <v>0.18057943817307781</v>
      </c>
      <c r="R233" s="9">
        <v>1.5025512397161647</v>
      </c>
      <c r="S233" s="9">
        <v>0.58701769517770508</v>
      </c>
      <c r="T233" s="9">
        <v>9.6302736551106799E-2</v>
      </c>
      <c r="U233" s="9">
        <v>2.1950646573397243</v>
      </c>
      <c r="V233" s="9">
        <v>1.8144459934328965</v>
      </c>
      <c r="W233" s="9">
        <v>0.38574154991143594</v>
      </c>
      <c r="X233" s="9">
        <v>0.24246939056576122</v>
      </c>
      <c r="Y233" s="9">
        <v>0</v>
      </c>
      <c r="Z233" s="9">
        <v>2.1265894793254887</v>
      </c>
      <c r="AA233" s="9">
        <v>0.50792233434800893</v>
      </c>
      <c r="AB233" s="9">
        <v>0.50792233434800893</v>
      </c>
      <c r="AC233" s="9">
        <v>0.38574154991143594</v>
      </c>
      <c r="AD233" s="9">
        <v>0.62821094047719583</v>
      </c>
      <c r="AE233" s="9"/>
      <c r="AF233" s="4">
        <v>70.08615051141237</v>
      </c>
      <c r="AG233" s="4">
        <v>0.25191445661775391</v>
      </c>
      <c r="AH233" s="4">
        <v>0.37306577993318008</v>
      </c>
      <c r="AI233" s="4">
        <v>2.121982621943074</v>
      </c>
      <c r="AJ233" s="4">
        <v>3.098148981553412</v>
      </c>
    </row>
    <row r="234" spans="1:36" x14ac:dyDescent="0.2">
      <c r="A234" t="s">
        <v>282</v>
      </c>
      <c r="B234" t="s">
        <v>252</v>
      </c>
      <c r="C234" t="s">
        <v>46</v>
      </c>
      <c r="D234" t="s">
        <v>297</v>
      </c>
      <c r="E234" s="9">
        <v>42.823099999999997</v>
      </c>
      <c r="F234" s="9">
        <v>1.52146</v>
      </c>
      <c r="G234" s="9">
        <v>12.058299999999997</v>
      </c>
      <c r="H234" s="9">
        <v>16.463100000000001</v>
      </c>
      <c r="I234" s="9">
        <v>0.69018999999999986</v>
      </c>
      <c r="J234" s="9">
        <v>9.6264900000000004</v>
      </c>
      <c r="K234" s="9">
        <v>11.161</v>
      </c>
      <c r="L234" s="9">
        <v>1.29267</v>
      </c>
      <c r="M234" s="9">
        <v>1.25637</v>
      </c>
      <c r="N234" s="9">
        <f t="shared" si="3"/>
        <v>96.892679999999999</v>
      </c>
      <c r="O234" s="9"/>
      <c r="P234" s="9">
        <v>6.4987562037469457</v>
      </c>
      <c r="Q234" s="9">
        <v>0.17370520841014755</v>
      </c>
      <c r="R234" s="9">
        <v>1.5012437962530543</v>
      </c>
      <c r="S234" s="9">
        <v>0.65547669185160684</v>
      </c>
      <c r="T234" s="9">
        <v>8.8716937954497352E-2</v>
      </c>
      <c r="U234" s="9">
        <v>2.1778534463950932</v>
      </c>
      <c r="V234" s="9">
        <v>1.8147983946119941</v>
      </c>
      <c r="W234" s="9">
        <v>0.38035309042932902</v>
      </c>
      <c r="X234" s="9">
        <v>0.24323621690377509</v>
      </c>
      <c r="Y234" s="9">
        <v>0</v>
      </c>
      <c r="Z234" s="9">
        <v>2.0894493207766609</v>
      </c>
      <c r="AA234" s="9">
        <v>0.51035831419070177</v>
      </c>
      <c r="AB234" s="9">
        <v>0.51035831419070177</v>
      </c>
      <c r="AC234" s="9">
        <v>0.38035309042932902</v>
      </c>
      <c r="AD234" s="9">
        <v>0.6235893073331038</v>
      </c>
      <c r="AE234" s="9"/>
      <c r="AF234" s="4">
        <v>70.207571603708971</v>
      </c>
      <c r="AG234" s="4">
        <v>0.25840040466071912</v>
      </c>
      <c r="AH234" s="4">
        <v>0.39147087154917476</v>
      </c>
      <c r="AI234" s="4">
        <v>2.1225624051960739</v>
      </c>
      <c r="AJ234" s="4">
        <v>3.0142627238266364</v>
      </c>
    </row>
    <row r="235" spans="1:36" x14ac:dyDescent="0.2">
      <c r="A235" t="s">
        <v>283</v>
      </c>
      <c r="B235" t="s">
        <v>252</v>
      </c>
      <c r="C235" t="s">
        <v>46</v>
      </c>
      <c r="D235" t="s">
        <v>297</v>
      </c>
      <c r="E235" s="9">
        <v>41.819600000000008</v>
      </c>
      <c r="F235" s="9">
        <v>1.54911</v>
      </c>
      <c r="G235" s="9">
        <v>12.447199999999999</v>
      </c>
      <c r="H235" s="9">
        <v>16.909800000000001</v>
      </c>
      <c r="I235" s="9">
        <v>0.71077399999999991</v>
      </c>
      <c r="J235" s="9">
        <v>9.3359100000000019</v>
      </c>
      <c r="K235" s="9">
        <v>11.196</v>
      </c>
      <c r="L235" s="9">
        <v>1.4438200000000003</v>
      </c>
      <c r="M235" s="9">
        <v>1.3122499999999999</v>
      </c>
      <c r="N235" s="9">
        <f t="shared" si="3"/>
        <v>96.724464000000012</v>
      </c>
      <c r="O235" s="9"/>
      <c r="P235" s="9">
        <v>6.3806173929651147</v>
      </c>
      <c r="Q235" s="9">
        <v>0.17781371104036922</v>
      </c>
      <c r="R235" s="9">
        <v>1.6193826070348853</v>
      </c>
      <c r="S235" s="9">
        <v>0.61887533481315815</v>
      </c>
      <c r="T235" s="9">
        <v>9.1854428854395528E-2</v>
      </c>
      <c r="U235" s="9">
        <v>2.1234792952145467</v>
      </c>
      <c r="V235" s="9">
        <v>1.8302855666941837</v>
      </c>
      <c r="W235" s="9">
        <v>0.42711322570910193</v>
      </c>
      <c r="X235" s="9">
        <v>0.25542179394877856</v>
      </c>
      <c r="Y235" s="9">
        <v>0</v>
      </c>
      <c r="Z235" s="9">
        <v>2.1576916633833458</v>
      </c>
      <c r="AA235" s="9">
        <v>0.49600432118926602</v>
      </c>
      <c r="AB235" s="9">
        <v>0.49600432118926602</v>
      </c>
      <c r="AC235" s="9">
        <v>0.42711322570910193</v>
      </c>
      <c r="AD235" s="9">
        <v>0.68253501965788033</v>
      </c>
      <c r="AE235" s="9"/>
      <c r="AF235" s="4">
        <v>68.107737709000901</v>
      </c>
      <c r="AG235" s="4">
        <v>0.26937319413632715</v>
      </c>
      <c r="AH235" s="4">
        <v>0.47999818398468802</v>
      </c>
      <c r="AI235" s="4">
        <v>2.5039596817374292</v>
      </c>
      <c r="AJ235" s="4">
        <v>2.9560718827011243</v>
      </c>
    </row>
    <row r="236" spans="1:36" x14ac:dyDescent="0.2">
      <c r="A236" t="s">
        <v>284</v>
      </c>
      <c r="B236" t="s">
        <v>252</v>
      </c>
      <c r="C236" t="s">
        <v>46</v>
      </c>
      <c r="D236" t="s">
        <v>297</v>
      </c>
      <c r="E236" s="9">
        <v>42.208300000000001</v>
      </c>
      <c r="F236" s="9">
        <v>1.4455800000000001</v>
      </c>
      <c r="G236" s="9">
        <v>12.238400000000002</v>
      </c>
      <c r="H236" s="9">
        <v>15.926158371543744</v>
      </c>
      <c r="I236" s="9">
        <v>0.68929600000000002</v>
      </c>
      <c r="J236" s="9">
        <v>9.8907699999999998</v>
      </c>
      <c r="K236" s="9">
        <v>11.341200000000001</v>
      </c>
      <c r="L236" s="9">
        <v>1.232</v>
      </c>
      <c r="M236" s="9">
        <v>1.3326499999999999</v>
      </c>
      <c r="N236" s="9">
        <f t="shared" si="3"/>
        <v>96.304354371543752</v>
      </c>
      <c r="O236" s="9"/>
      <c r="P236" s="9">
        <v>6.4095788026382507</v>
      </c>
      <c r="Q236" s="9">
        <v>0.16514822918654457</v>
      </c>
      <c r="R236" s="9">
        <v>1.5904211973617493</v>
      </c>
      <c r="S236" s="9">
        <v>0.59992070609694803</v>
      </c>
      <c r="T236" s="9">
        <v>8.8659061176180595E-2</v>
      </c>
      <c r="U236" s="9">
        <v>2.2390834459429709</v>
      </c>
      <c r="V236" s="9">
        <v>1.8452863797387371</v>
      </c>
      <c r="W236" s="9">
        <v>0.36273501136015002</v>
      </c>
      <c r="X236" s="9">
        <v>0.2581702972691895</v>
      </c>
      <c r="Y236" s="9">
        <v>3.9298724262366136E-2</v>
      </c>
      <c r="Z236" s="9">
        <v>2.022603453596254</v>
      </c>
      <c r="AA236" s="9">
        <v>0.5253983924030321</v>
      </c>
      <c r="AB236" s="9">
        <v>0.52059775172274847</v>
      </c>
      <c r="AC236" s="9">
        <v>0.36273501136015002</v>
      </c>
      <c r="AD236" s="9">
        <v>0.62090530862933946</v>
      </c>
      <c r="AE236" s="9"/>
      <c r="AF236" s="4">
        <v>68.806770133328328</v>
      </c>
      <c r="AG236" s="4">
        <v>0.28136968068383417</v>
      </c>
      <c r="AH236" s="4">
        <v>0.49157495058450218</v>
      </c>
      <c r="AI236" s="4">
        <v>2.7141410376086226</v>
      </c>
      <c r="AJ236" s="4">
        <v>2.918576919622371</v>
      </c>
    </row>
    <row r="237" spans="1:36" x14ac:dyDescent="0.2">
      <c r="A237" t="s">
        <v>285</v>
      </c>
      <c r="B237" t="s">
        <v>252</v>
      </c>
      <c r="C237" t="s">
        <v>46</v>
      </c>
      <c r="D237" t="s">
        <v>297</v>
      </c>
      <c r="E237" s="9">
        <v>42.404800000000002</v>
      </c>
      <c r="F237" s="9">
        <v>1.5678700000000001</v>
      </c>
      <c r="G237" s="9">
        <v>12.462199999999999</v>
      </c>
      <c r="H237" s="9">
        <v>16.551600000000004</v>
      </c>
      <c r="I237" s="9">
        <v>0.682643</v>
      </c>
      <c r="J237" s="9">
        <v>9.50474</v>
      </c>
      <c r="K237" s="9">
        <v>11.326599999999999</v>
      </c>
      <c r="L237" s="9">
        <v>1.31074</v>
      </c>
      <c r="M237" s="9">
        <v>1.41168</v>
      </c>
      <c r="N237" s="9">
        <f t="shared" si="3"/>
        <v>97.222873000000007</v>
      </c>
      <c r="O237" s="9"/>
      <c r="P237" s="9">
        <v>6.425122520654269</v>
      </c>
      <c r="Q237" s="9">
        <v>0.17872141915170131</v>
      </c>
      <c r="R237" s="9">
        <v>1.574877479345731</v>
      </c>
      <c r="S237" s="9">
        <v>0.65056692181707021</v>
      </c>
      <c r="T237" s="9">
        <v>8.7608405247735902E-2</v>
      </c>
      <c r="U237" s="9">
        <v>2.1469166362465044</v>
      </c>
      <c r="V237" s="9">
        <v>1.8388194733605123</v>
      </c>
      <c r="W237" s="9">
        <v>0.38506148812051622</v>
      </c>
      <c r="X237" s="9">
        <v>0.27287339660360832</v>
      </c>
      <c r="Y237" s="9">
        <v>0</v>
      </c>
      <c r="Z237" s="9">
        <v>2.0973671441764767</v>
      </c>
      <c r="AA237" s="9">
        <v>0.50583720300449486</v>
      </c>
      <c r="AB237" s="9">
        <v>0.50583720300449486</v>
      </c>
      <c r="AC237" s="9">
        <v>0.38506148812051622</v>
      </c>
      <c r="AD237" s="9">
        <v>0.6579348847241242</v>
      </c>
      <c r="AE237" s="9"/>
      <c r="AF237" s="4">
        <v>68.772830030053058</v>
      </c>
      <c r="AG237" s="4">
        <v>0.27589615401311146</v>
      </c>
      <c r="AH237" s="4">
        <v>0.45322449256576214</v>
      </c>
      <c r="AI237" s="4">
        <v>2.4017966578575232</v>
      </c>
      <c r="AJ237" s="4">
        <v>3.0009995378951451</v>
      </c>
    </row>
    <row r="238" spans="1:36" x14ac:dyDescent="0.2"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4"/>
      <c r="AG238" s="4"/>
      <c r="AH238" s="4"/>
      <c r="AI238" s="4"/>
      <c r="AJ238" s="4"/>
    </row>
    <row r="239" spans="1:36" x14ac:dyDescent="0.2">
      <c r="A239" t="s">
        <v>252</v>
      </c>
      <c r="B239" t="s">
        <v>252</v>
      </c>
      <c r="C239" t="s">
        <v>46</v>
      </c>
      <c r="D239" t="s">
        <v>298</v>
      </c>
      <c r="E239" s="9">
        <v>42.300000000000004</v>
      </c>
      <c r="F239" s="9">
        <v>1.4838</v>
      </c>
      <c r="G239" s="9">
        <v>11.650000000000002</v>
      </c>
      <c r="H239" s="9">
        <v>15.253369488308483</v>
      </c>
      <c r="I239" s="9">
        <v>0.67620000000000002</v>
      </c>
      <c r="J239" s="9">
        <v>10.239999999999998</v>
      </c>
      <c r="K239" s="9">
        <v>11.589999999999998</v>
      </c>
      <c r="L239" s="9">
        <v>1.3900000000000001</v>
      </c>
      <c r="M239" s="9">
        <v>1.2300000000000002</v>
      </c>
      <c r="N239" s="9"/>
      <c r="O239" s="9"/>
      <c r="P239" s="9">
        <v>6.3441232202874396</v>
      </c>
      <c r="Q239" s="9">
        <v>0.16741978064232257</v>
      </c>
      <c r="R239" s="9">
        <v>1.6558767797125604</v>
      </c>
      <c r="S239" s="9">
        <v>0.40339090840407188</v>
      </c>
      <c r="T239" s="9">
        <v>8.5899799049857631E-2</v>
      </c>
      <c r="U239" s="9">
        <v>2.2894952371790493</v>
      </c>
      <c r="V239" s="9">
        <v>1.8624636892682906</v>
      </c>
      <c r="W239" s="9">
        <v>0.40419708755573408</v>
      </c>
      <c r="X239" s="9">
        <v>0.23533953671058869</v>
      </c>
      <c r="Y239" s="9"/>
      <c r="Z239" s="9"/>
      <c r="AA239" s="9">
        <v>0.54476561409637125</v>
      </c>
      <c r="AB239" s="9">
        <v>0.51139233455851352</v>
      </c>
      <c r="AC239" s="9">
        <v>0.40419708755573408</v>
      </c>
      <c r="AD239" s="9">
        <v>0.63953662426632274</v>
      </c>
      <c r="AE239" s="9"/>
      <c r="AF239" s="9">
        <v>70.556390441059889</v>
      </c>
      <c r="AG239" s="9">
        <v>0.23008032051198243</v>
      </c>
      <c r="AH239" s="9">
        <v>0.47119075452391962</v>
      </c>
      <c r="AI239" s="9">
        <v>2.3706489032105931</v>
      </c>
      <c r="AJ239" s="9">
        <v>3.015962953981294</v>
      </c>
    </row>
    <row r="240" spans="1:36" x14ac:dyDescent="0.2">
      <c r="A240" t="s">
        <v>252</v>
      </c>
      <c r="B240" t="s">
        <v>252</v>
      </c>
      <c r="C240" t="s">
        <v>46</v>
      </c>
      <c r="D240" t="s">
        <v>298</v>
      </c>
      <c r="E240" s="9">
        <v>42.250000000000007</v>
      </c>
      <c r="F240" s="9">
        <v>1.4705999999999999</v>
      </c>
      <c r="G240" s="9">
        <v>11.84</v>
      </c>
      <c r="H240" s="9">
        <v>15.647016753438463</v>
      </c>
      <c r="I240" s="9">
        <v>0.77680000000000005</v>
      </c>
      <c r="J240" s="9">
        <v>10.07</v>
      </c>
      <c r="K240" s="9">
        <v>11.53</v>
      </c>
      <c r="L240" s="9">
        <v>1.5100000000000002</v>
      </c>
      <c r="M240" s="9">
        <v>1.1845000000000001</v>
      </c>
      <c r="N240" s="9"/>
      <c r="O240" s="9"/>
      <c r="P240" s="9">
        <v>6.3195791346806294</v>
      </c>
      <c r="Q240" s="9">
        <v>0.16548405889872608</v>
      </c>
      <c r="R240" s="9">
        <v>1.6804208653193706</v>
      </c>
      <c r="S240" s="9">
        <v>0.40680180452624581</v>
      </c>
      <c r="T240" s="9">
        <v>9.8413890198663603E-2</v>
      </c>
      <c r="U240" s="9">
        <v>2.2454296826129752</v>
      </c>
      <c r="V240" s="9">
        <v>1.847837969671718</v>
      </c>
      <c r="W240" s="9">
        <v>0.4379106707359825</v>
      </c>
      <c r="X240" s="9">
        <v>0.22602425623366729</v>
      </c>
      <c r="Y240" s="9"/>
      <c r="Z240" s="9"/>
      <c r="AA240" s="9">
        <v>0.53427676650895473</v>
      </c>
      <c r="AB240" s="9">
        <v>0.50111984881734806</v>
      </c>
      <c r="AC240" s="9">
        <v>0.4379106707359825</v>
      </c>
      <c r="AD240" s="9">
        <v>0.66393492696964973</v>
      </c>
      <c r="AE240" s="9"/>
      <c r="AF240" s="9">
        <v>69.730662893202961</v>
      </c>
      <c r="AG240" s="9">
        <v>0.2281067414646511</v>
      </c>
      <c r="AH240" s="9">
        <v>0.47975089234698737</v>
      </c>
      <c r="AI240" s="9">
        <v>2.3420503971653739</v>
      </c>
      <c r="AJ240" s="9">
        <v>2.954988768507488</v>
      </c>
    </row>
    <row r="241" spans="1:36" x14ac:dyDescent="0.2">
      <c r="A241" t="s">
        <v>252</v>
      </c>
      <c r="B241" t="s">
        <v>252</v>
      </c>
      <c r="C241" t="s">
        <v>46</v>
      </c>
      <c r="D241" t="s">
        <v>298</v>
      </c>
      <c r="E241" s="9">
        <v>41.8</v>
      </c>
      <c r="F241" s="9">
        <v>1.4715</v>
      </c>
      <c r="G241" s="9">
        <v>11.78</v>
      </c>
      <c r="H241" s="9">
        <v>15.924658333527882</v>
      </c>
      <c r="I241" s="9">
        <v>0.71599999999999986</v>
      </c>
      <c r="J241" s="9">
        <v>9.75</v>
      </c>
      <c r="K241" s="9">
        <v>11.24</v>
      </c>
      <c r="L241" s="9">
        <v>1.3052999999999997</v>
      </c>
      <c r="M241" s="9">
        <v>1.25</v>
      </c>
      <c r="N241" s="9"/>
      <c r="O241" s="9"/>
      <c r="P241" s="9">
        <v>6.4012325922360551</v>
      </c>
      <c r="Q241" s="9">
        <v>0.16953046455178716</v>
      </c>
      <c r="R241" s="9">
        <v>1.5987674077639449</v>
      </c>
      <c r="S241" s="9">
        <v>0.52735494769522573</v>
      </c>
      <c r="T241" s="9">
        <v>9.287227572838537E-2</v>
      </c>
      <c r="U241" s="9">
        <v>2.2258735422694453</v>
      </c>
      <c r="V241" s="9">
        <v>1.8442796471704115</v>
      </c>
      <c r="W241" s="9">
        <v>0.38756522428885276</v>
      </c>
      <c r="X241" s="9">
        <v>0.24420574665657488</v>
      </c>
      <c r="Y241" s="9"/>
      <c r="Z241" s="9"/>
      <c r="AA241" s="9">
        <v>0.52184622328362984</v>
      </c>
      <c r="AB241" s="9">
        <v>0.50982422735485855</v>
      </c>
      <c r="AC241" s="9">
        <v>0.38756522428885276</v>
      </c>
      <c r="AD241" s="9">
        <v>0.63177097094542667</v>
      </c>
      <c r="AE241" s="9"/>
      <c r="AF241" s="9">
        <v>69.550979967637346</v>
      </c>
      <c r="AG241" s="9">
        <v>0.25324449104557079</v>
      </c>
      <c r="AH241" s="9">
        <v>0.45087906726133664</v>
      </c>
      <c r="AI241" s="9">
        <v>2.4502729178232081</v>
      </c>
      <c r="AJ241" s="9">
        <v>3.0068095281863441</v>
      </c>
    </row>
    <row r="242" spans="1:36" x14ac:dyDescent="0.2">
      <c r="A242" t="s">
        <v>252</v>
      </c>
      <c r="B242" t="s">
        <v>252</v>
      </c>
      <c r="C242" t="s">
        <v>46</v>
      </c>
      <c r="D242" t="s">
        <v>298</v>
      </c>
      <c r="E242" s="9">
        <v>41.83</v>
      </c>
      <c r="F242" s="9">
        <v>1.3604000000000001</v>
      </c>
      <c r="G242" s="9">
        <v>12.4</v>
      </c>
      <c r="H242" s="9">
        <v>14.836252360198294</v>
      </c>
      <c r="I242" s="9">
        <v>0.75129999999999997</v>
      </c>
      <c r="J242" s="9">
        <v>10.02</v>
      </c>
      <c r="K242" s="9">
        <v>11.319999999999999</v>
      </c>
      <c r="L242" s="9">
        <v>1.1854000000000002</v>
      </c>
      <c r="M242" s="9">
        <v>1.2034</v>
      </c>
      <c r="N242" s="9"/>
      <c r="O242" s="9"/>
      <c r="P242" s="9">
        <v>6.3604135119227214</v>
      </c>
      <c r="Q242" s="9">
        <v>0.15561959108788415</v>
      </c>
      <c r="R242" s="9">
        <v>1.6395864880772786</v>
      </c>
      <c r="S242" s="9">
        <v>0.58257087052241818</v>
      </c>
      <c r="T242" s="9">
        <v>9.6760168281810069E-2</v>
      </c>
      <c r="U242" s="9">
        <v>2.2712960939184859</v>
      </c>
      <c r="V242" s="9">
        <v>1.8442383558039572</v>
      </c>
      <c r="W242" s="9">
        <v>0.34946971616328115</v>
      </c>
      <c r="X242" s="9">
        <v>0.23343503344208047</v>
      </c>
      <c r="Y242" s="9"/>
      <c r="Z242" s="9"/>
      <c r="AA242" s="9">
        <v>0.5462552275194863</v>
      </c>
      <c r="AB242" s="9">
        <v>0.52685899979538664</v>
      </c>
      <c r="AC242" s="9">
        <v>0.34946971616328115</v>
      </c>
      <c r="AD242" s="9">
        <v>0.5829047496053601</v>
      </c>
      <c r="AE242" s="9"/>
      <c r="AF242" s="9">
        <v>68.948276286653325</v>
      </c>
      <c r="AG242" s="9">
        <v>0.29037863443602341</v>
      </c>
      <c r="AH242" s="9">
        <v>0.54820186508594859</v>
      </c>
      <c r="AI242" s="9">
        <v>2.8398497667330282</v>
      </c>
      <c r="AJ242" s="9">
        <v>2.7834609641969812</v>
      </c>
    </row>
    <row r="243" spans="1:36" x14ac:dyDescent="0.2">
      <c r="A243" t="s">
        <v>252</v>
      </c>
      <c r="B243" t="s">
        <v>252</v>
      </c>
      <c r="C243" t="s">
        <v>46</v>
      </c>
      <c r="D243" t="s">
        <v>298</v>
      </c>
      <c r="E243" s="9">
        <v>41.789999999999992</v>
      </c>
      <c r="F243" s="9">
        <v>1.4746999999999999</v>
      </c>
      <c r="G243" s="9">
        <v>12.32</v>
      </c>
      <c r="H243" s="9">
        <v>15.517180904437474</v>
      </c>
      <c r="I243" s="9">
        <v>0.63939999999999997</v>
      </c>
      <c r="J243" s="9">
        <v>9.9100000000000019</v>
      </c>
      <c r="K243" s="9">
        <v>11.640000000000002</v>
      </c>
      <c r="L243" s="9">
        <v>1.4999999999999998</v>
      </c>
      <c r="M243" s="9">
        <v>1.2700000000000002</v>
      </c>
      <c r="N243" s="9"/>
      <c r="O243" s="9"/>
      <c r="P243" s="9">
        <v>6.2710400509015694</v>
      </c>
      <c r="Q243" s="9">
        <v>0.16648344084003949</v>
      </c>
      <c r="R243" s="9">
        <v>1.7289599490984306</v>
      </c>
      <c r="S243" s="9">
        <v>0.44992123561761943</v>
      </c>
      <c r="T243" s="9">
        <v>8.126912324579029E-2</v>
      </c>
      <c r="U243" s="9">
        <v>2.2169168451535106</v>
      </c>
      <c r="V243" s="9">
        <v>1.8715150329359218</v>
      </c>
      <c r="W243" s="9">
        <v>0.43642095950729037</v>
      </c>
      <c r="X243" s="9">
        <v>0.24312491386153787</v>
      </c>
      <c r="Y243" s="9"/>
      <c r="Z243" s="9"/>
      <c r="AA243" s="9">
        <v>0.53236431558534514</v>
      </c>
      <c r="AB243" s="9">
        <v>0.50092186682991069</v>
      </c>
      <c r="AC243" s="9">
        <v>0.43642095950729037</v>
      </c>
      <c r="AD243" s="9">
        <v>0.6795458733688271</v>
      </c>
      <c r="AE243" s="9"/>
      <c r="AF243" s="9">
        <v>69.43226366595745</v>
      </c>
      <c r="AG243" s="9">
        <v>0.2361700535868072</v>
      </c>
      <c r="AH243" s="9">
        <v>0.55257717905774151</v>
      </c>
      <c r="AI243" s="9">
        <v>2.5132135693679105</v>
      </c>
      <c r="AJ243" s="9">
        <v>2.9213024895602735</v>
      </c>
    </row>
    <row r="244" spans="1:36" x14ac:dyDescent="0.2">
      <c r="A244" t="s">
        <v>252</v>
      </c>
      <c r="B244" t="s">
        <v>252</v>
      </c>
      <c r="C244" t="s">
        <v>46</v>
      </c>
      <c r="D244" t="s">
        <v>298</v>
      </c>
      <c r="E244" s="9">
        <v>41.539999999999985</v>
      </c>
      <c r="F244" s="9">
        <v>1.2842</v>
      </c>
      <c r="G244" s="9">
        <v>12.13</v>
      </c>
      <c r="H244" s="9">
        <v>14.765750879719072</v>
      </c>
      <c r="I244" s="9">
        <v>0.68650000000000011</v>
      </c>
      <c r="J244" s="9">
        <v>9.9399999999999959</v>
      </c>
      <c r="K244" s="9">
        <v>11.669999999999998</v>
      </c>
      <c r="L244" s="9">
        <v>1.41</v>
      </c>
      <c r="M244" s="9">
        <v>1.29</v>
      </c>
      <c r="N244" s="9"/>
      <c r="O244" s="9"/>
      <c r="P244" s="9">
        <v>6.2623087267903541</v>
      </c>
      <c r="Q244" s="9">
        <v>0.14564675304044669</v>
      </c>
      <c r="R244" s="9">
        <v>1.7376912732096459</v>
      </c>
      <c r="S244" s="9">
        <v>0.41749305491970023</v>
      </c>
      <c r="T244" s="9">
        <v>8.7658546016298938E-2</v>
      </c>
      <c r="U244" s="9">
        <v>2.2338958017193247</v>
      </c>
      <c r="V244" s="9">
        <v>1.8850026900625383</v>
      </c>
      <c r="W244" s="9">
        <v>0.41213000281578621</v>
      </c>
      <c r="X244" s="9">
        <v>0.24809398374311675</v>
      </c>
      <c r="Y244" s="9"/>
      <c r="Z244" s="9"/>
      <c r="AA244" s="9">
        <v>0.54544887266922493</v>
      </c>
      <c r="AB244" s="9">
        <v>0.5004023843373776</v>
      </c>
      <c r="AC244" s="9">
        <v>0.41213000281578621</v>
      </c>
      <c r="AD244" s="9">
        <v>0.66022398655890302</v>
      </c>
      <c r="AE244" s="9"/>
      <c r="AF244" s="9">
        <v>70.124063511038116</v>
      </c>
      <c r="AG244" s="9">
        <v>0.21638211166003216</v>
      </c>
      <c r="AH244" s="9">
        <v>0.53813570395052834</v>
      </c>
      <c r="AI244" s="9">
        <v>2.3227801834303241</v>
      </c>
      <c r="AJ244" s="9">
        <v>2.8815771295414248</v>
      </c>
    </row>
    <row r="245" spans="1:36" x14ac:dyDescent="0.2">
      <c r="A245" t="s">
        <v>252</v>
      </c>
      <c r="B245" t="s">
        <v>252</v>
      </c>
      <c r="C245" t="s">
        <v>46</v>
      </c>
      <c r="D245" t="s">
        <v>298</v>
      </c>
      <c r="E245" s="9">
        <v>41.72</v>
      </c>
      <c r="F245" s="9">
        <v>1.0905000000000002</v>
      </c>
      <c r="G245" s="9">
        <v>12.31</v>
      </c>
      <c r="H245" s="9">
        <v>14.083136573667199</v>
      </c>
      <c r="I245" s="9">
        <v>0.69969999999999999</v>
      </c>
      <c r="J245" s="9">
        <v>10.030000000000001</v>
      </c>
      <c r="K245" s="9">
        <v>11.769999999999998</v>
      </c>
      <c r="L245" s="9">
        <v>1.2337000000000002</v>
      </c>
      <c r="M245" s="9">
        <v>1.27</v>
      </c>
      <c r="N245" s="9"/>
      <c r="O245" s="9"/>
      <c r="P245" s="9">
        <v>6.3033903126348498</v>
      </c>
      <c r="Q245" s="9">
        <v>0.12395262536043505</v>
      </c>
      <c r="R245" s="9">
        <v>1.6966096873651502</v>
      </c>
      <c r="S245" s="9">
        <v>0.49540566032407352</v>
      </c>
      <c r="T245" s="9">
        <v>8.9542149027750206E-2</v>
      </c>
      <c r="U245" s="9">
        <v>2.2591204076070892</v>
      </c>
      <c r="V245" s="9">
        <v>1.905370773640886</v>
      </c>
      <c r="W245" s="9">
        <v>0.36139871358105025</v>
      </c>
      <c r="X245" s="9">
        <v>0.24478914851389638</v>
      </c>
      <c r="Y245" s="9"/>
      <c r="Z245" s="9"/>
      <c r="AA245" s="9">
        <v>0.55937958880363226</v>
      </c>
      <c r="AB245" s="9">
        <v>0.51525875359006479</v>
      </c>
      <c r="AC245" s="9">
        <v>0.36139871358105025</v>
      </c>
      <c r="AD245" s="9">
        <v>0.60618786209494679</v>
      </c>
      <c r="AE245" s="9"/>
      <c r="AF245" s="9">
        <v>71.02839555736162</v>
      </c>
      <c r="AG245" s="9">
        <v>0.21140484778040611</v>
      </c>
      <c r="AH245" s="9">
        <v>0.54051367474495349</v>
      </c>
      <c r="AI245" s="9">
        <v>2.2603624246204399</v>
      </c>
      <c r="AJ245" s="9">
        <v>2.8041526763788847</v>
      </c>
    </row>
    <row r="246" spans="1:36" x14ac:dyDescent="0.2">
      <c r="A246" t="s">
        <v>252</v>
      </c>
      <c r="B246" t="s">
        <v>252</v>
      </c>
      <c r="C246" t="s">
        <v>46</v>
      </c>
      <c r="D246" t="s">
        <v>298</v>
      </c>
      <c r="E246" s="9">
        <v>41.79999999999999</v>
      </c>
      <c r="F246" s="9">
        <v>1.2089000000000003</v>
      </c>
      <c r="G246" s="9">
        <v>12.23</v>
      </c>
      <c r="H246" s="9">
        <v>15.339091108873347</v>
      </c>
      <c r="I246" s="9">
        <v>0.69850000000000001</v>
      </c>
      <c r="J246" s="9">
        <v>9.7799999999999994</v>
      </c>
      <c r="K246" s="9">
        <v>11.569999999999999</v>
      </c>
      <c r="L246" s="9">
        <v>1.4</v>
      </c>
      <c r="M246" s="9">
        <v>1.2399999999999998</v>
      </c>
      <c r="N246" s="9"/>
      <c r="O246" s="9"/>
      <c r="P246" s="9">
        <v>6.3242072052109322</v>
      </c>
      <c r="Q246" s="9">
        <v>0.1376006058436319</v>
      </c>
      <c r="R246" s="9">
        <v>1.6757927947890678</v>
      </c>
      <c r="S246" s="9">
        <v>0.50498744525579164</v>
      </c>
      <c r="T246" s="9">
        <v>8.9512143802821811E-2</v>
      </c>
      <c r="U246" s="9">
        <v>2.2058562603805969</v>
      </c>
      <c r="V246" s="9">
        <v>1.8755830708554508</v>
      </c>
      <c r="W246" s="9">
        <v>0.4106813509345778</v>
      </c>
      <c r="X246" s="9">
        <v>0.2393371055563816</v>
      </c>
      <c r="Y246" s="9"/>
      <c r="Z246" s="9"/>
      <c r="AA246" s="9">
        <v>0.53195064551985305</v>
      </c>
      <c r="AB246" s="9">
        <v>0.50220792211632659</v>
      </c>
      <c r="AC246" s="9">
        <v>0.4106813509345778</v>
      </c>
      <c r="AD246" s="9">
        <v>0.65001845649095813</v>
      </c>
      <c r="AE246" s="9"/>
      <c r="AF246" s="9">
        <v>70.281539587781893</v>
      </c>
      <c r="AG246" s="9">
        <v>0.21274003908157488</v>
      </c>
      <c r="AH246" s="9">
        <v>0.50317656624369222</v>
      </c>
      <c r="AI246" s="9">
        <v>2.2256115852423388</v>
      </c>
      <c r="AJ246" s="9">
        <v>2.8587252560601621</v>
      </c>
    </row>
    <row r="247" spans="1:36" x14ac:dyDescent="0.2">
      <c r="A247" t="s">
        <v>91</v>
      </c>
      <c r="B247" t="s">
        <v>91</v>
      </c>
      <c r="C247" t="s">
        <v>46</v>
      </c>
      <c r="D247" t="s">
        <v>298</v>
      </c>
      <c r="E247" s="9">
        <v>41.720000000000006</v>
      </c>
      <c r="F247" s="9">
        <v>1.4983000000000002</v>
      </c>
      <c r="G247" s="9">
        <v>11.58</v>
      </c>
      <c r="H247" s="9">
        <v>16.957867283746623</v>
      </c>
      <c r="I247" s="9">
        <v>0.65629999999999999</v>
      </c>
      <c r="J247" s="9">
        <v>9.1900000000000013</v>
      </c>
      <c r="K247" s="9">
        <v>11.71</v>
      </c>
      <c r="L247" s="9">
        <v>1.3699999999999999</v>
      </c>
      <c r="M247" s="9">
        <v>1.5999999999999999</v>
      </c>
      <c r="N247" s="9"/>
      <c r="O247" s="9"/>
      <c r="P247" s="9">
        <v>6.3599209152255236</v>
      </c>
      <c r="Q247" s="9">
        <v>0.17183291384180716</v>
      </c>
      <c r="R247" s="9">
        <v>1.6400790847744764</v>
      </c>
      <c r="S247" s="9">
        <v>0.44043956137742057</v>
      </c>
      <c r="T247" s="9">
        <v>8.4741385244278766E-2</v>
      </c>
      <c r="U247" s="9">
        <v>2.088485538943079</v>
      </c>
      <c r="V247" s="9">
        <v>1.9126585530922353</v>
      </c>
      <c r="W247" s="9">
        <v>0.40492549345421103</v>
      </c>
      <c r="X247" s="9">
        <v>0.31116155897021308</v>
      </c>
      <c r="Y247" s="9"/>
      <c r="Z247" s="9"/>
      <c r="AA247" s="9">
        <v>0.49135738312193389</v>
      </c>
      <c r="AB247" s="9">
        <v>0.4757720581374818</v>
      </c>
      <c r="AC247" s="9">
        <v>0.40492549345421103</v>
      </c>
      <c r="AD247" s="9">
        <v>0.71608705242442383</v>
      </c>
      <c r="AE247" s="9"/>
      <c r="AF247" s="9">
        <v>70.504821165119736</v>
      </c>
      <c r="AG247" s="9">
        <v>0.1895572303124578</v>
      </c>
      <c r="AH247" s="9">
        <v>0.38220918300230478</v>
      </c>
      <c r="AI247" s="9">
        <v>1.7187990269660183</v>
      </c>
      <c r="AJ247" s="9">
        <v>3.3412835732460922</v>
      </c>
    </row>
    <row r="248" spans="1:36" x14ac:dyDescent="0.2">
      <c r="A248" t="s">
        <v>91</v>
      </c>
      <c r="B248" t="s">
        <v>91</v>
      </c>
      <c r="C248" t="s">
        <v>46</v>
      </c>
      <c r="D248" t="s">
        <v>298</v>
      </c>
      <c r="E248" s="9">
        <v>41.81</v>
      </c>
      <c r="F248" s="9">
        <v>1.6460000000000004</v>
      </c>
      <c r="G248" s="9">
        <v>11.55</v>
      </c>
      <c r="H248" s="9">
        <v>16.762430523732387</v>
      </c>
      <c r="I248" s="9">
        <v>0.66369999999999996</v>
      </c>
      <c r="J248" s="9">
        <v>9.3000000000000007</v>
      </c>
      <c r="K248" s="9">
        <v>11.82</v>
      </c>
      <c r="L248" s="9">
        <v>1.3251000000000002</v>
      </c>
      <c r="M248" s="9">
        <v>1.6099999999999999</v>
      </c>
      <c r="N248" s="9"/>
      <c r="O248" s="9"/>
      <c r="P248" s="9">
        <v>6.3715487813935674</v>
      </c>
      <c r="Q248" s="9">
        <v>0.18870996557797448</v>
      </c>
      <c r="R248" s="9">
        <v>1.6284512186064326</v>
      </c>
      <c r="S248" s="9">
        <v>0.44599636940759924</v>
      </c>
      <c r="T248" s="9">
        <v>8.5668744411268385E-2</v>
      </c>
      <c r="U248" s="9">
        <v>2.1127900310226924</v>
      </c>
      <c r="V248" s="9">
        <v>1.9299917730863401</v>
      </c>
      <c r="W248" s="9">
        <v>0.39152602600384695</v>
      </c>
      <c r="X248" s="9">
        <v>0.31300354873737329</v>
      </c>
      <c r="Y248" s="9"/>
      <c r="Z248" s="9"/>
      <c r="AA248" s="9">
        <v>0.49722910874245774</v>
      </c>
      <c r="AB248" s="9">
        <v>0.48632448142067508</v>
      </c>
      <c r="AC248" s="9">
        <v>0.39152602600384695</v>
      </c>
      <c r="AD248" s="9">
        <v>0.70452957474122024</v>
      </c>
      <c r="AE248" s="9"/>
      <c r="AF248" s="9">
        <v>70.579979267539429</v>
      </c>
      <c r="AG248" s="9">
        <v>0.1993425253649718</v>
      </c>
      <c r="AH248" s="9">
        <v>0.38877820047828232</v>
      </c>
      <c r="AI248" s="9">
        <v>1.8104969891623164</v>
      </c>
      <c r="AJ248" s="9">
        <v>3.4223501425664309</v>
      </c>
    </row>
    <row r="249" spans="1:36" x14ac:dyDescent="0.2">
      <c r="A249" t="s">
        <v>91</v>
      </c>
      <c r="B249" t="s">
        <v>91</v>
      </c>
      <c r="C249" t="s">
        <v>46</v>
      </c>
      <c r="D249" t="s">
        <v>298</v>
      </c>
      <c r="E249" s="9">
        <v>41.699999999999996</v>
      </c>
      <c r="F249" s="9">
        <v>1.4746999999999997</v>
      </c>
      <c r="G249" s="9">
        <v>11.73</v>
      </c>
      <c r="H249" s="9">
        <v>17.127439898493463</v>
      </c>
      <c r="I249" s="9">
        <v>0.61349999999999993</v>
      </c>
      <c r="J249" s="9">
        <v>9.1</v>
      </c>
      <c r="K249" s="9">
        <v>11.59</v>
      </c>
      <c r="L249" s="9">
        <v>1.2764</v>
      </c>
      <c r="M249" s="9">
        <v>1.62</v>
      </c>
      <c r="N249" s="9"/>
      <c r="O249" s="9"/>
      <c r="P249" s="9">
        <v>6.3924782752183686</v>
      </c>
      <c r="Q249" s="9">
        <v>0.17007365521490611</v>
      </c>
      <c r="R249" s="9">
        <v>1.6075217247816314</v>
      </c>
      <c r="S249" s="9">
        <v>0.51175103231396912</v>
      </c>
      <c r="T249" s="9">
        <v>7.9658754560722203E-2</v>
      </c>
      <c r="U249" s="9">
        <v>2.0796159690751566</v>
      </c>
      <c r="V249" s="9">
        <v>1.9036617248516365</v>
      </c>
      <c r="W249" s="9">
        <v>0.37937362880267117</v>
      </c>
      <c r="X249" s="9">
        <v>0.31681574789734257</v>
      </c>
      <c r="Y249" s="9"/>
      <c r="Z249" s="9"/>
      <c r="AA249" s="9">
        <v>0.48641199378348077</v>
      </c>
      <c r="AB249" s="9">
        <v>0.48032578550060445</v>
      </c>
      <c r="AC249" s="9">
        <v>0.37937362880267117</v>
      </c>
      <c r="AD249" s="9">
        <v>0.69618937670001202</v>
      </c>
      <c r="AE249" s="9"/>
      <c r="AF249" s="9">
        <v>70.27093816279536</v>
      </c>
      <c r="AG249" s="9">
        <v>0.20434472784912477</v>
      </c>
      <c r="AH249" s="9">
        <v>0.38273360362134384</v>
      </c>
      <c r="AI249" s="9">
        <v>1.8475450577241936</v>
      </c>
      <c r="AJ249" s="9">
        <v>3.3137791836201762</v>
      </c>
    </row>
    <row r="250" spans="1:36" x14ac:dyDescent="0.2">
      <c r="A250" t="s">
        <v>91</v>
      </c>
      <c r="B250" t="s">
        <v>91</v>
      </c>
      <c r="C250" t="s">
        <v>46</v>
      </c>
      <c r="D250" t="s">
        <v>298</v>
      </c>
      <c r="E250" s="9">
        <v>41.24</v>
      </c>
      <c r="F250" s="9">
        <v>1.5081</v>
      </c>
      <c r="G250" s="9">
        <v>11.730000000000002</v>
      </c>
      <c r="H250" s="9">
        <v>17.121707523146959</v>
      </c>
      <c r="I250" s="9">
        <v>0.61329999999999996</v>
      </c>
      <c r="J250" s="9">
        <v>8.94</v>
      </c>
      <c r="K250" s="9">
        <v>11.52</v>
      </c>
      <c r="L250" s="9">
        <v>1.2998000000000001</v>
      </c>
      <c r="M250" s="9">
        <v>1.6400000000000003</v>
      </c>
      <c r="N250" s="9"/>
      <c r="O250" s="9"/>
      <c r="P250" s="9">
        <v>6.3663686138602689</v>
      </c>
      <c r="Q250" s="9">
        <v>0.17514729068234547</v>
      </c>
      <c r="R250" s="9">
        <v>1.6336313861397311</v>
      </c>
      <c r="S250" s="9">
        <v>0.50052762095947267</v>
      </c>
      <c r="T250" s="9">
        <v>8.0192144592025935E-2</v>
      </c>
      <c r="U250" s="9">
        <v>2.0574021459361176</v>
      </c>
      <c r="V250" s="9">
        <v>1.9054551875877059</v>
      </c>
      <c r="W250" s="9">
        <v>0.38904227319816365</v>
      </c>
      <c r="X250" s="9">
        <v>0.32297991261377462</v>
      </c>
      <c r="Y250" s="9"/>
      <c r="Z250" s="9"/>
      <c r="AA250" s="9">
        <v>0.48206532512467015</v>
      </c>
      <c r="AB250" s="9">
        <v>0.47420026596957915</v>
      </c>
      <c r="AC250" s="9">
        <v>0.38904227319816365</v>
      </c>
      <c r="AD250" s="9">
        <v>0.71202218581193821</v>
      </c>
      <c r="AE250" s="9"/>
      <c r="AF250" s="9">
        <v>69.867587600983882</v>
      </c>
      <c r="AG250" s="9">
        <v>0.2066861716205888</v>
      </c>
      <c r="AH250" s="9">
        <v>0.39299565073336817</v>
      </c>
      <c r="AI250" s="9">
        <v>1.8750151535712467</v>
      </c>
      <c r="AJ250" s="9">
        <v>3.327256852785287</v>
      </c>
    </row>
    <row r="251" spans="1:36" x14ac:dyDescent="0.2">
      <c r="A251" t="s">
        <v>91</v>
      </c>
      <c r="B251" t="s">
        <v>91</v>
      </c>
      <c r="C251" t="s">
        <v>46</v>
      </c>
      <c r="D251" t="s">
        <v>298</v>
      </c>
      <c r="E251" s="9">
        <v>41.32</v>
      </c>
      <c r="F251" s="9">
        <v>1.7</v>
      </c>
      <c r="G251" s="9">
        <v>11.65</v>
      </c>
      <c r="H251" s="9">
        <v>17.072085519453637</v>
      </c>
      <c r="I251" s="9">
        <v>0.61670000000000025</v>
      </c>
      <c r="J251" s="9">
        <v>9.1199999999999992</v>
      </c>
      <c r="K251" s="9">
        <v>11.56</v>
      </c>
      <c r="L251" s="9">
        <v>1.3500000000000003</v>
      </c>
      <c r="M251" s="9">
        <v>1.6400000000000003</v>
      </c>
      <c r="N251" s="9"/>
      <c r="O251" s="9"/>
      <c r="P251" s="9">
        <v>6.3307093623393937</v>
      </c>
      <c r="Q251" s="9">
        <v>0.19594813938975778</v>
      </c>
      <c r="R251" s="9">
        <v>1.6692906376606063</v>
      </c>
      <c r="S251" s="9">
        <v>0.43436004631791292</v>
      </c>
      <c r="T251" s="9">
        <v>8.002980352300941E-2</v>
      </c>
      <c r="U251" s="9">
        <v>2.0830296267051209</v>
      </c>
      <c r="V251" s="9">
        <v>1.8976802311438605</v>
      </c>
      <c r="W251" s="9">
        <v>0.40102640490042674</v>
      </c>
      <c r="X251" s="9">
        <v>0.32054901861493068</v>
      </c>
      <c r="Y251" s="9"/>
      <c r="Z251" s="9"/>
      <c r="AA251" s="9">
        <v>0.48776922172717152</v>
      </c>
      <c r="AB251" s="9">
        <v>0.47428011572551615</v>
      </c>
      <c r="AC251" s="9">
        <v>0.40102640490042674</v>
      </c>
      <c r="AD251" s="9">
        <v>0.72157542351535742</v>
      </c>
      <c r="AE251" s="9"/>
      <c r="AF251" s="9">
        <v>69.388471037640343</v>
      </c>
      <c r="AG251" s="9">
        <v>0.22262741073281905</v>
      </c>
      <c r="AH251" s="9">
        <v>0.40949360084590047</v>
      </c>
      <c r="AI251" s="9">
        <v>2.056628321221889</v>
      </c>
      <c r="AJ251" s="9">
        <v>3.3787614489860638</v>
      </c>
    </row>
    <row r="252" spans="1:36" x14ac:dyDescent="0.2">
      <c r="A252" t="s">
        <v>91</v>
      </c>
      <c r="B252" t="s">
        <v>91</v>
      </c>
      <c r="C252" t="s">
        <v>46</v>
      </c>
      <c r="D252" t="s">
        <v>298</v>
      </c>
      <c r="E252" s="9">
        <v>42.530000000000008</v>
      </c>
      <c r="F252" s="9">
        <v>1.73</v>
      </c>
      <c r="G252" s="9">
        <v>11.75</v>
      </c>
      <c r="H252" s="9">
        <v>17.796356348930747</v>
      </c>
      <c r="I252" s="9">
        <v>0.69630000000000003</v>
      </c>
      <c r="J252" s="9">
        <v>9.25</v>
      </c>
      <c r="K252" s="9">
        <v>11.699999999999998</v>
      </c>
      <c r="L252" s="9">
        <v>1.3150000000000002</v>
      </c>
      <c r="M252" s="9">
        <v>1.6299999999999997</v>
      </c>
      <c r="N252" s="9"/>
      <c r="O252" s="9"/>
      <c r="P252" s="9">
        <v>6.3840392315628218</v>
      </c>
      <c r="Q252" s="9">
        <v>0.19536484954502031</v>
      </c>
      <c r="R252" s="9">
        <v>1.6159607684371782</v>
      </c>
      <c r="S252" s="9">
        <v>0.46274809847870602</v>
      </c>
      <c r="T252" s="9">
        <v>8.8528335530678556E-2</v>
      </c>
      <c r="U252" s="9">
        <v>2.0699051390498124</v>
      </c>
      <c r="V252" s="9">
        <v>1.8817380318263497</v>
      </c>
      <c r="W252" s="9">
        <v>0.38271285912345082</v>
      </c>
      <c r="X252" s="9">
        <v>0.31213775999830229</v>
      </c>
      <c r="Y252" s="9"/>
      <c r="Z252" s="9"/>
      <c r="AA252" s="9">
        <v>0.48092721888684098</v>
      </c>
      <c r="AB252" s="9">
        <v>0.47355632513017054</v>
      </c>
      <c r="AC252" s="9">
        <v>0.38271285912345082</v>
      </c>
      <c r="AD252" s="9">
        <v>0.69485061912175317</v>
      </c>
      <c r="AE252" s="9"/>
      <c r="AF252" s="9">
        <v>69.665284347795733</v>
      </c>
      <c r="AG252" s="9">
        <v>0.22343791960568227</v>
      </c>
      <c r="AH252" s="9">
        <v>0.36648621000448839</v>
      </c>
      <c r="AI252" s="9">
        <v>1.9444687995077812</v>
      </c>
      <c r="AJ252" s="9">
        <v>3.4169104845515696</v>
      </c>
    </row>
    <row r="253" spans="1:36" x14ac:dyDescent="0.2">
      <c r="A253" t="s">
        <v>124</v>
      </c>
      <c r="B253" t="s">
        <v>124</v>
      </c>
      <c r="C253" t="s">
        <v>46</v>
      </c>
      <c r="D253" t="s">
        <v>298</v>
      </c>
      <c r="E253" s="9">
        <v>40.29999999999999</v>
      </c>
      <c r="F253" s="9">
        <v>1.4470000000000001</v>
      </c>
      <c r="G253" s="9">
        <v>12.39</v>
      </c>
      <c r="H253" s="9">
        <v>18.681329063966935</v>
      </c>
      <c r="I253" s="9">
        <v>0.52569999999999995</v>
      </c>
      <c r="J253" s="9">
        <v>7.1500000000000012</v>
      </c>
      <c r="K253" s="9">
        <v>11.85</v>
      </c>
      <c r="L253" s="9">
        <v>1.2105999999999999</v>
      </c>
      <c r="M253" s="9">
        <v>1.7700000000000002</v>
      </c>
      <c r="N253" s="9"/>
      <c r="O253" s="9"/>
      <c r="P253" s="9">
        <v>6.1344314895221208</v>
      </c>
      <c r="Q253" s="9">
        <v>0.16570589743566194</v>
      </c>
      <c r="R253" s="9">
        <v>1.8655685104778792</v>
      </c>
      <c r="S253" s="9">
        <v>0.35721014753848923</v>
      </c>
      <c r="T253" s="9">
        <v>6.7778661898305073E-2</v>
      </c>
      <c r="U253" s="9">
        <v>1.6224968479407333</v>
      </c>
      <c r="V253" s="9">
        <v>1.9326835983362471</v>
      </c>
      <c r="W253" s="9">
        <v>0.35728689045744066</v>
      </c>
      <c r="X253" s="9">
        <v>0.34371705438448152</v>
      </c>
      <c r="Y253" s="9"/>
      <c r="Z253" s="9"/>
      <c r="AA253" s="9">
        <v>0.40555536170662526</v>
      </c>
      <c r="AB253" s="9">
        <v>0.3624377842399692</v>
      </c>
      <c r="AC253" s="9">
        <v>0.35728689045744066</v>
      </c>
      <c r="AD253" s="9">
        <v>0.70100394484192208</v>
      </c>
      <c r="AE253" s="9"/>
      <c r="AF253" s="9">
        <v>72.835970707832388</v>
      </c>
      <c r="AG253" s="9">
        <v>0.13902957821731141</v>
      </c>
      <c r="AH253" s="9">
        <v>0.31010970227960721</v>
      </c>
      <c r="AI253" s="9">
        <v>0.58519946445055582</v>
      </c>
      <c r="AJ253" s="9">
        <v>3.7351361359535353</v>
      </c>
    </row>
    <row r="254" spans="1:36" x14ac:dyDescent="0.2">
      <c r="A254" t="s">
        <v>124</v>
      </c>
      <c r="B254" t="s">
        <v>124</v>
      </c>
      <c r="C254" t="s">
        <v>46</v>
      </c>
      <c r="D254" t="s">
        <v>298</v>
      </c>
      <c r="E254" s="9">
        <v>39.35</v>
      </c>
      <c r="F254" s="9">
        <v>1.2856999999999998</v>
      </c>
      <c r="G254" s="9">
        <v>12.610000000000001</v>
      </c>
      <c r="H254" s="9">
        <v>17.640776060339814</v>
      </c>
      <c r="I254" s="9">
        <v>0.57830000000000004</v>
      </c>
      <c r="J254" s="9">
        <v>7.1</v>
      </c>
      <c r="K254" s="9">
        <v>11.970000000000002</v>
      </c>
      <c r="L254" s="9">
        <v>1.2886</v>
      </c>
      <c r="M254" s="9">
        <v>1.8099999999999998</v>
      </c>
      <c r="N254" s="9"/>
      <c r="O254" s="9"/>
      <c r="P254" s="9">
        <v>6.0800129406453411</v>
      </c>
      <c r="Q254" s="9">
        <v>0.14945125641740142</v>
      </c>
      <c r="R254" s="9">
        <v>1.9199870593546589</v>
      </c>
      <c r="S254" s="9">
        <v>0.37632280261028139</v>
      </c>
      <c r="T254" s="9">
        <v>7.5683062686158112E-2</v>
      </c>
      <c r="U254" s="9">
        <v>1.6354100459797505</v>
      </c>
      <c r="V254" s="9">
        <v>1.9816504654671199</v>
      </c>
      <c r="W254" s="9">
        <v>0.38603353285156045</v>
      </c>
      <c r="X254" s="9">
        <v>0.35677702707243075</v>
      </c>
      <c r="Y254" s="9"/>
      <c r="Z254" s="9"/>
      <c r="AA254" s="9">
        <v>0.41773552919134244</v>
      </c>
      <c r="AB254" s="9">
        <v>0.37064496566476046</v>
      </c>
      <c r="AC254" s="9">
        <v>0.38603353285156045</v>
      </c>
      <c r="AD254" s="9">
        <v>0.74281055992399025</v>
      </c>
      <c r="AE254" s="9"/>
      <c r="AF254" s="9">
        <v>71.863962927047879</v>
      </c>
      <c r="AG254" s="9">
        <v>0.13323381274386636</v>
      </c>
      <c r="AH254" s="9">
        <v>0.37088776442013849</v>
      </c>
      <c r="AI254" s="9">
        <v>0.70714511015143899</v>
      </c>
      <c r="AJ254" s="9">
        <v>3.5979438852856767</v>
      </c>
    </row>
    <row r="255" spans="1:36" x14ac:dyDescent="0.2">
      <c r="A255" t="s">
        <v>124</v>
      </c>
      <c r="B255" t="s">
        <v>124</v>
      </c>
      <c r="C255" t="s">
        <v>46</v>
      </c>
      <c r="D255" t="s">
        <v>298</v>
      </c>
      <c r="E255" s="9">
        <v>39.619999999999997</v>
      </c>
      <c r="F255" s="9">
        <v>1.3572</v>
      </c>
      <c r="G255" s="9">
        <v>11.93</v>
      </c>
      <c r="H255" s="9">
        <v>17.117630343483778</v>
      </c>
      <c r="I255" s="9">
        <v>0.5542999999999999</v>
      </c>
      <c r="J255" s="9">
        <v>7.3600000000000012</v>
      </c>
      <c r="K255" s="9">
        <v>12.14</v>
      </c>
      <c r="L255" s="9">
        <v>1.2407000000000001</v>
      </c>
      <c r="M255" s="9">
        <v>1.7600000000000002</v>
      </c>
      <c r="N255" s="9"/>
      <c r="O255" s="9"/>
      <c r="P255" s="9">
        <v>6.0699340077416384</v>
      </c>
      <c r="Q255" s="9">
        <v>0.15642764562810094</v>
      </c>
      <c r="R255" s="9">
        <v>1.9300659922583616</v>
      </c>
      <c r="S255" s="9">
        <v>0.22403261239569439</v>
      </c>
      <c r="T255" s="9">
        <v>7.1928353006514636E-2</v>
      </c>
      <c r="U255" s="9">
        <v>1.6809541129973786</v>
      </c>
      <c r="V255" s="9">
        <v>1.9927890184214221</v>
      </c>
      <c r="W255" s="9">
        <v>0.36853897014010023</v>
      </c>
      <c r="X255" s="9">
        <v>0.34398595180391994</v>
      </c>
      <c r="Y255" s="9"/>
      <c r="Z255" s="9"/>
      <c r="AA255" s="9">
        <v>0.43388763487959309</v>
      </c>
      <c r="AB255" s="9">
        <v>0.36904932316713834</v>
      </c>
      <c r="AC255" s="9">
        <v>0.36853897014010023</v>
      </c>
      <c r="AD255" s="9">
        <v>0.71252492194401995</v>
      </c>
      <c r="AE255" s="9"/>
      <c r="AF255" s="9">
        <v>73.627268418197815</v>
      </c>
      <c r="AG255" s="9">
        <v>0.12244697632409435</v>
      </c>
      <c r="AH255" s="9">
        <v>0.32062127224298176</v>
      </c>
      <c r="AI255" s="9">
        <v>0.52668095394645609</v>
      </c>
      <c r="AJ255" s="9">
        <v>3.7976917486534747</v>
      </c>
    </row>
    <row r="256" spans="1:36" x14ac:dyDescent="0.2">
      <c r="A256" t="s">
        <v>124</v>
      </c>
      <c r="B256" t="s">
        <v>124</v>
      </c>
      <c r="C256" t="s">
        <v>46</v>
      </c>
      <c r="D256" t="s">
        <v>298</v>
      </c>
      <c r="E256" s="9">
        <v>39.539999999999992</v>
      </c>
      <c r="F256" s="9">
        <v>1.4875000000000005</v>
      </c>
      <c r="G256" s="9">
        <v>12.809999999999999</v>
      </c>
      <c r="H256" s="9">
        <v>17.712028526652453</v>
      </c>
      <c r="I256" s="9">
        <v>0.52839999999999998</v>
      </c>
      <c r="J256" s="9">
        <v>7.0599999999999987</v>
      </c>
      <c r="K256" s="9">
        <v>12.109999999999996</v>
      </c>
      <c r="L256" s="9">
        <v>1.2692000000000001</v>
      </c>
      <c r="M256" s="9">
        <v>1.74</v>
      </c>
      <c r="N256" s="9"/>
      <c r="O256" s="9"/>
      <c r="P256" s="9">
        <v>6.0098205593522129</v>
      </c>
      <c r="Q256" s="9">
        <v>0.17009125051947788</v>
      </c>
      <c r="R256" s="9">
        <v>1.9901794406477871</v>
      </c>
      <c r="S256" s="9">
        <v>0.30454006532407885</v>
      </c>
      <c r="T256" s="9">
        <v>6.8025757766998207E-2</v>
      </c>
      <c r="U256" s="9">
        <v>1.5996983126126794</v>
      </c>
      <c r="V256" s="9">
        <v>1.9721598795805229</v>
      </c>
      <c r="W256" s="9">
        <v>0.37402621375282236</v>
      </c>
      <c r="X256" s="9">
        <v>0.33739032833144994</v>
      </c>
      <c r="Y256" s="9"/>
      <c r="Z256" s="9"/>
      <c r="AA256" s="9">
        <v>0.41538276588519563</v>
      </c>
      <c r="AB256" s="9">
        <v>0.35666288218734316</v>
      </c>
      <c r="AC256" s="9">
        <v>0.37402621375282236</v>
      </c>
      <c r="AD256" s="9">
        <v>0.71141654208427241</v>
      </c>
      <c r="AE256" s="9"/>
      <c r="AF256" s="9">
        <v>72.436132571899705</v>
      </c>
      <c r="AG256" s="9">
        <v>0.14052548894866165</v>
      </c>
      <c r="AH256" s="9">
        <v>0.37727257431396183</v>
      </c>
      <c r="AI256" s="9">
        <v>0.77562872969320784</v>
      </c>
      <c r="AJ256" s="9">
        <v>3.7069748583230435</v>
      </c>
    </row>
    <row r="257" spans="1:36" x14ac:dyDescent="0.2">
      <c r="A257" t="s">
        <v>124</v>
      </c>
      <c r="B257" t="s">
        <v>124</v>
      </c>
      <c r="C257" t="s">
        <v>46</v>
      </c>
      <c r="D257" t="s">
        <v>298</v>
      </c>
      <c r="E257" s="9">
        <v>39.370000000000005</v>
      </c>
      <c r="F257" s="9">
        <v>1.3254999999999999</v>
      </c>
      <c r="G257" s="9">
        <v>12.519999999999998</v>
      </c>
      <c r="H257" s="9">
        <v>17.415818858772582</v>
      </c>
      <c r="I257" s="9">
        <v>0.5696</v>
      </c>
      <c r="J257" s="9">
        <v>6.9399999999999995</v>
      </c>
      <c r="K257" s="9">
        <v>12.099999999999998</v>
      </c>
      <c r="L257" s="9">
        <v>1.153</v>
      </c>
      <c r="M257" s="9">
        <v>1.78</v>
      </c>
      <c r="N257" s="9"/>
      <c r="O257" s="9"/>
      <c r="P257" s="9">
        <v>6.0424930933031451</v>
      </c>
      <c r="Q257" s="9">
        <v>0.15304905047997425</v>
      </c>
      <c r="R257" s="9">
        <v>1.9575069066968549</v>
      </c>
      <c r="S257" s="9">
        <v>0.30719327137246788</v>
      </c>
      <c r="T257" s="9">
        <v>7.4046829480388418E-2</v>
      </c>
      <c r="U257" s="9">
        <v>1.5878839679869328</v>
      </c>
      <c r="V257" s="9">
        <v>1.9897992117808778</v>
      </c>
      <c r="W257" s="9">
        <v>0.34310511503317748</v>
      </c>
      <c r="X257" s="9">
        <v>0.34852127223967216</v>
      </c>
      <c r="Y257" s="9"/>
      <c r="Z257" s="9"/>
      <c r="AA257" s="9">
        <v>0.41531520613951739</v>
      </c>
      <c r="AB257" s="9">
        <v>0.35476213491371766</v>
      </c>
      <c r="AC257" s="9">
        <v>0.34310511503317748</v>
      </c>
      <c r="AD257" s="9">
        <v>0.69162638727284609</v>
      </c>
      <c r="AE257" s="9"/>
      <c r="AF257" s="9">
        <v>73.135289042977007</v>
      </c>
      <c r="AG257" s="9">
        <v>0.12979700609384542</v>
      </c>
      <c r="AH257" s="9">
        <v>0.33683850864014914</v>
      </c>
      <c r="AI257" s="9">
        <v>0.55621628285042402</v>
      </c>
      <c r="AJ257" s="9">
        <v>3.755496018830808</v>
      </c>
    </row>
    <row r="258" spans="1:36" x14ac:dyDescent="0.2">
      <c r="A258" t="s">
        <v>124</v>
      </c>
      <c r="B258" t="s">
        <v>124</v>
      </c>
      <c r="C258" t="s">
        <v>46</v>
      </c>
      <c r="D258" t="s">
        <v>298</v>
      </c>
      <c r="E258" s="9">
        <v>40.130000000000003</v>
      </c>
      <c r="F258" s="9">
        <v>1.0862000000000003</v>
      </c>
      <c r="G258" s="9">
        <v>13.19</v>
      </c>
      <c r="H258" s="9">
        <v>18.273145421393124</v>
      </c>
      <c r="I258" s="9">
        <v>0.57279999999999986</v>
      </c>
      <c r="J258" s="9">
        <v>6.8800000000000008</v>
      </c>
      <c r="K258" s="9">
        <v>11.820000000000002</v>
      </c>
      <c r="L258" s="9">
        <v>1.1013999999999999</v>
      </c>
      <c r="M258" s="9">
        <v>1.6899999999999997</v>
      </c>
      <c r="N258" s="9"/>
      <c r="O258" s="9"/>
      <c r="P258" s="9">
        <v>6.1263597720817264</v>
      </c>
      <c r="Q258" s="9">
        <v>0.1247507874400742</v>
      </c>
      <c r="R258" s="9">
        <v>1.8736402279182736</v>
      </c>
      <c r="S258" s="9">
        <v>0.49955666227387541</v>
      </c>
      <c r="T258" s="9">
        <v>7.4066544929092676E-2</v>
      </c>
      <c r="U258" s="9">
        <v>1.565778485383216</v>
      </c>
      <c r="V258" s="9">
        <v>1.9334099548482793</v>
      </c>
      <c r="W258" s="9">
        <v>0.3260059654409394</v>
      </c>
      <c r="X258" s="9">
        <v>0.32913842201617943</v>
      </c>
      <c r="Y258" s="9"/>
      <c r="Z258" s="9"/>
      <c r="AA258" s="9">
        <v>0.40160745386983815</v>
      </c>
      <c r="AB258" s="9">
        <v>0.35844804086576287</v>
      </c>
      <c r="AC258" s="9">
        <v>0.3260059654409394</v>
      </c>
      <c r="AD258" s="9">
        <v>0.65514438745711878</v>
      </c>
      <c r="AE258" s="9"/>
      <c r="AF258" s="9">
        <v>72.880566909556507</v>
      </c>
      <c r="AG258" s="9">
        <v>0.13673910529212735</v>
      </c>
      <c r="AH258" s="9">
        <v>0.34203891112750462</v>
      </c>
      <c r="AI258" s="9">
        <v>0.56043570682566113</v>
      </c>
      <c r="AJ258" s="9">
        <v>3.4679949218896695</v>
      </c>
    </row>
    <row r="259" spans="1:36" x14ac:dyDescent="0.2">
      <c r="A259" t="s">
        <v>124</v>
      </c>
      <c r="B259" t="s">
        <v>124</v>
      </c>
      <c r="C259" t="s">
        <v>46</v>
      </c>
      <c r="D259" t="s">
        <v>298</v>
      </c>
      <c r="E259" s="9">
        <v>39.189999999999991</v>
      </c>
      <c r="F259" s="9">
        <v>1.1064000000000001</v>
      </c>
      <c r="G259" s="9">
        <v>13.05</v>
      </c>
      <c r="H259" s="9">
        <v>17.925123930915529</v>
      </c>
      <c r="I259" s="9">
        <v>0.5202</v>
      </c>
      <c r="J259" s="9">
        <v>6.7699999999999987</v>
      </c>
      <c r="K259" s="9">
        <v>11.79</v>
      </c>
      <c r="L259" s="9">
        <v>1.2051000000000003</v>
      </c>
      <c r="M259" s="9">
        <v>1.79</v>
      </c>
      <c r="N259" s="9"/>
      <c r="O259" s="9"/>
      <c r="P259" s="9">
        <v>6.0422945267061632</v>
      </c>
      <c r="Q259" s="9">
        <v>0.12833317944790462</v>
      </c>
      <c r="R259" s="9">
        <v>1.9577054732938368</v>
      </c>
      <c r="S259" s="9">
        <v>0.41362879008189912</v>
      </c>
      <c r="T259" s="9">
        <v>6.7933300397045621E-2</v>
      </c>
      <c r="U259" s="9">
        <v>1.5560510520930071</v>
      </c>
      <c r="V259" s="9">
        <v>1.9476618999326143</v>
      </c>
      <c r="W259" s="9">
        <v>0.36024407877379089</v>
      </c>
      <c r="X259" s="9">
        <v>0.3520774408498486</v>
      </c>
      <c r="Y259" s="9"/>
      <c r="Z259" s="9"/>
      <c r="AA259" s="9">
        <v>0.40235547142926303</v>
      </c>
      <c r="AB259" s="9">
        <v>0.35113735847969291</v>
      </c>
      <c r="AC259" s="9">
        <v>0.36024407877379089</v>
      </c>
      <c r="AD259" s="9">
        <v>0.71232151962363943</v>
      </c>
      <c r="AE259" s="9"/>
      <c r="AF259" s="9">
        <v>72.178644919230948</v>
      </c>
      <c r="AG259" s="9">
        <v>0.13168640326412903</v>
      </c>
      <c r="AH259" s="9">
        <v>0.37421547514971626</v>
      </c>
      <c r="AI259" s="9">
        <v>0.58887090299815004</v>
      </c>
      <c r="AJ259" s="9">
        <v>3.4769191321307731</v>
      </c>
    </row>
    <row r="260" spans="1:36" x14ac:dyDescent="0.2">
      <c r="A260" t="s">
        <v>124</v>
      </c>
      <c r="B260" t="s">
        <v>124</v>
      </c>
      <c r="C260" t="s">
        <v>46</v>
      </c>
      <c r="D260" t="s">
        <v>298</v>
      </c>
      <c r="E260" s="9">
        <v>40.299999999999997</v>
      </c>
      <c r="F260" s="9">
        <v>1.3938000000000001</v>
      </c>
      <c r="G260" s="9">
        <v>12.9</v>
      </c>
      <c r="H260" s="9">
        <v>17.934719605253182</v>
      </c>
      <c r="I260" s="9">
        <v>0.54420000000000013</v>
      </c>
      <c r="J260" s="9">
        <v>7.3899999999999988</v>
      </c>
      <c r="K260" s="9">
        <v>12.170000000000002</v>
      </c>
      <c r="L260" s="9">
        <v>1.2839</v>
      </c>
      <c r="M260" s="9">
        <v>1.81</v>
      </c>
      <c r="N260" s="9"/>
      <c r="O260" s="9"/>
      <c r="P260" s="9">
        <v>6.0778070550252599</v>
      </c>
      <c r="Q260" s="9">
        <v>0.15814027241605091</v>
      </c>
      <c r="R260" s="9">
        <v>1.9221929449747401</v>
      </c>
      <c r="S260" s="9">
        <v>0.37071812248141622</v>
      </c>
      <c r="T260" s="9">
        <v>6.9516218476726774E-2</v>
      </c>
      <c r="U260" s="9">
        <v>1.6614789628371756</v>
      </c>
      <c r="V260" s="9">
        <v>1.9665526461822893</v>
      </c>
      <c r="W260" s="9">
        <v>0.37542241498517093</v>
      </c>
      <c r="X260" s="9">
        <v>0.34824025982127771</v>
      </c>
      <c r="Y260" s="9"/>
      <c r="Z260" s="9"/>
      <c r="AA260" s="9">
        <v>0.42346413726102922</v>
      </c>
      <c r="AB260" s="9">
        <v>0.37516030957673935</v>
      </c>
      <c r="AC260" s="9">
        <v>0.37542241498517093</v>
      </c>
      <c r="AD260" s="9">
        <v>0.7236626748064463</v>
      </c>
      <c r="AE260" s="9"/>
      <c r="AF260" s="9">
        <v>72.008523198358731</v>
      </c>
      <c r="AG260" s="9">
        <v>0.14212195554532464</v>
      </c>
      <c r="AH260" s="9">
        <v>0.38151225965569913</v>
      </c>
      <c r="AI260" s="9">
        <v>0.83453668343363052</v>
      </c>
      <c r="AJ260" s="9">
        <v>3.591103501604024</v>
      </c>
    </row>
    <row r="261" spans="1:36" x14ac:dyDescent="0.2">
      <c r="A261" t="s">
        <v>124</v>
      </c>
      <c r="B261" t="s">
        <v>124</v>
      </c>
      <c r="C261" t="s">
        <v>46</v>
      </c>
      <c r="D261" t="s">
        <v>298</v>
      </c>
      <c r="E261" s="9">
        <v>40.119999999999997</v>
      </c>
      <c r="F261" s="9">
        <v>1.4359999999999999</v>
      </c>
      <c r="G261" s="9">
        <v>12.649999999999999</v>
      </c>
      <c r="H261" s="9">
        <v>18.283620813681114</v>
      </c>
      <c r="I261" s="9">
        <v>0.49539999999999995</v>
      </c>
      <c r="J261" s="9">
        <v>7.32</v>
      </c>
      <c r="K261" s="9">
        <v>11.82</v>
      </c>
      <c r="L261" s="9">
        <v>1.2142999999999997</v>
      </c>
      <c r="M261" s="9">
        <v>1.8</v>
      </c>
      <c r="N261" s="9"/>
      <c r="O261" s="9"/>
      <c r="P261" s="9">
        <v>6.1124691810027922</v>
      </c>
      <c r="Q261" s="9">
        <v>0.16459261968826244</v>
      </c>
      <c r="R261" s="9">
        <v>1.8875308189972078</v>
      </c>
      <c r="S261" s="9">
        <v>0.38391258923053906</v>
      </c>
      <c r="T261" s="9">
        <v>6.3928939420228204E-2</v>
      </c>
      <c r="U261" s="9">
        <v>1.6625525626903261</v>
      </c>
      <c r="V261" s="9">
        <v>1.9295070552977669</v>
      </c>
      <c r="W261" s="9">
        <v>0.35869794659359622</v>
      </c>
      <c r="X261" s="9">
        <v>0.34985396776983319</v>
      </c>
      <c r="Y261" s="9"/>
      <c r="Z261" s="9"/>
      <c r="AA261" s="9">
        <v>0.4164525427365483</v>
      </c>
      <c r="AB261" s="9">
        <v>0.37293195057153655</v>
      </c>
      <c r="AC261" s="9">
        <v>0.35869794659359622</v>
      </c>
      <c r="AD261" s="9">
        <v>0.70855191436342935</v>
      </c>
      <c r="AE261" s="9"/>
      <c r="AF261" s="9">
        <v>71.772500416726345</v>
      </c>
      <c r="AG261" s="9">
        <v>0.15529010110582875</v>
      </c>
      <c r="AH261" s="9">
        <v>0.35773494228335834</v>
      </c>
      <c r="AI261" s="9">
        <v>0.9406773364529224</v>
      </c>
      <c r="AJ261" s="9">
        <v>3.6062318123475436</v>
      </c>
    </row>
    <row r="262" spans="1:36" x14ac:dyDescent="0.2">
      <c r="A262" t="s">
        <v>124</v>
      </c>
      <c r="B262" t="s">
        <v>124</v>
      </c>
      <c r="C262" t="s">
        <v>46</v>
      </c>
      <c r="D262" t="s">
        <v>298</v>
      </c>
      <c r="E262" s="9">
        <v>40.290000000000006</v>
      </c>
      <c r="F262" s="9">
        <v>1.3612999999999997</v>
      </c>
      <c r="G262" s="9">
        <v>11.930000000000001</v>
      </c>
      <c r="H262" s="9">
        <v>17.572836564158482</v>
      </c>
      <c r="I262" s="9">
        <v>0.49979999999999997</v>
      </c>
      <c r="J262" s="9">
        <v>7.58</v>
      </c>
      <c r="K262" s="9">
        <v>12.009999999999998</v>
      </c>
      <c r="L262" s="9">
        <v>1.2693000000000001</v>
      </c>
      <c r="M262" s="9">
        <v>1.61</v>
      </c>
      <c r="N262" s="9"/>
      <c r="O262" s="9"/>
      <c r="P262" s="9">
        <v>6.1594023757055307</v>
      </c>
      <c r="Q262" s="9">
        <v>0.1565652273396716</v>
      </c>
      <c r="R262" s="9">
        <v>1.8405976242944693</v>
      </c>
      <c r="S262" s="9">
        <v>0.30890208128594576</v>
      </c>
      <c r="T262" s="9">
        <v>6.4717733577997566E-2</v>
      </c>
      <c r="U262" s="9">
        <v>1.7275039934633902</v>
      </c>
      <c r="V262" s="9">
        <v>1.9672404808638635</v>
      </c>
      <c r="W262" s="9">
        <v>0.3762293968083697</v>
      </c>
      <c r="X262" s="9">
        <v>0.31399716384938237</v>
      </c>
      <c r="Y262" s="9"/>
      <c r="Z262" s="9"/>
      <c r="AA262" s="9">
        <v>0.43467575038783923</v>
      </c>
      <c r="AB262" s="9">
        <v>0.38394546842238769</v>
      </c>
      <c r="AC262" s="9">
        <v>0.3762293968083697</v>
      </c>
      <c r="AD262" s="9">
        <v>0.69022656065775223</v>
      </c>
      <c r="AE262" s="9"/>
      <c r="AF262" s="9">
        <v>74.630273452587645</v>
      </c>
      <c r="AG262" s="9">
        <v>0.12010322937017552</v>
      </c>
      <c r="AH262" s="9">
        <v>0.31025418899719714</v>
      </c>
      <c r="AI262" s="9">
        <v>0.4308694350970208</v>
      </c>
      <c r="AJ262" s="9">
        <v>3.7288544987406196</v>
      </c>
    </row>
    <row r="263" spans="1:36" x14ac:dyDescent="0.2">
      <c r="A263" t="s">
        <v>124</v>
      </c>
      <c r="B263" t="s">
        <v>124</v>
      </c>
      <c r="C263" t="s">
        <v>46</v>
      </c>
      <c r="D263" t="s">
        <v>298</v>
      </c>
      <c r="E263" s="9">
        <v>40.43</v>
      </c>
      <c r="F263" s="9">
        <v>1.3501000000000001</v>
      </c>
      <c r="G263" s="9">
        <v>12.369999999999997</v>
      </c>
      <c r="H263" s="9">
        <v>18.442671361043939</v>
      </c>
      <c r="I263" s="9">
        <v>0.50340000000000007</v>
      </c>
      <c r="J263" s="9">
        <v>7.23</v>
      </c>
      <c r="K263" s="9">
        <v>11.85</v>
      </c>
      <c r="L263" s="9">
        <v>1.1740999999999995</v>
      </c>
      <c r="M263" s="9">
        <v>1.6800000000000004</v>
      </c>
      <c r="N263" s="9"/>
      <c r="O263" s="9"/>
      <c r="P263" s="9">
        <v>6.1817570309150573</v>
      </c>
      <c r="Q263" s="9">
        <v>0.15530101244510566</v>
      </c>
      <c r="R263" s="9">
        <v>1.8182429690849427</v>
      </c>
      <c r="S263" s="9">
        <v>0.41087743535679078</v>
      </c>
      <c r="T263" s="9">
        <v>6.5193926807474364E-2</v>
      </c>
      <c r="U263" s="9">
        <v>1.6479917489799529</v>
      </c>
      <c r="V263" s="9">
        <v>1.9413313896601381</v>
      </c>
      <c r="W263" s="9">
        <v>0.34806504889052908</v>
      </c>
      <c r="X263" s="9">
        <v>0.32769967628766178</v>
      </c>
      <c r="Y263" s="9"/>
      <c r="Z263" s="9"/>
      <c r="AA263" s="9">
        <v>0.41135032250991455</v>
      </c>
      <c r="AB263" s="9">
        <v>0.37228822933551275</v>
      </c>
      <c r="AC263" s="9">
        <v>0.34806504889052908</v>
      </c>
      <c r="AD263" s="9">
        <v>0.67576472517819086</v>
      </c>
      <c r="AE263" s="9"/>
      <c r="AF263" s="9">
        <v>73.747117487064017</v>
      </c>
      <c r="AG263" s="9">
        <v>0.1329492521606381</v>
      </c>
      <c r="AH263" s="9">
        <v>0.30447641818514481</v>
      </c>
      <c r="AI263" s="9">
        <v>0.50781678709462552</v>
      </c>
      <c r="AJ263" s="9">
        <v>3.6957339190219356</v>
      </c>
    </row>
    <row r="264" spans="1:36" x14ac:dyDescent="0.2">
      <c r="A264" t="s">
        <v>165</v>
      </c>
      <c r="B264" t="s">
        <v>165</v>
      </c>
      <c r="C264" t="s">
        <v>162</v>
      </c>
      <c r="D264" t="s">
        <v>298</v>
      </c>
      <c r="E264" s="9">
        <v>43.018000000000001</v>
      </c>
      <c r="F264" s="9">
        <v>0.94000000000000006</v>
      </c>
      <c r="G264" s="9">
        <v>10.018000000000001</v>
      </c>
      <c r="H264" s="9">
        <v>18.338634340582143</v>
      </c>
      <c r="I264" s="9">
        <v>0.57300000000000006</v>
      </c>
      <c r="J264" s="9">
        <v>8.6259999999999994</v>
      </c>
      <c r="K264" s="9">
        <v>11.600999999999999</v>
      </c>
      <c r="L264" s="9">
        <v>1.008</v>
      </c>
      <c r="M264" s="9">
        <v>1.5389999999999997</v>
      </c>
      <c r="N264" s="9"/>
      <c r="O264" s="9"/>
      <c r="P264" s="9">
        <v>6.5862290194547786</v>
      </c>
      <c r="Q264" s="9">
        <v>0.10827161780994678</v>
      </c>
      <c r="R264" s="9">
        <v>1.4137709805452214</v>
      </c>
      <c r="S264" s="9">
        <v>0.39391619817143497</v>
      </c>
      <c r="T264" s="9">
        <v>7.4306528835850955E-2</v>
      </c>
      <c r="U264" s="9">
        <v>1.9688136525037121</v>
      </c>
      <c r="V264" s="9">
        <v>1.9030718093003371</v>
      </c>
      <c r="W264" s="9">
        <v>0.29922252431189889</v>
      </c>
      <c r="X264" s="9">
        <v>0.300596398729092</v>
      </c>
      <c r="Y264" s="9"/>
      <c r="Z264" s="9"/>
      <c r="AA264" s="9">
        <v>0.45606681934721077</v>
      </c>
      <c r="AB264" s="9">
        <v>0.43555976435885763</v>
      </c>
      <c r="AC264" s="9">
        <v>0.29922252431189889</v>
      </c>
      <c r="AD264" s="9">
        <v>0.59981892304099027</v>
      </c>
      <c r="AE264" s="9"/>
      <c r="AF264" s="9">
        <v>77.295637456260849</v>
      </c>
      <c r="AG264" s="9">
        <v>0.1024276030459693</v>
      </c>
      <c r="AH264" s="9">
        <v>0.16531407055622277</v>
      </c>
      <c r="AI264" s="9">
        <v>-0.1494459299225579</v>
      </c>
      <c r="AJ264" s="9">
        <v>3.7575934374514173</v>
      </c>
    </row>
    <row r="265" spans="1:36" x14ac:dyDescent="0.2">
      <c r="A265" t="s">
        <v>165</v>
      </c>
      <c r="B265" t="s">
        <v>165</v>
      </c>
      <c r="C265" t="s">
        <v>162</v>
      </c>
      <c r="D265" t="s">
        <v>298</v>
      </c>
      <c r="E265" s="9">
        <v>40.283000000000008</v>
      </c>
      <c r="F265" s="9">
        <v>1.4720000000000002</v>
      </c>
      <c r="G265" s="9">
        <v>11.97</v>
      </c>
      <c r="H265" s="9">
        <v>18.838070414775657</v>
      </c>
      <c r="I265" s="9">
        <v>0.60000000000000009</v>
      </c>
      <c r="J265" s="9">
        <v>7.253000000000001</v>
      </c>
      <c r="K265" s="9">
        <v>11.696999999999999</v>
      </c>
      <c r="L265" s="9">
        <v>1.2960000000000003</v>
      </c>
      <c r="M265" s="9">
        <v>1.7380000000000004</v>
      </c>
      <c r="N265" s="9"/>
      <c r="O265" s="9"/>
      <c r="P265" s="9">
        <v>6.1855786317185562</v>
      </c>
      <c r="Q265" s="9">
        <v>0.17004602931977481</v>
      </c>
      <c r="R265" s="9">
        <v>1.8144213682814438</v>
      </c>
      <c r="S265" s="9">
        <v>0.35182732432132369</v>
      </c>
      <c r="T265" s="9">
        <v>7.8036092587446773E-2</v>
      </c>
      <c r="U265" s="9">
        <v>1.6602930453958022</v>
      </c>
      <c r="V265" s="9">
        <v>1.9244478727888057</v>
      </c>
      <c r="W265" s="9">
        <v>0.38584303467520498</v>
      </c>
      <c r="X265" s="9">
        <v>0.34046058289366687</v>
      </c>
      <c r="Y265" s="9"/>
      <c r="Z265" s="9"/>
      <c r="AA265" s="9">
        <v>0.40699000106728583</v>
      </c>
      <c r="AB265" s="9">
        <v>0.37109278872783591</v>
      </c>
      <c r="AC265" s="9">
        <v>0.38584303467520498</v>
      </c>
      <c r="AD265" s="9">
        <v>0.72630361756887041</v>
      </c>
      <c r="AE265" s="9"/>
      <c r="AF265" s="9">
        <v>72.396364719009185</v>
      </c>
      <c r="AG265" s="9">
        <v>0.1374744422946434</v>
      </c>
      <c r="AH265" s="9">
        <v>0.29209961043847993</v>
      </c>
      <c r="AI265" s="9">
        <v>0.56616327167389469</v>
      </c>
      <c r="AJ265" s="9">
        <v>3.7442468741006638</v>
      </c>
    </row>
    <row r="266" spans="1:36" x14ac:dyDescent="0.2">
      <c r="A266" t="s">
        <v>165</v>
      </c>
      <c r="B266" t="s">
        <v>165</v>
      </c>
      <c r="C266" t="s">
        <v>162</v>
      </c>
      <c r="D266" t="s">
        <v>298</v>
      </c>
      <c r="E266" s="9">
        <v>40.335000000000008</v>
      </c>
      <c r="F266" s="9">
        <v>1.41</v>
      </c>
      <c r="G266" s="9">
        <v>11.898999999999997</v>
      </c>
      <c r="H266" s="9">
        <v>18.668832440192546</v>
      </c>
      <c r="I266" s="9">
        <v>0.58899999999999997</v>
      </c>
      <c r="J266" s="9">
        <v>7.3479999999999999</v>
      </c>
      <c r="K266" s="9">
        <v>11.705999999999998</v>
      </c>
      <c r="L266" s="9">
        <v>1.353</v>
      </c>
      <c r="M266" s="9">
        <v>1.6289999999999998</v>
      </c>
      <c r="N266" s="9"/>
      <c r="O266" s="9"/>
      <c r="P266" s="9">
        <v>6.2160854679712809</v>
      </c>
      <c r="Q266" s="9">
        <v>0.16347606981957732</v>
      </c>
      <c r="R266" s="9">
        <v>1.7839145320287191</v>
      </c>
      <c r="S266" s="9">
        <v>0.37731561996699936</v>
      </c>
      <c r="T266" s="9">
        <v>7.6883996433523935E-2</v>
      </c>
      <c r="U266" s="9">
        <v>1.6881561260074931</v>
      </c>
      <c r="V266" s="9">
        <v>1.9329319822503663</v>
      </c>
      <c r="W266" s="9">
        <v>0.40427775923229436</v>
      </c>
      <c r="X266" s="9">
        <v>0.32026873227074037</v>
      </c>
      <c r="Y266" s="9"/>
      <c r="Z266" s="9"/>
      <c r="AA266" s="9">
        <v>0.41231942058358523</v>
      </c>
      <c r="AB266" s="9">
        <v>0.37941273779000928</v>
      </c>
      <c r="AC266" s="9">
        <v>0.40427775923229436</v>
      </c>
      <c r="AD266" s="9">
        <v>0.72454649150303474</v>
      </c>
      <c r="AE266" s="9"/>
      <c r="AF266" s="9">
        <v>73.091238012489868</v>
      </c>
      <c r="AG266" s="9">
        <v>0.1284821006068578</v>
      </c>
      <c r="AH266" s="9">
        <v>0.29202627723588093</v>
      </c>
      <c r="AI266" s="9">
        <v>0.47949282665826209</v>
      </c>
      <c r="AJ266" s="9">
        <v>3.7042691864015502</v>
      </c>
    </row>
    <row r="267" spans="1:36" x14ac:dyDescent="0.2">
      <c r="A267" t="s">
        <v>165</v>
      </c>
      <c r="B267" t="s">
        <v>165</v>
      </c>
      <c r="C267" t="s">
        <v>162</v>
      </c>
      <c r="D267" t="s">
        <v>298</v>
      </c>
      <c r="E267" s="9">
        <v>41.241</v>
      </c>
      <c r="F267" s="9">
        <v>1.4089999999999998</v>
      </c>
      <c r="G267" s="9">
        <v>11.804999999999998</v>
      </c>
      <c r="H267" s="9">
        <v>18.617152079564601</v>
      </c>
      <c r="I267" s="9">
        <v>0.65499999999999992</v>
      </c>
      <c r="J267" s="9">
        <v>7.8460000000000001</v>
      </c>
      <c r="K267" s="9">
        <v>11.692</v>
      </c>
      <c r="L267" s="9">
        <v>1.3240000000000001</v>
      </c>
      <c r="M267" s="9">
        <v>1.6080000000000001</v>
      </c>
      <c r="N267" s="9"/>
      <c r="O267" s="9"/>
      <c r="P267" s="9">
        <v>6.2762520759469274</v>
      </c>
      <c r="Q267" s="9">
        <v>0.16131781959796787</v>
      </c>
      <c r="R267" s="9">
        <v>1.7237479240530726</v>
      </c>
      <c r="S267" s="9">
        <v>0.39360288667025412</v>
      </c>
      <c r="T267" s="9">
        <v>8.4430280061149957E-2</v>
      </c>
      <c r="U267" s="9">
        <v>1.7800329435727642</v>
      </c>
      <c r="V267" s="9">
        <v>1.9064838629303553</v>
      </c>
      <c r="W267" s="9">
        <v>0.39066662726842072</v>
      </c>
      <c r="X267" s="9">
        <v>0.31218769097296206</v>
      </c>
      <c r="Y267" s="9"/>
      <c r="Z267" s="9"/>
      <c r="AA267" s="9">
        <v>0.42897424351396524</v>
      </c>
      <c r="AB267" s="9">
        <v>0.40045549404332326</v>
      </c>
      <c r="AC267" s="9">
        <v>0.39066662726842072</v>
      </c>
      <c r="AD267" s="9">
        <v>0.702854318241382</v>
      </c>
      <c r="AE267" s="9"/>
      <c r="AF267" s="9">
        <v>72.530691235722273</v>
      </c>
      <c r="AG267" s="9">
        <v>0.14301251425450257</v>
      </c>
      <c r="AH267" s="9">
        <v>0.2892054814734884</v>
      </c>
      <c r="AI267" s="9">
        <v>0.73163088722890413</v>
      </c>
      <c r="AJ267" s="9">
        <v>3.6120860543219808</v>
      </c>
    </row>
    <row r="268" spans="1:36" x14ac:dyDescent="0.2">
      <c r="A268" t="s">
        <v>165</v>
      </c>
      <c r="B268" t="s">
        <v>165</v>
      </c>
      <c r="C268" t="s">
        <v>162</v>
      </c>
      <c r="D268" t="s">
        <v>298</v>
      </c>
      <c r="E268" s="9">
        <v>38.293999999999997</v>
      </c>
      <c r="F268" s="9">
        <v>1.1850000000000001</v>
      </c>
      <c r="G268" s="9">
        <v>11.889999999999999</v>
      </c>
      <c r="H268" s="9">
        <v>18.127670068986724</v>
      </c>
      <c r="I268" s="9">
        <v>0.60099999999999987</v>
      </c>
      <c r="J268" s="9">
        <v>6.9679999999999991</v>
      </c>
      <c r="K268" s="9">
        <v>10.914</v>
      </c>
      <c r="L268" s="9">
        <v>1.3110000000000002</v>
      </c>
      <c r="M268" s="9">
        <v>1.6769999999999996</v>
      </c>
      <c r="N268" s="9"/>
      <c r="O268" s="9"/>
      <c r="P268" s="9">
        <v>6.2614466679047176</v>
      </c>
      <c r="Q268" s="9">
        <v>0.14576808985595011</v>
      </c>
      <c r="R268" s="9">
        <v>1.7385533320952824</v>
      </c>
      <c r="S268" s="9">
        <v>0.55274397645239404</v>
      </c>
      <c r="T268" s="9">
        <v>8.3234651230333828E-2</v>
      </c>
      <c r="U268" s="9">
        <v>1.6984807943234519</v>
      </c>
      <c r="V268" s="9">
        <v>1.9120578972450724</v>
      </c>
      <c r="W268" s="9">
        <v>0.41561745816902668</v>
      </c>
      <c r="X268" s="9">
        <v>0.34981268666018184</v>
      </c>
      <c r="Y268" s="9"/>
      <c r="Z268" s="9"/>
      <c r="AA268" s="9">
        <v>0.40659265734443972</v>
      </c>
      <c r="AB268" s="9">
        <v>0.39575792498724455</v>
      </c>
      <c r="AC268" s="9">
        <v>0.41561745816902668</v>
      </c>
      <c r="AD268" s="9">
        <v>0.76543014482920668</v>
      </c>
      <c r="AE268" s="9"/>
      <c r="AF268" s="9">
        <v>70.022773585085758</v>
      </c>
      <c r="AG268" s="9">
        <v>0.15600858487226077</v>
      </c>
      <c r="AH268" s="9">
        <v>0.34302003037850276</v>
      </c>
      <c r="AI268" s="9">
        <v>1.0138444762657046</v>
      </c>
      <c r="AJ268" s="9">
        <v>3.4116567524218584</v>
      </c>
    </row>
    <row r="269" spans="1:36" x14ac:dyDescent="0.2">
      <c r="A269" t="s">
        <v>165</v>
      </c>
      <c r="B269" t="s">
        <v>165</v>
      </c>
      <c r="C269" t="s">
        <v>162</v>
      </c>
      <c r="D269" t="s">
        <v>298</v>
      </c>
      <c r="E269" s="9">
        <v>39.91299999999999</v>
      </c>
      <c r="F269" s="9">
        <v>1.63</v>
      </c>
      <c r="G269" s="9">
        <v>12.064000000000002</v>
      </c>
      <c r="H269" s="9">
        <v>18.931858501698905</v>
      </c>
      <c r="I269" s="9">
        <v>0.58499999999999985</v>
      </c>
      <c r="J269" s="9">
        <v>7.2550000000000008</v>
      </c>
      <c r="K269" s="9">
        <v>11.584</v>
      </c>
      <c r="L269" s="9">
        <v>1.3370000000000002</v>
      </c>
      <c r="M269" s="9">
        <v>1.7959999999999998</v>
      </c>
      <c r="N269" s="9"/>
      <c r="O269" s="9"/>
      <c r="P269" s="9">
        <v>6.1716813675213764</v>
      </c>
      <c r="Q269" s="9">
        <v>0.1896168327407122</v>
      </c>
      <c r="R269" s="9">
        <v>1.8283186324786236</v>
      </c>
      <c r="S269" s="9">
        <v>0.37023006728659302</v>
      </c>
      <c r="T269" s="9">
        <v>7.6617985566305793E-2</v>
      </c>
      <c r="U269" s="9">
        <v>1.6723804667401247</v>
      </c>
      <c r="V269" s="9">
        <v>1.919202537645897</v>
      </c>
      <c r="W269" s="9">
        <v>0.40083687601867796</v>
      </c>
      <c r="X269" s="9">
        <v>0.35428600477720124</v>
      </c>
      <c r="Y269" s="9"/>
      <c r="Z269" s="9"/>
      <c r="AA269" s="9">
        <v>0.40585842846520304</v>
      </c>
      <c r="AB269" s="9">
        <v>0.37719778134871623</v>
      </c>
      <c r="AC269" s="9">
        <v>0.40083687601867796</v>
      </c>
      <c r="AD269" s="9">
        <v>0.75512288079587897</v>
      </c>
      <c r="AE269" s="9"/>
      <c r="AF269" s="9">
        <v>70.836865097143573</v>
      </c>
      <c r="AG269" s="9">
        <v>0.15896449769202931</v>
      </c>
      <c r="AH269" s="9">
        <v>0.32310131253015029</v>
      </c>
      <c r="AI269" s="9">
        <v>0.93142586863000476</v>
      </c>
      <c r="AJ269" s="9">
        <v>3.732931752089566</v>
      </c>
    </row>
    <row r="270" spans="1:36" x14ac:dyDescent="0.2">
      <c r="A270" t="s">
        <v>165</v>
      </c>
      <c r="B270" t="s">
        <v>165</v>
      </c>
      <c r="C270" t="s">
        <v>162</v>
      </c>
      <c r="D270" t="s">
        <v>298</v>
      </c>
      <c r="E270" s="9">
        <v>40.317</v>
      </c>
      <c r="F270" s="9">
        <v>1.2370000000000001</v>
      </c>
      <c r="G270" s="9">
        <v>11.433</v>
      </c>
      <c r="H270" s="9">
        <v>18.801991602792899</v>
      </c>
      <c r="I270" s="9">
        <v>0.62299999999999989</v>
      </c>
      <c r="J270" s="9">
        <v>7.3619999999999992</v>
      </c>
      <c r="K270" s="9">
        <v>11.610999999999999</v>
      </c>
      <c r="L270" s="9">
        <v>1.3260000000000001</v>
      </c>
      <c r="M270" s="9">
        <v>1.7750000000000001</v>
      </c>
      <c r="N270" s="9"/>
      <c r="O270" s="9"/>
      <c r="P270" s="9">
        <v>6.2844842219099402</v>
      </c>
      <c r="Q270" s="9">
        <v>0.14506120835569467</v>
      </c>
      <c r="R270" s="9">
        <v>1.7155157780900598</v>
      </c>
      <c r="S270" s="9">
        <v>0.38486131183261119</v>
      </c>
      <c r="T270" s="9">
        <v>8.2253657311346193E-2</v>
      </c>
      <c r="U270" s="9">
        <v>1.7107470123763608</v>
      </c>
      <c r="V270" s="9">
        <v>1.9392071015262051</v>
      </c>
      <c r="W270" s="9">
        <v>0.4007486730862902</v>
      </c>
      <c r="X270" s="9">
        <v>0.35297043443278558</v>
      </c>
      <c r="Y270" s="9"/>
      <c r="Z270" s="9"/>
      <c r="AA270" s="9">
        <v>0.41105902710510445</v>
      </c>
      <c r="AB270" s="9">
        <v>0.38472760163647862</v>
      </c>
      <c r="AC270" s="9">
        <v>0.4007486730862902</v>
      </c>
      <c r="AD270" s="9">
        <v>0.75371910751907578</v>
      </c>
      <c r="AE270" s="9"/>
      <c r="AF270" s="9">
        <v>72.918322978888526</v>
      </c>
      <c r="AG270" s="9">
        <v>0.1180693677393654</v>
      </c>
      <c r="AH270" s="9">
        <v>0.2589483466008653</v>
      </c>
      <c r="AI270" s="9">
        <v>0.27784748871899767</v>
      </c>
      <c r="AJ270" s="9">
        <v>3.7122954457228929</v>
      </c>
    </row>
    <row r="271" spans="1:36" x14ac:dyDescent="0.2">
      <c r="A271" t="s">
        <v>163</v>
      </c>
      <c r="B271" t="s">
        <v>163</v>
      </c>
      <c r="C271" t="s">
        <v>162</v>
      </c>
      <c r="D271" t="s">
        <v>298</v>
      </c>
      <c r="E271" s="9">
        <v>40.611999999999995</v>
      </c>
      <c r="F271" s="9">
        <v>1.2380000000000002</v>
      </c>
      <c r="G271" s="9">
        <v>12.773999999999999</v>
      </c>
      <c r="H271" s="9">
        <v>19.633528833183963</v>
      </c>
      <c r="I271" s="9">
        <v>0.75700000000000001</v>
      </c>
      <c r="J271" s="9">
        <v>7.044999999999999</v>
      </c>
      <c r="K271" s="9">
        <v>11.543000000000001</v>
      </c>
      <c r="L271" s="9">
        <v>1.409</v>
      </c>
      <c r="M271" s="9">
        <v>1.7170000000000005</v>
      </c>
      <c r="N271" s="9"/>
      <c r="O271" s="9"/>
      <c r="P271" s="9">
        <v>6.2149963718818313</v>
      </c>
      <c r="Q271" s="9">
        <v>0.14253033511279309</v>
      </c>
      <c r="R271" s="9">
        <v>1.7850036281181687</v>
      </c>
      <c r="S271" s="9">
        <v>0.51892515917546866</v>
      </c>
      <c r="T271" s="9">
        <v>9.8122390620162397E-2</v>
      </c>
      <c r="U271" s="9">
        <v>1.6072226529789935</v>
      </c>
      <c r="V271" s="9">
        <v>1.8926849722991947</v>
      </c>
      <c r="W271" s="9">
        <v>0.41806579138853089</v>
      </c>
      <c r="X271" s="9">
        <v>0.33520874310290932</v>
      </c>
      <c r="Y271" s="9"/>
      <c r="Z271" s="9"/>
      <c r="AA271" s="9">
        <v>0.39010316528385924</v>
      </c>
      <c r="AB271" s="9">
        <v>0.36966877255756497</v>
      </c>
      <c r="AC271" s="9">
        <v>0.41806579138853089</v>
      </c>
      <c r="AD271" s="9">
        <v>0.75327453449143711</v>
      </c>
      <c r="AE271" s="9"/>
      <c r="AF271" s="9">
        <v>70.05134476548443</v>
      </c>
      <c r="AG271" s="9">
        <v>0.1488069183784459</v>
      </c>
      <c r="AH271" s="9">
        <v>0.32218140812407087</v>
      </c>
      <c r="AI271" s="9">
        <v>0.77660568563304921</v>
      </c>
      <c r="AJ271" s="9">
        <v>3.4297410727164572</v>
      </c>
    </row>
    <row r="272" spans="1:36" x14ac:dyDescent="0.2">
      <c r="A272" t="s">
        <v>163</v>
      </c>
      <c r="B272" t="s">
        <v>163</v>
      </c>
      <c r="C272" t="s">
        <v>162</v>
      </c>
      <c r="D272" t="s">
        <v>298</v>
      </c>
      <c r="E272" s="9">
        <v>40.629999999999995</v>
      </c>
      <c r="F272" s="9">
        <v>1.6059999999999999</v>
      </c>
      <c r="G272" s="9">
        <v>12.194999999999999</v>
      </c>
      <c r="H272" s="9">
        <v>19.5897527739255</v>
      </c>
      <c r="I272" s="9">
        <v>0.67499999999999993</v>
      </c>
      <c r="J272" s="9">
        <v>7.4459999999999997</v>
      </c>
      <c r="K272" s="9">
        <v>11.468999999999999</v>
      </c>
      <c r="L272" s="9">
        <v>1.466</v>
      </c>
      <c r="M272" s="9">
        <v>1.6870000000000005</v>
      </c>
      <c r="N272" s="9"/>
      <c r="O272" s="9"/>
      <c r="P272" s="9">
        <v>6.2612022798409663</v>
      </c>
      <c r="Q272" s="9">
        <v>0.18619011189852494</v>
      </c>
      <c r="R272" s="9">
        <v>1.7387977201590337</v>
      </c>
      <c r="S272" s="9">
        <v>0.47607286004997329</v>
      </c>
      <c r="T272" s="9">
        <v>8.8104973406051085E-2</v>
      </c>
      <c r="U272" s="9">
        <v>1.7105764545042361</v>
      </c>
      <c r="V272" s="9">
        <v>1.8936931203348801</v>
      </c>
      <c r="W272" s="9">
        <v>0.43801806278109345</v>
      </c>
      <c r="X272" s="9">
        <v>0.33165346230677617</v>
      </c>
      <c r="Y272" s="9"/>
      <c r="Z272" s="9"/>
      <c r="AA272" s="9">
        <v>0.40388880555734874</v>
      </c>
      <c r="AB272" s="9">
        <v>0.3930846447866771</v>
      </c>
      <c r="AC272" s="9">
        <v>0.43801806278109345</v>
      </c>
      <c r="AD272" s="9">
        <v>0.76967152508786896</v>
      </c>
      <c r="AE272" s="9"/>
      <c r="AF272" s="9">
        <v>69.853484514507159</v>
      </c>
      <c r="AG272" s="9">
        <v>0.16857670520353676</v>
      </c>
      <c r="AH272" s="9">
        <v>0.32385228914626751</v>
      </c>
      <c r="AI272" s="9">
        <v>1.1023774761629526</v>
      </c>
      <c r="AJ272" s="9">
        <v>3.5906652016392195</v>
      </c>
    </row>
    <row r="273" spans="1:36" x14ac:dyDescent="0.2">
      <c r="A273" t="s">
        <v>163</v>
      </c>
      <c r="B273" t="s">
        <v>163</v>
      </c>
      <c r="C273" t="s">
        <v>162</v>
      </c>
      <c r="D273" t="s">
        <v>298</v>
      </c>
      <c r="E273" s="9">
        <v>40.939</v>
      </c>
      <c r="F273" s="9">
        <v>1.5359999999999998</v>
      </c>
      <c r="G273" s="9">
        <v>12.471</v>
      </c>
      <c r="H273" s="9">
        <v>19.095367587670918</v>
      </c>
      <c r="I273" s="9">
        <v>0.72799999999999998</v>
      </c>
      <c r="J273" s="9">
        <v>7.5700000000000021</v>
      </c>
      <c r="K273" s="9">
        <v>11.616999999999999</v>
      </c>
      <c r="L273" s="9">
        <v>1.373</v>
      </c>
      <c r="M273" s="9">
        <v>1.6679999999999999</v>
      </c>
      <c r="N273" s="9"/>
      <c r="O273" s="9"/>
      <c r="P273" s="9">
        <v>6.2349101930341844</v>
      </c>
      <c r="Q273" s="9">
        <v>0.17598852343296606</v>
      </c>
      <c r="R273" s="9">
        <v>1.7650898069658156</v>
      </c>
      <c r="S273" s="9">
        <v>0.47337303157304511</v>
      </c>
      <c r="T273" s="9">
        <v>9.3909621630753309E-2</v>
      </c>
      <c r="U273" s="9">
        <v>1.7186893952189826</v>
      </c>
      <c r="V273" s="9">
        <v>1.8956584794804512</v>
      </c>
      <c r="W273" s="9">
        <v>0.40542511340280329</v>
      </c>
      <c r="X273" s="9">
        <v>0.32407651430530632</v>
      </c>
      <c r="Y273" s="9"/>
      <c r="Z273" s="9"/>
      <c r="AA273" s="9">
        <v>0.41405898734907276</v>
      </c>
      <c r="AB273" s="9">
        <v>0.39409806760621646</v>
      </c>
      <c r="AC273" s="9">
        <v>0.40542511340280329</v>
      </c>
      <c r="AD273" s="9">
        <v>0.729501627708105</v>
      </c>
      <c r="AE273" s="9"/>
      <c r="AF273" s="9">
        <v>70.137541462006723</v>
      </c>
      <c r="AG273" s="9">
        <v>0.17161427092513643</v>
      </c>
      <c r="AH273" s="9">
        <v>0.33676069066780973</v>
      </c>
      <c r="AI273" s="9">
        <v>1.1256475409637479</v>
      </c>
      <c r="AJ273" s="9">
        <v>3.5264227089558089</v>
      </c>
    </row>
    <row r="274" spans="1:36" x14ac:dyDescent="0.2">
      <c r="A274" t="s">
        <v>164</v>
      </c>
      <c r="B274" t="s">
        <v>164</v>
      </c>
      <c r="C274" t="s">
        <v>162</v>
      </c>
      <c r="D274" t="s">
        <v>298</v>
      </c>
      <c r="E274" s="9">
        <v>40.088999999999999</v>
      </c>
      <c r="F274" s="9">
        <v>1.3069999999999997</v>
      </c>
      <c r="G274" s="9">
        <v>12.371000000000002</v>
      </c>
      <c r="H274" s="9">
        <v>18.02373104673492</v>
      </c>
      <c r="I274" s="9">
        <v>0.59</v>
      </c>
      <c r="J274" s="9">
        <v>7.532</v>
      </c>
      <c r="K274" s="9">
        <v>11.686</v>
      </c>
      <c r="L274" s="9">
        <v>1.2930000000000001</v>
      </c>
      <c r="M274" s="9">
        <v>1.7599999999999998</v>
      </c>
      <c r="N274" s="9"/>
      <c r="O274" s="9"/>
      <c r="P274" s="9">
        <v>6.1657380050307671</v>
      </c>
      <c r="Q274" s="9">
        <v>0.15122917772380051</v>
      </c>
      <c r="R274" s="9">
        <v>1.8342619949692329</v>
      </c>
      <c r="S274" s="9">
        <v>0.40817519780932399</v>
      </c>
      <c r="T274" s="9">
        <v>7.6859507001792546E-2</v>
      </c>
      <c r="U274" s="9">
        <v>1.7269457721174422</v>
      </c>
      <c r="V274" s="9">
        <v>1.9257453676762311</v>
      </c>
      <c r="W274" s="9">
        <v>0.38557201571643251</v>
      </c>
      <c r="X274" s="9">
        <v>0.3453274104230043</v>
      </c>
      <c r="Y274" s="9"/>
      <c r="Z274" s="9"/>
      <c r="AA274" s="9">
        <v>0.42690581860512022</v>
      </c>
      <c r="AB274" s="9">
        <v>0.38912784399102368</v>
      </c>
      <c r="AC274" s="9">
        <v>0.38557201571643251</v>
      </c>
      <c r="AD274" s="9">
        <v>0.73089942613943748</v>
      </c>
      <c r="AE274" s="9"/>
      <c r="AF274" s="9">
        <v>71.204349679688903</v>
      </c>
      <c r="AG274" s="9">
        <v>0.15133157070864314</v>
      </c>
      <c r="AH274" s="9">
        <v>0.35648827393782884</v>
      </c>
      <c r="AI274" s="9">
        <v>0.96277863791239704</v>
      </c>
      <c r="AJ274" s="9">
        <v>3.487364559882443</v>
      </c>
    </row>
    <row r="275" spans="1:36" x14ac:dyDescent="0.2">
      <c r="A275" t="s">
        <v>164</v>
      </c>
      <c r="B275" t="s">
        <v>164</v>
      </c>
      <c r="C275" t="s">
        <v>162</v>
      </c>
      <c r="D275" t="s">
        <v>298</v>
      </c>
      <c r="E275" s="9">
        <v>40.613999999999997</v>
      </c>
      <c r="F275" s="9">
        <v>1.5200000000000002</v>
      </c>
      <c r="G275" s="9">
        <v>11.988999999999999</v>
      </c>
      <c r="H275" s="9">
        <v>17.638061878787568</v>
      </c>
      <c r="I275" s="9">
        <v>0.65600000000000014</v>
      </c>
      <c r="J275" s="9">
        <v>8.0679999999999996</v>
      </c>
      <c r="K275" s="9">
        <v>11.739000000000003</v>
      </c>
      <c r="L275" s="9">
        <v>1.3399999999999999</v>
      </c>
      <c r="M275" s="9">
        <v>1.6490000000000005</v>
      </c>
      <c r="N275" s="9"/>
      <c r="O275" s="9"/>
      <c r="P275" s="9">
        <v>6.2030129742178071</v>
      </c>
      <c r="Q275" s="9">
        <v>0.1746508375296755</v>
      </c>
      <c r="R275" s="9">
        <v>1.7969870257821929</v>
      </c>
      <c r="S275" s="9">
        <v>0.36108295043570493</v>
      </c>
      <c r="T275" s="9">
        <v>8.4862633260055956E-2</v>
      </c>
      <c r="U275" s="9">
        <v>1.8369670237502298</v>
      </c>
      <c r="V275" s="9">
        <v>1.9210168045377853</v>
      </c>
      <c r="W275" s="9">
        <v>0.39680657603190089</v>
      </c>
      <c r="X275" s="9">
        <v>0.32129659363822288</v>
      </c>
      <c r="Y275" s="9"/>
      <c r="Z275" s="9"/>
      <c r="AA275" s="9">
        <v>0.44914854116610237</v>
      </c>
      <c r="AB275" s="9">
        <v>0.41242718459047362</v>
      </c>
      <c r="AC275" s="9">
        <v>0.39680657603190089</v>
      </c>
      <c r="AD275" s="9">
        <v>0.71810316967012378</v>
      </c>
      <c r="AE275" s="9"/>
      <c r="AF275" s="9">
        <v>71.257928643281502</v>
      </c>
      <c r="AG275" s="9">
        <v>0.16328740250255189</v>
      </c>
      <c r="AH275" s="9">
        <v>0.35702120732535836</v>
      </c>
      <c r="AI275" s="9">
        <v>1.1634032599297863</v>
      </c>
      <c r="AJ275" s="9">
        <v>3.5347584260320239</v>
      </c>
    </row>
    <row r="276" spans="1:36" x14ac:dyDescent="0.2">
      <c r="A276" t="s">
        <v>164</v>
      </c>
      <c r="B276" t="s">
        <v>164</v>
      </c>
      <c r="C276" t="s">
        <v>162</v>
      </c>
      <c r="D276" t="s">
        <v>298</v>
      </c>
      <c r="E276" s="9">
        <v>40.058999999999997</v>
      </c>
      <c r="F276" s="9">
        <v>1.0719999999999998</v>
      </c>
      <c r="G276" s="9">
        <v>12.735000000000001</v>
      </c>
      <c r="H276" s="9">
        <v>18.004477870204703</v>
      </c>
      <c r="I276" s="9">
        <v>0.56999999999999995</v>
      </c>
      <c r="J276" s="9">
        <v>7.4359999999999999</v>
      </c>
      <c r="K276" s="9">
        <v>11.647</v>
      </c>
      <c r="L276" s="9">
        <v>1.3109999999999999</v>
      </c>
      <c r="M276" s="9">
        <v>1.7139999999999997</v>
      </c>
      <c r="N276" s="9"/>
      <c r="O276" s="9"/>
      <c r="P276" s="9">
        <v>6.1731215604666545</v>
      </c>
      <c r="Q276" s="9">
        <v>0.1242795495200288</v>
      </c>
      <c r="R276" s="9">
        <v>1.8268784395333455</v>
      </c>
      <c r="S276" s="9">
        <v>0.48603464067476221</v>
      </c>
      <c r="T276" s="9">
        <v>7.4398695427608352E-2</v>
      </c>
      <c r="U276" s="9">
        <v>1.7082548092615415</v>
      </c>
      <c r="V276" s="9">
        <v>1.9230560263951841</v>
      </c>
      <c r="W276" s="9">
        <v>0.39170088656496899</v>
      </c>
      <c r="X276" s="9">
        <v>0.3369566901258999</v>
      </c>
      <c r="Y276" s="9"/>
      <c r="Z276" s="9"/>
      <c r="AA276" s="9">
        <v>0.42403145709139684</v>
      </c>
      <c r="AB276" s="9">
        <v>0.38892644194780601</v>
      </c>
      <c r="AC276" s="9">
        <v>0.39170088656496899</v>
      </c>
      <c r="AD276" s="9">
        <v>0.72865757669086761</v>
      </c>
      <c r="AE276" s="9"/>
      <c r="AF276" s="9">
        <v>71.238726001137053</v>
      </c>
      <c r="AG276" s="9">
        <v>0.1445080405939681</v>
      </c>
      <c r="AH276" s="9">
        <v>0.37496573524499793</v>
      </c>
      <c r="AI276" s="9">
        <v>0.93065931836215565</v>
      </c>
      <c r="AJ276" s="9">
        <v>3.3142047617134667</v>
      </c>
    </row>
    <row r="277" spans="1:36" x14ac:dyDescent="0.2">
      <c r="A277" t="s">
        <v>164</v>
      </c>
      <c r="B277" t="s">
        <v>164</v>
      </c>
      <c r="C277" t="s">
        <v>162</v>
      </c>
      <c r="D277" t="s">
        <v>298</v>
      </c>
      <c r="E277" s="9">
        <v>40.562000000000005</v>
      </c>
      <c r="F277" s="9">
        <v>1.5509999999999997</v>
      </c>
      <c r="G277" s="9">
        <v>11.842999999999998</v>
      </c>
      <c r="H277" s="9">
        <v>18.343932292786945</v>
      </c>
      <c r="I277" s="9">
        <v>0.6120000000000001</v>
      </c>
      <c r="J277" s="9">
        <v>7.7270000000000003</v>
      </c>
      <c r="K277" s="9">
        <v>11.577</v>
      </c>
      <c r="L277" s="9">
        <v>1.2470000000000001</v>
      </c>
      <c r="M277" s="9">
        <v>1.6629999999999998</v>
      </c>
      <c r="N277" s="9"/>
      <c r="O277" s="9"/>
      <c r="P277" s="9">
        <v>6.2545515143793677</v>
      </c>
      <c r="Q277" s="9">
        <v>0.17992386451451114</v>
      </c>
      <c r="R277" s="9">
        <v>1.7454484856206323</v>
      </c>
      <c r="S277" s="9">
        <v>0.40680876667583199</v>
      </c>
      <c r="T277" s="9">
        <v>7.9930765917047814E-2</v>
      </c>
      <c r="U277" s="9">
        <v>1.7762180167724728</v>
      </c>
      <c r="V277" s="9">
        <v>1.9126961457367035</v>
      </c>
      <c r="W277" s="9">
        <v>0.37281244736507219</v>
      </c>
      <c r="X277" s="9">
        <v>0.32713544542413958</v>
      </c>
      <c r="Y277" s="9"/>
      <c r="Z277" s="9"/>
      <c r="AA277" s="9">
        <v>0.4288520879283147</v>
      </c>
      <c r="AB277" s="9">
        <v>0.40195625233000909</v>
      </c>
      <c r="AC277" s="9">
        <v>0.37281244736507219</v>
      </c>
      <c r="AD277" s="9">
        <v>0.69994789278921177</v>
      </c>
      <c r="AE277" s="9"/>
      <c r="AF277" s="9">
        <v>71.820658962671644</v>
      </c>
      <c r="AG277" s="9">
        <v>0.1618919096097054</v>
      </c>
      <c r="AH277" s="9">
        <v>0.31104117265435444</v>
      </c>
      <c r="AI277" s="9">
        <v>0.99097812916074179</v>
      </c>
      <c r="AJ277" s="9">
        <v>3.6605770653915459</v>
      </c>
    </row>
    <row r="278" spans="1:36" x14ac:dyDescent="0.2">
      <c r="A278" t="s">
        <v>164</v>
      </c>
      <c r="B278" t="s">
        <v>164</v>
      </c>
      <c r="C278" t="s">
        <v>162</v>
      </c>
      <c r="D278" t="s">
        <v>298</v>
      </c>
      <c r="E278" s="9">
        <v>41.187000000000012</v>
      </c>
      <c r="F278" s="9">
        <v>1.3780000000000001</v>
      </c>
      <c r="G278" s="9">
        <v>11.617999999999999</v>
      </c>
      <c r="H278" s="9">
        <v>18.512696018168864</v>
      </c>
      <c r="I278" s="9">
        <v>0.66400000000000003</v>
      </c>
      <c r="J278" s="9">
        <v>7.9560000000000013</v>
      </c>
      <c r="K278" s="9">
        <v>11.641</v>
      </c>
      <c r="L278" s="9">
        <v>1.343</v>
      </c>
      <c r="M278" s="9">
        <v>1.643</v>
      </c>
      <c r="N278" s="9"/>
      <c r="O278" s="9"/>
      <c r="P278" s="9">
        <v>6.292393595315775</v>
      </c>
      <c r="Q278" s="9">
        <v>0.15838173559565744</v>
      </c>
      <c r="R278" s="9">
        <v>1.707606404684225</v>
      </c>
      <c r="S278" s="9">
        <v>0.38430231513348057</v>
      </c>
      <c r="T278" s="9">
        <v>8.5923021206834135E-2</v>
      </c>
      <c r="U278" s="9">
        <v>1.8120035350478665</v>
      </c>
      <c r="V278" s="9">
        <v>1.9055447231683325</v>
      </c>
      <c r="W278" s="9">
        <v>0.39781290794129748</v>
      </c>
      <c r="X278" s="9">
        <v>0.32022248583216451</v>
      </c>
      <c r="Y278" s="9"/>
      <c r="Z278" s="9"/>
      <c r="AA278" s="9">
        <v>0.43376939446650686</v>
      </c>
      <c r="AB278" s="9">
        <v>0.40580166086677477</v>
      </c>
      <c r="AC278" s="9">
        <v>0.39781290794129748</v>
      </c>
      <c r="AD278" s="9">
        <v>0.71803539377346204</v>
      </c>
      <c r="AE278" s="9"/>
      <c r="AF278" s="9">
        <v>72.219397076733742</v>
      </c>
      <c r="AG278" s="9">
        <v>0.14293862719048178</v>
      </c>
      <c r="AH278" s="9">
        <v>0.2878049891360856</v>
      </c>
      <c r="AI278" s="9">
        <v>0.76642831099337494</v>
      </c>
      <c r="AJ278" s="9">
        <v>3.5903850723628952</v>
      </c>
    </row>
    <row r="279" spans="1:36" x14ac:dyDescent="0.2">
      <c r="C279" s="13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</row>
    <row r="280" spans="1:36" x14ac:dyDescent="0.2">
      <c r="C280" s="13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</row>
    <row r="281" spans="1:36" x14ac:dyDescent="0.2">
      <c r="C281" s="13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</row>
    <row r="282" spans="1:36" x14ac:dyDescent="0.2">
      <c r="C282" s="13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</row>
    <row r="283" spans="1:36" x14ac:dyDescent="0.2">
      <c r="C283" s="13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</row>
    <row r="284" spans="1:36" x14ac:dyDescent="0.2">
      <c r="C284" s="13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</row>
    <row r="285" spans="1:36" x14ac:dyDescent="0.2">
      <c r="C285" s="13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</row>
    <row r="286" spans="1:36" x14ac:dyDescent="0.2">
      <c r="C286" s="13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</row>
    <row r="287" spans="1:36" x14ac:dyDescent="0.2">
      <c r="C287" s="13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</row>
    <row r="288" spans="1:36" x14ac:dyDescent="0.2">
      <c r="C288" s="13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</row>
    <row r="289" spans="3:36" x14ac:dyDescent="0.2">
      <c r="C289" s="13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</row>
    <row r="290" spans="3:36" x14ac:dyDescent="0.2">
      <c r="C290" s="13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</row>
    <row r="291" spans="3:36" x14ac:dyDescent="0.2">
      <c r="C291" s="13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</row>
    <row r="292" spans="3:36" x14ac:dyDescent="0.2">
      <c r="C292" s="13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14"/>
      <c r="AC292" s="9"/>
      <c r="AD292" s="9"/>
      <c r="AE292" s="9"/>
      <c r="AF292" s="9"/>
      <c r="AG292" s="9"/>
      <c r="AH292" s="9"/>
      <c r="AI292" s="9"/>
      <c r="AJ292" s="9"/>
    </row>
    <row r="293" spans="3:36" x14ac:dyDescent="0.2">
      <c r="C293" s="13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14"/>
      <c r="AC293" s="9"/>
      <c r="AD293" s="9"/>
      <c r="AE293" s="9"/>
      <c r="AF293" s="9"/>
      <c r="AG293" s="9"/>
      <c r="AH293" s="9"/>
      <c r="AI293" s="9"/>
      <c r="AJ293" s="9"/>
    </row>
    <row r="294" spans="3:36" ht="21" customHeight="1" x14ac:dyDescent="0.2">
      <c r="C294" s="13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14"/>
      <c r="AC294" s="9"/>
      <c r="AD294" s="9"/>
      <c r="AE294" s="9"/>
      <c r="AF294" s="9"/>
      <c r="AG294" s="9"/>
      <c r="AH294" s="9"/>
      <c r="AI294" s="9"/>
      <c r="AJ294" s="9"/>
    </row>
    <row r="295" spans="3:36" x14ac:dyDescent="0.2">
      <c r="C295" s="13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14"/>
      <c r="AC295" s="9"/>
      <c r="AD295" s="9"/>
      <c r="AE295" s="9"/>
      <c r="AF295" s="9"/>
      <c r="AG295" s="9"/>
      <c r="AH295" s="9"/>
      <c r="AI295" s="9"/>
      <c r="AJ295" s="9"/>
    </row>
    <row r="296" spans="3:36" x14ac:dyDescent="0.2">
      <c r="C296" s="13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15"/>
      <c r="Z296" s="15"/>
      <c r="AA296" s="9"/>
      <c r="AB296" s="14"/>
      <c r="AC296" s="9"/>
      <c r="AD296" s="9"/>
      <c r="AE296" s="9"/>
      <c r="AF296" s="9"/>
      <c r="AG296" s="9"/>
      <c r="AH296" s="9"/>
      <c r="AI296" s="9"/>
      <c r="AJ296" s="9"/>
    </row>
    <row r="297" spans="3:36" x14ac:dyDescent="0.2">
      <c r="C297" s="13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15"/>
      <c r="Z297" s="15"/>
      <c r="AA297" s="9"/>
      <c r="AB297" s="14"/>
      <c r="AC297" s="9"/>
      <c r="AD297" s="9"/>
      <c r="AE297" s="9"/>
      <c r="AF297" s="9"/>
      <c r="AG297" s="9"/>
      <c r="AH297" s="9"/>
      <c r="AI297" s="9"/>
      <c r="AJ297" s="9"/>
    </row>
    <row r="298" spans="3:36" x14ac:dyDescent="0.2">
      <c r="C298" s="13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15"/>
      <c r="Z298" s="15"/>
      <c r="AA298" s="9"/>
      <c r="AB298" s="14"/>
      <c r="AC298" s="9"/>
      <c r="AD298" s="9"/>
      <c r="AE298" s="9"/>
      <c r="AF298" s="9"/>
      <c r="AG298" s="9"/>
      <c r="AH298" s="9"/>
      <c r="AI298" s="9"/>
      <c r="AJ298" s="9"/>
    </row>
    <row r="299" spans="3:36" x14ac:dyDescent="0.2">
      <c r="C299" s="13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15"/>
      <c r="Z299" s="15"/>
      <c r="AA299" s="9"/>
      <c r="AB299" s="14"/>
      <c r="AC299" s="9"/>
      <c r="AD299" s="9"/>
      <c r="AE299" s="9"/>
      <c r="AF299" s="9"/>
      <c r="AG299" s="9"/>
      <c r="AH299" s="9"/>
      <c r="AI299" s="9"/>
      <c r="AJ299" s="9"/>
    </row>
    <row r="300" spans="3:36" x14ac:dyDescent="0.2">
      <c r="C300" s="13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15"/>
      <c r="Z300" s="15"/>
      <c r="AA300" s="9"/>
      <c r="AB300" s="14"/>
      <c r="AC300" s="9"/>
      <c r="AD300" s="9"/>
      <c r="AE300" s="9"/>
      <c r="AF300" s="9"/>
      <c r="AG300" s="9"/>
      <c r="AH300" s="9"/>
      <c r="AI300" s="9"/>
      <c r="AJ300" s="9"/>
    </row>
    <row r="301" spans="3:36" x14ac:dyDescent="0.2">
      <c r="C301" s="13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15"/>
      <c r="Z301" s="15"/>
      <c r="AA301" s="9"/>
      <c r="AB301" s="14"/>
      <c r="AC301" s="9"/>
      <c r="AD301" s="9"/>
      <c r="AE301" s="9"/>
      <c r="AF301" s="9"/>
      <c r="AG301" s="9"/>
      <c r="AH301" s="9"/>
      <c r="AI301" s="9"/>
      <c r="AJ301" s="9"/>
    </row>
    <row r="302" spans="3:36" x14ac:dyDescent="0.2">
      <c r="C302" s="13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15"/>
      <c r="Z302" s="15"/>
      <c r="AA302" s="9"/>
      <c r="AB302" s="14"/>
      <c r="AC302" s="9"/>
      <c r="AD302" s="9"/>
      <c r="AE302" s="9"/>
      <c r="AF302" s="9"/>
      <c r="AG302" s="9"/>
      <c r="AH302" s="9"/>
      <c r="AI302" s="9"/>
      <c r="AJ302" s="9"/>
    </row>
    <row r="303" spans="3:36" x14ac:dyDescent="0.2">
      <c r="C303" s="13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15"/>
      <c r="Z303" s="15"/>
      <c r="AA303" s="9"/>
      <c r="AB303" s="14"/>
      <c r="AC303" s="9"/>
      <c r="AD303" s="9"/>
      <c r="AE303" s="9"/>
      <c r="AF303" s="9"/>
      <c r="AG303" s="9"/>
      <c r="AH303" s="9"/>
      <c r="AI303" s="9"/>
      <c r="AJ303" s="9"/>
    </row>
    <row r="304" spans="3:36" x14ac:dyDescent="0.2">
      <c r="C304" s="13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</row>
    <row r="305" spans="3:36" x14ac:dyDescent="0.2">
      <c r="C305" s="13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</row>
    <row r="306" spans="3:36" x14ac:dyDescent="0.2">
      <c r="C306" s="13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</row>
    <row r="307" spans="3:36" x14ac:dyDescent="0.2">
      <c r="C307" s="13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</row>
    <row r="308" spans="3:36" x14ac:dyDescent="0.2">
      <c r="C308" s="13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</row>
    <row r="309" spans="3:36" x14ac:dyDescent="0.2">
      <c r="C309" s="13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</row>
    <row r="310" spans="3:36" x14ac:dyDescent="0.2">
      <c r="C310" s="13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</row>
    <row r="311" spans="3:36" x14ac:dyDescent="0.2">
      <c r="C311" s="13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</row>
    <row r="312" spans="3:36" x14ac:dyDescent="0.2">
      <c r="C312" s="13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</row>
    <row r="313" spans="3:36" x14ac:dyDescent="0.2">
      <c r="C313" s="13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</row>
    <row r="314" spans="3:36" x14ac:dyDescent="0.2">
      <c r="C314" s="13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</row>
    <row r="315" spans="3:36" x14ac:dyDescent="0.2">
      <c r="C315" s="13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</row>
    <row r="316" spans="3:36" x14ac:dyDescent="0.2">
      <c r="C316" s="13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</row>
    <row r="317" spans="3:36" x14ac:dyDescent="0.2">
      <c r="C317" s="13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</row>
    <row r="318" spans="3:36" x14ac:dyDescent="0.2">
      <c r="C318" s="13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14"/>
      <c r="AC318" s="9"/>
      <c r="AD318" s="9"/>
      <c r="AE318" s="9"/>
      <c r="AF318" s="9"/>
      <c r="AG318" s="9"/>
      <c r="AH318" s="9"/>
      <c r="AI318" s="9"/>
      <c r="AJ318" s="9"/>
    </row>
    <row r="319" spans="3:36" x14ac:dyDescent="0.2">
      <c r="C319" s="13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14"/>
      <c r="AC319" s="9"/>
      <c r="AD319" s="9"/>
      <c r="AE319" s="9"/>
      <c r="AF319" s="9"/>
      <c r="AG319" s="9"/>
      <c r="AH319" s="9"/>
      <c r="AI319" s="9"/>
      <c r="AJ319" s="9"/>
    </row>
    <row r="320" spans="3:36" x14ac:dyDescent="0.2">
      <c r="C320" s="13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14"/>
      <c r="AC320" s="9"/>
      <c r="AD320" s="9"/>
      <c r="AE320" s="9"/>
      <c r="AF320" s="9"/>
      <c r="AG320" s="9"/>
      <c r="AH320" s="9"/>
      <c r="AI320" s="9"/>
      <c r="AJ320" s="9"/>
    </row>
    <row r="321" spans="3:36" x14ac:dyDescent="0.2">
      <c r="C321" s="13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14"/>
      <c r="AC321" s="9"/>
      <c r="AD321" s="9"/>
      <c r="AE321" s="9"/>
      <c r="AF321" s="9"/>
      <c r="AG321" s="9"/>
      <c r="AH321" s="9"/>
      <c r="AI321" s="9"/>
      <c r="AJ321" s="9"/>
    </row>
    <row r="322" spans="3:36" x14ac:dyDescent="0.2">
      <c r="C322" s="13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14"/>
      <c r="AC322" s="9"/>
      <c r="AD322" s="9"/>
      <c r="AE322" s="9"/>
      <c r="AF322" s="9"/>
      <c r="AG322" s="9"/>
      <c r="AH322" s="9"/>
      <c r="AI322" s="9"/>
      <c r="AJ322" s="9"/>
    </row>
    <row r="323" spans="3:36" x14ac:dyDescent="0.2">
      <c r="C323" s="13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14"/>
      <c r="AC323" s="9"/>
      <c r="AD323" s="9"/>
      <c r="AE323" s="9"/>
      <c r="AF323" s="9"/>
      <c r="AG323" s="9"/>
      <c r="AH323" s="9"/>
      <c r="AI323" s="9"/>
      <c r="AJ323" s="9"/>
    </row>
    <row r="324" spans="3:36" x14ac:dyDescent="0.2">
      <c r="C324" s="13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14"/>
      <c r="AC324" s="9"/>
      <c r="AD324" s="9"/>
      <c r="AE324" s="9"/>
      <c r="AF324" s="9"/>
      <c r="AG324" s="9"/>
      <c r="AH324" s="9"/>
      <c r="AI324" s="9"/>
      <c r="AJ324" s="9"/>
    </row>
    <row r="325" spans="3:36" x14ac:dyDescent="0.2">
      <c r="C325" s="13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14"/>
      <c r="AC325" s="9"/>
      <c r="AD325" s="9"/>
      <c r="AE325" s="9"/>
      <c r="AF325" s="9"/>
      <c r="AG325" s="9"/>
      <c r="AH325" s="9"/>
      <c r="AI325" s="9"/>
      <c r="AJ325" s="9"/>
    </row>
    <row r="326" spans="3:36" x14ac:dyDescent="0.2">
      <c r="C326" s="13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14"/>
      <c r="AC326" s="9"/>
      <c r="AD326" s="9"/>
      <c r="AE326" s="9"/>
      <c r="AF326" s="9"/>
      <c r="AG326" s="9"/>
      <c r="AH326" s="9"/>
      <c r="AI326" s="9"/>
      <c r="AJ326" s="9"/>
    </row>
    <row r="327" spans="3:36" x14ac:dyDescent="0.2">
      <c r="C327" s="1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14"/>
      <c r="AC327" s="9"/>
      <c r="AD327" s="9"/>
      <c r="AE327" s="9"/>
      <c r="AF327" s="9"/>
      <c r="AG327" s="9"/>
      <c r="AH327" s="9"/>
      <c r="AI327" s="9"/>
      <c r="AJ327" s="9"/>
    </row>
    <row r="328" spans="3:36" x14ac:dyDescent="0.2">
      <c r="C328" s="5"/>
      <c r="D328" s="5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spans="3:36" x14ac:dyDescent="0.2">
      <c r="C329" s="5"/>
      <c r="D329" s="5"/>
    </row>
    <row r="330" spans="3:36" x14ac:dyDescent="0.2">
      <c r="C330" s="5"/>
      <c r="D330" s="5"/>
    </row>
    <row r="331" spans="3:36" x14ac:dyDescent="0.2">
      <c r="C331" s="5"/>
      <c r="D331" s="5"/>
    </row>
    <row r="332" spans="3:36" x14ac:dyDescent="0.2">
      <c r="C332" s="5"/>
      <c r="D332" s="5"/>
    </row>
    <row r="333" spans="3:36" x14ac:dyDescent="0.2">
      <c r="C333" s="5"/>
      <c r="D333" s="5"/>
    </row>
    <row r="334" spans="3:36" x14ac:dyDescent="0.2">
      <c r="C334" s="5"/>
      <c r="D334" s="5"/>
    </row>
    <row r="335" spans="3:36" x14ac:dyDescent="0.2">
      <c r="C335" s="5"/>
      <c r="D335" s="5"/>
    </row>
    <row r="336" spans="3:36" x14ac:dyDescent="0.2">
      <c r="C336" s="5"/>
      <c r="D336" s="5"/>
    </row>
    <row r="337" spans="3:4" x14ac:dyDescent="0.2">
      <c r="C337" s="5"/>
      <c r="D337" s="5"/>
    </row>
    <row r="338" spans="3:4" x14ac:dyDescent="0.2">
      <c r="C338" s="5"/>
      <c r="D338" s="5"/>
    </row>
    <row r="339" spans="3:4" x14ac:dyDescent="0.2">
      <c r="C339" s="5"/>
      <c r="D339" s="5"/>
    </row>
    <row r="340" spans="3:4" x14ac:dyDescent="0.2">
      <c r="C340" s="5"/>
      <c r="D340" s="5"/>
    </row>
    <row r="341" spans="3:4" x14ac:dyDescent="0.2">
      <c r="C341" s="5"/>
      <c r="D341" s="5"/>
    </row>
    <row r="342" spans="3:4" x14ac:dyDescent="0.2">
      <c r="C342" s="5"/>
      <c r="D342" s="5"/>
    </row>
    <row r="344" spans="3:4" x14ac:dyDescent="0.2">
      <c r="C344" s="5"/>
      <c r="D344" s="5"/>
    </row>
    <row r="345" spans="3:4" x14ac:dyDescent="0.2">
      <c r="C345" s="5"/>
      <c r="D345" s="5"/>
    </row>
    <row r="346" spans="3:4" x14ac:dyDescent="0.2">
      <c r="C346" s="5"/>
      <c r="D346" s="5"/>
    </row>
    <row r="347" spans="3:4" x14ac:dyDescent="0.2">
      <c r="C347" s="5"/>
      <c r="D347" s="5"/>
    </row>
    <row r="348" spans="3:4" x14ac:dyDescent="0.2">
      <c r="C348" s="5"/>
      <c r="D348" s="5"/>
    </row>
    <row r="349" spans="3:4" x14ac:dyDescent="0.2">
      <c r="C349" s="5"/>
      <c r="D349" s="5"/>
    </row>
    <row r="350" spans="3:4" x14ac:dyDescent="0.2">
      <c r="C350" s="5"/>
      <c r="D350" s="5"/>
    </row>
    <row r="351" spans="3:4" x14ac:dyDescent="0.2">
      <c r="C351" s="5"/>
      <c r="D351" s="5"/>
    </row>
    <row r="352" spans="3:4" x14ac:dyDescent="0.2">
      <c r="C352" s="5"/>
      <c r="D352" s="5"/>
    </row>
    <row r="353" spans="3:4" x14ac:dyDescent="0.2">
      <c r="C353" s="5"/>
      <c r="D353" s="5"/>
    </row>
    <row r="354" spans="3:4" x14ac:dyDescent="0.2">
      <c r="C354" s="5"/>
      <c r="D354" s="5"/>
    </row>
    <row r="355" spans="3:4" x14ac:dyDescent="0.2">
      <c r="C355" s="5"/>
      <c r="D355" s="5"/>
    </row>
    <row r="356" spans="3:4" x14ac:dyDescent="0.2">
      <c r="C356" s="5"/>
      <c r="D356" s="5"/>
    </row>
    <row r="357" spans="3:4" x14ac:dyDescent="0.2">
      <c r="C357" s="5"/>
      <c r="D357" s="5"/>
    </row>
    <row r="358" spans="3:4" x14ac:dyDescent="0.2">
      <c r="C358" s="5"/>
      <c r="D358" s="5"/>
    </row>
    <row r="359" spans="3:4" x14ac:dyDescent="0.2">
      <c r="C359" s="5"/>
      <c r="D359" s="5"/>
    </row>
    <row r="360" spans="3:4" x14ac:dyDescent="0.2">
      <c r="C360" s="5"/>
      <c r="D360" s="5"/>
    </row>
    <row r="361" spans="3:4" x14ac:dyDescent="0.2">
      <c r="C361" s="5"/>
      <c r="D361" s="5"/>
    </row>
    <row r="362" spans="3:4" x14ac:dyDescent="0.2">
      <c r="C362" s="5"/>
      <c r="D362" s="5"/>
    </row>
    <row r="363" spans="3:4" x14ac:dyDescent="0.2">
      <c r="C363" s="5"/>
      <c r="D363" s="5"/>
    </row>
    <row r="364" spans="3:4" x14ac:dyDescent="0.2">
      <c r="C364" s="5"/>
      <c r="D364" s="5"/>
    </row>
    <row r="365" spans="3:4" x14ac:dyDescent="0.2">
      <c r="C365" s="5"/>
      <c r="D365" s="5"/>
    </row>
    <row r="366" spans="3:4" x14ac:dyDescent="0.2">
      <c r="C366" s="5"/>
      <c r="D366" s="5"/>
    </row>
    <row r="367" spans="3:4" x14ac:dyDescent="0.2">
      <c r="C367" s="5"/>
      <c r="D367" s="5"/>
    </row>
    <row r="368" spans="3:4" x14ac:dyDescent="0.2">
      <c r="C368" s="5"/>
      <c r="D368" s="5"/>
    </row>
    <row r="369" spans="3:4" x14ac:dyDescent="0.2">
      <c r="C369" s="5"/>
      <c r="D369" s="5"/>
    </row>
    <row r="370" spans="3:4" x14ac:dyDescent="0.2">
      <c r="C370" s="5"/>
      <c r="D370" s="5"/>
    </row>
    <row r="371" spans="3:4" x14ac:dyDescent="0.2">
      <c r="C371" s="5"/>
      <c r="D371" s="5"/>
    </row>
    <row r="372" spans="3:4" x14ac:dyDescent="0.2">
      <c r="C372" s="5"/>
      <c r="D372" s="5"/>
    </row>
    <row r="373" spans="3:4" x14ac:dyDescent="0.2">
      <c r="C373" s="5"/>
      <c r="D373" s="5"/>
    </row>
    <row r="374" spans="3:4" x14ac:dyDescent="0.2">
      <c r="C374" s="5"/>
      <c r="D374" s="5"/>
    </row>
    <row r="375" spans="3:4" x14ac:dyDescent="0.2">
      <c r="C375" s="5"/>
      <c r="D375" s="5"/>
    </row>
    <row r="376" spans="3:4" x14ac:dyDescent="0.2">
      <c r="C376" s="5"/>
      <c r="D376" s="5"/>
    </row>
    <row r="377" spans="3:4" x14ac:dyDescent="0.2">
      <c r="C377" s="5"/>
      <c r="D377" s="5"/>
    </row>
    <row r="378" spans="3:4" x14ac:dyDescent="0.2">
      <c r="C378" s="5"/>
      <c r="D378" s="5"/>
    </row>
    <row r="379" spans="3:4" x14ac:dyDescent="0.2">
      <c r="C379" s="5"/>
      <c r="D379" s="5"/>
    </row>
    <row r="380" spans="3:4" x14ac:dyDescent="0.2">
      <c r="C380" s="5"/>
      <c r="D380" s="5"/>
    </row>
    <row r="381" spans="3:4" x14ac:dyDescent="0.2">
      <c r="C381" s="5"/>
      <c r="D381" s="5"/>
    </row>
    <row r="382" spans="3:4" x14ac:dyDescent="0.2">
      <c r="C382" s="5"/>
      <c r="D382" s="5"/>
    </row>
    <row r="383" spans="3:4" x14ac:dyDescent="0.2">
      <c r="C383" s="5"/>
      <c r="D383" s="5"/>
    </row>
    <row r="384" spans="3:4" x14ac:dyDescent="0.2">
      <c r="C384" s="5"/>
      <c r="D384" s="5"/>
    </row>
    <row r="385" spans="3:4" x14ac:dyDescent="0.2">
      <c r="C385" s="5"/>
      <c r="D385" s="5"/>
    </row>
    <row r="386" spans="3:4" x14ac:dyDescent="0.2">
      <c r="C386" s="5"/>
      <c r="D386" s="5"/>
    </row>
    <row r="387" spans="3:4" x14ac:dyDescent="0.2">
      <c r="C387" s="5"/>
      <c r="D387" s="5"/>
    </row>
    <row r="388" spans="3:4" x14ac:dyDescent="0.2">
      <c r="C388" s="5"/>
      <c r="D388" s="5"/>
    </row>
    <row r="389" spans="3:4" x14ac:dyDescent="0.2">
      <c r="C389" s="5"/>
      <c r="D389" s="5"/>
    </row>
    <row r="390" spans="3:4" x14ac:dyDescent="0.2">
      <c r="C390" s="5"/>
      <c r="D390" s="5"/>
    </row>
    <row r="391" spans="3:4" x14ac:dyDescent="0.2">
      <c r="C391" s="5"/>
      <c r="D391" s="5"/>
    </row>
    <row r="392" spans="3:4" x14ac:dyDescent="0.2">
      <c r="C392" s="5"/>
      <c r="D392" s="5"/>
    </row>
    <row r="393" spans="3:4" x14ac:dyDescent="0.2">
      <c r="C393" s="5"/>
      <c r="D393" s="5"/>
    </row>
    <row r="394" spans="3:4" x14ac:dyDescent="0.2">
      <c r="C394" s="5"/>
      <c r="D394" s="5"/>
    </row>
    <row r="395" spans="3:4" x14ac:dyDescent="0.2">
      <c r="C395" s="5"/>
      <c r="D395" s="5"/>
    </row>
    <row r="396" spans="3:4" x14ac:dyDescent="0.2">
      <c r="C396" s="5"/>
      <c r="D396" s="5"/>
    </row>
    <row r="397" spans="3:4" x14ac:dyDescent="0.2">
      <c r="C397" s="5"/>
      <c r="D397" s="5"/>
    </row>
    <row r="398" spans="3:4" x14ac:dyDescent="0.2">
      <c r="C398" s="5"/>
      <c r="D398" s="5"/>
    </row>
    <row r="399" spans="3:4" x14ac:dyDescent="0.2">
      <c r="C399" s="5"/>
      <c r="D399" s="5"/>
    </row>
    <row r="400" spans="3:4" x14ac:dyDescent="0.2">
      <c r="C400" s="5"/>
      <c r="D400" s="5"/>
    </row>
    <row r="401" spans="3:4" x14ac:dyDescent="0.2">
      <c r="C401" s="5"/>
      <c r="D401" s="5"/>
    </row>
    <row r="402" spans="3:4" x14ac:dyDescent="0.2">
      <c r="C402" s="5"/>
      <c r="D402" s="5"/>
    </row>
    <row r="403" spans="3:4" x14ac:dyDescent="0.2">
      <c r="C403" s="5"/>
      <c r="D403" s="5"/>
    </row>
    <row r="404" spans="3:4" x14ac:dyDescent="0.2">
      <c r="C404" s="5"/>
      <c r="D404" s="5"/>
    </row>
    <row r="405" spans="3:4" x14ac:dyDescent="0.2">
      <c r="C405" s="5"/>
      <c r="D405" s="5"/>
    </row>
    <row r="406" spans="3:4" x14ac:dyDescent="0.2">
      <c r="C406" s="5"/>
      <c r="D406" s="5"/>
    </row>
    <row r="407" spans="3:4" x14ac:dyDescent="0.2">
      <c r="C407" s="5"/>
      <c r="D407" s="5"/>
    </row>
    <row r="408" spans="3:4" x14ac:dyDescent="0.2">
      <c r="C408" s="5"/>
      <c r="D408" s="5"/>
    </row>
    <row r="409" spans="3:4" x14ac:dyDescent="0.2">
      <c r="C409" s="5"/>
      <c r="D409" s="5"/>
    </row>
    <row r="410" spans="3:4" x14ac:dyDescent="0.2">
      <c r="C410" s="5"/>
      <c r="D410" s="5"/>
    </row>
    <row r="411" spans="3:4" x14ac:dyDescent="0.2">
      <c r="C411" s="5"/>
      <c r="D411" s="5"/>
    </row>
    <row r="412" spans="3:4" x14ac:dyDescent="0.2">
      <c r="C412" s="5"/>
      <c r="D412" s="5"/>
    </row>
    <row r="413" spans="3:4" x14ac:dyDescent="0.2">
      <c r="C413" s="5"/>
      <c r="D413" s="5"/>
    </row>
    <row r="414" spans="3:4" x14ac:dyDescent="0.2">
      <c r="C414" s="5"/>
      <c r="D414" s="5"/>
    </row>
    <row r="415" spans="3:4" x14ac:dyDescent="0.2">
      <c r="C415" s="5"/>
      <c r="D415" s="5"/>
    </row>
    <row r="416" spans="3:4" x14ac:dyDescent="0.2">
      <c r="C416" s="5"/>
      <c r="D416" s="5"/>
    </row>
    <row r="417" spans="3:4" x14ac:dyDescent="0.2">
      <c r="C417" s="5"/>
      <c r="D417" s="5"/>
    </row>
    <row r="418" spans="3:4" x14ac:dyDescent="0.2">
      <c r="C418" s="5"/>
      <c r="D418" s="5"/>
    </row>
    <row r="473" spans="2:28" x14ac:dyDescent="0.2">
      <c r="B473" s="6"/>
      <c r="C473" s="6"/>
      <c r="D473" s="6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T473" s="7"/>
      <c r="U473" s="7"/>
      <c r="V473" s="7"/>
      <c r="W473" s="7"/>
      <c r="X473" s="7"/>
      <c r="AB473" s="7"/>
    </row>
    <row r="474" spans="2:28" x14ac:dyDescent="0.2">
      <c r="B474" s="6"/>
      <c r="C474" s="6"/>
      <c r="D474" s="6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T474" s="7"/>
      <c r="U474" s="7"/>
      <c r="V474" s="7"/>
      <c r="W474" s="7"/>
      <c r="X474" s="7"/>
      <c r="AB474" s="7"/>
    </row>
    <row r="475" spans="2:28" x14ac:dyDescent="0.2">
      <c r="B475" s="6"/>
      <c r="C475" s="6"/>
      <c r="D475" s="6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T475" s="7"/>
      <c r="U475" s="7"/>
      <c r="V475" s="7"/>
      <c r="W475" s="7"/>
      <c r="X475" s="7"/>
      <c r="AB475" s="7"/>
    </row>
    <row r="476" spans="2:28" x14ac:dyDescent="0.2">
      <c r="B476" s="6"/>
      <c r="C476" s="6"/>
      <c r="D476" s="6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T476" s="7"/>
      <c r="U476" s="7"/>
      <c r="V476" s="7"/>
      <c r="W476" s="7"/>
      <c r="X476" s="7"/>
      <c r="AB476" s="7"/>
    </row>
    <row r="477" spans="2:28" x14ac:dyDescent="0.2">
      <c r="B477" s="6"/>
      <c r="C477" s="6"/>
      <c r="D477" s="6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T477" s="7"/>
      <c r="U477" s="7"/>
      <c r="V477" s="7"/>
      <c r="W477" s="7"/>
      <c r="X477" s="7"/>
      <c r="AB477" s="7"/>
    </row>
    <row r="478" spans="2:28" x14ac:dyDescent="0.2">
      <c r="B478" s="6"/>
      <c r="C478" s="6"/>
      <c r="D478" s="6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T478" s="7"/>
      <c r="U478" s="7"/>
      <c r="V478" s="7"/>
      <c r="W478" s="7"/>
      <c r="X478" s="7"/>
      <c r="AB478" s="7"/>
    </row>
    <row r="479" spans="2:28" x14ac:dyDescent="0.2">
      <c r="B479" s="6"/>
      <c r="C479" s="6"/>
      <c r="D479" s="6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T479" s="7"/>
      <c r="U479" s="7"/>
      <c r="V479" s="7"/>
      <c r="W479" s="7"/>
      <c r="X479" s="7"/>
      <c r="AB479" s="7"/>
    </row>
    <row r="480" spans="2:28" x14ac:dyDescent="0.2">
      <c r="B480" s="6"/>
      <c r="C480" s="6"/>
      <c r="D480" s="6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T480" s="7"/>
      <c r="U480" s="7"/>
      <c r="V480" s="7"/>
      <c r="W480" s="7"/>
      <c r="X480" s="7"/>
      <c r="AB480" s="7"/>
    </row>
    <row r="482" spans="3:4" ht="15" customHeight="1" x14ac:dyDescent="0.2"/>
    <row r="484" spans="3:4" x14ac:dyDescent="0.2">
      <c r="C484" s="6"/>
      <c r="D484" s="6"/>
    </row>
    <row r="485" spans="3:4" x14ac:dyDescent="0.2">
      <c r="C485" s="6"/>
      <c r="D485" s="6"/>
    </row>
    <row r="486" spans="3:4" x14ac:dyDescent="0.2">
      <c r="C486" s="6"/>
      <c r="D486" s="6"/>
    </row>
    <row r="487" spans="3:4" x14ac:dyDescent="0.2">
      <c r="C487" s="6"/>
      <c r="D487" s="6"/>
    </row>
    <row r="488" spans="3:4" x14ac:dyDescent="0.2">
      <c r="C488" s="6"/>
      <c r="D488" s="6"/>
    </row>
    <row r="489" spans="3:4" x14ac:dyDescent="0.2">
      <c r="C489" s="6"/>
      <c r="D489" s="6"/>
    </row>
    <row r="490" spans="3:4" x14ac:dyDescent="0.2">
      <c r="C490" s="6"/>
      <c r="D490" s="6"/>
    </row>
    <row r="491" spans="3:4" x14ac:dyDescent="0.2">
      <c r="C491" s="6"/>
      <c r="D491" s="6"/>
    </row>
    <row r="492" spans="3:4" x14ac:dyDescent="0.2">
      <c r="C492" s="6"/>
      <c r="D492" s="6"/>
    </row>
    <row r="493" spans="3:4" x14ac:dyDescent="0.2">
      <c r="C493" s="6"/>
      <c r="D493" s="6"/>
    </row>
    <row r="494" spans="3:4" x14ac:dyDescent="0.2">
      <c r="C494" s="6"/>
      <c r="D494" s="6"/>
    </row>
    <row r="495" spans="3:4" x14ac:dyDescent="0.2">
      <c r="C495" s="6"/>
      <c r="D495" s="6"/>
    </row>
    <row r="496" spans="3:4" x14ac:dyDescent="0.2">
      <c r="C496" s="6"/>
      <c r="D496" s="6"/>
    </row>
    <row r="497" spans="3:4" x14ac:dyDescent="0.2">
      <c r="C497" s="6"/>
      <c r="D497" s="6"/>
    </row>
    <row r="498" spans="3:4" x14ac:dyDescent="0.2">
      <c r="C498" s="6"/>
      <c r="D498" s="6"/>
    </row>
    <row r="499" spans="3:4" x14ac:dyDescent="0.2">
      <c r="C499" s="6"/>
      <c r="D499" s="6"/>
    </row>
    <row r="500" spans="3:4" x14ac:dyDescent="0.2">
      <c r="C500" s="6"/>
      <c r="D500" s="6"/>
    </row>
    <row r="501" spans="3:4" x14ac:dyDescent="0.2">
      <c r="C501" s="6"/>
      <c r="D501" s="6"/>
    </row>
    <row r="502" spans="3:4" x14ac:dyDescent="0.2">
      <c r="C502" s="6"/>
      <c r="D502" s="6"/>
    </row>
    <row r="503" spans="3:4" x14ac:dyDescent="0.2">
      <c r="C503" s="6"/>
      <c r="D503" s="6"/>
    </row>
    <row r="504" spans="3:4" x14ac:dyDescent="0.2">
      <c r="C504" s="6"/>
      <c r="D504" s="6"/>
    </row>
    <row r="505" spans="3:4" x14ac:dyDescent="0.2">
      <c r="C505" s="6"/>
      <c r="D505" s="6"/>
    </row>
    <row r="506" spans="3:4" x14ac:dyDescent="0.2">
      <c r="C506" s="6"/>
      <c r="D506" s="6"/>
    </row>
    <row r="507" spans="3:4" x14ac:dyDescent="0.2">
      <c r="C507" s="6"/>
      <c r="D507" s="6"/>
    </row>
    <row r="508" spans="3:4" x14ac:dyDescent="0.2">
      <c r="C508" s="6"/>
      <c r="D508" s="6"/>
    </row>
    <row r="509" spans="3:4" x14ac:dyDescent="0.2">
      <c r="C509" s="6"/>
      <c r="D509" s="6"/>
    </row>
    <row r="510" spans="3:4" x14ac:dyDescent="0.2">
      <c r="C510" s="6"/>
      <c r="D510" s="6"/>
    </row>
    <row r="511" spans="3:4" x14ac:dyDescent="0.2">
      <c r="C511" s="6"/>
      <c r="D511" s="6"/>
    </row>
    <row r="512" spans="3:4" x14ac:dyDescent="0.2">
      <c r="C512" s="6"/>
      <c r="D512" s="6"/>
    </row>
    <row r="513" spans="1:28" x14ac:dyDescent="0.2">
      <c r="C513" s="6"/>
      <c r="D513" s="6"/>
    </row>
    <row r="514" spans="1:28" x14ac:dyDescent="0.2">
      <c r="C514" s="6"/>
      <c r="D514" s="6"/>
    </row>
    <row r="515" spans="1:28" x14ac:dyDescent="0.2">
      <c r="C515" s="6"/>
      <c r="D515" s="6"/>
    </row>
    <row r="516" spans="1:28" x14ac:dyDescent="0.2">
      <c r="C516" s="6"/>
      <c r="D516" s="6"/>
    </row>
    <row r="517" spans="1:28" x14ac:dyDescent="0.2">
      <c r="C517" s="6"/>
      <c r="D517" s="6"/>
    </row>
    <row r="518" spans="1:28" x14ac:dyDescent="0.2">
      <c r="C518" s="6"/>
      <c r="D518" s="6"/>
    </row>
    <row r="519" spans="1:28" x14ac:dyDescent="0.2">
      <c r="C519" s="6"/>
      <c r="D519" s="6"/>
    </row>
    <row r="520" spans="1:28" x14ac:dyDescent="0.2">
      <c r="C520" s="6"/>
      <c r="D520" s="6"/>
    </row>
    <row r="521" spans="1:28" x14ac:dyDescent="0.2">
      <c r="C521" s="6"/>
      <c r="D521" s="6"/>
    </row>
    <row r="522" spans="1:28" x14ac:dyDescent="0.2">
      <c r="C522" s="6"/>
      <c r="D522" s="6"/>
    </row>
    <row r="523" spans="1:28" x14ac:dyDescent="0.2">
      <c r="C523" s="6"/>
      <c r="D523" s="6"/>
    </row>
    <row r="525" spans="1:28" x14ac:dyDescent="0.2">
      <c r="A525" s="8"/>
      <c r="AB525" s="9"/>
    </row>
    <row r="526" spans="1:28" x14ac:dyDescent="0.2">
      <c r="A526" s="8"/>
      <c r="AB526" s="9"/>
    </row>
    <row r="527" spans="1:28" x14ac:dyDescent="0.2">
      <c r="A527" s="8"/>
      <c r="AB527" s="9"/>
    </row>
    <row r="528" spans="1:28" x14ac:dyDescent="0.2">
      <c r="A528" s="8"/>
      <c r="AB528" s="9"/>
    </row>
    <row r="529" spans="1:28" x14ac:dyDescent="0.2">
      <c r="A529" s="8"/>
      <c r="AB529" s="9"/>
    </row>
    <row r="530" spans="1:28" x14ac:dyDescent="0.2">
      <c r="A530" s="8"/>
      <c r="AB530" s="9"/>
    </row>
    <row r="531" spans="1:28" x14ac:dyDescent="0.2">
      <c r="A531" s="8"/>
      <c r="AB531" s="9"/>
    </row>
    <row r="532" spans="1:28" x14ac:dyDescent="0.2">
      <c r="A532" s="8"/>
      <c r="AB532" s="9"/>
    </row>
    <row r="533" spans="1:28" x14ac:dyDescent="0.2">
      <c r="A533" s="8"/>
      <c r="AB533" s="9"/>
    </row>
    <row r="534" spans="1:28" x14ac:dyDescent="0.2">
      <c r="A534" s="8"/>
      <c r="AB534" s="9"/>
    </row>
    <row r="535" spans="1:28" x14ac:dyDescent="0.2">
      <c r="A535" s="8"/>
      <c r="AB535" s="9"/>
    </row>
    <row r="536" spans="1:28" x14ac:dyDescent="0.2">
      <c r="A536" s="8"/>
      <c r="AB536" s="9"/>
    </row>
    <row r="537" spans="1:28" x14ac:dyDescent="0.2">
      <c r="A537" s="8"/>
      <c r="AB537" s="9"/>
    </row>
    <row r="538" spans="1:28" x14ac:dyDescent="0.2">
      <c r="A538" s="8"/>
      <c r="AB538" s="9"/>
    </row>
    <row r="539" spans="1:28" x14ac:dyDescent="0.2">
      <c r="A539" s="8"/>
      <c r="AB539" s="9"/>
    </row>
    <row r="540" spans="1:28" x14ac:dyDescent="0.2">
      <c r="A540" s="8"/>
      <c r="AB540" s="9"/>
    </row>
    <row r="541" spans="1:28" x14ac:dyDescent="0.2">
      <c r="A541" s="8"/>
      <c r="AB541" s="9"/>
    </row>
    <row r="542" spans="1:28" x14ac:dyDescent="0.2">
      <c r="A542" s="8"/>
      <c r="AB542" s="9"/>
    </row>
    <row r="543" spans="1:28" x14ac:dyDescent="0.2">
      <c r="A543" s="8"/>
      <c r="AB543" s="9"/>
    </row>
    <row r="544" spans="1:28" x14ac:dyDescent="0.2">
      <c r="A544" s="8"/>
      <c r="AB544" s="9"/>
    </row>
    <row r="545" spans="1:28" x14ac:dyDescent="0.2">
      <c r="A545" s="8"/>
      <c r="AB545" s="9"/>
    </row>
    <row r="546" spans="1:28" x14ac:dyDescent="0.2">
      <c r="A546" s="8"/>
      <c r="AB546" s="9"/>
    </row>
    <row r="547" spans="1:28" x14ac:dyDescent="0.2">
      <c r="A547" s="8"/>
      <c r="AB547" s="9"/>
    </row>
    <row r="548" spans="1:28" x14ac:dyDescent="0.2">
      <c r="A548" s="8"/>
      <c r="AB548" s="9"/>
    </row>
    <row r="549" spans="1:28" x14ac:dyDescent="0.2">
      <c r="A549" s="8"/>
      <c r="AB549" s="9"/>
    </row>
    <row r="550" spans="1:28" x14ac:dyDescent="0.2">
      <c r="A550" s="8"/>
      <c r="AB550" s="9"/>
    </row>
    <row r="551" spans="1:28" x14ac:dyDescent="0.2">
      <c r="A551" s="8"/>
      <c r="AB551" s="9"/>
    </row>
    <row r="552" spans="1:28" x14ac:dyDescent="0.2">
      <c r="A552" s="8"/>
      <c r="AB552" s="9"/>
    </row>
    <row r="553" spans="1:28" x14ac:dyDescent="0.2">
      <c r="A553" s="8"/>
      <c r="AB553" s="9"/>
    </row>
    <row r="554" spans="1:28" x14ac:dyDescent="0.2">
      <c r="A554" s="8"/>
      <c r="AB554" s="9"/>
    </row>
    <row r="555" spans="1:28" x14ac:dyDescent="0.2">
      <c r="A555" s="8"/>
      <c r="AB555" s="9"/>
    </row>
    <row r="556" spans="1:28" x14ac:dyDescent="0.2">
      <c r="A556" s="8"/>
      <c r="AB556" s="9"/>
    </row>
    <row r="557" spans="1:28" x14ac:dyDescent="0.2">
      <c r="A557" s="8"/>
      <c r="AB557" s="9"/>
    </row>
    <row r="558" spans="1:28" x14ac:dyDescent="0.2">
      <c r="A558" s="8"/>
      <c r="AB558" s="9"/>
    </row>
    <row r="559" spans="1:28" x14ac:dyDescent="0.2">
      <c r="A559" s="8"/>
      <c r="AB559" s="9"/>
    </row>
    <row r="560" spans="1:28" x14ac:dyDescent="0.2">
      <c r="A560" s="8"/>
      <c r="AB560" s="9"/>
    </row>
    <row r="561" spans="1:28" x14ac:dyDescent="0.2">
      <c r="A561" s="8"/>
      <c r="AB561" s="9"/>
    </row>
    <row r="562" spans="1:28" x14ac:dyDescent="0.2">
      <c r="A562" s="8"/>
      <c r="AB562" s="9"/>
    </row>
    <row r="563" spans="1:28" x14ac:dyDescent="0.2">
      <c r="A563" s="8"/>
      <c r="AB563" s="9"/>
    </row>
    <row r="564" spans="1:28" x14ac:dyDescent="0.2">
      <c r="A564" s="8"/>
      <c r="AB564" s="9"/>
    </row>
    <row r="565" spans="1:28" x14ac:dyDescent="0.2">
      <c r="A565" s="8"/>
      <c r="AB565" s="9"/>
    </row>
    <row r="566" spans="1:28" x14ac:dyDescent="0.2">
      <c r="A566" s="8"/>
      <c r="AB566" s="9"/>
    </row>
    <row r="567" spans="1:28" x14ac:dyDescent="0.2">
      <c r="A567" s="8"/>
      <c r="AB567" s="9"/>
    </row>
    <row r="568" spans="1:28" x14ac:dyDescent="0.2">
      <c r="A568" s="8"/>
      <c r="AB568" s="9"/>
    </row>
    <row r="569" spans="1:28" x14ac:dyDescent="0.2">
      <c r="A569" s="8"/>
      <c r="AB569" s="9"/>
    </row>
    <row r="570" spans="1:28" x14ac:dyDescent="0.2">
      <c r="A570" s="8"/>
      <c r="AB570" s="9"/>
    </row>
    <row r="571" spans="1:28" x14ac:dyDescent="0.2">
      <c r="A571" s="8"/>
      <c r="AB571" s="9"/>
    </row>
    <row r="572" spans="1:28" x14ac:dyDescent="0.2">
      <c r="A572" s="8"/>
      <c r="AB572" s="9"/>
    </row>
    <row r="573" spans="1:28" x14ac:dyDescent="0.2">
      <c r="A573" s="8"/>
      <c r="AB573" s="9"/>
    </row>
    <row r="574" spans="1:28" x14ac:dyDescent="0.2">
      <c r="A574" s="8"/>
      <c r="AB574" s="9"/>
    </row>
    <row r="575" spans="1:28" x14ac:dyDescent="0.2">
      <c r="A575" s="8"/>
      <c r="AB575" s="9"/>
    </row>
    <row r="576" spans="1:28" x14ac:dyDescent="0.2">
      <c r="A576" s="8"/>
      <c r="AB576" s="9"/>
    </row>
    <row r="577" spans="1:28" x14ac:dyDescent="0.2">
      <c r="A577" s="8"/>
      <c r="AB577" s="9"/>
    </row>
    <row r="578" spans="1:28" x14ac:dyDescent="0.2">
      <c r="A578" s="8"/>
      <c r="AB578" s="9"/>
    </row>
    <row r="579" spans="1:28" x14ac:dyDescent="0.2">
      <c r="A579" s="8"/>
      <c r="AB579" s="9"/>
    </row>
    <row r="580" spans="1:28" x14ac:dyDescent="0.2">
      <c r="A580" s="8"/>
      <c r="AB580" s="9"/>
    </row>
    <row r="581" spans="1:28" x14ac:dyDescent="0.2">
      <c r="A581" s="8"/>
      <c r="AB581" s="9"/>
    </row>
    <row r="582" spans="1:28" x14ac:dyDescent="0.2">
      <c r="A582" s="8"/>
      <c r="AB582" s="9"/>
    </row>
    <row r="583" spans="1:28" x14ac:dyDescent="0.2">
      <c r="A583" s="8"/>
      <c r="AB583" s="9"/>
    </row>
    <row r="584" spans="1:28" x14ac:dyDescent="0.2">
      <c r="A584" s="8"/>
      <c r="AB584" s="9"/>
    </row>
    <row r="585" spans="1:28" x14ac:dyDescent="0.2">
      <c r="A585" s="8"/>
      <c r="AB585" s="9"/>
    </row>
    <row r="586" spans="1:28" x14ac:dyDescent="0.2">
      <c r="A586" s="8"/>
      <c r="AB586" s="9"/>
    </row>
    <row r="587" spans="1:28" x14ac:dyDescent="0.2">
      <c r="A587" s="8"/>
      <c r="AB587" s="9"/>
    </row>
    <row r="588" spans="1:28" x14ac:dyDescent="0.2">
      <c r="A588" s="8"/>
      <c r="AB588" s="9"/>
    </row>
    <row r="589" spans="1:28" x14ac:dyDescent="0.2">
      <c r="A589" s="8"/>
      <c r="AB589" s="9"/>
    </row>
    <row r="590" spans="1:28" x14ac:dyDescent="0.2">
      <c r="A590" s="8"/>
      <c r="AB590" s="9"/>
    </row>
    <row r="591" spans="1:28" x14ac:dyDescent="0.2">
      <c r="A591" s="8"/>
      <c r="AB591" s="9"/>
    </row>
    <row r="592" spans="1:28" x14ac:dyDescent="0.2">
      <c r="A592" s="8"/>
      <c r="AB592" s="9"/>
    </row>
    <row r="593" spans="1:28" x14ac:dyDescent="0.2">
      <c r="A593" s="8"/>
      <c r="AB593" s="9"/>
    </row>
    <row r="594" spans="1:28" x14ac:dyDescent="0.2">
      <c r="A594" s="8"/>
      <c r="AB594" s="9"/>
    </row>
    <row r="595" spans="1:28" x14ac:dyDescent="0.2">
      <c r="A595" s="8"/>
      <c r="AB595" s="9"/>
    </row>
    <row r="596" spans="1:28" x14ac:dyDescent="0.2">
      <c r="A596" s="8"/>
      <c r="AB596" s="9"/>
    </row>
    <row r="597" spans="1:28" x14ac:dyDescent="0.2">
      <c r="A597" s="8"/>
      <c r="AB597" s="9"/>
    </row>
    <row r="598" spans="1:28" x14ac:dyDescent="0.2">
      <c r="A598" s="8"/>
      <c r="AB598" s="9"/>
    </row>
    <row r="599" spans="1:28" x14ac:dyDescent="0.2">
      <c r="A599" s="8"/>
      <c r="AB599" s="9"/>
    </row>
    <row r="600" spans="1:28" x14ac:dyDescent="0.2">
      <c r="A600" s="8"/>
      <c r="AB600" s="9"/>
    </row>
    <row r="601" spans="1:28" x14ac:dyDescent="0.2">
      <c r="A601" s="8"/>
      <c r="AB601" s="9"/>
    </row>
    <row r="602" spans="1:28" x14ac:dyDescent="0.2">
      <c r="A602" s="8"/>
      <c r="AB602" s="9"/>
    </row>
    <row r="603" spans="1:28" x14ac:dyDescent="0.2">
      <c r="A603" s="8"/>
      <c r="AB603" s="9"/>
    </row>
    <row r="604" spans="1:28" x14ac:dyDescent="0.2">
      <c r="A604" s="8"/>
      <c r="AB604" s="9"/>
    </row>
    <row r="605" spans="1:28" x14ac:dyDescent="0.2">
      <c r="A605" s="8"/>
      <c r="AB605" s="9"/>
    </row>
    <row r="606" spans="1:28" x14ac:dyDescent="0.2">
      <c r="A606" s="8"/>
      <c r="AB606" s="9"/>
    </row>
    <row r="607" spans="1:28" x14ac:dyDescent="0.2">
      <c r="A607" s="8"/>
      <c r="AB607" s="9"/>
    </row>
    <row r="608" spans="1:28" x14ac:dyDescent="0.2">
      <c r="A608" s="8"/>
      <c r="AB608" s="9"/>
    </row>
    <row r="609" spans="1:28" x14ac:dyDescent="0.2">
      <c r="A609" s="10"/>
      <c r="AB609" s="9"/>
    </row>
    <row r="610" spans="1:28" x14ac:dyDescent="0.2">
      <c r="A610" s="10"/>
      <c r="AB610" s="9"/>
    </row>
    <row r="611" spans="1:28" x14ac:dyDescent="0.2">
      <c r="A611" s="10"/>
      <c r="AB611" s="9"/>
    </row>
    <row r="612" spans="1:28" x14ac:dyDescent="0.2">
      <c r="A612" s="10"/>
      <c r="AB612" s="9"/>
    </row>
    <row r="613" spans="1:28" x14ac:dyDescent="0.2">
      <c r="A613" s="10"/>
      <c r="AB613" s="9"/>
    </row>
    <row r="614" spans="1:28" x14ac:dyDescent="0.2">
      <c r="A614" s="10"/>
      <c r="AB614" s="9"/>
    </row>
    <row r="615" spans="1:28" x14ac:dyDescent="0.2">
      <c r="A615" s="10"/>
      <c r="AB615" s="9"/>
    </row>
    <row r="616" spans="1:28" x14ac:dyDescent="0.2">
      <c r="A616" s="10"/>
      <c r="AB616" s="9"/>
    </row>
    <row r="617" spans="1:28" x14ac:dyDescent="0.2">
      <c r="A617" s="10"/>
      <c r="AB617" s="9"/>
    </row>
    <row r="618" spans="1:28" x14ac:dyDescent="0.2">
      <c r="A618" s="10"/>
      <c r="AB618" s="9"/>
    </row>
    <row r="619" spans="1:28" x14ac:dyDescent="0.2">
      <c r="A619" s="10"/>
      <c r="AB619" s="9"/>
    </row>
    <row r="620" spans="1:28" x14ac:dyDescent="0.2">
      <c r="A620" s="10"/>
      <c r="AB620" s="9"/>
    </row>
    <row r="621" spans="1:28" x14ac:dyDescent="0.2">
      <c r="A621" s="10"/>
      <c r="AB621" s="9"/>
    </row>
    <row r="622" spans="1:28" x14ac:dyDescent="0.2">
      <c r="A622" s="10"/>
      <c r="AB622" s="9"/>
    </row>
    <row r="623" spans="1:28" x14ac:dyDescent="0.2">
      <c r="A623" s="10"/>
      <c r="AB623" s="9"/>
    </row>
    <row r="624" spans="1:28" x14ac:dyDescent="0.2">
      <c r="A624" s="10"/>
      <c r="AB624" s="9"/>
    </row>
    <row r="625" spans="1:28" x14ac:dyDescent="0.2">
      <c r="A625" s="10"/>
      <c r="AB625" s="9"/>
    </row>
    <row r="626" spans="1:28" x14ac:dyDescent="0.2">
      <c r="A626" s="10"/>
      <c r="AB626" s="9"/>
    </row>
    <row r="627" spans="1:28" x14ac:dyDescent="0.2">
      <c r="A627" s="10"/>
      <c r="AB627" s="9"/>
    </row>
    <row r="628" spans="1:28" x14ac:dyDescent="0.2">
      <c r="A628" s="10"/>
      <c r="AB628" s="9"/>
    </row>
    <row r="629" spans="1:28" x14ac:dyDescent="0.2">
      <c r="A629" s="10"/>
      <c r="AB629" s="9"/>
    </row>
    <row r="630" spans="1:28" x14ac:dyDescent="0.2">
      <c r="A630" s="10"/>
      <c r="AB630" s="9"/>
    </row>
    <row r="631" spans="1:28" x14ac:dyDescent="0.2">
      <c r="A631" s="10"/>
      <c r="AB631" s="9"/>
    </row>
    <row r="632" spans="1:28" x14ac:dyDescent="0.2">
      <c r="A632" s="10"/>
      <c r="AB632" s="9"/>
    </row>
    <row r="633" spans="1:28" x14ac:dyDescent="0.2">
      <c r="A633" s="10"/>
      <c r="AB633" s="9"/>
    </row>
    <row r="634" spans="1:28" x14ac:dyDescent="0.2">
      <c r="A634" s="10"/>
      <c r="AB634" s="9"/>
    </row>
    <row r="635" spans="1:28" x14ac:dyDescent="0.2">
      <c r="A635" s="10"/>
      <c r="AB635" s="9"/>
    </row>
    <row r="636" spans="1:28" x14ac:dyDescent="0.2">
      <c r="A636" s="10"/>
      <c r="AB636" s="9"/>
    </row>
    <row r="637" spans="1:28" x14ac:dyDescent="0.2">
      <c r="A637" s="10"/>
      <c r="AB637" s="9"/>
    </row>
    <row r="638" spans="1:28" x14ac:dyDescent="0.2">
      <c r="A638" s="10"/>
      <c r="AB638" s="9"/>
    </row>
    <row r="639" spans="1:28" x14ac:dyDescent="0.2">
      <c r="A639" s="10"/>
      <c r="AB639" s="9"/>
    </row>
    <row r="640" spans="1:28" x14ac:dyDescent="0.2">
      <c r="A640" s="10"/>
      <c r="AB640" s="9"/>
    </row>
    <row r="641" spans="1:28" x14ac:dyDescent="0.2">
      <c r="A641" s="10"/>
      <c r="AB641" s="9"/>
    </row>
    <row r="642" spans="1:28" x14ac:dyDescent="0.2">
      <c r="A642" s="10"/>
      <c r="AB642" s="9"/>
    </row>
    <row r="643" spans="1:28" x14ac:dyDescent="0.2">
      <c r="A643" s="10"/>
      <c r="AB643" s="9"/>
    </row>
    <row r="644" spans="1:28" x14ac:dyDescent="0.2">
      <c r="A644" s="11"/>
      <c r="AB644" s="9"/>
    </row>
    <row r="645" spans="1:28" x14ac:dyDescent="0.2">
      <c r="A645" s="10"/>
      <c r="AB645" s="9"/>
    </row>
    <row r="646" spans="1:28" x14ac:dyDescent="0.2">
      <c r="A646" s="10"/>
      <c r="AB646" s="9"/>
    </row>
    <row r="647" spans="1:28" x14ac:dyDescent="0.2">
      <c r="A647" s="10"/>
      <c r="AB647" s="9"/>
    </row>
    <row r="648" spans="1:28" x14ac:dyDescent="0.2">
      <c r="A648" s="10"/>
      <c r="AB648" s="9"/>
    </row>
    <row r="649" spans="1:28" x14ac:dyDescent="0.2">
      <c r="A649" s="10"/>
      <c r="AB649" s="9"/>
    </row>
    <row r="650" spans="1:28" x14ac:dyDescent="0.2">
      <c r="A650" s="10"/>
      <c r="AB650" s="9"/>
    </row>
    <row r="651" spans="1:28" x14ac:dyDescent="0.2">
      <c r="A651" s="10"/>
      <c r="AB651" s="9"/>
    </row>
    <row r="652" spans="1:28" x14ac:dyDescent="0.2">
      <c r="A652" s="10"/>
      <c r="AB652" s="9"/>
    </row>
    <row r="653" spans="1:28" x14ac:dyDescent="0.2">
      <c r="A653" s="10"/>
      <c r="AB653" s="9"/>
    </row>
    <row r="654" spans="1:28" x14ac:dyDescent="0.2">
      <c r="A654" s="10"/>
      <c r="AB654" s="9"/>
    </row>
    <row r="655" spans="1:28" x14ac:dyDescent="0.2">
      <c r="A655" s="11"/>
      <c r="AB655" s="9"/>
    </row>
    <row r="656" spans="1:28" x14ac:dyDescent="0.2">
      <c r="A656" s="12"/>
      <c r="AB656" s="9"/>
    </row>
    <row r="657" spans="1:28" x14ac:dyDescent="0.2">
      <c r="A657" s="12"/>
      <c r="AB657" s="9"/>
    </row>
    <row r="658" spans="1:28" x14ac:dyDescent="0.2">
      <c r="A658" s="10"/>
      <c r="AB658" s="9"/>
    </row>
    <row r="659" spans="1:28" x14ac:dyDescent="0.2">
      <c r="A659" s="12"/>
      <c r="AB659" s="9"/>
    </row>
    <row r="660" spans="1:28" x14ac:dyDescent="0.2">
      <c r="A660" s="10"/>
      <c r="AB660" s="9"/>
    </row>
    <row r="661" spans="1:28" x14ac:dyDescent="0.2">
      <c r="A661" s="10"/>
      <c r="AB661" s="9"/>
    </row>
    <row r="662" spans="1:28" x14ac:dyDescent="0.2">
      <c r="A662" s="10"/>
      <c r="AB662" s="9"/>
    </row>
    <row r="663" spans="1:28" x14ac:dyDescent="0.2">
      <c r="A663" s="10"/>
      <c r="AB663" s="9"/>
    </row>
    <row r="664" spans="1:28" x14ac:dyDescent="0.2">
      <c r="A664" s="10"/>
      <c r="AB664" s="9"/>
    </row>
    <row r="665" spans="1:28" x14ac:dyDescent="0.2">
      <c r="A665" s="10"/>
      <c r="AB665" s="9"/>
    </row>
    <row r="666" spans="1:28" x14ac:dyDescent="0.2">
      <c r="A666" s="10"/>
      <c r="AB666" s="9"/>
    </row>
    <row r="667" spans="1:28" x14ac:dyDescent="0.2">
      <c r="A667" s="10"/>
      <c r="AB667" s="9"/>
    </row>
    <row r="668" spans="1:28" x14ac:dyDescent="0.2">
      <c r="A668" s="10"/>
      <c r="AB668" s="9"/>
    </row>
    <row r="669" spans="1:28" x14ac:dyDescent="0.2">
      <c r="A669" s="10"/>
      <c r="AB669" s="9"/>
    </row>
    <row r="670" spans="1:28" x14ac:dyDescent="0.2">
      <c r="A670" s="10"/>
      <c r="AB670" s="9"/>
    </row>
    <row r="671" spans="1:28" x14ac:dyDescent="0.2">
      <c r="A671" s="10"/>
      <c r="AB671" s="9"/>
    </row>
    <row r="672" spans="1:28" x14ac:dyDescent="0.2">
      <c r="A672" s="10"/>
      <c r="AB672" s="9"/>
    </row>
    <row r="673" spans="1:28" x14ac:dyDescent="0.2">
      <c r="A673" s="10"/>
      <c r="AB673" s="9"/>
    </row>
    <row r="674" spans="1:28" x14ac:dyDescent="0.2">
      <c r="A674" s="10"/>
      <c r="AB674" s="9"/>
    </row>
    <row r="675" spans="1:28" x14ac:dyDescent="0.2">
      <c r="A675" s="10"/>
      <c r="AB675" s="9"/>
    </row>
    <row r="676" spans="1:28" x14ac:dyDescent="0.2">
      <c r="A676" s="10"/>
      <c r="AB676" s="9"/>
    </row>
    <row r="677" spans="1:28" x14ac:dyDescent="0.2">
      <c r="A677" s="10"/>
      <c r="AB677" s="9"/>
    </row>
    <row r="678" spans="1:28" x14ac:dyDescent="0.2">
      <c r="A678" s="10"/>
      <c r="AB678" s="9"/>
    </row>
    <row r="679" spans="1:28" x14ac:dyDescent="0.2">
      <c r="A679" s="10"/>
      <c r="AB679" s="9"/>
    </row>
    <row r="680" spans="1:28" x14ac:dyDescent="0.2">
      <c r="A680" s="10"/>
      <c r="AB680" s="9"/>
    </row>
    <row r="681" spans="1:28" x14ac:dyDescent="0.2">
      <c r="A681" s="10"/>
      <c r="AB681" s="9"/>
    </row>
    <row r="682" spans="1:28" x14ac:dyDescent="0.2">
      <c r="A682" s="10"/>
      <c r="AB682" s="9"/>
    </row>
    <row r="683" spans="1:28" x14ac:dyDescent="0.2">
      <c r="A683" s="10"/>
      <c r="AB683" s="9"/>
    </row>
    <row r="684" spans="1:28" x14ac:dyDescent="0.2">
      <c r="A684" s="10"/>
      <c r="AB684" s="9"/>
    </row>
    <row r="685" spans="1:28" x14ac:dyDescent="0.2">
      <c r="A685" s="10"/>
      <c r="AB685" s="9"/>
    </row>
    <row r="686" spans="1:28" x14ac:dyDescent="0.2">
      <c r="A686" s="10"/>
      <c r="AB686" s="9"/>
    </row>
    <row r="687" spans="1:28" x14ac:dyDescent="0.2">
      <c r="A687" s="10"/>
      <c r="AB687" s="9"/>
    </row>
    <row r="688" spans="1:28" x14ac:dyDescent="0.2">
      <c r="A688" s="10"/>
      <c r="AB688" s="9"/>
    </row>
    <row r="689" spans="1:28" x14ac:dyDescent="0.2">
      <c r="A689" s="10"/>
      <c r="AB689" s="9"/>
    </row>
    <row r="690" spans="1:28" x14ac:dyDescent="0.2">
      <c r="A690" s="11"/>
      <c r="AB690" s="9"/>
    </row>
    <row r="691" spans="1:28" x14ac:dyDescent="0.2">
      <c r="A691" s="10"/>
      <c r="AB691" s="9"/>
    </row>
    <row r="692" spans="1:28" x14ac:dyDescent="0.2">
      <c r="A692" s="10"/>
      <c r="AB692" s="9"/>
    </row>
    <row r="693" spans="1:28" x14ac:dyDescent="0.2">
      <c r="A693" s="10"/>
      <c r="AB693" s="9"/>
    </row>
    <row r="694" spans="1:28" x14ac:dyDescent="0.2">
      <c r="A694" s="10"/>
      <c r="AB694" s="9"/>
    </row>
    <row r="695" spans="1:28" x14ac:dyDescent="0.2">
      <c r="A695" s="10"/>
      <c r="AB695" s="9"/>
    </row>
  </sheetData>
  <mergeCells count="2">
    <mergeCell ref="E1:N1"/>
    <mergeCell ref="AF1:AJ1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2BA4-3FA0-4D40-B52F-BAB77C151786}">
  <dimension ref="A1:AJ21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30" sqref="J30"/>
    </sheetView>
  </sheetViews>
  <sheetFormatPr baseColWidth="10" defaultRowHeight="16" x14ac:dyDescent="0.2"/>
  <cols>
    <col min="1" max="1" width="18.5" bestFit="1" customWidth="1"/>
    <col min="2" max="3" width="18.5" customWidth="1"/>
    <col min="4" max="4" width="11" bestFit="1" customWidth="1"/>
    <col min="5" max="5" width="11.6640625" bestFit="1" customWidth="1"/>
    <col min="6" max="36" width="11" bestFit="1" customWidth="1"/>
  </cols>
  <sheetData>
    <row r="1" spans="1:36" x14ac:dyDescent="0.2">
      <c r="A1" s="2" t="s">
        <v>0</v>
      </c>
      <c r="B1" s="2" t="s">
        <v>1</v>
      </c>
      <c r="C1" s="2" t="s">
        <v>2</v>
      </c>
      <c r="D1" s="2" t="s">
        <v>1478</v>
      </c>
      <c r="E1" s="2" t="s">
        <v>4</v>
      </c>
      <c r="F1" s="2" t="s">
        <v>1479</v>
      </c>
      <c r="G1" s="2" t="s">
        <v>1480</v>
      </c>
      <c r="H1" s="2" t="s">
        <v>6</v>
      </c>
      <c r="I1" s="2" t="s">
        <v>1481</v>
      </c>
      <c r="J1" s="2" t="s">
        <v>1482</v>
      </c>
      <c r="K1" s="2" t="s">
        <v>1483</v>
      </c>
      <c r="L1" s="2" t="s">
        <v>1484</v>
      </c>
      <c r="M1" s="2" t="s">
        <v>28</v>
      </c>
      <c r="N1" s="2" t="s">
        <v>29</v>
      </c>
      <c r="O1" s="2" t="s">
        <v>1485</v>
      </c>
      <c r="P1" s="2" t="s">
        <v>1486</v>
      </c>
      <c r="Q1" s="2" t="s">
        <v>1487</v>
      </c>
      <c r="R1" s="2" t="s">
        <v>30</v>
      </c>
      <c r="S1" s="2" t="s">
        <v>31</v>
      </c>
      <c r="T1" s="2" t="s">
        <v>32</v>
      </c>
      <c r="U1" s="2" t="s">
        <v>33</v>
      </c>
      <c r="V1" s="2" t="s">
        <v>34</v>
      </c>
      <c r="W1" s="2" t="s">
        <v>35</v>
      </c>
      <c r="X1" s="2" t="s">
        <v>36</v>
      </c>
      <c r="Y1" s="2" t="s">
        <v>37</v>
      </c>
      <c r="Z1" s="2" t="s">
        <v>38</v>
      </c>
      <c r="AA1" s="2" t="s">
        <v>39</v>
      </c>
      <c r="AB1" s="2" t="s">
        <v>40</v>
      </c>
      <c r="AC1" s="2" t="s">
        <v>41</v>
      </c>
      <c r="AD1" s="2" t="s">
        <v>42</v>
      </c>
      <c r="AE1" s="2" t="s">
        <v>43</v>
      </c>
      <c r="AF1" s="2" t="s">
        <v>1488</v>
      </c>
      <c r="AG1" s="2" t="s">
        <v>1489</v>
      </c>
      <c r="AH1" s="2" t="s">
        <v>1490</v>
      </c>
      <c r="AI1" s="2" t="s">
        <v>1491</v>
      </c>
      <c r="AJ1" s="2" t="s">
        <v>1492</v>
      </c>
    </row>
    <row r="2" spans="1:36" x14ac:dyDescent="0.2">
      <c r="A2" t="s">
        <v>1493</v>
      </c>
      <c r="B2" t="s">
        <v>165</v>
      </c>
      <c r="C2" t="s">
        <v>162</v>
      </c>
      <c r="D2" s="3">
        <v>188.71859872716001</v>
      </c>
      <c r="E2" s="3">
        <v>8096.3281833353203</v>
      </c>
      <c r="F2" s="3">
        <v>354.15311388118602</v>
      </c>
      <c r="G2" s="3">
        <v>21.919346721847202</v>
      </c>
      <c r="H2" s="3">
        <v>4565.9081546146599</v>
      </c>
      <c r="I2" s="3">
        <v>41.293536971594598</v>
      </c>
      <c r="J2" s="3">
        <v>16.431844098469501</v>
      </c>
      <c r="K2" s="3">
        <v>292.25359688188399</v>
      </c>
      <c r="L2" s="3">
        <v>9.7453756288548306</v>
      </c>
      <c r="M2" s="3">
        <v>17.592001539686098</v>
      </c>
      <c r="N2" s="3">
        <v>220.32160726196199</v>
      </c>
      <c r="O2" s="3">
        <v>34.089308706536897</v>
      </c>
      <c r="P2" s="3">
        <v>37.550925343114898</v>
      </c>
      <c r="Q2" s="3">
        <v>47.200670927424298</v>
      </c>
      <c r="R2" s="3">
        <v>4.0440113194669296</v>
      </c>
      <c r="S2" s="3">
        <v>32.590600521562997</v>
      </c>
      <c r="T2" s="3">
        <v>10.098894315180299</v>
      </c>
      <c r="U2" s="3">
        <v>69.869806706281494</v>
      </c>
      <c r="V2" s="3">
        <v>30.349995437613298</v>
      </c>
      <c r="W2" s="3">
        <v>4.1295171887308797</v>
      </c>
      <c r="X2" s="3">
        <v>35.664004792188599</v>
      </c>
      <c r="Y2" s="3">
        <v>6.4492089539193103</v>
      </c>
      <c r="Z2" s="3">
        <v>39.168100445253003</v>
      </c>
      <c r="AA2" s="3">
        <v>8.7853356721803006</v>
      </c>
      <c r="AB2" s="3">
        <v>22.134007153270399</v>
      </c>
      <c r="AC2" s="3">
        <v>3.5009350122901099</v>
      </c>
      <c r="AD2" s="3">
        <v>19.4744606014584</v>
      </c>
      <c r="AE2" s="3">
        <v>2.8315458347097602</v>
      </c>
      <c r="AF2" s="3">
        <v>3.0274066202913699</v>
      </c>
      <c r="AG2" s="3">
        <v>1.62876395275884</v>
      </c>
      <c r="AH2" s="3">
        <v>3.9419682079779998</v>
      </c>
      <c r="AI2" s="3">
        <v>1.13359671606513E-2</v>
      </c>
      <c r="AJ2" s="3">
        <v>1.0548046018893E-2</v>
      </c>
    </row>
    <row r="3" spans="1:36" x14ac:dyDescent="0.2">
      <c r="A3" t="s">
        <v>1494</v>
      </c>
      <c r="B3" t="s">
        <v>165</v>
      </c>
      <c r="C3" t="s">
        <v>162</v>
      </c>
      <c r="D3" s="3">
        <v>189.029878002234</v>
      </c>
      <c r="E3" s="3">
        <v>7990.40941880221</v>
      </c>
      <c r="F3" s="3">
        <v>361.721235719812</v>
      </c>
      <c r="G3" s="3">
        <v>23.454551310374701</v>
      </c>
      <c r="H3" s="3">
        <v>4557.2668814543204</v>
      </c>
      <c r="I3" s="3">
        <v>42.375193734063998</v>
      </c>
      <c r="J3" s="3">
        <v>16.9793437377167</v>
      </c>
      <c r="K3" s="3">
        <v>320.75403851680801</v>
      </c>
      <c r="L3" s="3">
        <v>10.4076628689341</v>
      </c>
      <c r="M3" s="3">
        <v>16.496230438402101</v>
      </c>
      <c r="N3" s="3">
        <v>222.80799947492599</v>
      </c>
      <c r="O3" s="3">
        <v>37.655839452527097</v>
      </c>
      <c r="P3" s="3">
        <v>36.960817823975503</v>
      </c>
      <c r="Q3" s="3">
        <v>46.556745903180499</v>
      </c>
      <c r="R3" s="3">
        <v>2.82365875753707</v>
      </c>
      <c r="S3" s="3">
        <v>25.205251059173399</v>
      </c>
      <c r="T3" s="3">
        <v>8.5351250980366906</v>
      </c>
      <c r="U3" s="3">
        <v>64.043569370914895</v>
      </c>
      <c r="V3" s="3">
        <v>29.935992495138201</v>
      </c>
      <c r="W3" s="3">
        <v>4.2156517124121997</v>
      </c>
      <c r="X3" s="3">
        <v>36.2314218827781</v>
      </c>
      <c r="Y3" s="3">
        <v>6.6408055978780904</v>
      </c>
      <c r="Z3" s="3">
        <v>40.1497002741242</v>
      </c>
      <c r="AA3" s="3">
        <v>9.0426830818282493</v>
      </c>
      <c r="AB3" s="3">
        <v>23.277601895268901</v>
      </c>
      <c r="AC3" s="3">
        <v>3.5215387806882399</v>
      </c>
      <c r="AD3" s="3">
        <v>20.094379388299298</v>
      </c>
      <c r="AE3" s="3">
        <v>2.9588918750365001</v>
      </c>
      <c r="AF3" s="3">
        <v>3.1144229838374802</v>
      </c>
      <c r="AG3" s="3">
        <v>1.57566697926827</v>
      </c>
      <c r="AH3" s="3">
        <v>4.1785845993525896</v>
      </c>
      <c r="AI3" s="3">
        <v>1.4530241846661201E-2</v>
      </c>
      <c r="AJ3" s="3">
        <v>1.6419535580162101E-2</v>
      </c>
    </row>
    <row r="4" spans="1:36" x14ac:dyDescent="0.2">
      <c r="A4" t="s">
        <v>1495</v>
      </c>
      <c r="B4" t="s">
        <v>165</v>
      </c>
      <c r="C4" t="s">
        <v>162</v>
      </c>
      <c r="D4" s="3">
        <v>162.11044835669401</v>
      </c>
      <c r="E4" s="3">
        <v>12391.452193865</v>
      </c>
      <c r="F4" s="3">
        <v>407.22051128241998</v>
      </c>
      <c r="G4" s="3">
        <v>26.429087218390599</v>
      </c>
      <c r="H4" s="3">
        <v>3731.0847613103701</v>
      </c>
      <c r="I4" s="3">
        <v>34.046586608904299</v>
      </c>
      <c r="J4" s="3">
        <v>11.064248359512399</v>
      </c>
      <c r="K4" s="3">
        <v>249.70150257616899</v>
      </c>
      <c r="L4" s="3">
        <v>8.2609100294697502</v>
      </c>
      <c r="M4" s="3">
        <v>14.8407115607523</v>
      </c>
      <c r="N4" s="3">
        <v>158.66674481618</v>
      </c>
      <c r="O4" s="3">
        <v>20.514926688604699</v>
      </c>
      <c r="P4" s="3">
        <v>33.901727850193303</v>
      </c>
      <c r="Q4" s="3">
        <v>35.009335027817002</v>
      </c>
      <c r="R4" s="3">
        <v>6.8591214669353304</v>
      </c>
      <c r="S4" s="3">
        <v>16.301658491473599</v>
      </c>
      <c r="T4" s="3">
        <v>3.67281242373494</v>
      </c>
      <c r="U4" s="3">
        <v>25.6071760624314</v>
      </c>
      <c r="V4" s="3">
        <v>15.381945855409001</v>
      </c>
      <c r="W4" s="3">
        <v>2.85861872626581</v>
      </c>
      <c r="X4" s="3">
        <v>21.358130665209799</v>
      </c>
      <c r="Y4" s="3">
        <v>4.1809024285052603</v>
      </c>
      <c r="Z4" s="3">
        <v>27.088438541747099</v>
      </c>
      <c r="AA4" s="3">
        <v>6.3232279826728899</v>
      </c>
      <c r="AB4" s="3">
        <v>16.885364401976599</v>
      </c>
      <c r="AC4" s="3">
        <v>2.68144069049267</v>
      </c>
      <c r="AD4" s="3">
        <v>15.198543963572</v>
      </c>
      <c r="AE4" s="3">
        <v>2.2623923607552898</v>
      </c>
      <c r="AF4" s="3">
        <v>1.8286150572363999</v>
      </c>
      <c r="AG4" s="3">
        <v>1.3829063463248601</v>
      </c>
      <c r="AH4" s="3">
        <v>3.8064577729498099</v>
      </c>
      <c r="AI4" s="3">
        <v>7.8980333295819202E-2</v>
      </c>
      <c r="AJ4" s="3">
        <v>6.9744455911962794E-2</v>
      </c>
    </row>
    <row r="5" spans="1:36" x14ac:dyDescent="0.2">
      <c r="A5" t="s">
        <v>1496</v>
      </c>
      <c r="B5" t="s">
        <v>165</v>
      </c>
      <c r="C5" t="s">
        <v>162</v>
      </c>
      <c r="D5" s="3">
        <v>165.78538976448601</v>
      </c>
      <c r="E5" s="3">
        <v>6976.93701240068</v>
      </c>
      <c r="F5" s="3">
        <v>351.377222435671</v>
      </c>
      <c r="G5" s="3">
        <v>17.564849446075801</v>
      </c>
      <c r="H5" s="3">
        <v>4380.5875408368001</v>
      </c>
      <c r="I5" s="3">
        <v>41.121517118348898</v>
      </c>
      <c r="J5" s="3">
        <v>11.445529831056501</v>
      </c>
      <c r="K5" s="3">
        <v>300.82197978981799</v>
      </c>
      <c r="L5" s="3">
        <v>12.167699796809</v>
      </c>
      <c r="M5" s="3">
        <v>20.421080472173099</v>
      </c>
      <c r="N5" s="3">
        <v>202.08544593774999</v>
      </c>
      <c r="O5" s="3">
        <v>28.022016096136099</v>
      </c>
      <c r="P5" s="3">
        <v>31.724551692695101</v>
      </c>
      <c r="Q5" s="3">
        <v>52.568280583533401</v>
      </c>
      <c r="R5" s="3">
        <v>5.3981019074541798</v>
      </c>
      <c r="S5" s="3">
        <v>24.970882961713698</v>
      </c>
      <c r="T5" s="3">
        <v>6.6808788155511998</v>
      </c>
      <c r="U5" s="3">
        <v>45.387674716432301</v>
      </c>
      <c r="V5" s="3">
        <v>23.6283073894148</v>
      </c>
      <c r="W5" s="3">
        <v>4.4773912295391298</v>
      </c>
      <c r="X5" s="3">
        <v>29.188253755237501</v>
      </c>
      <c r="Y5" s="3">
        <v>5.7354323176814299</v>
      </c>
      <c r="Z5" s="3">
        <v>35.166026102202601</v>
      </c>
      <c r="AA5" s="3">
        <v>8.1385549796409808</v>
      </c>
      <c r="AB5" s="3">
        <v>21.6025440886025</v>
      </c>
      <c r="AC5" s="3">
        <v>3.36706860824677</v>
      </c>
      <c r="AD5" s="3">
        <v>18.592294449372201</v>
      </c>
      <c r="AE5" s="3">
        <v>2.6292974419300701</v>
      </c>
      <c r="AF5" s="3">
        <v>2.3715038356454299</v>
      </c>
      <c r="AG5" s="3">
        <v>1.2909854851079099</v>
      </c>
      <c r="AH5" s="3">
        <v>4.5648825182662698</v>
      </c>
      <c r="AI5" s="3">
        <v>1.4375226740530701E-2</v>
      </c>
      <c r="AJ5" s="3">
        <v>2.1455184402622399E-2</v>
      </c>
    </row>
    <row r="6" spans="1:36" x14ac:dyDescent="0.2">
      <c r="A6" t="s">
        <v>1497</v>
      </c>
      <c r="B6" t="s">
        <v>165</v>
      </c>
      <c r="C6" t="s">
        <v>162</v>
      </c>
      <c r="D6" s="3">
        <v>171.63249358146999</v>
      </c>
      <c r="E6" s="3">
        <v>7717.2024336436398</v>
      </c>
      <c r="F6" s="3">
        <v>388.36317291243603</v>
      </c>
      <c r="G6" s="3">
        <v>20.603164488262902</v>
      </c>
      <c r="H6" s="3">
        <v>4661.4991737299197</v>
      </c>
      <c r="I6" s="3">
        <v>41.863771267981797</v>
      </c>
      <c r="J6" s="3">
        <v>13.972535414910199</v>
      </c>
      <c r="K6" s="3">
        <v>308.255627512969</v>
      </c>
      <c r="L6" s="3">
        <v>10.7090182908634</v>
      </c>
      <c r="M6" s="3">
        <v>17.4780776309027</v>
      </c>
      <c r="N6" s="3">
        <v>200.516704854708</v>
      </c>
      <c r="O6" s="3">
        <v>23.808785626420399</v>
      </c>
      <c r="P6" s="3">
        <v>30.5700879052254</v>
      </c>
      <c r="Q6" s="3">
        <v>40.111537848238797</v>
      </c>
      <c r="R6" s="3">
        <v>2.6100175579562599</v>
      </c>
      <c r="S6" s="3">
        <v>20.472947913288799</v>
      </c>
      <c r="T6" s="3">
        <v>5.7187600883397502</v>
      </c>
      <c r="U6" s="3">
        <v>39.782763224735902</v>
      </c>
      <c r="V6" s="3">
        <v>21.2947416399149</v>
      </c>
      <c r="W6" s="3">
        <v>4.3848513545698902</v>
      </c>
      <c r="X6" s="3">
        <v>28.069726617604701</v>
      </c>
      <c r="Y6" s="3">
        <v>5.48999359225229</v>
      </c>
      <c r="Z6" s="3">
        <v>34.437851497314703</v>
      </c>
      <c r="AA6" s="3">
        <v>7.9663757870220699</v>
      </c>
      <c r="AB6" s="3">
        <v>21.583261980161598</v>
      </c>
      <c r="AC6" s="3">
        <v>3.4406920468953799</v>
      </c>
      <c r="AD6" s="3">
        <v>19.783436040212798</v>
      </c>
      <c r="AE6" s="3">
        <v>2.9359160535867401</v>
      </c>
      <c r="AF6" s="3">
        <v>1.75288119460248</v>
      </c>
      <c r="AG6" s="3">
        <v>1.0913371026555001</v>
      </c>
      <c r="AH6" s="3">
        <v>4.8826058666660597</v>
      </c>
      <c r="AI6" s="3">
        <v>5.36352836859064E-3</v>
      </c>
      <c r="AJ6" s="3">
        <v>5.3935606171803801E-3</v>
      </c>
    </row>
    <row r="7" spans="1:36" x14ac:dyDescent="0.2">
      <c r="A7" t="s">
        <v>1498</v>
      </c>
      <c r="B7" t="s">
        <v>165</v>
      </c>
      <c r="C7" t="s">
        <v>162</v>
      </c>
      <c r="D7" s="3">
        <v>174.00533092960899</v>
      </c>
      <c r="E7" s="3">
        <v>7606.3538466734699</v>
      </c>
      <c r="F7" s="3">
        <v>331.52735580414202</v>
      </c>
      <c r="G7" s="3">
        <v>16.726380853493801</v>
      </c>
      <c r="H7" s="3">
        <v>4611.1549530781203</v>
      </c>
      <c r="I7" s="3">
        <v>40.071900652634298</v>
      </c>
      <c r="J7" s="3">
        <v>14.228923784705399</v>
      </c>
      <c r="K7" s="3">
        <v>301.74528121172801</v>
      </c>
      <c r="L7" s="3">
        <v>10.4307341653896</v>
      </c>
      <c r="M7" s="3">
        <v>18.324612051504701</v>
      </c>
      <c r="N7" s="3">
        <v>214.677904715343</v>
      </c>
      <c r="O7" s="3">
        <v>30.0584909392146</v>
      </c>
      <c r="P7" s="3">
        <v>33.941692724511903</v>
      </c>
      <c r="Q7" s="3">
        <v>50.594626378835301</v>
      </c>
      <c r="R7" s="3">
        <v>4.1056062501586901</v>
      </c>
      <c r="S7" s="3">
        <v>30.5888158239711</v>
      </c>
      <c r="T7" s="3">
        <v>8.9137466795135296</v>
      </c>
      <c r="U7" s="3">
        <v>59.314463986685801</v>
      </c>
      <c r="V7" s="3">
        <v>27.454448678296401</v>
      </c>
      <c r="W7" s="3">
        <v>4.5123622887338799</v>
      </c>
      <c r="X7" s="3">
        <v>33.064910558790103</v>
      </c>
      <c r="Y7" s="3">
        <v>6.1892964891281004</v>
      </c>
      <c r="Z7" s="3">
        <v>37.777387502503203</v>
      </c>
      <c r="AA7" s="3">
        <v>8.7649193529938696</v>
      </c>
      <c r="AB7" s="3">
        <v>22.8324062810598</v>
      </c>
      <c r="AC7" s="3">
        <v>3.5453191019716299</v>
      </c>
      <c r="AD7" s="3">
        <v>19.855011548961901</v>
      </c>
      <c r="AE7" s="3">
        <v>2.8525079536181099</v>
      </c>
      <c r="AF7" s="3">
        <v>2.4831859915184999</v>
      </c>
      <c r="AG7" s="3">
        <v>1.4200292727157899</v>
      </c>
      <c r="AH7" s="3">
        <v>4.2953720473944204</v>
      </c>
      <c r="AI7" s="3">
        <v>6.8808720882865904E-3</v>
      </c>
      <c r="AJ7" s="3">
        <v>5.5695594696378503E-3</v>
      </c>
    </row>
    <row r="8" spans="1:36" x14ac:dyDescent="0.2">
      <c r="A8" t="s">
        <v>1499</v>
      </c>
      <c r="B8" t="s">
        <v>165</v>
      </c>
      <c r="C8" t="s">
        <v>162</v>
      </c>
      <c r="D8" s="3">
        <v>187.637644354483</v>
      </c>
      <c r="E8" s="3">
        <v>7953.10507180493</v>
      </c>
      <c r="F8" s="3">
        <v>374.37157665551803</v>
      </c>
      <c r="G8" s="3">
        <v>15.650947499672199</v>
      </c>
      <c r="H8" s="3">
        <v>4677.5766480755901</v>
      </c>
      <c r="I8" s="3">
        <v>41.5755945604283</v>
      </c>
      <c r="J8" s="3">
        <v>14.92365128132</v>
      </c>
      <c r="K8" s="3">
        <v>306.90958009173698</v>
      </c>
      <c r="L8" s="3">
        <v>10.474305473477701</v>
      </c>
      <c r="M8" s="3">
        <v>16.314274058124301</v>
      </c>
      <c r="N8" s="3">
        <v>187.010492461647</v>
      </c>
      <c r="O8" s="3">
        <v>22.980798397803699</v>
      </c>
      <c r="P8" s="3">
        <v>29.327330355268199</v>
      </c>
      <c r="Q8" s="3">
        <v>42.035636685527798</v>
      </c>
      <c r="R8" s="3">
        <v>1.7501204736787399</v>
      </c>
      <c r="S8" s="3">
        <v>15.028581182704</v>
      </c>
      <c r="T8" s="3">
        <v>4.8418258329639396</v>
      </c>
      <c r="U8" s="3">
        <v>37.286509417188903</v>
      </c>
      <c r="V8" s="3">
        <v>20.726308901156202</v>
      </c>
      <c r="W8" s="3">
        <v>3.8622735826044998</v>
      </c>
      <c r="X8" s="3">
        <v>27.631101080332598</v>
      </c>
      <c r="Y8" s="3">
        <v>5.3248761464349101</v>
      </c>
      <c r="Z8" s="3">
        <v>33.017477286643299</v>
      </c>
      <c r="AA8" s="3">
        <v>7.5064501111935096</v>
      </c>
      <c r="AB8" s="3">
        <v>20.002800512279901</v>
      </c>
      <c r="AC8" s="3">
        <v>3.1827673034900599</v>
      </c>
      <c r="AD8" s="3">
        <v>18.311394238869799</v>
      </c>
      <c r="AE8" s="3">
        <v>2.6806490349145502</v>
      </c>
      <c r="AF8" s="3">
        <v>1.97698661156344</v>
      </c>
      <c r="AG8" s="3">
        <v>1.18397428264737</v>
      </c>
      <c r="AH8" s="3">
        <v>4.4817953041663197</v>
      </c>
      <c r="AI8" s="3">
        <v>1.56429077679643E-3</v>
      </c>
      <c r="AJ8" s="3">
        <v>6.0821682768180804E-3</v>
      </c>
    </row>
    <row r="9" spans="1:36" x14ac:dyDescent="0.2">
      <c r="A9" t="s">
        <v>1500</v>
      </c>
      <c r="B9" t="s">
        <v>165</v>
      </c>
      <c r="C9" t="s">
        <v>162</v>
      </c>
      <c r="D9" s="3">
        <v>210.27352800528101</v>
      </c>
      <c r="E9" s="3">
        <v>13989.613671229199</v>
      </c>
      <c r="F9" s="3">
        <v>482.08651697425398</v>
      </c>
      <c r="G9" s="3">
        <v>18.935635918705401</v>
      </c>
      <c r="H9" s="3">
        <v>4027.9987425750701</v>
      </c>
      <c r="I9" s="3">
        <v>62.0965106386396</v>
      </c>
      <c r="J9" s="3">
        <v>21.687675363234199</v>
      </c>
      <c r="K9" s="3">
        <v>477.979559915457</v>
      </c>
      <c r="L9" s="3">
        <v>34.623862367156399</v>
      </c>
      <c r="M9" s="3">
        <v>37.831905206703397</v>
      </c>
      <c r="N9" s="3">
        <v>186.71833899326001</v>
      </c>
      <c r="O9" s="3">
        <v>75.999109585779095</v>
      </c>
      <c r="P9" s="3">
        <v>61.311412319876503</v>
      </c>
      <c r="Q9" s="3">
        <v>83.448960228957105</v>
      </c>
      <c r="R9" s="3">
        <v>24.484732047176902</v>
      </c>
      <c r="S9" s="3">
        <v>56.029098902149201</v>
      </c>
      <c r="T9" s="3">
        <v>11.068948528869401</v>
      </c>
      <c r="U9" s="3">
        <v>59.014156020943197</v>
      </c>
      <c r="V9" s="3">
        <v>24.157313600733598</v>
      </c>
      <c r="W9" s="3">
        <v>3.94445968465826</v>
      </c>
      <c r="X9" s="3">
        <v>28.003606670909701</v>
      </c>
      <c r="Y9" s="3">
        <v>5.3803054892547904</v>
      </c>
      <c r="Z9" s="3">
        <v>32.639333638677101</v>
      </c>
      <c r="AA9" s="3">
        <v>7.5816559821430998</v>
      </c>
      <c r="AB9" s="3">
        <v>19.989874924627099</v>
      </c>
      <c r="AC9" s="3">
        <v>3.2874768396571699</v>
      </c>
      <c r="AD9" s="3">
        <v>18.282095207233901</v>
      </c>
      <c r="AE9" s="3">
        <v>2.6700629127362001</v>
      </c>
      <c r="AF9" s="3">
        <v>3.4629247391695999</v>
      </c>
      <c r="AG9" s="3">
        <v>2.5008430139869602</v>
      </c>
      <c r="AH9" s="3">
        <v>20.519038424365199</v>
      </c>
      <c r="AI9" s="3">
        <v>3.16070886717017E-2</v>
      </c>
      <c r="AJ9" s="3">
        <v>0.73403815563918595</v>
      </c>
    </row>
    <row r="10" spans="1:36" x14ac:dyDescent="0.2">
      <c r="A10" t="s">
        <v>1501</v>
      </c>
      <c r="B10" t="s">
        <v>165</v>
      </c>
      <c r="C10" t="s">
        <v>162</v>
      </c>
      <c r="D10" s="3">
        <v>179.95776819630299</v>
      </c>
      <c r="E10" s="3">
        <v>8999.2907988264797</v>
      </c>
      <c r="F10" s="3">
        <v>337.08523709114598</v>
      </c>
      <c r="G10" s="3">
        <v>17.108825491714001</v>
      </c>
      <c r="H10" s="3">
        <v>4476.7523771637298</v>
      </c>
      <c r="I10" s="3">
        <v>42.059805437271002</v>
      </c>
      <c r="J10" s="3">
        <v>14.0917183846637</v>
      </c>
      <c r="K10" s="3">
        <v>303.95117657452499</v>
      </c>
      <c r="L10" s="3">
        <v>11.571768629217299</v>
      </c>
      <c r="M10" s="3">
        <v>19.392736225233701</v>
      </c>
      <c r="N10" s="3">
        <v>224.514076833193</v>
      </c>
      <c r="O10" s="3">
        <v>40.9778967706728</v>
      </c>
      <c r="P10" s="3">
        <v>40.277331673360102</v>
      </c>
      <c r="Q10" s="3">
        <v>49.681338243612799</v>
      </c>
      <c r="R10" s="3">
        <v>5.7530093280799104</v>
      </c>
      <c r="S10" s="3">
        <v>43.544300520169401</v>
      </c>
      <c r="T10" s="3">
        <v>10.9394491001984</v>
      </c>
      <c r="U10" s="3">
        <v>68.358879338919095</v>
      </c>
      <c r="V10" s="3">
        <v>29.5383077625787</v>
      </c>
      <c r="W10" s="3">
        <v>4.5200452315849597</v>
      </c>
      <c r="X10" s="3">
        <v>34.4423222093533</v>
      </c>
      <c r="Y10" s="3">
        <v>6.3300286123480696</v>
      </c>
      <c r="Z10" s="3">
        <v>38.881773306423298</v>
      </c>
      <c r="AA10" s="3">
        <v>9.0585130123567996</v>
      </c>
      <c r="AB10" s="3">
        <v>23.607383442022002</v>
      </c>
      <c r="AC10" s="3">
        <v>3.6973860323823202</v>
      </c>
      <c r="AD10" s="3">
        <v>21.257777432569799</v>
      </c>
      <c r="AE10" s="3">
        <v>3.06009136055137</v>
      </c>
      <c r="AF10" s="3">
        <v>2.92230392978614</v>
      </c>
      <c r="AG10" s="3">
        <v>1.62951715069631</v>
      </c>
      <c r="AH10" s="3">
        <v>4.8624596794405202</v>
      </c>
      <c r="AI10" s="3">
        <v>1.0367477468738E-2</v>
      </c>
      <c r="AJ10" s="3">
        <v>5.6590206288605997E-2</v>
      </c>
    </row>
    <row r="11" spans="1:36" x14ac:dyDescent="0.2">
      <c r="A11" t="s">
        <v>1502</v>
      </c>
      <c r="B11" t="s">
        <v>165</v>
      </c>
      <c r="C11" t="s">
        <v>162</v>
      </c>
      <c r="D11" s="3">
        <v>133.561059250813</v>
      </c>
      <c r="E11" s="3">
        <v>5665.8065278326203</v>
      </c>
      <c r="F11" s="3">
        <v>291.62167283523701</v>
      </c>
      <c r="G11" s="3">
        <v>18.720328995767598</v>
      </c>
      <c r="H11" s="3">
        <v>4998.9346828653197</v>
      </c>
      <c r="I11" s="3">
        <v>38.598666499581498</v>
      </c>
      <c r="J11" s="3">
        <v>13.3012472746163</v>
      </c>
      <c r="K11" s="3">
        <v>315.69074378878901</v>
      </c>
      <c r="L11" s="3">
        <v>11.0350657878099</v>
      </c>
      <c r="M11" s="3">
        <v>14.963441172887199</v>
      </c>
      <c r="N11" s="3">
        <v>135.64835597969301</v>
      </c>
      <c r="O11" s="3">
        <v>12.136624236927499</v>
      </c>
      <c r="P11" s="3">
        <v>20.479654009181999</v>
      </c>
      <c r="Q11" s="3">
        <v>36.299563678175197</v>
      </c>
      <c r="R11" s="3">
        <v>1.6470278066541</v>
      </c>
      <c r="S11" s="3">
        <v>8.8723768184191893</v>
      </c>
      <c r="T11" s="3">
        <v>2.8147864050057199</v>
      </c>
      <c r="U11" s="3">
        <v>21.816857774690401</v>
      </c>
      <c r="V11" s="3">
        <v>13.3477368703488</v>
      </c>
      <c r="W11" s="3">
        <v>3.1436229029581502</v>
      </c>
      <c r="X11" s="3">
        <v>18.78620498059</v>
      </c>
      <c r="Y11" s="3">
        <v>3.7033626213533699</v>
      </c>
      <c r="Z11" s="3">
        <v>23.6477482401943</v>
      </c>
      <c r="AA11" s="3">
        <v>5.49653791075119</v>
      </c>
      <c r="AB11" s="3">
        <v>14.390719635570299</v>
      </c>
      <c r="AC11" s="3">
        <v>2.2268617718208601</v>
      </c>
      <c r="AD11" s="3">
        <v>12.9015899653149</v>
      </c>
      <c r="AE11" s="3">
        <v>1.8598010031340799</v>
      </c>
      <c r="AF11" s="3">
        <v>1.1410903526607299</v>
      </c>
      <c r="AG11" s="3">
        <v>0.80504023756836496</v>
      </c>
      <c r="AH11" s="3">
        <v>4.5472676008195503</v>
      </c>
      <c r="AI11" s="3">
        <v>2.4039540281542899E-3</v>
      </c>
      <c r="AJ11" s="3">
        <v>6.1849219513168399E-3</v>
      </c>
    </row>
    <row r="12" spans="1:36" x14ac:dyDescent="0.2">
      <c r="A12" t="s">
        <v>1503</v>
      </c>
      <c r="B12" t="s">
        <v>165</v>
      </c>
      <c r="C12" t="s">
        <v>162</v>
      </c>
      <c r="D12" s="3">
        <v>184.77233617467201</v>
      </c>
      <c r="E12" s="3">
        <v>8200.5699367345405</v>
      </c>
      <c r="F12" s="3">
        <v>481.64545584723902</v>
      </c>
      <c r="G12" s="3">
        <v>33.810932949028498</v>
      </c>
      <c r="H12" s="3">
        <v>4544.7954439895002</v>
      </c>
      <c r="I12" s="3">
        <v>46.143229095632996</v>
      </c>
      <c r="J12" s="3">
        <v>16.003626957342298</v>
      </c>
      <c r="K12" s="3">
        <v>347.60689878614699</v>
      </c>
      <c r="L12" s="3">
        <v>17.227788302585999</v>
      </c>
      <c r="M12" s="3">
        <v>17.288445902523499</v>
      </c>
      <c r="N12" s="3">
        <v>153.57353726491101</v>
      </c>
      <c r="O12" s="3">
        <v>19.676834787173</v>
      </c>
      <c r="P12" s="3">
        <v>31.934019411963799</v>
      </c>
      <c r="Q12" s="3">
        <v>47.202034909938199</v>
      </c>
      <c r="R12" s="3">
        <v>2.5422079029029701</v>
      </c>
      <c r="S12" s="3">
        <v>17.274563315201899</v>
      </c>
      <c r="T12" s="3">
        <v>4.2725235901564398</v>
      </c>
      <c r="U12" s="3">
        <v>31.554276586043802</v>
      </c>
      <c r="V12" s="3">
        <v>18.190231375334001</v>
      </c>
      <c r="W12" s="3">
        <v>3.5995549062498502</v>
      </c>
      <c r="X12" s="3">
        <v>23.904191848794198</v>
      </c>
      <c r="Y12" s="3">
        <v>4.5573057960927601</v>
      </c>
      <c r="Z12" s="3">
        <v>28.066606899857</v>
      </c>
      <c r="AA12" s="3">
        <v>6.4534655499750198</v>
      </c>
      <c r="AB12" s="3">
        <v>15.938854887607301</v>
      </c>
      <c r="AC12" s="3">
        <v>2.3275627507332701</v>
      </c>
      <c r="AD12" s="3">
        <v>12.227274352604701</v>
      </c>
      <c r="AE12" s="3">
        <v>1.7043395754275401</v>
      </c>
      <c r="AF12" s="3">
        <v>1.5757771275265799</v>
      </c>
      <c r="AG12" s="3">
        <v>1.34519574233234</v>
      </c>
      <c r="AH12" s="3">
        <v>6.7798603870751002</v>
      </c>
      <c r="AI12" s="3">
        <v>3.32853903831625E-2</v>
      </c>
      <c r="AJ12" s="3">
        <v>0.134559929865468</v>
      </c>
    </row>
    <row r="13" spans="1:36" x14ac:dyDescent="0.2">
      <c r="A13" t="s">
        <v>1504</v>
      </c>
      <c r="B13" t="s">
        <v>165</v>
      </c>
      <c r="C13" t="s">
        <v>162</v>
      </c>
      <c r="D13" s="3">
        <v>178.76805255399</v>
      </c>
      <c r="E13" s="3">
        <v>7774.3780819179701</v>
      </c>
      <c r="F13" s="3">
        <v>405.70223373482997</v>
      </c>
      <c r="G13" s="3">
        <v>31.6916142227027</v>
      </c>
      <c r="H13" s="3">
        <v>4736.9933757409299</v>
      </c>
      <c r="I13" s="3">
        <v>44.873537895758297</v>
      </c>
      <c r="J13" s="3">
        <v>17.608802055279799</v>
      </c>
      <c r="K13" s="3">
        <v>332.94653457846601</v>
      </c>
      <c r="L13" s="3">
        <v>13.316272427559101</v>
      </c>
      <c r="M13" s="3">
        <v>20.2566200696842</v>
      </c>
      <c r="N13" s="3">
        <v>199.96679185994</v>
      </c>
      <c r="O13" s="3">
        <v>27.895278939739601</v>
      </c>
      <c r="P13" s="3">
        <v>32.488708688674002</v>
      </c>
      <c r="Q13" s="3">
        <v>48.838704765199502</v>
      </c>
      <c r="R13" s="3">
        <v>3.2861745033096499</v>
      </c>
      <c r="S13" s="3">
        <v>21.851593173273901</v>
      </c>
      <c r="T13" s="3">
        <v>6.0615963436080804</v>
      </c>
      <c r="U13" s="3">
        <v>42.664159340272597</v>
      </c>
      <c r="V13" s="3">
        <v>23.149302863370298</v>
      </c>
      <c r="W13" s="3">
        <v>4.6401462089878303</v>
      </c>
      <c r="X13" s="3">
        <v>28.797820178178799</v>
      </c>
      <c r="Y13" s="3">
        <v>5.5934107733363199</v>
      </c>
      <c r="Z13" s="3">
        <v>34.122882368515299</v>
      </c>
      <c r="AA13" s="3">
        <v>7.9091988684814201</v>
      </c>
      <c r="AB13" s="3">
        <v>21.118840830065999</v>
      </c>
      <c r="AC13" s="3">
        <v>3.35829040982052</v>
      </c>
      <c r="AD13" s="3">
        <v>19.301608534652999</v>
      </c>
      <c r="AE13" s="3">
        <v>2.77064321293641</v>
      </c>
      <c r="AF13" s="3">
        <v>2.1665841141107198</v>
      </c>
      <c r="AG13" s="3">
        <v>1.2520600895409</v>
      </c>
      <c r="AH13" s="3">
        <v>6.3513513340494496</v>
      </c>
      <c r="AI13" s="3">
        <v>9.2223045620475497E-3</v>
      </c>
      <c r="AJ13" s="3">
        <v>1.87874956520084E-2</v>
      </c>
    </row>
    <row r="14" spans="1:36" x14ac:dyDescent="0.2">
      <c r="A14" t="s">
        <v>1505</v>
      </c>
      <c r="B14" t="s">
        <v>165</v>
      </c>
      <c r="C14" t="s">
        <v>162</v>
      </c>
      <c r="D14" s="3">
        <v>136.97319872367001</v>
      </c>
      <c r="E14" s="3">
        <v>30992.663139824501</v>
      </c>
      <c r="F14" s="3">
        <v>445.31249548955299</v>
      </c>
      <c r="G14" s="3">
        <v>17.2283298561957</v>
      </c>
      <c r="H14" s="3">
        <v>2851.5981436591801</v>
      </c>
      <c r="I14" s="3">
        <v>26.045661983797601</v>
      </c>
      <c r="J14" s="3">
        <v>12.096194225707499</v>
      </c>
      <c r="K14" s="3">
        <v>188.01476733614999</v>
      </c>
      <c r="L14" s="3">
        <v>7.6143256419707397</v>
      </c>
      <c r="M14" s="3">
        <v>10.9691866391089</v>
      </c>
      <c r="N14" s="3">
        <v>185.73178328068701</v>
      </c>
      <c r="O14" s="3">
        <v>27.787786516640299</v>
      </c>
      <c r="P14" s="3">
        <v>88.117702324998206</v>
      </c>
      <c r="Q14" s="3">
        <v>28.136947227767301</v>
      </c>
      <c r="R14" s="3">
        <v>1.78690927933207</v>
      </c>
      <c r="S14" s="3">
        <v>9.0898690299221307</v>
      </c>
      <c r="T14" s="3">
        <v>2.7887666805726701</v>
      </c>
      <c r="U14" s="3">
        <v>22.622046020829298</v>
      </c>
      <c r="V14" s="3">
        <v>15.255805810343199</v>
      </c>
      <c r="W14" s="3">
        <v>2.81274856442045</v>
      </c>
      <c r="X14" s="3">
        <v>22.659717511373799</v>
      </c>
      <c r="Y14" s="3">
        <v>4.6994934933669299</v>
      </c>
      <c r="Z14" s="3">
        <v>31.056108276660801</v>
      </c>
      <c r="AA14" s="3">
        <v>7.5261050661173199</v>
      </c>
      <c r="AB14" s="3">
        <v>20.5675913892578</v>
      </c>
      <c r="AC14" s="3">
        <v>3.41449860027552</v>
      </c>
      <c r="AD14" s="3">
        <v>19.604320266213499</v>
      </c>
      <c r="AE14" s="3">
        <v>2.9318596711099798</v>
      </c>
      <c r="AF14" s="3">
        <v>2.0288941487151999</v>
      </c>
      <c r="AG14" s="3">
        <v>2.6940127987299798</v>
      </c>
      <c r="AH14" s="3">
        <v>3.6211234039625899</v>
      </c>
      <c r="AI14" s="3">
        <v>1.2860466621428999E-2</v>
      </c>
      <c r="AJ14" s="3">
        <v>0.24102169028193099</v>
      </c>
    </row>
    <row r="15" spans="1:36" x14ac:dyDescent="0.2">
      <c r="A15" t="s">
        <v>1506</v>
      </c>
      <c r="B15" t="s">
        <v>165</v>
      </c>
      <c r="C15" t="s">
        <v>162</v>
      </c>
      <c r="D15" s="3">
        <v>128.298685620117</v>
      </c>
      <c r="E15" s="3">
        <v>6924.66338659949</v>
      </c>
      <c r="F15" s="3">
        <v>270.885965822721</v>
      </c>
      <c r="G15" s="3">
        <v>11.3791380619355</v>
      </c>
      <c r="H15" s="3">
        <v>3265.26421941423</v>
      </c>
      <c r="I15" s="3">
        <v>40.563742305317298</v>
      </c>
      <c r="J15" s="3">
        <v>15.464352511323099</v>
      </c>
      <c r="K15" s="3">
        <v>257.96459445818402</v>
      </c>
      <c r="L15" s="3">
        <v>16.347483199013698</v>
      </c>
      <c r="M15" s="3">
        <v>28.446714414366198</v>
      </c>
      <c r="N15" s="3">
        <v>126.968798458387</v>
      </c>
      <c r="O15" s="3">
        <v>23.4042829511585</v>
      </c>
      <c r="P15" s="3">
        <v>28.074220982838501</v>
      </c>
      <c r="Q15" s="3">
        <v>42.4963520207884</v>
      </c>
      <c r="R15" s="3">
        <v>35.874784495252399</v>
      </c>
      <c r="S15" s="3">
        <v>61.955508891677901</v>
      </c>
      <c r="T15" s="3">
        <v>10.108151836308901</v>
      </c>
      <c r="U15" s="3">
        <v>46.806805887137202</v>
      </c>
      <c r="V15" s="3">
        <v>17.098220455606199</v>
      </c>
      <c r="W15" s="3">
        <v>3.1479701027668798</v>
      </c>
      <c r="X15" s="3">
        <v>19.853957341674398</v>
      </c>
      <c r="Y15" s="3">
        <v>3.6392382302628299</v>
      </c>
      <c r="Z15" s="3">
        <v>22.172459978415301</v>
      </c>
      <c r="AA15" s="3">
        <v>5.1756525124104202</v>
      </c>
      <c r="AB15" s="3">
        <v>13.6347900080372</v>
      </c>
      <c r="AC15" s="3">
        <v>2.1628848637286602</v>
      </c>
      <c r="AD15" s="3">
        <v>12.8065655171023</v>
      </c>
      <c r="AE15" s="3">
        <v>1.9126392648543999</v>
      </c>
      <c r="AF15" s="3">
        <v>1.62545455214568</v>
      </c>
      <c r="AG15" s="3">
        <v>1.14125625341484</v>
      </c>
      <c r="AH15" s="3">
        <v>6.2825370437724999</v>
      </c>
      <c r="AI15" s="3">
        <v>1.90597468414479E-2</v>
      </c>
      <c r="AJ15" s="3">
        <v>0.32545357626709598</v>
      </c>
    </row>
    <row r="16" spans="1:36" x14ac:dyDescent="0.2">
      <c r="A16" t="s">
        <v>1507</v>
      </c>
      <c r="B16" t="s">
        <v>165</v>
      </c>
      <c r="C16" t="s">
        <v>162</v>
      </c>
      <c r="D16" s="3">
        <v>184.72048101201599</v>
      </c>
      <c r="E16" s="3">
        <v>7792.7781226716297</v>
      </c>
      <c r="F16" s="3">
        <v>347.43612340290798</v>
      </c>
      <c r="G16" s="3">
        <v>14.0390864932642</v>
      </c>
      <c r="H16" s="3">
        <v>4568.9081589092702</v>
      </c>
      <c r="I16" s="3">
        <v>40.633733139279599</v>
      </c>
      <c r="J16" s="3">
        <v>13.3710829626107</v>
      </c>
      <c r="K16" s="3">
        <v>303.531744004904</v>
      </c>
      <c r="L16" s="3">
        <v>10.927107327428599</v>
      </c>
      <c r="M16" s="3">
        <v>22.533641702137398</v>
      </c>
      <c r="N16" s="3">
        <v>229.708908300644</v>
      </c>
      <c r="O16" s="3">
        <v>34.333661268885798</v>
      </c>
      <c r="P16" s="3">
        <v>36.272139636674297</v>
      </c>
      <c r="Q16" s="3">
        <v>48.232495881234598</v>
      </c>
      <c r="R16" s="3">
        <v>7.4962249734341597</v>
      </c>
      <c r="S16" s="3">
        <v>43.7937402830403</v>
      </c>
      <c r="T16" s="3">
        <v>10.5911983035591</v>
      </c>
      <c r="U16" s="3">
        <v>65.548372072290903</v>
      </c>
      <c r="V16" s="3">
        <v>29.1113682515414</v>
      </c>
      <c r="W16" s="3">
        <v>5.08021886360042</v>
      </c>
      <c r="X16" s="3">
        <v>34.5162189399257</v>
      </c>
      <c r="Y16" s="3">
        <v>6.4009434631613296</v>
      </c>
      <c r="Z16" s="3">
        <v>39.663843718107202</v>
      </c>
      <c r="AA16" s="3">
        <v>9.1867994038701699</v>
      </c>
      <c r="AB16" s="3">
        <v>24.092889579001099</v>
      </c>
      <c r="AC16" s="3">
        <v>3.8356419492233602</v>
      </c>
      <c r="AD16" s="3">
        <v>21.861135104259599</v>
      </c>
      <c r="AE16" s="3">
        <v>3.11740168000608</v>
      </c>
      <c r="AF16" s="3">
        <v>2.6139542677784902</v>
      </c>
      <c r="AG16" s="3">
        <v>1.4940530649821899</v>
      </c>
      <c r="AH16" s="3">
        <v>4.5977749059409803</v>
      </c>
      <c r="AI16" s="3">
        <v>7.0314482207258097E-2</v>
      </c>
      <c r="AJ16" s="3">
        <v>3.01816467102578E-2</v>
      </c>
    </row>
    <row r="17" spans="1:36" x14ac:dyDescent="0.2">
      <c r="A17" t="s">
        <v>1508</v>
      </c>
      <c r="B17" t="s">
        <v>165</v>
      </c>
      <c r="C17" t="s">
        <v>162</v>
      </c>
      <c r="D17" s="3">
        <v>174.30475148527299</v>
      </c>
      <c r="E17" s="3">
        <v>7360.7669980176997</v>
      </c>
      <c r="F17" s="3">
        <v>349.65742179102</v>
      </c>
      <c r="G17" s="3">
        <v>13.895122120548301</v>
      </c>
      <c r="H17" s="3">
        <v>4504.3066730266</v>
      </c>
      <c r="I17" s="3">
        <v>40.136400899506498</v>
      </c>
      <c r="J17" s="3">
        <v>11.886218226410399</v>
      </c>
      <c r="K17" s="3">
        <v>296.93198357091097</v>
      </c>
      <c r="L17" s="3">
        <v>10.527181081433399</v>
      </c>
      <c r="M17" s="3">
        <v>19.764316853859299</v>
      </c>
      <c r="N17" s="3">
        <v>186.51444923173301</v>
      </c>
      <c r="O17" s="3">
        <v>25.5277453162476</v>
      </c>
      <c r="P17" s="3">
        <v>31.193335748607101</v>
      </c>
      <c r="Q17" s="3">
        <v>44.238492261693999</v>
      </c>
      <c r="R17" s="3">
        <v>2.70561875507331</v>
      </c>
      <c r="S17" s="3">
        <v>18.717332953676401</v>
      </c>
      <c r="T17" s="3">
        <v>5.4505545022168898</v>
      </c>
      <c r="U17" s="3">
        <v>38.425135993377403</v>
      </c>
      <c r="V17" s="3">
        <v>20.438400122411998</v>
      </c>
      <c r="W17" s="3">
        <v>4.4768026373335603</v>
      </c>
      <c r="X17" s="3">
        <v>26.7295111380229</v>
      </c>
      <c r="Y17" s="3">
        <v>5.1189620927179202</v>
      </c>
      <c r="Z17" s="3">
        <v>32.024477788778398</v>
      </c>
      <c r="AA17" s="3">
        <v>7.5929718011632499</v>
      </c>
      <c r="AB17" s="3">
        <v>20.305871621252798</v>
      </c>
      <c r="AC17" s="3">
        <v>3.2777747309969598</v>
      </c>
      <c r="AD17" s="3">
        <v>18.078832158154899</v>
      </c>
      <c r="AE17" s="3">
        <v>2.54614127276345</v>
      </c>
      <c r="AF17" s="3">
        <v>2.1244291685854502</v>
      </c>
      <c r="AG17" s="3">
        <v>1.34142665036649</v>
      </c>
      <c r="AH17" s="3">
        <v>4.67183214710216</v>
      </c>
      <c r="AI17" s="3">
        <v>9.0665309086523198E-3</v>
      </c>
      <c r="AJ17" s="3">
        <v>1.3708887617232299E-2</v>
      </c>
    </row>
    <row r="18" spans="1:36" x14ac:dyDescent="0.2">
      <c r="A18" t="s">
        <v>1509</v>
      </c>
      <c r="B18" t="s">
        <v>165</v>
      </c>
      <c r="C18" t="s">
        <v>162</v>
      </c>
      <c r="D18" s="3">
        <v>168.400384928096</v>
      </c>
      <c r="E18" s="3">
        <v>7487.1607534909399</v>
      </c>
      <c r="F18" s="3">
        <v>335.22335075311901</v>
      </c>
      <c r="G18" s="3">
        <v>21.7951611337398</v>
      </c>
      <c r="H18" s="3">
        <v>4374.2136849792196</v>
      </c>
      <c r="I18" s="3">
        <v>39.804061968187497</v>
      </c>
      <c r="J18" s="3">
        <v>15.5561349940188</v>
      </c>
      <c r="K18" s="3">
        <v>296.839773678207</v>
      </c>
      <c r="L18" s="3">
        <v>10.4792130652019</v>
      </c>
      <c r="M18" s="3">
        <v>18.711858908419199</v>
      </c>
      <c r="N18" s="3">
        <v>196.453981894701</v>
      </c>
      <c r="O18" s="3">
        <v>26.711995911172298</v>
      </c>
      <c r="P18" s="3">
        <v>31.585575884865801</v>
      </c>
      <c r="Q18" s="3">
        <v>46.447378772990497</v>
      </c>
      <c r="R18" s="3">
        <v>5.1759206470524397</v>
      </c>
      <c r="S18" s="3">
        <v>26.293330237905401</v>
      </c>
      <c r="T18" s="3">
        <v>7.5490193069334897</v>
      </c>
      <c r="U18" s="3">
        <v>51.597137830505702</v>
      </c>
      <c r="V18" s="3">
        <v>25.241583745862599</v>
      </c>
      <c r="W18" s="3">
        <v>4.3549792502310298</v>
      </c>
      <c r="X18" s="3">
        <v>30.4505281232024</v>
      </c>
      <c r="Y18" s="3">
        <v>5.66477059505897</v>
      </c>
      <c r="Z18" s="3">
        <v>34.842213129146799</v>
      </c>
      <c r="AA18" s="3">
        <v>8.0133320151249894</v>
      </c>
      <c r="AB18" s="3">
        <v>20.9131434676226</v>
      </c>
      <c r="AC18" s="3">
        <v>3.1506236893230701</v>
      </c>
      <c r="AD18" s="3">
        <v>17.981757978438001</v>
      </c>
      <c r="AE18" s="3">
        <v>2.56046291649292</v>
      </c>
      <c r="AF18" s="3">
        <v>2.32439680568549</v>
      </c>
      <c r="AG18" s="3">
        <v>1.33866617037421</v>
      </c>
      <c r="AH18" s="3">
        <v>4.5168899570763301</v>
      </c>
      <c r="AI18" s="3">
        <v>8.1783293259870393E-3</v>
      </c>
      <c r="AJ18" s="3">
        <v>1.56023515103019E-2</v>
      </c>
    </row>
    <row r="19" spans="1:36" x14ac:dyDescent="0.2">
      <c r="A19" t="s">
        <v>1510</v>
      </c>
      <c r="B19" t="s">
        <v>165</v>
      </c>
      <c r="C19" t="s">
        <v>162</v>
      </c>
      <c r="D19" s="3">
        <v>197.43701231826401</v>
      </c>
      <c r="E19" s="3">
        <v>8766.8865477298805</v>
      </c>
      <c r="F19" s="3">
        <v>379.41381919946298</v>
      </c>
      <c r="G19" s="3">
        <v>23.258822956346801</v>
      </c>
      <c r="H19" s="3">
        <v>4555.1051903569796</v>
      </c>
      <c r="I19" s="3">
        <v>41.666435398081802</v>
      </c>
      <c r="J19" s="3">
        <v>14.0300810676297</v>
      </c>
      <c r="K19" s="3">
        <v>302.774553782228</v>
      </c>
      <c r="L19" s="3">
        <v>10.555861112345299</v>
      </c>
      <c r="M19" s="3">
        <v>17.327442093482901</v>
      </c>
      <c r="N19" s="3">
        <v>207.692903064348</v>
      </c>
      <c r="O19" s="3">
        <v>27.203815083086401</v>
      </c>
      <c r="P19" s="3">
        <v>31.592346509813702</v>
      </c>
      <c r="Q19" s="3">
        <v>46.0729282811903</v>
      </c>
      <c r="R19" s="3">
        <v>3.2153675502677199</v>
      </c>
      <c r="S19" s="3">
        <v>27.342898863515401</v>
      </c>
      <c r="T19" s="3">
        <v>8.07936156290471</v>
      </c>
      <c r="U19" s="3">
        <v>55.575036077279101</v>
      </c>
      <c r="V19" s="3">
        <v>26.2093924517768</v>
      </c>
      <c r="W19" s="3">
        <v>4.2323766043732096</v>
      </c>
      <c r="X19" s="3">
        <v>31.9218509761224</v>
      </c>
      <c r="Y19" s="3">
        <v>5.9422739885822899</v>
      </c>
      <c r="Z19" s="3">
        <v>36.3710214874869</v>
      </c>
      <c r="AA19" s="3">
        <v>8.5283424767828802</v>
      </c>
      <c r="AB19" s="3">
        <v>22.1791688913823</v>
      </c>
      <c r="AC19" s="3">
        <v>3.5458576288354902</v>
      </c>
      <c r="AD19" s="3">
        <v>19.992004839122199</v>
      </c>
      <c r="AE19" s="3">
        <v>2.9148322093275301</v>
      </c>
      <c r="AF19" s="3">
        <v>2.2666872491476799</v>
      </c>
      <c r="AG19" s="3">
        <v>1.24342963346153</v>
      </c>
      <c r="AH19" s="3">
        <v>4.77454258647942</v>
      </c>
      <c r="AI19" s="3">
        <v>8.8807685418261506E-3</v>
      </c>
      <c r="AJ19" s="3">
        <v>1.11139516227402E-2</v>
      </c>
    </row>
    <row r="20" spans="1:36" x14ac:dyDescent="0.2">
      <c r="A20" t="s">
        <v>1511</v>
      </c>
      <c r="B20" t="s">
        <v>165</v>
      </c>
      <c r="C20" t="s">
        <v>162</v>
      </c>
      <c r="D20" s="3">
        <v>185.07637642985301</v>
      </c>
      <c r="E20" s="3">
        <v>6816.25288941707</v>
      </c>
      <c r="F20" s="3">
        <v>402.82728073073798</v>
      </c>
      <c r="G20" s="3">
        <v>24.229085298374802</v>
      </c>
      <c r="H20" s="3">
        <v>4517.6212733557304</v>
      </c>
      <c r="I20" s="3">
        <v>41.041485674445099</v>
      </c>
      <c r="J20" s="3">
        <v>14.0395600729995</v>
      </c>
      <c r="K20" s="3">
        <v>319.17882397952201</v>
      </c>
      <c r="L20" s="3">
        <v>10.5436957298898</v>
      </c>
      <c r="M20" s="3">
        <v>15.9950883010242</v>
      </c>
      <c r="N20" s="3">
        <v>175.98451226071299</v>
      </c>
      <c r="O20" s="3">
        <v>17.6982803450584</v>
      </c>
      <c r="P20" s="3">
        <v>25.8333786007491</v>
      </c>
      <c r="Q20" s="3">
        <v>49.849356649993197</v>
      </c>
      <c r="R20" s="3">
        <v>2.4531635314434399</v>
      </c>
      <c r="S20" s="3">
        <v>17.454501008756001</v>
      </c>
      <c r="T20" s="3">
        <v>5.5182663729262602</v>
      </c>
      <c r="U20" s="3">
        <v>40.791563961609299</v>
      </c>
      <c r="V20" s="3">
        <v>21.188390576112901</v>
      </c>
      <c r="W20" s="3">
        <v>3.7741274572879799</v>
      </c>
      <c r="X20" s="3">
        <v>26.663859448288601</v>
      </c>
      <c r="Y20" s="3">
        <v>5.0138490732654697</v>
      </c>
      <c r="Z20" s="3">
        <v>31.0114210667743</v>
      </c>
      <c r="AA20" s="3">
        <v>7.1484505092672403</v>
      </c>
      <c r="AB20" s="3">
        <v>18.934763539444699</v>
      </c>
      <c r="AC20" s="3">
        <v>2.9841108309306899</v>
      </c>
      <c r="AD20" s="3">
        <v>17.2177937926004</v>
      </c>
      <c r="AE20" s="3">
        <v>2.54590666989569</v>
      </c>
      <c r="AF20" s="3">
        <v>1.88077448852303</v>
      </c>
      <c r="AG20" s="3">
        <v>1.09365098916017</v>
      </c>
      <c r="AH20" s="3">
        <v>6.7908650217997897</v>
      </c>
      <c r="AI20" s="3">
        <v>4.8727905517980102E-3</v>
      </c>
      <c r="AJ20" s="3">
        <v>2.0229116167655398E-2</v>
      </c>
    </row>
    <row r="21" spans="1:36" x14ac:dyDescent="0.2">
      <c r="A21" t="s">
        <v>1512</v>
      </c>
      <c r="B21" t="s">
        <v>165</v>
      </c>
      <c r="C21" t="s">
        <v>162</v>
      </c>
      <c r="D21" s="3">
        <v>185.970818091642</v>
      </c>
      <c r="E21" s="3">
        <v>7941.1701863353701</v>
      </c>
      <c r="F21" s="3">
        <v>332.69059704112999</v>
      </c>
      <c r="G21" s="3">
        <v>19.1263326345025</v>
      </c>
      <c r="H21" s="3">
        <v>4594.7312277157298</v>
      </c>
      <c r="I21" s="3">
        <v>41.3556041583848</v>
      </c>
      <c r="J21" s="3">
        <v>16.367451818397502</v>
      </c>
      <c r="K21" s="3">
        <v>299.04461961283101</v>
      </c>
      <c r="L21" s="3">
        <v>9.6099665763998292</v>
      </c>
      <c r="M21" s="3">
        <v>15.156172256127901</v>
      </c>
      <c r="N21" s="3">
        <v>212.03358556332699</v>
      </c>
      <c r="O21" s="3">
        <v>30.641510103393401</v>
      </c>
      <c r="P21" s="3">
        <v>36.427816088748202</v>
      </c>
      <c r="Q21" s="3">
        <v>44.467554885659801</v>
      </c>
      <c r="R21" s="3">
        <v>3.2724479581323198</v>
      </c>
      <c r="S21" s="3">
        <v>30.6772031248818</v>
      </c>
      <c r="T21" s="3">
        <v>9.5060993925656199</v>
      </c>
      <c r="U21" s="3">
        <v>65.139356860689603</v>
      </c>
      <c r="V21" s="3">
        <v>29.3209029759415</v>
      </c>
      <c r="W21" s="3">
        <v>3.8402075330575398</v>
      </c>
      <c r="X21" s="3">
        <v>35.117351725661997</v>
      </c>
      <c r="Y21" s="3">
        <v>6.33759229901138</v>
      </c>
      <c r="Z21" s="3">
        <v>38.589463976448002</v>
      </c>
      <c r="AA21" s="3">
        <v>8.7376383753167008</v>
      </c>
      <c r="AB21" s="3">
        <v>22.3948974496288</v>
      </c>
      <c r="AC21" s="3">
        <v>3.39436387372763</v>
      </c>
      <c r="AD21" s="3">
        <v>18.718603278872202</v>
      </c>
      <c r="AE21" s="3">
        <v>2.7045479541164901</v>
      </c>
      <c r="AF21" s="3">
        <v>2.7248750908570898</v>
      </c>
      <c r="AG21" s="3">
        <v>1.56012933406772</v>
      </c>
      <c r="AH21" s="3">
        <v>3.8039445521108002</v>
      </c>
      <c r="AI21" s="3">
        <v>3.5332361204971102E-2</v>
      </c>
      <c r="AJ21" s="3">
        <v>1.0112628982547001E-2</v>
      </c>
    </row>
    <row r="22" spans="1:36" x14ac:dyDescent="0.2">
      <c r="A22" t="s">
        <v>1513</v>
      </c>
      <c r="B22" t="s">
        <v>165</v>
      </c>
      <c r="C22" t="s">
        <v>162</v>
      </c>
      <c r="D22" s="3">
        <v>169.07828537894699</v>
      </c>
      <c r="E22" s="3">
        <v>7234.1821249467303</v>
      </c>
      <c r="F22" s="3">
        <v>294.69835274585802</v>
      </c>
      <c r="G22" s="3">
        <v>17.8258063154444</v>
      </c>
      <c r="H22" s="3">
        <v>4006.9128864487402</v>
      </c>
      <c r="I22" s="3">
        <v>39.804192063818299</v>
      </c>
      <c r="J22" s="3">
        <v>12.886650968586</v>
      </c>
      <c r="K22" s="3">
        <v>280.49357176701602</v>
      </c>
      <c r="L22" s="3">
        <v>10.3123404616576</v>
      </c>
      <c r="M22" s="3">
        <v>18.709576381101801</v>
      </c>
      <c r="N22" s="3">
        <v>197.39385958755801</v>
      </c>
      <c r="O22" s="3">
        <v>33.005714156612598</v>
      </c>
      <c r="P22" s="3">
        <v>33.951070686957202</v>
      </c>
      <c r="Q22" s="3">
        <v>38.296166093768903</v>
      </c>
      <c r="R22" s="3">
        <v>10.2062616092088</v>
      </c>
      <c r="S22" s="3">
        <v>42.367401902463399</v>
      </c>
      <c r="T22" s="3">
        <v>10.6202897583807</v>
      </c>
      <c r="U22" s="3">
        <v>67.396847542122202</v>
      </c>
      <c r="V22" s="3">
        <v>28.451426181055499</v>
      </c>
      <c r="W22" s="3">
        <v>3.445029513228</v>
      </c>
      <c r="X22" s="3">
        <v>32.9383035436176</v>
      </c>
      <c r="Y22" s="3">
        <v>5.9526373046227903</v>
      </c>
      <c r="Z22" s="3">
        <v>36.066869046241699</v>
      </c>
      <c r="AA22" s="3">
        <v>8.1492696098083197</v>
      </c>
      <c r="AB22" s="3">
        <v>20.900381011653</v>
      </c>
      <c r="AC22" s="3">
        <v>3.1245296071272799</v>
      </c>
      <c r="AD22" s="3">
        <v>17.625862754562402</v>
      </c>
      <c r="AE22" s="3">
        <v>2.5323396749752098</v>
      </c>
      <c r="AF22" s="3">
        <v>2.54084718528676</v>
      </c>
      <c r="AG22" s="3">
        <v>1.2999844647446599</v>
      </c>
      <c r="AH22" s="3">
        <v>4.6802327854156296</v>
      </c>
      <c r="AI22" s="3">
        <v>7.4039888548676103E-2</v>
      </c>
      <c r="AJ22" s="3">
        <v>4.2830140653334799E-2</v>
      </c>
    </row>
    <row r="23" spans="1:36" x14ac:dyDescent="0.2">
      <c r="A23" t="s">
        <v>1514</v>
      </c>
      <c r="B23" t="s">
        <v>165</v>
      </c>
      <c r="C23" t="s">
        <v>162</v>
      </c>
      <c r="D23" s="3">
        <v>198.26171539207999</v>
      </c>
      <c r="E23" s="3">
        <v>12966.391543341</v>
      </c>
      <c r="F23" s="3">
        <v>362.93989279122201</v>
      </c>
      <c r="G23" s="3">
        <v>18.284412556884799</v>
      </c>
      <c r="H23" s="3">
        <v>4245.9467598967703</v>
      </c>
      <c r="I23" s="3">
        <v>43.581471592371003</v>
      </c>
      <c r="J23" s="3">
        <v>15.619577398363299</v>
      </c>
      <c r="K23" s="3">
        <v>319.88328409605703</v>
      </c>
      <c r="L23" s="3">
        <v>13.781417940693901</v>
      </c>
      <c r="M23" s="3">
        <v>17.5433653467413</v>
      </c>
      <c r="N23" s="3">
        <v>217.74179805712899</v>
      </c>
      <c r="O23" s="3">
        <v>44.733700746123397</v>
      </c>
      <c r="P23" s="3">
        <v>54.7109777146608</v>
      </c>
      <c r="Q23" s="3">
        <v>37.9332344249923</v>
      </c>
      <c r="R23" s="3">
        <v>5.9244646953979201</v>
      </c>
      <c r="S23" s="3">
        <v>35.993582825591602</v>
      </c>
      <c r="T23" s="3">
        <v>10.0601450605451</v>
      </c>
      <c r="U23" s="3">
        <v>69.051461989674905</v>
      </c>
      <c r="V23" s="3">
        <v>30.544466691724399</v>
      </c>
      <c r="W23" s="3">
        <v>3.3923517097467202</v>
      </c>
      <c r="X23" s="3">
        <v>36.014802916970197</v>
      </c>
      <c r="Y23" s="3">
        <v>6.5720377415981703</v>
      </c>
      <c r="Z23" s="3">
        <v>39.9645041451571</v>
      </c>
      <c r="AA23" s="3">
        <v>9.1328825222993704</v>
      </c>
      <c r="AB23" s="3">
        <v>23.312921819404998</v>
      </c>
      <c r="AC23" s="3">
        <v>3.5726319204982202</v>
      </c>
      <c r="AD23" s="3">
        <v>19.156749749995999</v>
      </c>
      <c r="AE23" s="3">
        <v>2.7104915397293898</v>
      </c>
      <c r="AF23" s="3">
        <v>3.1109679839541799</v>
      </c>
      <c r="AG23" s="3">
        <v>2.3343647578316</v>
      </c>
      <c r="AH23" s="3">
        <v>6.0859593539861896</v>
      </c>
      <c r="AI23" s="3">
        <v>0.10192362484013701</v>
      </c>
      <c r="AJ23" s="3">
        <v>0.237242316304276</v>
      </c>
    </row>
    <row r="24" spans="1:36" x14ac:dyDescent="0.2">
      <c r="A24" t="s">
        <v>1515</v>
      </c>
      <c r="B24" t="s">
        <v>165</v>
      </c>
      <c r="C24" t="s">
        <v>162</v>
      </c>
      <c r="D24" s="3">
        <v>148.804858776391</v>
      </c>
      <c r="E24" s="3">
        <v>4746.9626023379897</v>
      </c>
      <c r="F24" s="3">
        <v>264.32822470732498</v>
      </c>
      <c r="G24" s="3">
        <v>16.428252084137199</v>
      </c>
      <c r="H24" s="3">
        <v>2957.4386490359698</v>
      </c>
      <c r="I24" s="3">
        <v>27.036014309958102</v>
      </c>
      <c r="J24" s="3">
        <v>7.4454886622237</v>
      </c>
      <c r="K24" s="3">
        <v>200.06628056760999</v>
      </c>
      <c r="L24" s="3">
        <v>7.4001439361535803</v>
      </c>
      <c r="M24" s="3">
        <v>17.839558740314001</v>
      </c>
      <c r="N24" s="3">
        <v>187.98244289938901</v>
      </c>
      <c r="O24" s="3">
        <v>16.012925541578401</v>
      </c>
      <c r="P24" s="3">
        <v>18.9376430036709</v>
      </c>
      <c r="Q24" s="3">
        <v>29.850186819794001</v>
      </c>
      <c r="R24" s="3">
        <v>5.0721249323506896</v>
      </c>
      <c r="S24" s="3">
        <v>20.371772435648399</v>
      </c>
      <c r="T24" s="3">
        <v>6.4201801708810997</v>
      </c>
      <c r="U24" s="3">
        <v>46.283096254669601</v>
      </c>
      <c r="V24" s="3">
        <v>22.922567220173999</v>
      </c>
      <c r="W24" s="3">
        <v>3.48394066164609</v>
      </c>
      <c r="X24" s="3">
        <v>29.660765419943299</v>
      </c>
      <c r="Y24" s="3">
        <v>5.36092961363385</v>
      </c>
      <c r="Z24" s="3">
        <v>32.210560990010698</v>
      </c>
      <c r="AA24" s="3">
        <v>7.42993063349875</v>
      </c>
      <c r="AB24" s="3">
        <v>19.100787888522898</v>
      </c>
      <c r="AC24" s="3">
        <v>2.9468019780941801</v>
      </c>
      <c r="AD24" s="3">
        <v>16.3155899424866</v>
      </c>
      <c r="AE24" s="3">
        <v>2.3797856964481801</v>
      </c>
      <c r="AF24" s="3">
        <v>1.4440074913248599</v>
      </c>
      <c r="AG24" s="3">
        <v>0.80005615234597605</v>
      </c>
      <c r="AH24" s="3">
        <v>3.2679849348905399</v>
      </c>
      <c r="AI24" s="3">
        <v>6.6611543807121004E-2</v>
      </c>
      <c r="AJ24" s="3">
        <v>0.224838413226678</v>
      </c>
    </row>
    <row r="25" spans="1:36" x14ac:dyDescent="0.2">
      <c r="A25" t="s">
        <v>1516</v>
      </c>
      <c r="B25" t="s">
        <v>165</v>
      </c>
      <c r="C25" t="s">
        <v>162</v>
      </c>
      <c r="D25" s="3">
        <v>204.93471931250301</v>
      </c>
      <c r="E25" s="3">
        <v>7950.1338163279897</v>
      </c>
      <c r="F25" s="3">
        <v>370.00201121287</v>
      </c>
      <c r="G25" s="3">
        <v>31.3361604404936</v>
      </c>
      <c r="H25" s="3">
        <v>4483.09522906239</v>
      </c>
      <c r="I25" s="3">
        <v>40.518346568992897</v>
      </c>
      <c r="J25" s="3">
        <v>14.199667281693699</v>
      </c>
      <c r="K25" s="3">
        <v>298.699575685963</v>
      </c>
      <c r="L25" s="3">
        <v>11.845423546075599</v>
      </c>
      <c r="M25" s="3">
        <v>15.9117508027797</v>
      </c>
      <c r="N25" s="3">
        <v>177.93061096674899</v>
      </c>
      <c r="O25" s="3">
        <v>18.487864186285499</v>
      </c>
      <c r="P25" s="3">
        <v>28.844058022370898</v>
      </c>
      <c r="Q25" s="3">
        <v>48.490067019550501</v>
      </c>
      <c r="R25" s="3">
        <v>1.5281679678553</v>
      </c>
      <c r="S25" s="3">
        <v>11.442520419886399</v>
      </c>
      <c r="T25" s="3">
        <v>3.9429625360506702</v>
      </c>
      <c r="U25" s="3">
        <v>31.604550813392201</v>
      </c>
      <c r="V25" s="3">
        <v>18.920294777933499</v>
      </c>
      <c r="W25" s="3">
        <v>3.3226012835434902</v>
      </c>
      <c r="X25" s="3">
        <v>25.751840759004299</v>
      </c>
      <c r="Y25" s="3">
        <v>4.8723702858068902</v>
      </c>
      <c r="Z25" s="3">
        <v>31.236324928357199</v>
      </c>
      <c r="AA25" s="3">
        <v>7.2700391755791403</v>
      </c>
      <c r="AB25" s="3">
        <v>18.962850238872399</v>
      </c>
      <c r="AC25" s="3">
        <v>2.9641687718551299</v>
      </c>
      <c r="AD25" s="3">
        <v>17.312818764797399</v>
      </c>
      <c r="AE25" s="3">
        <v>2.5256397710354701</v>
      </c>
      <c r="AF25" s="3">
        <v>1.94498072952457</v>
      </c>
      <c r="AG25" s="3">
        <v>1.2078433184833599</v>
      </c>
      <c r="AH25" s="3">
        <v>4.5780009340703298</v>
      </c>
      <c r="AI25" s="3">
        <v>8.7203066029205595E-3</v>
      </c>
      <c r="AJ25" s="3">
        <v>2.1118230010617699E-2</v>
      </c>
    </row>
    <row r="26" spans="1:36" x14ac:dyDescent="0.2">
      <c r="A26" t="s">
        <v>1517</v>
      </c>
      <c r="B26" t="s">
        <v>165</v>
      </c>
      <c r="C26" t="s">
        <v>162</v>
      </c>
      <c r="D26" s="3">
        <v>181.414133094052</v>
      </c>
      <c r="E26" s="3">
        <v>8300.1401338786709</v>
      </c>
      <c r="F26" s="3">
        <v>340.07543501264303</v>
      </c>
      <c r="G26" s="3">
        <v>19.165174760886899</v>
      </c>
      <c r="H26" s="3">
        <v>4456.2892450557201</v>
      </c>
      <c r="I26" s="3">
        <v>40.810837105164502</v>
      </c>
      <c r="J26" s="3">
        <v>16.300814978149099</v>
      </c>
      <c r="K26" s="3">
        <v>298.555267470704</v>
      </c>
      <c r="L26" s="3">
        <v>10.1645087837863</v>
      </c>
      <c r="M26" s="3">
        <v>19.719565083634699</v>
      </c>
      <c r="N26" s="3">
        <v>230.014264986673</v>
      </c>
      <c r="O26" s="3">
        <v>38.751585213707003</v>
      </c>
      <c r="P26" s="3">
        <v>37.682884325302197</v>
      </c>
      <c r="Q26" s="3">
        <v>53.124373201110103</v>
      </c>
      <c r="R26" s="3">
        <v>8.8037046472057998</v>
      </c>
      <c r="S26" s="3">
        <v>55.018243007293201</v>
      </c>
      <c r="T26" s="3">
        <v>13.2059957101559</v>
      </c>
      <c r="U26" s="3">
        <v>78.490919844862603</v>
      </c>
      <c r="V26" s="3">
        <v>31.4216938725272</v>
      </c>
      <c r="W26" s="3">
        <v>4.5645854746881502</v>
      </c>
      <c r="X26" s="3">
        <v>35.868632299981599</v>
      </c>
      <c r="Y26" s="3">
        <v>6.6801765495024004</v>
      </c>
      <c r="Z26" s="3">
        <v>39.685806861286203</v>
      </c>
      <c r="AA26" s="3">
        <v>9.16255179828695</v>
      </c>
      <c r="AB26" s="3">
        <v>24.029393424654099</v>
      </c>
      <c r="AC26" s="3">
        <v>3.8061311139890299</v>
      </c>
      <c r="AD26" s="3">
        <v>21.8078668786763</v>
      </c>
      <c r="AE26" s="3">
        <v>3.1237007523623901</v>
      </c>
      <c r="AF26" s="3">
        <v>2.7876960474968699</v>
      </c>
      <c r="AG26" s="3">
        <v>1.4670010583909601</v>
      </c>
      <c r="AH26" s="3">
        <v>4.1783874085384101</v>
      </c>
      <c r="AI26" s="3">
        <v>3.7138109990835402E-2</v>
      </c>
      <c r="AJ26" s="3">
        <v>6.0545074120689603E-3</v>
      </c>
    </row>
    <row r="27" spans="1:36" x14ac:dyDescent="0.2">
      <c r="A27" t="s">
        <v>1518</v>
      </c>
      <c r="B27" t="s">
        <v>165</v>
      </c>
      <c r="C27" t="s">
        <v>162</v>
      </c>
      <c r="D27" s="3">
        <v>158.97065726292701</v>
      </c>
      <c r="E27" s="3">
        <v>7487.9258427618197</v>
      </c>
      <c r="F27" s="3">
        <v>318.41378080561498</v>
      </c>
      <c r="G27" s="3">
        <v>9.2322364772369898</v>
      </c>
      <c r="H27" s="3">
        <v>4328.2082350131004</v>
      </c>
      <c r="I27" s="3">
        <v>41.190664816085103</v>
      </c>
      <c r="J27" s="3">
        <v>15.988107811530099</v>
      </c>
      <c r="K27" s="3">
        <v>292.50047898609802</v>
      </c>
      <c r="L27" s="3">
        <v>10.116797283419</v>
      </c>
      <c r="M27" s="3">
        <v>16.857532226951299</v>
      </c>
      <c r="N27" s="3">
        <v>190.32617706351701</v>
      </c>
      <c r="O27" s="3">
        <v>19.9050809198955</v>
      </c>
      <c r="P27" s="3">
        <v>27.648171239388699</v>
      </c>
      <c r="Q27" s="3">
        <v>40.4282178074859</v>
      </c>
      <c r="R27" s="3">
        <v>2.1860936504006001</v>
      </c>
      <c r="S27" s="3">
        <v>15.562510608550699</v>
      </c>
      <c r="T27" s="3">
        <v>4.3662335801200403</v>
      </c>
      <c r="U27" s="3">
        <v>32.470686484542703</v>
      </c>
      <c r="V27" s="3">
        <v>18.970794971076199</v>
      </c>
      <c r="W27" s="3">
        <v>3.9938025184990802</v>
      </c>
      <c r="X27" s="3">
        <v>26.1892201555005</v>
      </c>
      <c r="Y27" s="3">
        <v>5.0988482413577403</v>
      </c>
      <c r="Z27" s="3">
        <v>32.181396425754002</v>
      </c>
      <c r="AA27" s="3">
        <v>7.5740320557121201</v>
      </c>
      <c r="AB27" s="3">
        <v>20.128016345582498</v>
      </c>
      <c r="AC27" s="3">
        <v>3.1922178919136401</v>
      </c>
      <c r="AD27" s="3">
        <v>18.211999477860701</v>
      </c>
      <c r="AE27" s="3">
        <v>2.6033195300473202</v>
      </c>
      <c r="AF27" s="3">
        <v>1.6809309279068601</v>
      </c>
      <c r="AG27" s="3">
        <v>1.1288404211543399</v>
      </c>
      <c r="AH27" s="3">
        <v>4.4561061198025804</v>
      </c>
      <c r="AI27" s="3">
        <v>7.0106358040409201E-3</v>
      </c>
      <c r="AJ27" s="3">
        <v>2.82262794225294E-3</v>
      </c>
    </row>
    <row r="28" spans="1:36" x14ac:dyDescent="0.2">
      <c r="A28" t="s">
        <v>1519</v>
      </c>
      <c r="B28" t="s">
        <v>165</v>
      </c>
      <c r="C28" t="s">
        <v>162</v>
      </c>
      <c r="D28" s="3">
        <v>175.21095345141001</v>
      </c>
      <c r="E28" s="3">
        <v>8084.6700114395398</v>
      </c>
      <c r="F28" s="3">
        <v>359.32880173506101</v>
      </c>
      <c r="G28" s="3">
        <v>17.4897777808809</v>
      </c>
      <c r="H28" s="3">
        <v>4459.0791664278204</v>
      </c>
      <c r="I28" s="3">
        <v>42.125832701796902</v>
      </c>
      <c r="J28" s="3">
        <v>13.057885398747301</v>
      </c>
      <c r="K28" s="3">
        <v>309.84341631966498</v>
      </c>
      <c r="L28" s="3">
        <v>10.845588972231299</v>
      </c>
      <c r="M28" s="3">
        <v>16.835754571659301</v>
      </c>
      <c r="N28" s="3">
        <v>199.345864348058</v>
      </c>
      <c r="O28" s="3">
        <v>31.723699405983002</v>
      </c>
      <c r="P28" s="3">
        <v>32.075778372663997</v>
      </c>
      <c r="Q28" s="3">
        <v>53.588118172983897</v>
      </c>
      <c r="R28" s="3">
        <v>2.9470916272503902</v>
      </c>
      <c r="S28" s="3">
        <v>24.435963156437399</v>
      </c>
      <c r="T28" s="3">
        <v>7.7731688859229697</v>
      </c>
      <c r="U28" s="3">
        <v>54.8195532957346</v>
      </c>
      <c r="V28" s="3">
        <v>25.945080124306902</v>
      </c>
      <c r="W28" s="3">
        <v>4.0083168871891202</v>
      </c>
      <c r="X28" s="3">
        <v>31.1318132436359</v>
      </c>
      <c r="Y28" s="3">
        <v>5.61674499455789</v>
      </c>
      <c r="Z28" s="3">
        <v>34.396355974753597</v>
      </c>
      <c r="AA28" s="3">
        <v>7.9715768573212404</v>
      </c>
      <c r="AB28" s="3">
        <v>20.9912447564536</v>
      </c>
      <c r="AC28" s="3">
        <v>3.2436675466160398</v>
      </c>
      <c r="AD28" s="3">
        <v>18.257986771323701</v>
      </c>
      <c r="AE28" s="3">
        <v>2.6718225821030801</v>
      </c>
      <c r="AF28" s="3">
        <v>2.5775146985721999</v>
      </c>
      <c r="AG28" s="3">
        <v>1.34275377294544</v>
      </c>
      <c r="AH28" s="3">
        <v>4.6649936780567201</v>
      </c>
      <c r="AI28" s="3">
        <v>3.8549038686934798E-3</v>
      </c>
      <c r="AJ28" s="3">
        <v>9.4546386589097701E-3</v>
      </c>
    </row>
    <row r="29" spans="1:36" x14ac:dyDescent="0.2">
      <c r="A29" t="s">
        <v>1520</v>
      </c>
      <c r="B29" t="s">
        <v>165</v>
      </c>
      <c r="C29" t="s">
        <v>162</v>
      </c>
      <c r="D29" s="3">
        <v>165.96116924461799</v>
      </c>
      <c r="E29" s="3">
        <v>9402.2189093774305</v>
      </c>
      <c r="F29" s="3">
        <v>344.57726225073901</v>
      </c>
      <c r="G29" s="3">
        <v>27.003122482344398</v>
      </c>
      <c r="H29" s="3">
        <v>3969.7066600286298</v>
      </c>
      <c r="I29" s="3">
        <v>39.765064451749801</v>
      </c>
      <c r="J29" s="3">
        <v>16.4586579403645</v>
      </c>
      <c r="K29" s="3">
        <v>302.87535521860201</v>
      </c>
      <c r="L29" s="3">
        <v>11.8713262147745</v>
      </c>
      <c r="M29" s="3">
        <v>19.644154418197999</v>
      </c>
      <c r="N29" s="3">
        <v>157.39096549956599</v>
      </c>
      <c r="O29" s="3">
        <v>32.556373420145697</v>
      </c>
      <c r="P29" s="3">
        <v>35.978637915871197</v>
      </c>
      <c r="Q29" s="3">
        <v>47.476026946745101</v>
      </c>
      <c r="R29" s="3">
        <v>15.1896362518585</v>
      </c>
      <c r="S29" s="3">
        <v>31.997817335368499</v>
      </c>
      <c r="T29" s="3">
        <v>7.2234590964386696</v>
      </c>
      <c r="U29" s="3">
        <v>45.578400887560598</v>
      </c>
      <c r="V29" s="3">
        <v>20.440672274690101</v>
      </c>
      <c r="W29" s="3">
        <v>3.1932403887351102</v>
      </c>
      <c r="X29" s="3">
        <v>24.643664930842899</v>
      </c>
      <c r="Y29" s="3">
        <v>4.5882066786184996</v>
      </c>
      <c r="Z29" s="3">
        <v>27.845918441249001</v>
      </c>
      <c r="AA29" s="3">
        <v>6.4053568700406496</v>
      </c>
      <c r="AB29" s="3">
        <v>16.467890768986599</v>
      </c>
      <c r="AC29" s="3">
        <v>2.5618713277661298</v>
      </c>
      <c r="AD29" s="3">
        <v>14.7012070358708</v>
      </c>
      <c r="AE29" s="3">
        <v>2.1686182538275398</v>
      </c>
      <c r="AF29" s="3">
        <v>2.6166712135793202</v>
      </c>
      <c r="AG29" s="3">
        <v>1.56634342342643</v>
      </c>
      <c r="AH29" s="3">
        <v>6.05908240630776</v>
      </c>
      <c r="AI29" s="3">
        <v>6.4634157640760803E-2</v>
      </c>
      <c r="AJ29" s="3">
        <v>0.23054910161073999</v>
      </c>
    </row>
    <row r="30" spans="1:36" x14ac:dyDescent="0.2">
      <c r="A30" t="s">
        <v>1521</v>
      </c>
      <c r="B30" t="s">
        <v>165</v>
      </c>
      <c r="C30" t="s">
        <v>162</v>
      </c>
      <c r="D30" s="3">
        <v>175.874187839158</v>
      </c>
      <c r="E30" s="3">
        <v>7627.8804814871901</v>
      </c>
      <c r="F30" s="3">
        <v>350.58288375548199</v>
      </c>
      <c r="G30" s="3">
        <v>20.569930630589699</v>
      </c>
      <c r="H30" s="3">
        <v>4516.14728666682</v>
      </c>
      <c r="I30" s="3">
        <v>39.936675643926201</v>
      </c>
      <c r="J30" s="3">
        <v>13.493033166722601</v>
      </c>
      <c r="K30" s="3">
        <v>298.21873344528399</v>
      </c>
      <c r="L30" s="3">
        <v>10.681910890138401</v>
      </c>
      <c r="M30" s="3">
        <v>20.088248075639299</v>
      </c>
      <c r="N30" s="3">
        <v>215.3798521937</v>
      </c>
      <c r="O30" s="3">
        <v>29.397870060348101</v>
      </c>
      <c r="P30" s="3">
        <v>33.400675526778798</v>
      </c>
      <c r="Q30" s="3">
        <v>46.468904746194902</v>
      </c>
      <c r="R30" s="3">
        <v>3.48294524360539</v>
      </c>
      <c r="S30" s="3">
        <v>23.8669219181015</v>
      </c>
      <c r="T30" s="3">
        <v>6.7555469036785896</v>
      </c>
      <c r="U30" s="3">
        <v>46.6973176763982</v>
      </c>
      <c r="V30" s="3">
        <v>24.494470959559202</v>
      </c>
      <c r="W30" s="3">
        <v>5.0690810344190904</v>
      </c>
      <c r="X30" s="3">
        <v>31.044935234916402</v>
      </c>
      <c r="Y30" s="3">
        <v>5.8878571136619797</v>
      </c>
      <c r="Z30" s="3">
        <v>36.867479771741799</v>
      </c>
      <c r="AA30" s="3">
        <v>8.7068314026587306</v>
      </c>
      <c r="AB30" s="3">
        <v>22.783958740490501</v>
      </c>
      <c r="AC30" s="3">
        <v>3.67126634572816</v>
      </c>
      <c r="AD30" s="3">
        <v>20.655447212056401</v>
      </c>
      <c r="AE30" s="3">
        <v>2.9072532380737202</v>
      </c>
      <c r="AF30" s="3">
        <v>2.2153550523783898</v>
      </c>
      <c r="AG30" s="3">
        <v>1.31021012976636</v>
      </c>
      <c r="AH30" s="3">
        <v>4.5427944212808997</v>
      </c>
      <c r="AI30" s="3">
        <v>1.5927394335390001E-2</v>
      </c>
      <c r="AJ30" s="3">
        <v>1.10659954726133E-2</v>
      </c>
    </row>
    <row r="31" spans="1:36" x14ac:dyDescent="0.2">
      <c r="A31" t="s">
        <v>1522</v>
      </c>
      <c r="B31" t="s">
        <v>165</v>
      </c>
      <c r="C31" t="s">
        <v>162</v>
      </c>
      <c r="D31" s="3">
        <v>192.637887115533</v>
      </c>
      <c r="E31" s="3">
        <v>6326.6395034039297</v>
      </c>
      <c r="F31" s="3">
        <v>381.47793039945998</v>
      </c>
      <c r="G31" s="3">
        <v>26.4007395261103</v>
      </c>
      <c r="H31" s="3">
        <v>4443.0835088044196</v>
      </c>
      <c r="I31" s="3">
        <v>39.4460151089514</v>
      </c>
      <c r="J31" s="3">
        <v>16.781972456824299</v>
      </c>
      <c r="K31" s="3">
        <v>322.77381669588499</v>
      </c>
      <c r="L31" s="3">
        <v>11.331801241081999</v>
      </c>
      <c r="M31" s="3">
        <v>13.440678320978099</v>
      </c>
      <c r="N31" s="3">
        <v>144.28955886505</v>
      </c>
      <c r="O31" s="3">
        <v>14.7684563439139</v>
      </c>
      <c r="P31" s="3">
        <v>20.8139922292908</v>
      </c>
      <c r="Q31" s="3">
        <v>40.318766432030202</v>
      </c>
      <c r="R31" s="3">
        <v>1.0075484027374</v>
      </c>
      <c r="S31" s="3">
        <v>7.0261869617112902</v>
      </c>
      <c r="T31" s="3">
        <v>2.4826096460317899</v>
      </c>
      <c r="U31" s="3">
        <v>21.812989190425601</v>
      </c>
      <c r="V31" s="3">
        <v>13.822148348841701</v>
      </c>
      <c r="W31" s="3">
        <v>2.2231122145410001</v>
      </c>
      <c r="X31" s="3">
        <v>20.441117515378298</v>
      </c>
      <c r="Y31" s="3">
        <v>3.9863638098791601</v>
      </c>
      <c r="Z31" s="3">
        <v>25.554501461618099</v>
      </c>
      <c r="AA31" s="3">
        <v>5.8309749923721199</v>
      </c>
      <c r="AB31" s="3">
        <v>15.5058231117949</v>
      </c>
      <c r="AC31" s="3">
        <v>2.3707781022013901</v>
      </c>
      <c r="AD31" s="3">
        <v>13.660810064387499</v>
      </c>
      <c r="AE31" s="3">
        <v>1.95043233460149</v>
      </c>
      <c r="AF31" s="3">
        <v>1.6057619390336499</v>
      </c>
      <c r="AG31" s="3">
        <v>0.86650600415205603</v>
      </c>
      <c r="AH31" s="3">
        <v>5.2307868373384796</v>
      </c>
      <c r="AI31" s="3">
        <v>2.0037035606530001E-2</v>
      </c>
      <c r="AJ31" s="3">
        <v>7.7929153156357803E-2</v>
      </c>
    </row>
    <row r="32" spans="1:36" x14ac:dyDescent="0.2">
      <c r="A32" t="s">
        <v>1523</v>
      </c>
      <c r="B32" t="s">
        <v>165</v>
      </c>
      <c r="C32" t="s">
        <v>162</v>
      </c>
      <c r="D32" s="3">
        <v>212.58163760202899</v>
      </c>
      <c r="E32" s="3">
        <v>6920.52756629736</v>
      </c>
      <c r="F32" s="3">
        <v>391.53728661881797</v>
      </c>
      <c r="G32" s="3">
        <v>22.952518266703301</v>
      </c>
      <c r="H32" s="3">
        <v>4379.0737265286798</v>
      </c>
      <c r="I32" s="3">
        <v>41.180151203039998</v>
      </c>
      <c r="J32" s="3">
        <v>15.523863289670199</v>
      </c>
      <c r="K32" s="3">
        <v>319.47269633629003</v>
      </c>
      <c r="L32" s="3">
        <v>11.7552741623856</v>
      </c>
      <c r="M32" s="3">
        <v>14.7183391290149</v>
      </c>
      <c r="N32" s="3">
        <v>193.813296210837</v>
      </c>
      <c r="O32" s="3">
        <v>27.563688842279401</v>
      </c>
      <c r="P32" s="3">
        <v>31.5005816559724</v>
      </c>
      <c r="Q32" s="3">
        <v>46.466479316733803</v>
      </c>
      <c r="R32" s="3">
        <v>1.1484666905266701</v>
      </c>
      <c r="S32" s="3">
        <v>11.4621383302847</v>
      </c>
      <c r="T32" s="3">
        <v>4.4724510508491298</v>
      </c>
      <c r="U32" s="3">
        <v>38.319742795110997</v>
      </c>
      <c r="V32" s="3">
        <v>22.3693739280884</v>
      </c>
      <c r="W32" s="3">
        <v>3.3450648556418501</v>
      </c>
      <c r="X32" s="3">
        <v>29.361154713172201</v>
      </c>
      <c r="Y32" s="3">
        <v>5.5778256595992701</v>
      </c>
      <c r="Z32" s="3">
        <v>34.625718930758197</v>
      </c>
      <c r="AA32" s="3">
        <v>7.9866597994224398</v>
      </c>
      <c r="AB32" s="3">
        <v>20.204263611164301</v>
      </c>
      <c r="AC32" s="3">
        <v>3.0821572784726299</v>
      </c>
      <c r="AD32" s="3">
        <v>17.234453427784601</v>
      </c>
      <c r="AE32" s="3">
        <v>2.4169082194842701</v>
      </c>
      <c r="AF32" s="3">
        <v>2.7119203066704101</v>
      </c>
      <c r="AG32" s="3">
        <v>1.35691245883821</v>
      </c>
      <c r="AH32" s="3">
        <v>4.5050251742947296</v>
      </c>
      <c r="AI32" s="3"/>
      <c r="AJ32" s="3">
        <v>9.5850507827825396E-3</v>
      </c>
    </row>
    <row r="33" spans="1:36" x14ac:dyDescent="0.2">
      <c r="A33" t="s">
        <v>1524</v>
      </c>
      <c r="B33" t="s">
        <v>165</v>
      </c>
      <c r="C33" t="s">
        <v>162</v>
      </c>
      <c r="D33" s="3">
        <v>240.76305823174999</v>
      </c>
      <c r="E33" s="3">
        <v>8520.7850173938205</v>
      </c>
      <c r="F33" s="3">
        <v>428.90648567398898</v>
      </c>
      <c r="G33" s="3">
        <v>31.4170362650279</v>
      </c>
      <c r="H33" s="3">
        <v>4558.8039626283798</v>
      </c>
      <c r="I33" s="3">
        <v>45.469267086154403</v>
      </c>
      <c r="J33" s="3">
        <v>15.6974903460712</v>
      </c>
      <c r="K33" s="3">
        <v>345.79756993129502</v>
      </c>
      <c r="L33" s="3">
        <v>20.1932942226743</v>
      </c>
      <c r="M33" s="3">
        <v>15.2973352069068</v>
      </c>
      <c r="N33" s="3">
        <v>109.00374851209099</v>
      </c>
      <c r="O33" s="3">
        <v>28.827712609709899</v>
      </c>
      <c r="P33" s="3">
        <v>24.8765930903308</v>
      </c>
      <c r="Q33" s="3">
        <v>49.484876170351797</v>
      </c>
      <c r="R33" s="3">
        <v>1.29528588999432</v>
      </c>
      <c r="S33" s="3">
        <v>6.7024582046005401</v>
      </c>
      <c r="T33" s="3">
        <v>2.3565035315158598</v>
      </c>
      <c r="U33" s="3">
        <v>20.566746654022602</v>
      </c>
      <c r="V33" s="3">
        <v>12.160149902067401</v>
      </c>
      <c r="W33" s="3">
        <v>1.5463075630098899</v>
      </c>
      <c r="X33" s="3">
        <v>17.870817098386599</v>
      </c>
      <c r="Y33" s="3">
        <v>3.3381969101340698</v>
      </c>
      <c r="Z33" s="3">
        <v>20.523098973129901</v>
      </c>
      <c r="AA33" s="3">
        <v>4.6968819004347999</v>
      </c>
      <c r="AB33" s="3">
        <v>11.888257295562401</v>
      </c>
      <c r="AC33" s="3">
        <v>1.81542997441022</v>
      </c>
      <c r="AD33" s="3">
        <v>9.8469990226779096</v>
      </c>
      <c r="AE33" s="3">
        <v>1.4386113410860699</v>
      </c>
      <c r="AF33" s="3">
        <v>3.0069094098100999</v>
      </c>
      <c r="AG33" s="3">
        <v>1.31734275188251</v>
      </c>
      <c r="AH33" s="3">
        <v>5.5848157156660401</v>
      </c>
      <c r="AI33" s="3">
        <v>8.6779161090401093E-3</v>
      </c>
      <c r="AJ33" s="3">
        <v>9.2314346609411194E-2</v>
      </c>
    </row>
    <row r="34" spans="1:36" x14ac:dyDescent="0.2">
      <c r="A34" t="s">
        <v>1525</v>
      </c>
      <c r="B34" t="s">
        <v>45</v>
      </c>
      <c r="C34" t="s">
        <v>46</v>
      </c>
      <c r="D34" s="3">
        <v>109.668214315</v>
      </c>
      <c r="E34" s="3">
        <v>5552.0408341985503</v>
      </c>
      <c r="F34" s="3">
        <v>161.248028820792</v>
      </c>
      <c r="G34" s="3">
        <v>10.6807067693245</v>
      </c>
      <c r="H34" s="3">
        <v>5067.9413777894597</v>
      </c>
      <c r="I34" s="3">
        <v>38.710226378308803</v>
      </c>
      <c r="J34" s="3">
        <v>12.1898055280011</v>
      </c>
      <c r="K34" s="3">
        <v>304.05552434775302</v>
      </c>
      <c r="L34" s="3">
        <v>4.2650431701287399</v>
      </c>
      <c r="M34" s="3">
        <v>38.612480291562001</v>
      </c>
      <c r="N34" s="3">
        <v>201.67895908858799</v>
      </c>
      <c r="O34" s="3">
        <v>29.678393812457902</v>
      </c>
      <c r="P34" s="3">
        <v>19.058830340810999</v>
      </c>
      <c r="Q34" s="3">
        <v>88.1259703236002</v>
      </c>
      <c r="R34" s="3">
        <v>40.6201953630395</v>
      </c>
      <c r="S34" s="3">
        <v>189.85388934025201</v>
      </c>
      <c r="T34" s="3">
        <v>34.054099590032102</v>
      </c>
      <c r="U34" s="3">
        <v>156.106305468465</v>
      </c>
      <c r="V34" s="3">
        <v>42.169699825579599</v>
      </c>
      <c r="W34" s="3">
        <v>7.38610242927294</v>
      </c>
      <c r="X34" s="3">
        <v>39.3436711909333</v>
      </c>
      <c r="Y34" s="3">
        <v>6.6162536664945302</v>
      </c>
      <c r="Z34" s="3">
        <v>37.9934813222401</v>
      </c>
      <c r="AA34" s="3">
        <v>8.3348730263764992</v>
      </c>
      <c r="AB34" s="3">
        <v>20.772464804846901</v>
      </c>
      <c r="AC34" s="3">
        <v>3.12492857300977</v>
      </c>
      <c r="AD34" s="3">
        <v>17.305604755789801</v>
      </c>
      <c r="AE34" s="3">
        <v>2.5563264529557701</v>
      </c>
      <c r="AF34" s="3">
        <v>2.11910104156724</v>
      </c>
      <c r="AG34" s="3">
        <v>0.85039400822362998</v>
      </c>
      <c r="AH34" s="3">
        <v>3.72884094406648</v>
      </c>
      <c r="AI34" s="3">
        <v>0.718394439387678</v>
      </c>
      <c r="AJ34" s="3">
        <v>7.8439986243801996E-2</v>
      </c>
    </row>
    <row r="35" spans="1:36" x14ac:dyDescent="0.2">
      <c r="A35" t="s">
        <v>1526</v>
      </c>
      <c r="B35" t="s">
        <v>45</v>
      </c>
      <c r="C35" t="s">
        <v>46</v>
      </c>
      <c r="D35" s="3">
        <v>166.18407229003901</v>
      </c>
      <c r="E35" s="3">
        <v>8620.4883351500303</v>
      </c>
      <c r="F35" s="3">
        <v>279.48567018610203</v>
      </c>
      <c r="G35" s="3">
        <v>20.331021778334001</v>
      </c>
      <c r="H35" s="3">
        <v>4163.9305537995597</v>
      </c>
      <c r="I35" s="3">
        <v>39.821378134574999</v>
      </c>
      <c r="J35" s="3">
        <v>14.4129480295343</v>
      </c>
      <c r="K35" s="3">
        <v>279.47321863629298</v>
      </c>
      <c r="L35" s="3">
        <v>3.8320824403468001</v>
      </c>
      <c r="M35" s="3">
        <v>40.651644070066801</v>
      </c>
      <c r="N35" s="3">
        <v>244.48029967044201</v>
      </c>
      <c r="O35" s="3">
        <v>41.586164162612498</v>
      </c>
      <c r="P35" s="3">
        <v>23.1487204548297</v>
      </c>
      <c r="Q35" s="3">
        <v>79.456178870245395</v>
      </c>
      <c r="R35" s="3">
        <v>44.3864821115761</v>
      </c>
      <c r="S35" s="3">
        <v>203.38686533087099</v>
      </c>
      <c r="T35" s="3">
        <v>35.918856849968897</v>
      </c>
      <c r="U35" s="3">
        <v>164.29922349835499</v>
      </c>
      <c r="V35" s="3">
        <v>47.014099900268398</v>
      </c>
      <c r="W35" s="3">
        <v>7.4982767505168599</v>
      </c>
      <c r="X35" s="3">
        <v>46.7876621398241</v>
      </c>
      <c r="Y35" s="3">
        <v>7.9644772243080801</v>
      </c>
      <c r="Z35" s="3">
        <v>45.626161547704299</v>
      </c>
      <c r="AA35" s="3">
        <v>10.184037153733399</v>
      </c>
      <c r="AB35" s="3">
        <v>25.317446868964499</v>
      </c>
      <c r="AC35" s="3">
        <v>3.8140928255858002</v>
      </c>
      <c r="AD35" s="3">
        <v>21.298893971774302</v>
      </c>
      <c r="AE35" s="3">
        <v>3.0828731762575101</v>
      </c>
      <c r="AF35" s="3">
        <v>2.7769048989853</v>
      </c>
      <c r="AG35" s="3">
        <v>1.0215438237191199</v>
      </c>
      <c r="AH35" s="3">
        <v>3.8016385588585502</v>
      </c>
      <c r="AI35" s="3">
        <v>0.73488979499289198</v>
      </c>
      <c r="AJ35" s="3">
        <v>0.113934658489455</v>
      </c>
    </row>
    <row r="36" spans="1:36" x14ac:dyDescent="0.2">
      <c r="A36" t="s">
        <v>1527</v>
      </c>
      <c r="B36" t="s">
        <v>45</v>
      </c>
      <c r="C36" t="s">
        <v>46</v>
      </c>
      <c r="D36" s="3">
        <v>187.72527616941201</v>
      </c>
      <c r="E36" s="3">
        <v>8323.2653693845095</v>
      </c>
      <c r="F36" s="3">
        <v>299.96737839477402</v>
      </c>
      <c r="G36" s="3">
        <v>20.4007421885436</v>
      </c>
      <c r="H36" s="3">
        <v>4272.4226210814504</v>
      </c>
      <c r="I36" s="3">
        <v>39.6896544766755</v>
      </c>
      <c r="J36" s="3">
        <v>14.4834362335409</v>
      </c>
      <c r="K36" s="3">
        <v>291.31607309078299</v>
      </c>
      <c r="L36" s="3">
        <v>4.1107932090243899</v>
      </c>
      <c r="M36" s="3">
        <v>41.127430782926702</v>
      </c>
      <c r="N36" s="3">
        <v>262.21141244636999</v>
      </c>
      <c r="O36" s="3">
        <v>41.252578849054601</v>
      </c>
      <c r="P36" s="3">
        <v>23.776880774764901</v>
      </c>
      <c r="Q36" s="3">
        <v>90.642054703955694</v>
      </c>
      <c r="R36" s="3">
        <v>48.626059488043801</v>
      </c>
      <c r="S36" s="3">
        <v>214.307983239858</v>
      </c>
      <c r="T36" s="3">
        <v>37.222336952438802</v>
      </c>
      <c r="U36" s="3">
        <v>171.65896292562701</v>
      </c>
      <c r="V36" s="3">
        <v>49.580609671244801</v>
      </c>
      <c r="W36" s="3">
        <v>7.7297608067896002</v>
      </c>
      <c r="X36" s="3">
        <v>49.382256146037001</v>
      </c>
      <c r="Y36" s="3">
        <v>8.5961885941694192</v>
      </c>
      <c r="Z36" s="3">
        <v>49.845169777097901</v>
      </c>
      <c r="AA36" s="3">
        <v>11.112637025256999</v>
      </c>
      <c r="AB36" s="3">
        <v>27.5573983718763</v>
      </c>
      <c r="AC36" s="3">
        <v>4.1233136798787404</v>
      </c>
      <c r="AD36" s="3">
        <v>22.609103517172102</v>
      </c>
      <c r="AE36" s="3">
        <v>3.25025360301085</v>
      </c>
      <c r="AF36" s="3">
        <v>2.8580224119425299</v>
      </c>
      <c r="AG36" s="3">
        <v>0.93516594097303496</v>
      </c>
      <c r="AH36" s="3">
        <v>4.1702687875533497</v>
      </c>
      <c r="AI36" s="3">
        <v>1.0433462404688301</v>
      </c>
      <c r="AJ36" s="3">
        <v>0.156265563754764</v>
      </c>
    </row>
    <row r="37" spans="1:36" x14ac:dyDescent="0.2">
      <c r="A37" t="s">
        <v>1528</v>
      </c>
      <c r="B37" t="s">
        <v>45</v>
      </c>
      <c r="C37" t="s">
        <v>46</v>
      </c>
      <c r="D37" s="3">
        <v>171.658003085562</v>
      </c>
      <c r="E37" s="3">
        <v>8653.0351219579807</v>
      </c>
      <c r="F37" s="3">
        <v>279.02878336701002</v>
      </c>
      <c r="G37" s="3">
        <v>20.380365194654299</v>
      </c>
      <c r="H37" s="3">
        <v>4645.1079459530802</v>
      </c>
      <c r="I37" s="3">
        <v>38.222360820702399</v>
      </c>
      <c r="J37" s="3">
        <v>12.776388165329699</v>
      </c>
      <c r="K37" s="3">
        <v>292.18238884016301</v>
      </c>
      <c r="L37" s="3">
        <v>4.0372083205882303</v>
      </c>
      <c r="M37" s="3">
        <v>43.771051742369004</v>
      </c>
      <c r="N37" s="3">
        <v>248.51101905607101</v>
      </c>
      <c r="O37" s="3">
        <v>38.293255816174899</v>
      </c>
      <c r="P37" s="3">
        <v>23.040914340398999</v>
      </c>
      <c r="Q37" s="3">
        <v>79.391005875342401</v>
      </c>
      <c r="R37" s="3">
        <v>46.805058964221601</v>
      </c>
      <c r="S37" s="3">
        <v>208.418545361729</v>
      </c>
      <c r="T37" s="3">
        <v>36.248338015601703</v>
      </c>
      <c r="U37" s="3">
        <v>165.595174824971</v>
      </c>
      <c r="V37" s="3">
        <v>46.873329883201301</v>
      </c>
      <c r="W37" s="3">
        <v>7.5518249247887903</v>
      </c>
      <c r="X37" s="3">
        <v>46.686939905015699</v>
      </c>
      <c r="Y37" s="3">
        <v>7.9047903834866498</v>
      </c>
      <c r="Z37" s="3">
        <v>46.436158907588997</v>
      </c>
      <c r="AA37" s="3">
        <v>10.340026682843501</v>
      </c>
      <c r="AB37" s="3">
        <v>25.242135071971799</v>
      </c>
      <c r="AC37" s="3">
        <v>3.8967079762777801</v>
      </c>
      <c r="AD37" s="3">
        <v>21.850017762007798</v>
      </c>
      <c r="AE37" s="3">
        <v>3.2111272844569498</v>
      </c>
      <c r="AF37" s="3">
        <v>2.6776404419101598</v>
      </c>
      <c r="AG37" s="3">
        <v>0.96430665922068903</v>
      </c>
      <c r="AH37" s="3">
        <v>4.4469150095610601</v>
      </c>
      <c r="AI37" s="3">
        <v>0.92137636454317495</v>
      </c>
      <c r="AJ37" s="3">
        <v>0.177861323460835</v>
      </c>
    </row>
    <row r="38" spans="1:36" x14ac:dyDescent="0.2">
      <c r="A38" t="s">
        <v>1529</v>
      </c>
      <c r="B38" t="s">
        <v>45</v>
      </c>
      <c r="C38" t="s">
        <v>46</v>
      </c>
      <c r="D38" s="3">
        <v>162.99562938041601</v>
      </c>
      <c r="E38" s="3">
        <v>7634.7770796650102</v>
      </c>
      <c r="F38" s="3">
        <v>240.23037453993101</v>
      </c>
      <c r="G38" s="3">
        <v>14.4394845919209</v>
      </c>
      <c r="H38" s="3">
        <v>4381.7692050335299</v>
      </c>
      <c r="I38" s="3">
        <v>38.248280763155599</v>
      </c>
      <c r="J38" s="3">
        <v>13.840312127777</v>
      </c>
      <c r="K38" s="3">
        <v>296.38584071673102</v>
      </c>
      <c r="L38" s="3">
        <v>3.3329971974963999</v>
      </c>
      <c r="M38" s="3">
        <v>40.257833707999602</v>
      </c>
      <c r="N38" s="3">
        <v>250.82304149453699</v>
      </c>
      <c r="O38" s="3">
        <v>33.0136001102112</v>
      </c>
      <c r="P38" s="3">
        <v>20.890453693527</v>
      </c>
      <c r="Q38" s="3">
        <v>76.678432137584494</v>
      </c>
      <c r="R38" s="3">
        <v>43.154410879152103</v>
      </c>
      <c r="S38" s="3">
        <v>204.761551542793</v>
      </c>
      <c r="T38" s="3">
        <v>36.5142539888393</v>
      </c>
      <c r="U38" s="3">
        <v>168.46191972440599</v>
      </c>
      <c r="V38" s="3">
        <v>48.889878208772103</v>
      </c>
      <c r="W38" s="3">
        <v>7.7424408140525696</v>
      </c>
      <c r="X38" s="3">
        <v>48.132897359404097</v>
      </c>
      <c r="Y38" s="3">
        <v>8.1282594038259095</v>
      </c>
      <c r="Z38" s="3">
        <v>47.333079542266802</v>
      </c>
      <c r="AA38" s="3">
        <v>10.563949022135301</v>
      </c>
      <c r="AB38" s="3">
        <v>26.4457122487619</v>
      </c>
      <c r="AC38" s="3">
        <v>3.9805784221925702</v>
      </c>
      <c r="AD38" s="3">
        <v>21.6428774399741</v>
      </c>
      <c r="AE38" s="3">
        <v>3.08975214285601</v>
      </c>
      <c r="AF38" s="3">
        <v>2.4869321240478901</v>
      </c>
      <c r="AG38" s="3">
        <v>0.86656177728308403</v>
      </c>
      <c r="AH38" s="3">
        <v>3.7875342221469102</v>
      </c>
      <c r="AI38" s="3">
        <v>0.45779635606968</v>
      </c>
      <c r="AJ38" s="3">
        <v>7.0228928731054505E-2</v>
      </c>
    </row>
    <row r="39" spans="1:36" x14ac:dyDescent="0.2">
      <c r="A39" t="s">
        <v>1530</v>
      </c>
      <c r="B39" t="s">
        <v>45</v>
      </c>
      <c r="C39" t="s">
        <v>46</v>
      </c>
      <c r="D39" s="3">
        <v>199.35035572562899</v>
      </c>
      <c r="E39" s="3">
        <v>6464.8849113180504</v>
      </c>
      <c r="F39" s="3">
        <v>213.56656525548999</v>
      </c>
      <c r="G39" s="3">
        <v>11.3946625066704</v>
      </c>
      <c r="H39" s="3">
        <v>3678.1167370573999</v>
      </c>
      <c r="I39" s="3">
        <v>38.551620673714702</v>
      </c>
      <c r="J39" s="3">
        <v>13.158432167980999</v>
      </c>
      <c r="K39" s="3">
        <v>351.17680238918598</v>
      </c>
      <c r="L39" s="3">
        <v>2.9574264447304999</v>
      </c>
      <c r="M39" s="3">
        <v>28.369052768243002</v>
      </c>
      <c r="N39" s="3">
        <v>256.51504360488099</v>
      </c>
      <c r="O39" s="3">
        <v>23.8779798031917</v>
      </c>
      <c r="P39" s="3">
        <v>16.917169145724198</v>
      </c>
      <c r="Q39" s="3">
        <v>72.8236392903558</v>
      </c>
      <c r="R39" s="3">
        <v>34.382417196701098</v>
      </c>
      <c r="S39" s="3">
        <v>181.33287134526199</v>
      </c>
      <c r="T39" s="3">
        <v>34.921146815371202</v>
      </c>
      <c r="U39" s="3">
        <v>166.440410660949</v>
      </c>
      <c r="V39" s="3">
        <v>48.067814585974901</v>
      </c>
      <c r="W39" s="3">
        <v>8.3893241496388207</v>
      </c>
      <c r="X39" s="3">
        <v>48.087291743236399</v>
      </c>
      <c r="Y39" s="3">
        <v>8.2483245758427692</v>
      </c>
      <c r="Z39" s="3">
        <v>47.662440849884</v>
      </c>
      <c r="AA39" s="3">
        <v>10.6508228119866</v>
      </c>
      <c r="AB39" s="3">
        <v>26.296323610137701</v>
      </c>
      <c r="AC39" s="3">
        <v>4.06692815447804</v>
      </c>
      <c r="AD39" s="3">
        <v>22.085975392105102</v>
      </c>
      <c r="AE39" s="3">
        <v>3.17339475006986</v>
      </c>
      <c r="AF39" s="3">
        <v>2.0828051428730601</v>
      </c>
      <c r="AG39" s="3">
        <v>0.66264520786655301</v>
      </c>
      <c r="AH39" s="3">
        <v>4.3269721276219499</v>
      </c>
      <c r="AI39" s="3">
        <v>0.56348021313019203</v>
      </c>
      <c r="AJ39" s="3">
        <v>0.10450587863702</v>
      </c>
    </row>
    <row r="40" spans="1:36" x14ac:dyDescent="0.2">
      <c r="A40" t="s">
        <v>1531</v>
      </c>
      <c r="B40" t="s">
        <v>45</v>
      </c>
      <c r="C40" t="s">
        <v>46</v>
      </c>
      <c r="D40" s="3">
        <v>177.652509948709</v>
      </c>
      <c r="E40" s="3">
        <v>8571.0075202599692</v>
      </c>
      <c r="F40" s="3">
        <v>273.63396600451102</v>
      </c>
      <c r="G40" s="3">
        <v>17.8727043913979</v>
      </c>
      <c r="H40" s="3">
        <v>4226.7255391458702</v>
      </c>
      <c r="I40" s="3">
        <v>40.286470077302397</v>
      </c>
      <c r="J40" s="3">
        <v>14.2956058346058</v>
      </c>
      <c r="K40" s="3">
        <v>286.39642538774802</v>
      </c>
      <c r="L40" s="3">
        <v>3.9159260129256701</v>
      </c>
      <c r="M40" s="3">
        <v>41.939656081594102</v>
      </c>
      <c r="N40" s="3">
        <v>260.83998851774101</v>
      </c>
      <c r="O40" s="3">
        <v>42.891533179267</v>
      </c>
      <c r="P40" s="3">
        <v>24.0479920845648</v>
      </c>
      <c r="Q40" s="3">
        <v>81.220133065752194</v>
      </c>
      <c r="R40" s="3">
        <v>47.396544244156502</v>
      </c>
      <c r="S40" s="3">
        <v>207.48140551217099</v>
      </c>
      <c r="T40" s="3">
        <v>36.663383538270999</v>
      </c>
      <c r="U40" s="3">
        <v>170.372188308505</v>
      </c>
      <c r="V40" s="3">
        <v>49.4903765520192</v>
      </c>
      <c r="W40" s="3">
        <v>7.6436267895322398</v>
      </c>
      <c r="X40" s="3">
        <v>49.747093523126999</v>
      </c>
      <c r="Y40" s="3">
        <v>8.5191559539072301</v>
      </c>
      <c r="Z40" s="3">
        <v>48.952793226607902</v>
      </c>
      <c r="AA40" s="3">
        <v>11.0239282279211</v>
      </c>
      <c r="AB40" s="3">
        <v>27.168469719318502</v>
      </c>
      <c r="AC40" s="3">
        <v>4.1615231044110503</v>
      </c>
      <c r="AD40" s="3">
        <v>22.487889224606299</v>
      </c>
      <c r="AE40" s="3">
        <v>3.2689293203666199</v>
      </c>
      <c r="AF40" s="3">
        <v>3.02504504605391</v>
      </c>
      <c r="AG40" s="3">
        <v>0.90368489011421005</v>
      </c>
      <c r="AH40" s="3">
        <v>4.2298775095720202</v>
      </c>
      <c r="AI40" s="3">
        <v>0.95929779415369099</v>
      </c>
      <c r="AJ40" s="3">
        <v>0.13628980498053</v>
      </c>
    </row>
    <row r="41" spans="1:36" x14ac:dyDescent="0.2">
      <c r="A41" t="s">
        <v>1532</v>
      </c>
      <c r="B41" t="s">
        <v>45</v>
      </c>
      <c r="C41" t="s">
        <v>46</v>
      </c>
      <c r="D41" s="3">
        <v>186.23862286488901</v>
      </c>
      <c r="E41" s="3">
        <v>7965.64585133733</v>
      </c>
      <c r="F41" s="3">
        <v>260.85345087336799</v>
      </c>
      <c r="G41" s="3">
        <v>16.440389238630601</v>
      </c>
      <c r="H41" s="3">
        <v>4605.0090030730298</v>
      </c>
      <c r="I41" s="3">
        <v>40.974378688984999</v>
      </c>
      <c r="J41" s="3">
        <v>12.4605669076815</v>
      </c>
      <c r="K41" s="3">
        <v>337.60890666542099</v>
      </c>
      <c r="L41" s="3">
        <v>4.8391727259391297</v>
      </c>
      <c r="M41" s="3">
        <v>36.753875319347898</v>
      </c>
      <c r="N41" s="3">
        <v>261.621233915468</v>
      </c>
      <c r="O41" s="3">
        <v>28.4509969455661</v>
      </c>
      <c r="P41" s="3">
        <v>21.516214686098401</v>
      </c>
      <c r="Q41" s="3">
        <v>81.493198915268096</v>
      </c>
      <c r="R41" s="3">
        <v>43.533776718415403</v>
      </c>
      <c r="S41" s="3">
        <v>199.659524838962</v>
      </c>
      <c r="T41" s="3">
        <v>35.653481958100997</v>
      </c>
      <c r="U41" s="3">
        <v>166.887952116446</v>
      </c>
      <c r="V41" s="3">
        <v>49.039486253845197</v>
      </c>
      <c r="W41" s="3">
        <v>7.6724517693607304</v>
      </c>
      <c r="X41" s="3">
        <v>49.678124567133999</v>
      </c>
      <c r="Y41" s="3">
        <v>8.5669856492569902</v>
      </c>
      <c r="Z41" s="3">
        <v>48.684799493181202</v>
      </c>
      <c r="AA41" s="3">
        <v>10.988904477191999</v>
      </c>
      <c r="AB41" s="3">
        <v>26.881755137865799</v>
      </c>
      <c r="AC41" s="3">
        <v>4.1400236872798297</v>
      </c>
      <c r="AD41" s="3">
        <v>22.993970487340299</v>
      </c>
      <c r="AE41" s="3">
        <v>3.28819926029314</v>
      </c>
      <c r="AF41" s="3">
        <v>2.2229381619080302</v>
      </c>
      <c r="AG41" s="3">
        <v>0.81146327412450603</v>
      </c>
      <c r="AH41" s="3">
        <v>4.8947128354723102</v>
      </c>
      <c r="AI41" s="3">
        <v>0.81506981871967199</v>
      </c>
      <c r="AJ41" s="3">
        <v>0.120115514755428</v>
      </c>
    </row>
    <row r="42" spans="1:36" x14ac:dyDescent="0.2">
      <c r="A42" t="s">
        <v>1533</v>
      </c>
      <c r="B42" t="s">
        <v>45</v>
      </c>
      <c r="C42" t="s">
        <v>46</v>
      </c>
      <c r="D42" s="3">
        <v>175.813441405746</v>
      </c>
      <c r="E42" s="3">
        <v>9034.4035600098105</v>
      </c>
      <c r="F42" s="3">
        <v>271.26942173665299</v>
      </c>
      <c r="G42" s="3">
        <v>16.030662145325099</v>
      </c>
      <c r="H42" s="3">
        <v>4400.8473695365901</v>
      </c>
      <c r="I42" s="3">
        <v>39.223030493431203</v>
      </c>
      <c r="J42" s="3">
        <v>13.7552334556523</v>
      </c>
      <c r="K42" s="3">
        <v>287.47781617512402</v>
      </c>
      <c r="L42" s="3">
        <v>4.1105185173130403</v>
      </c>
      <c r="M42" s="3">
        <v>45.371736216377698</v>
      </c>
      <c r="N42" s="3">
        <v>259.51262746020399</v>
      </c>
      <c r="O42" s="3">
        <v>41.311906885011297</v>
      </c>
      <c r="P42" s="3">
        <v>24.472184698199001</v>
      </c>
      <c r="Q42" s="3">
        <v>99.894972953159893</v>
      </c>
      <c r="R42" s="3">
        <v>47.093883050941599</v>
      </c>
      <c r="S42" s="3">
        <v>209.72105025645899</v>
      </c>
      <c r="T42" s="3">
        <v>36.5516665075384</v>
      </c>
      <c r="U42" s="3">
        <v>169.57761084662499</v>
      </c>
      <c r="V42" s="3">
        <v>49.354976807677197</v>
      </c>
      <c r="W42" s="3">
        <v>7.5696549620548099</v>
      </c>
      <c r="X42" s="3">
        <v>49.3617810186743</v>
      </c>
      <c r="Y42" s="3">
        <v>8.4519950712855998</v>
      </c>
      <c r="Z42" s="3">
        <v>48.649625540491002</v>
      </c>
      <c r="AA42" s="3">
        <v>10.8830364193997</v>
      </c>
      <c r="AB42" s="3">
        <v>27.3818482571752</v>
      </c>
      <c r="AC42" s="3">
        <v>4.1261291159086397</v>
      </c>
      <c r="AD42" s="3">
        <v>22.447592035979</v>
      </c>
      <c r="AE42" s="3">
        <v>3.2838777800484298</v>
      </c>
      <c r="AF42" s="3">
        <v>2.87837344001318</v>
      </c>
      <c r="AG42" s="3">
        <v>1.0031429632647</v>
      </c>
      <c r="AH42" s="3">
        <v>4.3560391875984301</v>
      </c>
      <c r="AI42" s="3">
        <v>1.1583530660072701</v>
      </c>
      <c r="AJ42" s="3">
        <v>0.17220514759070099</v>
      </c>
    </row>
    <row r="43" spans="1:36" x14ac:dyDescent="0.2">
      <c r="A43" t="s">
        <v>1534</v>
      </c>
      <c r="B43" t="s">
        <v>45</v>
      </c>
      <c r="C43" t="s">
        <v>46</v>
      </c>
      <c r="D43" s="3">
        <v>187.44194219369899</v>
      </c>
      <c r="E43" s="3">
        <v>9010.2111826289492</v>
      </c>
      <c r="F43" s="3">
        <v>283.764202494465</v>
      </c>
      <c r="G43" s="3">
        <v>16.373133206495201</v>
      </c>
      <c r="H43" s="3">
        <v>4260.1542877257998</v>
      </c>
      <c r="I43" s="3">
        <v>38.9099859034758</v>
      </c>
      <c r="J43" s="3">
        <v>14.7874969288765</v>
      </c>
      <c r="K43" s="3">
        <v>274.22986433310001</v>
      </c>
      <c r="L43" s="3">
        <v>3.9553798286628101</v>
      </c>
      <c r="M43" s="3">
        <v>43.583197487018197</v>
      </c>
      <c r="N43" s="3">
        <v>278.13236250602603</v>
      </c>
      <c r="O43" s="3">
        <v>44.634415361503102</v>
      </c>
      <c r="P43" s="3">
        <v>24.947572431982501</v>
      </c>
      <c r="Q43" s="3">
        <v>89.688923048273693</v>
      </c>
      <c r="R43" s="3">
        <v>47.874687065075399</v>
      </c>
      <c r="S43" s="3">
        <v>212.43860055209501</v>
      </c>
      <c r="T43" s="3">
        <v>37.572284002744397</v>
      </c>
      <c r="U43" s="3">
        <v>176.623458449754</v>
      </c>
      <c r="V43" s="3">
        <v>51.941935590268102</v>
      </c>
      <c r="W43" s="3">
        <v>7.7909201733285096</v>
      </c>
      <c r="X43" s="3">
        <v>52.360334839216002</v>
      </c>
      <c r="Y43" s="3">
        <v>8.9314548428434701</v>
      </c>
      <c r="Z43" s="3">
        <v>51.889125775340801</v>
      </c>
      <c r="AA43" s="3">
        <v>11.622640711113601</v>
      </c>
      <c r="AB43" s="3">
        <v>28.929761304110201</v>
      </c>
      <c r="AC43" s="3">
        <v>4.3985813385086097</v>
      </c>
      <c r="AD43" s="3">
        <v>23.776545070007799</v>
      </c>
      <c r="AE43" s="3">
        <v>3.3841360114997898</v>
      </c>
      <c r="AF43" s="3">
        <v>3.0638199847510101</v>
      </c>
      <c r="AG43" s="3">
        <v>0.984757119431244</v>
      </c>
      <c r="AH43" s="3">
        <v>4.26878327697976</v>
      </c>
      <c r="AI43" s="3">
        <v>0.92432092282537504</v>
      </c>
      <c r="AJ43" s="3">
        <v>0.15613223526280101</v>
      </c>
    </row>
    <row r="44" spans="1:36" x14ac:dyDescent="0.2">
      <c r="A44" t="s">
        <v>1535</v>
      </c>
      <c r="B44" t="s">
        <v>45</v>
      </c>
      <c r="C44" t="s">
        <v>46</v>
      </c>
      <c r="D44" s="3">
        <v>145.133332540629</v>
      </c>
      <c r="E44" s="3">
        <v>5970.2996226041296</v>
      </c>
      <c r="F44" s="3">
        <v>226.669367392781</v>
      </c>
      <c r="G44" s="3">
        <v>12.0361862797341</v>
      </c>
      <c r="H44" s="3">
        <v>3802.85515912849</v>
      </c>
      <c r="I44" s="3">
        <v>39.348192433214997</v>
      </c>
      <c r="J44" s="3">
        <v>10.6392939772524</v>
      </c>
      <c r="K44" s="3">
        <v>309.69823671105098</v>
      </c>
      <c r="L44" s="3">
        <v>3.1440686421664701</v>
      </c>
      <c r="M44" s="3">
        <v>31.449106446451999</v>
      </c>
      <c r="N44" s="3">
        <v>210.96584582497101</v>
      </c>
      <c r="O44" s="3">
        <v>26.654375015343899</v>
      </c>
      <c r="P44" s="3">
        <v>15.607546736354401</v>
      </c>
      <c r="Q44" s="3">
        <v>67.197939731619897</v>
      </c>
      <c r="R44" s="3">
        <v>44.055495783765203</v>
      </c>
      <c r="S44" s="3">
        <v>206.058957978682</v>
      </c>
      <c r="T44" s="3">
        <v>35.985312421607098</v>
      </c>
      <c r="U44" s="3">
        <v>162.76056181740501</v>
      </c>
      <c r="V44" s="3">
        <v>43.742170971181899</v>
      </c>
      <c r="W44" s="3">
        <v>8.4046820628047705</v>
      </c>
      <c r="X44" s="3">
        <v>39.380453214787899</v>
      </c>
      <c r="Y44" s="3">
        <v>6.7144547484069896</v>
      </c>
      <c r="Z44" s="3">
        <v>38.877353423863198</v>
      </c>
      <c r="AA44" s="3">
        <v>8.6726318886268405</v>
      </c>
      <c r="AB44" s="3">
        <v>22.1390549114751</v>
      </c>
      <c r="AC44" s="3">
        <v>3.3828554126626198</v>
      </c>
      <c r="AD44" s="3">
        <v>18.742700608912099</v>
      </c>
      <c r="AE44" s="3">
        <v>2.7239679682284499</v>
      </c>
      <c r="AF44" s="3">
        <v>1.60701580641058</v>
      </c>
      <c r="AG44" s="3">
        <v>0.53250435258462603</v>
      </c>
      <c r="AH44" s="3">
        <v>3.5787663800088199</v>
      </c>
      <c r="AI44" s="3">
        <v>0.42546005139252602</v>
      </c>
      <c r="AJ44" s="3">
        <v>8.2250447611934202E-2</v>
      </c>
    </row>
    <row r="45" spans="1:36" x14ac:dyDescent="0.2">
      <c r="A45" t="s">
        <v>1536</v>
      </c>
      <c r="B45" t="s">
        <v>45</v>
      </c>
      <c r="C45" t="s">
        <v>46</v>
      </c>
      <c r="D45" s="3">
        <v>170.19612237377001</v>
      </c>
      <c r="E45" s="3">
        <v>7947.6748617967796</v>
      </c>
      <c r="F45" s="3">
        <v>243.58765771673399</v>
      </c>
      <c r="G45" s="3">
        <v>11.686565204096</v>
      </c>
      <c r="H45" s="3">
        <v>4310.5483245012001</v>
      </c>
      <c r="I45" s="3">
        <v>38.664262453278901</v>
      </c>
      <c r="J45" s="3">
        <v>13.498834515775901</v>
      </c>
      <c r="K45" s="3">
        <v>292.06683269249299</v>
      </c>
      <c r="L45" s="3">
        <v>3.36159647532484</v>
      </c>
      <c r="M45" s="3">
        <v>34.877113524377698</v>
      </c>
      <c r="N45" s="3">
        <v>262.40112657217099</v>
      </c>
      <c r="O45" s="3">
        <v>24.460125259362702</v>
      </c>
      <c r="P45" s="3">
        <v>22.598986016505599</v>
      </c>
      <c r="Q45" s="3">
        <v>80.696888652029401</v>
      </c>
      <c r="R45" s="3">
        <v>43.616404619516302</v>
      </c>
      <c r="S45" s="3">
        <v>202.76464961888399</v>
      </c>
      <c r="T45" s="3">
        <v>36.660602073700801</v>
      </c>
      <c r="U45" s="3">
        <v>171.214388259229</v>
      </c>
      <c r="V45" s="3">
        <v>49.263135111287703</v>
      </c>
      <c r="W45" s="3">
        <v>7.7214606296802302</v>
      </c>
      <c r="X45" s="3">
        <v>48.661508189499799</v>
      </c>
      <c r="Y45" s="3">
        <v>8.4476651518304404</v>
      </c>
      <c r="Z45" s="3">
        <v>48.658766856987398</v>
      </c>
      <c r="AA45" s="3">
        <v>10.8676873805772</v>
      </c>
      <c r="AB45" s="3">
        <v>27.159069759794601</v>
      </c>
      <c r="AC45" s="3">
        <v>4.1267523389271199</v>
      </c>
      <c r="AD45" s="3">
        <v>22.341539426441699</v>
      </c>
      <c r="AE45" s="3">
        <v>3.1985718404135901</v>
      </c>
      <c r="AF45" s="3">
        <v>1.9387259519362301</v>
      </c>
      <c r="AG45" s="3">
        <v>0.90601830801708305</v>
      </c>
      <c r="AH45" s="3">
        <v>3.9448317941008502</v>
      </c>
      <c r="AI45" s="3">
        <v>0.58512787977605896</v>
      </c>
      <c r="AJ45" s="3">
        <v>9.0084732539773602E-2</v>
      </c>
    </row>
    <row r="46" spans="1:36" x14ac:dyDescent="0.2">
      <c r="A46" t="s">
        <v>1537</v>
      </c>
      <c r="B46" t="s">
        <v>45</v>
      </c>
      <c r="C46" t="s">
        <v>46</v>
      </c>
      <c r="D46" s="3">
        <v>209.17481636889801</v>
      </c>
      <c r="E46" s="3">
        <v>7631.0611917224696</v>
      </c>
      <c r="F46" s="3">
        <v>334.81869943497799</v>
      </c>
      <c r="G46" s="3">
        <v>21.996286359566501</v>
      </c>
      <c r="H46" s="3">
        <v>4164.7756104873197</v>
      </c>
      <c r="I46" s="3">
        <v>37.269975582120701</v>
      </c>
      <c r="J46" s="3">
        <v>10.798783908863999</v>
      </c>
      <c r="K46" s="3">
        <v>305.57550210575999</v>
      </c>
      <c r="L46" s="3">
        <v>3.7650897195455801</v>
      </c>
      <c r="M46" s="3">
        <v>36.124211182245702</v>
      </c>
      <c r="N46" s="3">
        <v>265.65543212159798</v>
      </c>
      <c r="O46" s="3">
        <v>23.0889496951431</v>
      </c>
      <c r="P46" s="3">
        <v>19.412097083405602</v>
      </c>
      <c r="Q46" s="3">
        <v>88.977549835541595</v>
      </c>
      <c r="R46" s="3">
        <v>44.786711445173502</v>
      </c>
      <c r="S46" s="3">
        <v>207.65046102177701</v>
      </c>
      <c r="T46" s="3">
        <v>37.1673011650321</v>
      </c>
      <c r="U46" s="3">
        <v>175.216619132739</v>
      </c>
      <c r="V46" s="3">
        <v>50.658476705272101</v>
      </c>
      <c r="W46" s="3">
        <v>8.1065549873213705</v>
      </c>
      <c r="X46" s="3">
        <v>50.656376606702104</v>
      </c>
      <c r="Y46" s="3">
        <v>8.5976302315706494</v>
      </c>
      <c r="Z46" s="3">
        <v>49.313370746082398</v>
      </c>
      <c r="AA46" s="3">
        <v>11.0732432285154</v>
      </c>
      <c r="AB46" s="3">
        <v>27.303363050872299</v>
      </c>
      <c r="AC46" s="3">
        <v>4.0934532709266902</v>
      </c>
      <c r="AD46" s="3">
        <v>22.469765287277099</v>
      </c>
      <c r="AE46" s="3">
        <v>3.1502528451849798</v>
      </c>
      <c r="AF46" s="3">
        <v>2.0347129374833202</v>
      </c>
      <c r="AG46" s="3">
        <v>0.80475358009994802</v>
      </c>
      <c r="AH46" s="3">
        <v>3.7555440443342398</v>
      </c>
      <c r="AI46" s="3">
        <v>0.57680076562427096</v>
      </c>
      <c r="AJ46" s="3">
        <v>7.7876659036981793E-2</v>
      </c>
    </row>
    <row r="47" spans="1:36" x14ac:dyDescent="0.2">
      <c r="A47" t="s">
        <v>1538</v>
      </c>
      <c r="B47" t="s">
        <v>45</v>
      </c>
      <c r="C47" t="s">
        <v>46</v>
      </c>
      <c r="D47" s="3">
        <v>197.435351072814</v>
      </c>
      <c r="E47" s="3">
        <v>9774.9635438925507</v>
      </c>
      <c r="F47" s="3">
        <v>258.98169764684201</v>
      </c>
      <c r="G47" s="3">
        <v>11.6311038335398</v>
      </c>
      <c r="H47" s="3">
        <v>4230.68661751537</v>
      </c>
      <c r="I47" s="3">
        <v>39.755500413097103</v>
      </c>
      <c r="J47" s="3">
        <v>11.9433155520094</v>
      </c>
      <c r="K47" s="3">
        <v>277.88085057083902</v>
      </c>
      <c r="L47" s="3">
        <v>4.08337800409514</v>
      </c>
      <c r="M47" s="3">
        <v>45.157570350315098</v>
      </c>
      <c r="N47" s="3">
        <v>265.32309269980601</v>
      </c>
      <c r="O47" s="3">
        <v>45.509373089754703</v>
      </c>
      <c r="P47" s="3">
        <v>24.922041592187298</v>
      </c>
      <c r="Q47" s="3">
        <v>88.665430002666</v>
      </c>
      <c r="R47" s="3">
        <v>48.014033210741097</v>
      </c>
      <c r="S47" s="3">
        <v>209.93545851239699</v>
      </c>
      <c r="T47" s="3">
        <v>36.786499690091198</v>
      </c>
      <c r="U47" s="3">
        <v>171.446788130854</v>
      </c>
      <c r="V47" s="3">
        <v>49.730817732162002</v>
      </c>
      <c r="W47" s="3">
        <v>7.5530823470902</v>
      </c>
      <c r="X47" s="3">
        <v>50.0853171867033</v>
      </c>
      <c r="Y47" s="3">
        <v>8.5339610384150006</v>
      </c>
      <c r="Z47" s="3">
        <v>49.114313263625199</v>
      </c>
      <c r="AA47" s="3">
        <v>11.2400292565407</v>
      </c>
      <c r="AB47" s="3">
        <v>27.865487442289702</v>
      </c>
      <c r="AC47" s="3">
        <v>4.1526900913997098</v>
      </c>
      <c r="AD47" s="3">
        <v>23.0959845921073</v>
      </c>
      <c r="AE47" s="3">
        <v>3.2639678176200202</v>
      </c>
      <c r="AF47" s="3">
        <v>2.94122864809844</v>
      </c>
      <c r="AG47" s="3">
        <v>1.02871622703565</v>
      </c>
      <c r="AH47" s="3">
        <v>4.4267033339150297</v>
      </c>
      <c r="AI47" s="3">
        <v>0.94592722400403395</v>
      </c>
      <c r="AJ47" s="3">
        <v>0.162322440054947</v>
      </c>
    </row>
    <row r="48" spans="1:36" x14ac:dyDescent="0.2">
      <c r="A48" t="s">
        <v>1539</v>
      </c>
      <c r="B48" t="s">
        <v>45</v>
      </c>
      <c r="C48" t="s">
        <v>46</v>
      </c>
      <c r="D48" s="3">
        <v>181.592622471395</v>
      </c>
      <c r="E48" s="3">
        <v>8602.5016565349506</v>
      </c>
      <c r="F48" s="3">
        <v>295.29467504438998</v>
      </c>
      <c r="G48" s="3">
        <v>19.598113927657401</v>
      </c>
      <c r="H48" s="3">
        <v>4317.2905842167002</v>
      </c>
      <c r="I48" s="3">
        <v>39.037347560329302</v>
      </c>
      <c r="J48" s="3">
        <v>13.376781595839899</v>
      </c>
      <c r="K48" s="3">
        <v>279.02001782124103</v>
      </c>
      <c r="L48" s="3">
        <v>3.8707351140278599</v>
      </c>
      <c r="M48" s="3">
        <v>42.595552939259598</v>
      </c>
      <c r="N48" s="3">
        <v>253.98833262828001</v>
      </c>
      <c r="O48" s="3">
        <v>45.055817551314</v>
      </c>
      <c r="P48" s="3">
        <v>24.3873367824308</v>
      </c>
      <c r="Q48" s="3">
        <v>78.554406703773793</v>
      </c>
      <c r="R48" s="3">
        <v>46.157215213382798</v>
      </c>
      <c r="S48" s="3">
        <v>202.47457182794301</v>
      </c>
      <c r="T48" s="3">
        <v>35.0969927022484</v>
      </c>
      <c r="U48" s="3">
        <v>163.45631619903901</v>
      </c>
      <c r="V48" s="3">
        <v>47.721954455143702</v>
      </c>
      <c r="W48" s="3">
        <v>7.4074816570473496</v>
      </c>
      <c r="X48" s="3">
        <v>48.512109143818797</v>
      </c>
      <c r="Y48" s="3">
        <v>8.2393125359349604</v>
      </c>
      <c r="Z48" s="3">
        <v>47.523913983395197</v>
      </c>
      <c r="AA48" s="3">
        <v>10.531491420965599</v>
      </c>
      <c r="AB48" s="3">
        <v>26.312823705575902</v>
      </c>
      <c r="AC48" s="3">
        <v>4.03088413103794</v>
      </c>
      <c r="AD48" s="3">
        <v>22.141852055892102</v>
      </c>
      <c r="AE48" s="3">
        <v>3.2033041370144999</v>
      </c>
      <c r="AF48" s="3">
        <v>2.9097459306845801</v>
      </c>
      <c r="AG48" s="3">
        <v>0.90867244787145096</v>
      </c>
      <c r="AH48" s="3">
        <v>4.1047825093333499</v>
      </c>
      <c r="AI48" s="3">
        <v>1.02920772271782</v>
      </c>
      <c r="AJ48" s="3">
        <v>0.16220299151481499</v>
      </c>
    </row>
    <row r="49" spans="1:36" x14ac:dyDescent="0.2">
      <c r="A49" t="s">
        <v>1540</v>
      </c>
      <c r="B49" t="s">
        <v>45</v>
      </c>
      <c r="C49" t="s">
        <v>46</v>
      </c>
      <c r="D49" s="3">
        <v>184.43882024907799</v>
      </c>
      <c r="E49" s="3">
        <v>7777.0742097334796</v>
      </c>
      <c r="F49" s="3">
        <v>300.62516476906598</v>
      </c>
      <c r="G49" s="3">
        <v>19.0611598975634</v>
      </c>
      <c r="H49" s="3">
        <v>4217.4129988975201</v>
      </c>
      <c r="I49" s="3">
        <v>39.140797813261997</v>
      </c>
      <c r="J49" s="3">
        <v>12.3502740866438</v>
      </c>
      <c r="K49" s="3">
        <v>282.81318534191797</v>
      </c>
      <c r="L49" s="3">
        <v>4.3170594136522702</v>
      </c>
      <c r="M49" s="3">
        <v>42.341996362117797</v>
      </c>
      <c r="N49" s="3">
        <v>267.665875264509</v>
      </c>
      <c r="O49" s="3">
        <v>32.5537742017857</v>
      </c>
      <c r="P49" s="3">
        <v>22.1581548655886</v>
      </c>
      <c r="Q49" s="3">
        <v>108.76198900216799</v>
      </c>
      <c r="R49" s="3">
        <v>47.3973613296642</v>
      </c>
      <c r="S49" s="3">
        <v>212.02470544494901</v>
      </c>
      <c r="T49" s="3">
        <v>37.377208540604201</v>
      </c>
      <c r="U49" s="3">
        <v>174.87380217215701</v>
      </c>
      <c r="V49" s="3">
        <v>50.437883793030799</v>
      </c>
      <c r="W49" s="3">
        <v>7.8094519592634599</v>
      </c>
      <c r="X49" s="3">
        <v>50.429852594294601</v>
      </c>
      <c r="Y49" s="3">
        <v>8.5663486513648195</v>
      </c>
      <c r="Z49" s="3">
        <v>50.251238975580002</v>
      </c>
      <c r="AA49" s="3">
        <v>11.2122565521809</v>
      </c>
      <c r="AB49" s="3">
        <v>28.298236679197199</v>
      </c>
      <c r="AC49" s="3">
        <v>4.2246944873686001</v>
      </c>
      <c r="AD49" s="3">
        <v>23.507219936158599</v>
      </c>
      <c r="AE49" s="3">
        <v>3.3819311221434099</v>
      </c>
      <c r="AF49" s="3">
        <v>2.5042704410171401</v>
      </c>
      <c r="AG49" s="3">
        <v>0.90597364928947299</v>
      </c>
      <c r="AH49" s="3">
        <v>4.0685781637478504</v>
      </c>
      <c r="AI49" s="3">
        <v>0.93638493722511096</v>
      </c>
      <c r="AJ49" s="3">
        <v>0.15099528042757701</v>
      </c>
    </row>
    <row r="50" spans="1:36" x14ac:dyDescent="0.2">
      <c r="A50" t="s">
        <v>1541</v>
      </c>
      <c r="B50" t="s">
        <v>45</v>
      </c>
      <c r="C50" t="s">
        <v>46</v>
      </c>
      <c r="D50" s="3">
        <v>190.396241000668</v>
      </c>
      <c r="E50" s="3">
        <v>8783.1524068511408</v>
      </c>
      <c r="F50" s="3">
        <v>280.62646036500797</v>
      </c>
      <c r="G50" s="3">
        <v>20.565438942621999</v>
      </c>
      <c r="H50" s="3">
        <v>4262.7858947765199</v>
      </c>
      <c r="I50" s="3">
        <v>40.284666262167597</v>
      </c>
      <c r="J50" s="3">
        <v>15.9081199140455</v>
      </c>
      <c r="K50" s="3">
        <v>280.559818854833</v>
      </c>
      <c r="L50" s="3">
        <v>3.8164429713953001</v>
      </c>
      <c r="M50" s="3">
        <v>41.661094156279802</v>
      </c>
      <c r="N50" s="3">
        <v>266.06086963386798</v>
      </c>
      <c r="O50" s="3">
        <v>46.728398584496702</v>
      </c>
      <c r="P50" s="3">
        <v>24.472713171685001</v>
      </c>
      <c r="Q50" s="3">
        <v>100.28849217686199</v>
      </c>
      <c r="R50" s="3">
        <v>45.675856969812401</v>
      </c>
      <c r="S50" s="3">
        <v>199.698736594145</v>
      </c>
      <c r="T50" s="3">
        <v>34.712587779542403</v>
      </c>
      <c r="U50" s="3">
        <v>164.551089297169</v>
      </c>
      <c r="V50" s="3">
        <v>49.049589102176903</v>
      </c>
      <c r="W50" s="3">
        <v>7.2388398834929104</v>
      </c>
      <c r="X50" s="3">
        <v>50.8524080751695</v>
      </c>
      <c r="Y50" s="3">
        <v>8.6981676474732303</v>
      </c>
      <c r="Z50" s="3">
        <v>50.150217884988599</v>
      </c>
      <c r="AA50" s="3">
        <v>10.992607537128899</v>
      </c>
      <c r="AB50" s="3">
        <v>26.899485142565599</v>
      </c>
      <c r="AC50" s="3">
        <v>4.0584765742284601</v>
      </c>
      <c r="AD50" s="3">
        <v>21.772486009179499</v>
      </c>
      <c r="AE50" s="3">
        <v>3.1203188323419702</v>
      </c>
      <c r="AF50" s="3">
        <v>3.0265482217762498</v>
      </c>
      <c r="AG50" s="3">
        <v>0.82935968099107704</v>
      </c>
      <c r="AH50" s="3">
        <v>3.9877558346817699</v>
      </c>
      <c r="AI50" s="3">
        <v>0.96678835257585005</v>
      </c>
      <c r="AJ50" s="3">
        <v>0.16085625357746799</v>
      </c>
    </row>
    <row r="51" spans="1:36" x14ac:dyDescent="0.2">
      <c r="A51" t="s">
        <v>1542</v>
      </c>
      <c r="B51" t="s">
        <v>45</v>
      </c>
      <c r="C51" t="s">
        <v>46</v>
      </c>
      <c r="D51" s="3">
        <v>199.59527619370999</v>
      </c>
      <c r="E51" s="3">
        <v>7079.5934192899103</v>
      </c>
      <c r="F51" s="3">
        <v>307.56162360386901</v>
      </c>
      <c r="G51" s="3">
        <v>14.550466980049301</v>
      </c>
      <c r="H51" s="3">
        <v>4179.7530150231996</v>
      </c>
      <c r="I51" s="3">
        <v>38.280334641189199</v>
      </c>
      <c r="J51" s="3">
        <v>12.9864403195322</v>
      </c>
      <c r="K51" s="3">
        <v>274.11518582506199</v>
      </c>
      <c r="L51" s="3">
        <v>3.5134127298152098</v>
      </c>
      <c r="M51" s="3">
        <v>36.626545776576499</v>
      </c>
      <c r="N51" s="3">
        <v>272.92324966640399</v>
      </c>
      <c r="O51" s="3">
        <v>29.9543961563928</v>
      </c>
      <c r="P51" s="3">
        <v>21.489480697100799</v>
      </c>
      <c r="Q51" s="3">
        <v>86.404850250631895</v>
      </c>
      <c r="R51" s="3">
        <v>45.0636668753626</v>
      </c>
      <c r="S51" s="3">
        <v>205.71992469119499</v>
      </c>
      <c r="T51" s="3">
        <v>36.703183717168699</v>
      </c>
      <c r="U51" s="3">
        <v>172.30279498789599</v>
      </c>
      <c r="V51" s="3">
        <v>51.505769903884001</v>
      </c>
      <c r="W51" s="3">
        <v>7.7975324387235201</v>
      </c>
      <c r="X51" s="3">
        <v>50.917964126059502</v>
      </c>
      <c r="Y51" s="3">
        <v>8.7414418733221897</v>
      </c>
      <c r="Z51" s="3">
        <v>50.674198045534801</v>
      </c>
      <c r="AA51" s="3">
        <v>11.2724453822218</v>
      </c>
      <c r="AB51" s="3">
        <v>28.319239892524202</v>
      </c>
      <c r="AC51" s="3">
        <v>4.25148333359133</v>
      </c>
      <c r="AD51" s="3">
        <v>23.153352264470801</v>
      </c>
      <c r="AE51" s="3">
        <v>3.2240452144173202</v>
      </c>
      <c r="AF51" s="3">
        <v>2.4525171234856198</v>
      </c>
      <c r="AG51" s="3">
        <v>0.87050538563251501</v>
      </c>
      <c r="AH51" s="3">
        <v>3.7138927291441002</v>
      </c>
      <c r="AI51" s="3">
        <v>0.76589114454733898</v>
      </c>
      <c r="AJ51" s="3">
        <v>0.11789139753377</v>
      </c>
    </row>
    <row r="52" spans="1:36" x14ac:dyDescent="0.2">
      <c r="A52" t="s">
        <v>1543</v>
      </c>
      <c r="B52" t="s">
        <v>45</v>
      </c>
      <c r="C52" t="s">
        <v>46</v>
      </c>
      <c r="D52" s="3">
        <v>154.04389420847201</v>
      </c>
      <c r="E52" s="3">
        <v>7948.4003333488599</v>
      </c>
      <c r="F52" s="3">
        <v>240.53414891364</v>
      </c>
      <c r="G52" s="3">
        <v>14.6764029847151</v>
      </c>
      <c r="H52" s="3">
        <v>4787.5176894206197</v>
      </c>
      <c r="I52" s="3">
        <v>37.513382919996097</v>
      </c>
      <c r="J52" s="3">
        <v>13.5376634895634</v>
      </c>
      <c r="K52" s="3">
        <v>290.70553559346001</v>
      </c>
      <c r="L52" s="3">
        <v>3.4426741954300901</v>
      </c>
      <c r="M52" s="3">
        <v>39.906553067002498</v>
      </c>
      <c r="N52" s="3">
        <v>234.682841423746</v>
      </c>
      <c r="O52" s="3">
        <v>35.086590817413999</v>
      </c>
      <c r="P52" s="3">
        <v>22.975491978301399</v>
      </c>
      <c r="Q52" s="3">
        <v>78.869014084915406</v>
      </c>
      <c r="R52" s="3">
        <v>44.479434463247799</v>
      </c>
      <c r="S52" s="3">
        <v>201.314830894805</v>
      </c>
      <c r="T52" s="3">
        <v>35.016417945109701</v>
      </c>
      <c r="U52" s="3">
        <v>162.765116462767</v>
      </c>
      <c r="V52" s="3">
        <v>44.921344040142699</v>
      </c>
      <c r="W52" s="3">
        <v>7.5220776061210204</v>
      </c>
      <c r="X52" s="3">
        <v>43.320632345368701</v>
      </c>
      <c r="Y52" s="3">
        <v>7.4518594819859798</v>
      </c>
      <c r="Z52" s="3">
        <v>42.932741023779599</v>
      </c>
      <c r="AA52" s="3">
        <v>9.5750509254134109</v>
      </c>
      <c r="AB52" s="3">
        <v>24.2104029028973</v>
      </c>
      <c r="AC52" s="3">
        <v>3.6992491330422399</v>
      </c>
      <c r="AD52" s="3">
        <v>20.369717063597498</v>
      </c>
      <c r="AE52" s="3">
        <v>2.96366104337439</v>
      </c>
      <c r="AF52" s="3">
        <v>2.5363028501160501</v>
      </c>
      <c r="AG52" s="3">
        <v>1.0104892845340701</v>
      </c>
      <c r="AH52" s="3">
        <v>3.9410589271318099</v>
      </c>
      <c r="AI52" s="3">
        <v>0.77934465281119902</v>
      </c>
      <c r="AJ52" s="3">
        <v>0.14115930709080901</v>
      </c>
    </row>
    <row r="53" spans="1:36" x14ac:dyDescent="0.2">
      <c r="A53" t="s">
        <v>1544</v>
      </c>
      <c r="B53" t="s">
        <v>45</v>
      </c>
      <c r="C53" t="s">
        <v>46</v>
      </c>
      <c r="D53" s="3">
        <v>176.64643146096</v>
      </c>
      <c r="E53" s="3">
        <v>8406.4963640456299</v>
      </c>
      <c r="F53" s="3">
        <v>295.23276505803102</v>
      </c>
      <c r="G53" s="3">
        <v>15.535502273377199</v>
      </c>
      <c r="H53" s="3">
        <v>4208.7952404977304</v>
      </c>
      <c r="I53" s="3">
        <v>39.437670632414502</v>
      </c>
      <c r="J53" s="3">
        <v>15.160293820087499</v>
      </c>
      <c r="K53" s="3">
        <v>278.80921776372998</v>
      </c>
      <c r="L53" s="3">
        <v>4.1352858237039296</v>
      </c>
      <c r="M53" s="3">
        <v>41.0979664740494</v>
      </c>
      <c r="N53" s="3">
        <v>267.05966593128301</v>
      </c>
      <c r="O53" s="3">
        <v>31.4063168284451</v>
      </c>
      <c r="P53" s="3">
        <v>22.104409217722601</v>
      </c>
      <c r="Q53" s="3">
        <v>91.565450675148895</v>
      </c>
      <c r="R53" s="3">
        <v>47.681008853859403</v>
      </c>
      <c r="S53" s="3">
        <v>216.547289851969</v>
      </c>
      <c r="T53" s="3">
        <v>38.127836903278002</v>
      </c>
      <c r="U53" s="3">
        <v>176.70825230548201</v>
      </c>
      <c r="V53" s="3">
        <v>51.1709795992548</v>
      </c>
      <c r="W53" s="3">
        <v>7.76727348583041</v>
      </c>
      <c r="X53" s="3">
        <v>50.905801604245902</v>
      </c>
      <c r="Y53" s="3">
        <v>8.6748276726917304</v>
      </c>
      <c r="Z53" s="3">
        <v>49.886934166335699</v>
      </c>
      <c r="AA53" s="3">
        <v>11.1744567990807</v>
      </c>
      <c r="AB53" s="3">
        <v>27.556649323276101</v>
      </c>
      <c r="AC53" s="3">
        <v>4.1303462668580302</v>
      </c>
      <c r="AD53" s="3">
        <v>22.457973733579799</v>
      </c>
      <c r="AE53" s="3">
        <v>3.20416483246392</v>
      </c>
      <c r="AF53" s="3">
        <v>2.4216564552110502</v>
      </c>
      <c r="AG53" s="3">
        <v>0.85872479726529505</v>
      </c>
      <c r="AH53" s="3">
        <v>3.8266236832055802</v>
      </c>
      <c r="AI53" s="3">
        <v>0.86647615003378298</v>
      </c>
      <c r="AJ53" s="3">
        <v>0.126891042577393</v>
      </c>
    </row>
    <row r="54" spans="1:36" x14ac:dyDescent="0.2">
      <c r="A54" t="s">
        <v>1545</v>
      </c>
      <c r="B54" t="s">
        <v>45</v>
      </c>
      <c r="C54" t="s">
        <v>46</v>
      </c>
      <c r="D54" s="3">
        <v>176.31743482529001</v>
      </c>
      <c r="E54" s="3">
        <v>8918.4605521315098</v>
      </c>
      <c r="F54" s="3">
        <v>292.64737092199601</v>
      </c>
      <c r="G54" s="3">
        <v>20.315226506279899</v>
      </c>
      <c r="H54" s="3">
        <v>4344.7635376180997</v>
      </c>
      <c r="I54" s="3">
        <v>38.656951339084003</v>
      </c>
      <c r="J54" s="3">
        <v>13.2754048571613</v>
      </c>
      <c r="K54" s="3">
        <v>278.37901257125998</v>
      </c>
      <c r="L54" s="3">
        <v>3.7238692459017599</v>
      </c>
      <c r="M54" s="3">
        <v>40.1149213296219</v>
      </c>
      <c r="N54" s="3">
        <v>262.74219319498599</v>
      </c>
      <c r="O54" s="3">
        <v>39.916213770599398</v>
      </c>
      <c r="P54" s="3">
        <v>23.306430893244301</v>
      </c>
      <c r="Q54" s="3">
        <v>85.095408667650702</v>
      </c>
      <c r="R54" s="3">
        <v>46.453066433841599</v>
      </c>
      <c r="S54" s="3">
        <v>208.66291782872301</v>
      </c>
      <c r="T54" s="3">
        <v>36.6352502680421</v>
      </c>
      <c r="U54" s="3">
        <v>171.371793164135</v>
      </c>
      <c r="V54" s="3">
        <v>49.886223864290102</v>
      </c>
      <c r="W54" s="3">
        <v>7.6175237510489202</v>
      </c>
      <c r="X54" s="3">
        <v>49.764617599536201</v>
      </c>
      <c r="Y54" s="3">
        <v>8.4575394203405505</v>
      </c>
      <c r="Z54" s="3">
        <v>49.411282549776203</v>
      </c>
      <c r="AA54" s="3">
        <v>10.9729613694166</v>
      </c>
      <c r="AB54" s="3">
        <v>27.282875071863302</v>
      </c>
      <c r="AC54" s="3">
        <v>4.1327338666982101</v>
      </c>
      <c r="AD54" s="3">
        <v>22.498464557919799</v>
      </c>
      <c r="AE54" s="3">
        <v>3.2038760673109099</v>
      </c>
      <c r="AF54" s="3">
        <v>2.74297178187937</v>
      </c>
      <c r="AG54" s="3">
        <v>0.90153320135530601</v>
      </c>
      <c r="AH54" s="3">
        <v>4.0360631330953298</v>
      </c>
      <c r="AI54" s="3">
        <v>0.86122841086882096</v>
      </c>
      <c r="AJ54" s="3">
        <v>0.13044833512644699</v>
      </c>
    </row>
    <row r="55" spans="1:36" x14ac:dyDescent="0.2">
      <c r="A55" t="s">
        <v>1546</v>
      </c>
      <c r="B55" t="s">
        <v>45</v>
      </c>
      <c r="C55" t="s">
        <v>46</v>
      </c>
      <c r="D55" s="3">
        <v>184.433212099847</v>
      </c>
      <c r="E55" s="3">
        <v>7798.5511806053601</v>
      </c>
      <c r="F55" s="3">
        <v>291.67642594862099</v>
      </c>
      <c r="G55" s="3">
        <v>18.9248697089049</v>
      </c>
      <c r="H55" s="3">
        <v>4316.21916111275</v>
      </c>
      <c r="I55" s="3">
        <v>38.4290990244927</v>
      </c>
      <c r="J55" s="3">
        <v>13.0123505813375</v>
      </c>
      <c r="K55" s="3">
        <v>301.32203708440602</v>
      </c>
      <c r="L55" s="3">
        <v>4.0893786398426899</v>
      </c>
      <c r="M55" s="3">
        <v>38.569104210973599</v>
      </c>
      <c r="N55" s="3">
        <v>273.15031143515603</v>
      </c>
      <c r="O55" s="3">
        <v>32.560791156616403</v>
      </c>
      <c r="P55" s="3">
        <v>20.408571052208298</v>
      </c>
      <c r="Q55" s="3">
        <v>82.8141180343722</v>
      </c>
      <c r="R55" s="3">
        <v>44.206945114145803</v>
      </c>
      <c r="S55" s="3">
        <v>204.608682628824</v>
      </c>
      <c r="T55" s="3">
        <v>36.9963467774501</v>
      </c>
      <c r="U55" s="3">
        <v>174.85199311296401</v>
      </c>
      <c r="V55" s="3">
        <v>50.9434250785947</v>
      </c>
      <c r="W55" s="3">
        <v>7.6525151616056801</v>
      </c>
      <c r="X55" s="3">
        <v>51.860137843084402</v>
      </c>
      <c r="Y55" s="3">
        <v>8.7819814067266702</v>
      </c>
      <c r="Z55" s="3">
        <v>51.9322777420034</v>
      </c>
      <c r="AA55" s="3">
        <v>11.466276130014499</v>
      </c>
      <c r="AB55" s="3">
        <v>28.4293708499542</v>
      </c>
      <c r="AC55" s="3">
        <v>4.2924516535749797</v>
      </c>
      <c r="AD55" s="3">
        <v>22.9095238522169</v>
      </c>
      <c r="AE55" s="3">
        <v>3.2893486653330002</v>
      </c>
      <c r="AF55" s="3">
        <v>2.6495537085537899</v>
      </c>
      <c r="AG55" s="3">
        <v>0.77604500512027996</v>
      </c>
      <c r="AH55" s="3">
        <v>3.8681956246957498</v>
      </c>
      <c r="AI55" s="3">
        <v>0.85382524129611503</v>
      </c>
      <c r="AJ55" s="3">
        <v>0.22674964834577899</v>
      </c>
    </row>
    <row r="56" spans="1:36" x14ac:dyDescent="0.2">
      <c r="A56" t="s">
        <v>1547</v>
      </c>
      <c r="B56" t="s">
        <v>45</v>
      </c>
      <c r="C56" t="s">
        <v>46</v>
      </c>
      <c r="D56" s="3">
        <v>177.90412874725499</v>
      </c>
      <c r="E56" s="3">
        <v>8071.5477184698202</v>
      </c>
      <c r="F56" s="3">
        <v>285.89781463221698</v>
      </c>
      <c r="G56" s="3">
        <v>16.920254788028501</v>
      </c>
      <c r="H56" s="3">
        <v>4333.2805363891403</v>
      </c>
      <c r="I56" s="3">
        <v>40.599762689891698</v>
      </c>
      <c r="J56" s="3">
        <v>13.313273201673899</v>
      </c>
      <c r="K56" s="3">
        <v>308.73158523484301</v>
      </c>
      <c r="L56" s="3">
        <v>4.0515197014462396</v>
      </c>
      <c r="M56" s="3">
        <v>40.709014541498</v>
      </c>
      <c r="N56" s="3">
        <v>263.57809050657801</v>
      </c>
      <c r="O56" s="3">
        <v>43.969599535464802</v>
      </c>
      <c r="P56" s="3">
        <v>22.196815507736101</v>
      </c>
      <c r="Q56" s="3">
        <v>89.265303431127293</v>
      </c>
      <c r="R56" s="3">
        <v>46.893373983021696</v>
      </c>
      <c r="S56" s="3">
        <v>210.09410419351701</v>
      </c>
      <c r="T56" s="3">
        <v>36.945512596179697</v>
      </c>
      <c r="U56" s="3">
        <v>172.693768594452</v>
      </c>
      <c r="V56" s="3">
        <v>50.630203839883997</v>
      </c>
      <c r="W56" s="3">
        <v>7.6663117971238304</v>
      </c>
      <c r="X56" s="3">
        <v>50.232222493804102</v>
      </c>
      <c r="Y56" s="3">
        <v>8.5514214000266193</v>
      </c>
      <c r="Z56" s="3">
        <v>50.059408925319801</v>
      </c>
      <c r="AA56" s="3">
        <v>11.0170770870645</v>
      </c>
      <c r="AB56" s="3">
        <v>27.469813807318999</v>
      </c>
      <c r="AC56" s="3">
        <v>4.1396235102141103</v>
      </c>
      <c r="AD56" s="3">
        <v>22.348503173964499</v>
      </c>
      <c r="AE56" s="3">
        <v>3.1501062864863099</v>
      </c>
      <c r="AF56" s="3">
        <v>3.2117955249999</v>
      </c>
      <c r="AG56" s="3">
        <v>0.86016027417730101</v>
      </c>
      <c r="AH56" s="3">
        <v>4.20061494977588</v>
      </c>
      <c r="AI56" s="3">
        <v>1.0445578892465299</v>
      </c>
      <c r="AJ56" s="3">
        <v>0.146471965481449</v>
      </c>
    </row>
    <row r="57" spans="1:36" x14ac:dyDescent="0.2">
      <c r="A57" t="s">
        <v>1548</v>
      </c>
      <c r="B57" t="s">
        <v>45</v>
      </c>
      <c r="C57" t="s">
        <v>46</v>
      </c>
      <c r="D57" s="3">
        <v>189.767498332174</v>
      </c>
      <c r="E57" s="3">
        <v>9542.0582664950798</v>
      </c>
      <c r="F57" s="3">
        <v>287.05780265510703</v>
      </c>
      <c r="G57" s="3">
        <v>16.0607023990474</v>
      </c>
      <c r="H57" s="3">
        <v>4352.5894393413</v>
      </c>
      <c r="I57" s="3">
        <v>39.843994502540397</v>
      </c>
      <c r="J57" s="3">
        <v>13.8449932400114</v>
      </c>
      <c r="K57" s="3">
        <v>293.94373965521498</v>
      </c>
      <c r="L57" s="3">
        <v>4.0242102584747599</v>
      </c>
      <c r="M57" s="3">
        <v>42.882026173852502</v>
      </c>
      <c r="N57" s="3">
        <v>263.68926826059402</v>
      </c>
      <c r="O57" s="3">
        <v>42.452673542794003</v>
      </c>
      <c r="P57" s="3">
        <v>23.851718539454801</v>
      </c>
      <c r="Q57" s="3">
        <v>89.727510941649896</v>
      </c>
      <c r="R57" s="3">
        <v>47.8781146559121</v>
      </c>
      <c r="S57" s="3">
        <v>212.646920868145</v>
      </c>
      <c r="T57" s="3">
        <v>37.227998498285302</v>
      </c>
      <c r="U57" s="3">
        <v>174.42844581240601</v>
      </c>
      <c r="V57" s="3">
        <v>50.2455450659726</v>
      </c>
      <c r="W57" s="3">
        <v>7.6884849690931896</v>
      </c>
      <c r="X57" s="3">
        <v>50.7344546943594</v>
      </c>
      <c r="Y57" s="3">
        <v>8.7657611366547208</v>
      </c>
      <c r="Z57" s="3">
        <v>50.163888078136097</v>
      </c>
      <c r="AA57" s="3">
        <v>11.1224124372449</v>
      </c>
      <c r="AB57" s="3">
        <v>28.042849390630501</v>
      </c>
      <c r="AC57" s="3">
        <v>4.1202050124468297</v>
      </c>
      <c r="AD57" s="3">
        <v>22.814619571870399</v>
      </c>
      <c r="AE57" s="3">
        <v>3.22227773066375</v>
      </c>
      <c r="AF57" s="3">
        <v>2.9633018282824302</v>
      </c>
      <c r="AG57" s="3">
        <v>0.90913703655025102</v>
      </c>
      <c r="AH57" s="3">
        <v>4.1439307433837804</v>
      </c>
      <c r="AI57" s="3">
        <v>1.01376341467144</v>
      </c>
      <c r="AJ57" s="3">
        <v>0.146676412419842</v>
      </c>
    </row>
    <row r="58" spans="1:36" x14ac:dyDescent="0.2">
      <c r="A58" t="s">
        <v>1549</v>
      </c>
      <c r="B58" t="s">
        <v>45</v>
      </c>
      <c r="C58" t="s">
        <v>46</v>
      </c>
      <c r="D58" s="3">
        <v>180.06289478396801</v>
      </c>
      <c r="E58" s="3">
        <v>7569.6548456088203</v>
      </c>
      <c r="F58" s="3">
        <v>293.61491152261101</v>
      </c>
      <c r="G58" s="3">
        <v>16.603297976985999</v>
      </c>
      <c r="H58" s="3">
        <v>4116.7100430570099</v>
      </c>
      <c r="I58" s="3">
        <v>38.337080919253403</v>
      </c>
      <c r="J58" s="3">
        <v>13.484116952925699</v>
      </c>
      <c r="K58" s="3">
        <v>291.14728793535102</v>
      </c>
      <c r="L58" s="3">
        <v>4.0778283696072801</v>
      </c>
      <c r="M58" s="3">
        <v>35.5211701354959</v>
      </c>
      <c r="N58" s="3">
        <v>264.916352055206</v>
      </c>
      <c r="O58" s="3">
        <v>40.945044132716497</v>
      </c>
      <c r="P58" s="3">
        <v>22.392959465011099</v>
      </c>
      <c r="Q58" s="3">
        <v>83.807550929404897</v>
      </c>
      <c r="R58" s="3">
        <v>47.593360862727899</v>
      </c>
      <c r="S58" s="3">
        <v>212.15259372004201</v>
      </c>
      <c r="T58" s="3">
        <v>37.580706144854801</v>
      </c>
      <c r="U58" s="3">
        <v>176.154514050877</v>
      </c>
      <c r="V58" s="3">
        <v>51.177099725591901</v>
      </c>
      <c r="W58" s="3">
        <v>7.8724389775866603</v>
      </c>
      <c r="X58" s="3">
        <v>51.667130833360197</v>
      </c>
      <c r="Y58" s="3">
        <v>8.7450733106373306</v>
      </c>
      <c r="Z58" s="3">
        <v>50.366387804177897</v>
      </c>
      <c r="AA58" s="3">
        <v>11.2481570706884</v>
      </c>
      <c r="AB58" s="3">
        <v>27.839063788475698</v>
      </c>
      <c r="AC58" s="3">
        <v>4.1667548259244302</v>
      </c>
      <c r="AD58" s="3">
        <v>22.6126772845594</v>
      </c>
      <c r="AE58" s="3">
        <v>3.1846552480957602</v>
      </c>
      <c r="AF58" s="3">
        <v>2.9098829565079201</v>
      </c>
      <c r="AG58" s="3">
        <v>0.94655155852433004</v>
      </c>
      <c r="AH58" s="3">
        <v>3.80314560225015</v>
      </c>
      <c r="AI58" s="3">
        <v>0.91909864475223901</v>
      </c>
      <c r="AJ58" s="3">
        <v>0.137194945851043</v>
      </c>
    </row>
    <row r="59" spans="1:36" x14ac:dyDescent="0.2">
      <c r="A59" t="s">
        <v>1550</v>
      </c>
      <c r="B59" t="s">
        <v>45</v>
      </c>
      <c r="C59" t="s">
        <v>46</v>
      </c>
      <c r="D59" s="3">
        <v>156.421553775023</v>
      </c>
      <c r="E59" s="3">
        <v>7114.2181757855196</v>
      </c>
      <c r="F59" s="3">
        <v>327.35423372845702</v>
      </c>
      <c r="G59" s="3">
        <v>14.4413817631506</v>
      </c>
      <c r="H59" s="3">
        <v>4195.3086132211101</v>
      </c>
      <c r="I59" s="3">
        <v>38.420922375802299</v>
      </c>
      <c r="J59" s="3">
        <v>10.0806340686759</v>
      </c>
      <c r="K59" s="3">
        <v>330.73889331884101</v>
      </c>
      <c r="L59" s="3">
        <v>3.8948909677060799</v>
      </c>
      <c r="M59" s="3">
        <v>34.590650005410197</v>
      </c>
      <c r="N59" s="3">
        <v>224.949127042524</v>
      </c>
      <c r="O59" s="3">
        <v>25.368301833581899</v>
      </c>
      <c r="P59" s="3">
        <v>19.9184731155385</v>
      </c>
      <c r="Q59" s="3">
        <v>71.916230642793593</v>
      </c>
      <c r="R59" s="3">
        <v>38.451083479047398</v>
      </c>
      <c r="S59" s="3">
        <v>178.996374891362</v>
      </c>
      <c r="T59" s="3">
        <v>31.993827289025401</v>
      </c>
      <c r="U59" s="3">
        <v>149.10212373757901</v>
      </c>
      <c r="V59" s="3">
        <v>42.918582883899298</v>
      </c>
      <c r="W59" s="3">
        <v>7.3900028226816898</v>
      </c>
      <c r="X59" s="3">
        <v>42.487513935074503</v>
      </c>
      <c r="Y59" s="3">
        <v>7.2348599855369597</v>
      </c>
      <c r="Z59" s="3">
        <v>42.272882036864097</v>
      </c>
      <c r="AA59" s="3">
        <v>9.53973088489718</v>
      </c>
      <c r="AB59" s="3">
        <v>23.847994698998299</v>
      </c>
      <c r="AC59" s="3">
        <v>3.6574051293060501</v>
      </c>
      <c r="AD59" s="3">
        <v>19.625294511652001</v>
      </c>
      <c r="AE59" s="3">
        <v>2.8580537549341698</v>
      </c>
      <c r="AF59" s="3">
        <v>2.2902810650587999</v>
      </c>
      <c r="AG59" s="3">
        <v>0.868573323613691</v>
      </c>
      <c r="AH59" s="3">
        <v>3.9758561134331498</v>
      </c>
      <c r="AI59" s="3">
        <v>0.37848472943361999</v>
      </c>
      <c r="AJ59" s="3">
        <v>0.137568614974862</v>
      </c>
    </row>
    <row r="60" spans="1:36" x14ac:dyDescent="0.2">
      <c r="A60" t="s">
        <v>1551</v>
      </c>
      <c r="B60" t="s">
        <v>45</v>
      </c>
      <c r="C60" t="s">
        <v>46</v>
      </c>
      <c r="D60" s="3">
        <v>159.44707801837799</v>
      </c>
      <c r="E60" s="3">
        <v>7343.1788793923097</v>
      </c>
      <c r="F60" s="3">
        <v>749.16676727562196</v>
      </c>
      <c r="G60" s="3">
        <v>21.964598500956999</v>
      </c>
      <c r="H60" s="3">
        <v>4187.1473907791997</v>
      </c>
      <c r="I60" s="3">
        <v>42.743855960443398</v>
      </c>
      <c r="J60" s="3">
        <v>18.503510851068299</v>
      </c>
      <c r="K60" s="3">
        <v>384.292882593218</v>
      </c>
      <c r="L60" s="3">
        <v>4.0312763458382399</v>
      </c>
      <c r="M60" s="3">
        <v>35.0398444503044</v>
      </c>
      <c r="N60" s="3">
        <v>232.17247117258</v>
      </c>
      <c r="O60" s="3">
        <v>31.9425476243232</v>
      </c>
      <c r="P60" s="3">
        <v>20.5112534128736</v>
      </c>
      <c r="Q60" s="3">
        <v>71.986479565939007</v>
      </c>
      <c r="R60" s="3">
        <v>32.775347371185603</v>
      </c>
      <c r="S60" s="3">
        <v>163.09944702714699</v>
      </c>
      <c r="T60" s="3">
        <v>30.5724318942111</v>
      </c>
      <c r="U60" s="3">
        <v>148.48068359728501</v>
      </c>
      <c r="V60" s="3">
        <v>43.999998997478897</v>
      </c>
      <c r="W60" s="3">
        <v>7.3265935794322496</v>
      </c>
      <c r="X60" s="3">
        <v>43.8510235705917</v>
      </c>
      <c r="Y60" s="3">
        <v>7.3732284840837297</v>
      </c>
      <c r="Z60" s="3">
        <v>43.541515930349497</v>
      </c>
      <c r="AA60" s="3">
        <v>9.7748062893457295</v>
      </c>
      <c r="AB60" s="3">
        <v>24.409120842704301</v>
      </c>
      <c r="AC60" s="3">
        <v>3.7509495629346499</v>
      </c>
      <c r="AD60" s="3">
        <v>20.493380353542999</v>
      </c>
      <c r="AE60" s="3">
        <v>2.9020557230919701</v>
      </c>
      <c r="AF60" s="3">
        <v>2.5517966268939798</v>
      </c>
      <c r="AG60" s="3">
        <v>0.90455685595304203</v>
      </c>
      <c r="AH60" s="3">
        <v>10.140059116566199</v>
      </c>
      <c r="AI60" s="3">
        <v>0.39998577428951698</v>
      </c>
      <c r="AJ60" s="3">
        <v>0.23055390409964299</v>
      </c>
    </row>
    <row r="61" spans="1:36" x14ac:dyDescent="0.2">
      <c r="A61" t="s">
        <v>1552</v>
      </c>
      <c r="B61" t="s">
        <v>45</v>
      </c>
      <c r="C61" t="s">
        <v>46</v>
      </c>
      <c r="D61" s="3">
        <v>169.81493030571701</v>
      </c>
      <c r="E61" s="3">
        <v>8490.8487667915306</v>
      </c>
      <c r="F61" s="3">
        <v>264.62395273748501</v>
      </c>
      <c r="G61" s="3">
        <v>14.6502351745875</v>
      </c>
      <c r="H61" s="3">
        <v>4386.3356048791102</v>
      </c>
      <c r="I61" s="3">
        <v>37.525265468775302</v>
      </c>
      <c r="J61" s="3">
        <v>12.5237180458506</v>
      </c>
      <c r="K61" s="3">
        <v>281.90521118946401</v>
      </c>
      <c r="L61" s="3">
        <v>2.6060836894411401</v>
      </c>
      <c r="M61" s="3">
        <v>37.148153186635099</v>
      </c>
      <c r="N61" s="3">
        <v>229.59383435496699</v>
      </c>
      <c r="O61" s="3">
        <v>18.4780227998973</v>
      </c>
      <c r="P61" s="3">
        <v>20.3179445475098</v>
      </c>
      <c r="Q61" s="3">
        <v>67.977772677256795</v>
      </c>
      <c r="R61" s="3">
        <v>23.621885572811301</v>
      </c>
      <c r="S61" s="3">
        <v>142.50694230290199</v>
      </c>
      <c r="T61" s="3">
        <v>28.839136620745698</v>
      </c>
      <c r="U61" s="3">
        <v>143.282118601072</v>
      </c>
      <c r="V61" s="3">
        <v>42.820059396419602</v>
      </c>
      <c r="W61" s="3">
        <v>7.30471364460454</v>
      </c>
      <c r="X61" s="3">
        <v>43.615913707300699</v>
      </c>
      <c r="Y61" s="3">
        <v>7.3294184457767999</v>
      </c>
      <c r="Z61" s="3">
        <v>42.674745468330201</v>
      </c>
      <c r="AA61" s="3">
        <v>9.5304625087352797</v>
      </c>
      <c r="AB61" s="3">
        <v>24.0759321292655</v>
      </c>
      <c r="AC61" s="3">
        <v>3.7086453317044099</v>
      </c>
      <c r="AD61" s="3">
        <v>20.606292694446001</v>
      </c>
      <c r="AE61" s="3">
        <v>3.0135272896505101</v>
      </c>
      <c r="AF61" s="3">
        <v>1.68467980278708</v>
      </c>
      <c r="AG61" s="3">
        <v>0.840852542420648</v>
      </c>
      <c r="AH61" s="3">
        <v>3.9689728516095402</v>
      </c>
      <c r="AI61" s="3">
        <v>0.10688330589408</v>
      </c>
      <c r="AJ61" s="3">
        <v>6.1666322151605897E-2</v>
      </c>
    </row>
    <row r="62" spans="1:36" x14ac:dyDescent="0.2">
      <c r="A62" t="s">
        <v>1553</v>
      </c>
      <c r="B62" t="s">
        <v>45</v>
      </c>
      <c r="C62" t="s">
        <v>46</v>
      </c>
      <c r="D62" s="3">
        <v>175.73547013982599</v>
      </c>
      <c r="E62" s="3">
        <v>9147.47634066916</v>
      </c>
      <c r="F62" s="3">
        <v>250.520636213355</v>
      </c>
      <c r="G62" s="3">
        <v>15.131286492884501</v>
      </c>
      <c r="H62" s="3">
        <v>4425.0386887589002</v>
      </c>
      <c r="I62" s="3">
        <v>39.410027037357501</v>
      </c>
      <c r="J62" s="3">
        <v>16.318512536087798</v>
      </c>
      <c r="K62" s="3">
        <v>283.27788921499598</v>
      </c>
      <c r="L62" s="3">
        <v>3.6142443632183299</v>
      </c>
      <c r="M62" s="3">
        <v>38.246524936447301</v>
      </c>
      <c r="N62" s="3">
        <v>251.610812156007</v>
      </c>
      <c r="O62" s="3">
        <v>42.978133837138202</v>
      </c>
      <c r="P62" s="3">
        <v>23.970307182406501</v>
      </c>
      <c r="Q62" s="3">
        <v>98.927657976352606</v>
      </c>
      <c r="R62" s="3">
        <v>44.887971903162097</v>
      </c>
      <c r="S62" s="3">
        <v>201.38617079656399</v>
      </c>
      <c r="T62" s="3">
        <v>34.932409041162799</v>
      </c>
      <c r="U62" s="3">
        <v>165.924882299345</v>
      </c>
      <c r="V62" s="3">
        <v>48.7315305302943</v>
      </c>
      <c r="W62" s="3">
        <v>7.5626336918675596</v>
      </c>
      <c r="X62" s="3">
        <v>49.896073286415401</v>
      </c>
      <c r="Y62" s="3">
        <v>8.3572413766212605</v>
      </c>
      <c r="Z62" s="3">
        <v>48.0965119995099</v>
      </c>
      <c r="AA62" s="3">
        <v>10.627054070774999</v>
      </c>
      <c r="AB62" s="3">
        <v>26.0777284418199</v>
      </c>
      <c r="AC62" s="3">
        <v>3.94660868087509</v>
      </c>
      <c r="AD62" s="3">
        <v>21.5043115027716</v>
      </c>
      <c r="AE62" s="3">
        <v>3.0293052590745</v>
      </c>
      <c r="AF62" s="3">
        <v>2.9563252342580002</v>
      </c>
      <c r="AG62" s="3">
        <v>0.90714521001869897</v>
      </c>
      <c r="AH62" s="3">
        <v>4.1300984578726103</v>
      </c>
      <c r="AI62" s="3">
        <v>0.88164908677923703</v>
      </c>
      <c r="AJ62" s="3">
        <v>0.13232447378117099</v>
      </c>
    </row>
    <row r="63" spans="1:36" x14ac:dyDescent="0.2">
      <c r="A63" t="s">
        <v>1554</v>
      </c>
      <c r="B63" t="s">
        <v>45</v>
      </c>
      <c r="C63" t="s">
        <v>46</v>
      </c>
      <c r="D63" s="3">
        <v>169.89461914691</v>
      </c>
      <c r="E63" s="3">
        <v>9003.5207605751493</v>
      </c>
      <c r="F63" s="3">
        <v>265.84578848493499</v>
      </c>
      <c r="G63" s="3">
        <v>12.577444948785701</v>
      </c>
      <c r="H63" s="3">
        <v>4557.9561826030804</v>
      </c>
      <c r="I63" s="3">
        <v>39.669923812347697</v>
      </c>
      <c r="J63" s="3">
        <v>13.8085468021205</v>
      </c>
      <c r="K63" s="3">
        <v>282.45050211112402</v>
      </c>
      <c r="L63" s="3">
        <v>3.93595095299598</v>
      </c>
      <c r="M63" s="3">
        <v>41.526206286752398</v>
      </c>
      <c r="N63" s="3">
        <v>258.71919160694699</v>
      </c>
      <c r="O63" s="3">
        <v>41.342936658609297</v>
      </c>
      <c r="P63" s="3">
        <v>25.023743482092101</v>
      </c>
      <c r="Q63" s="3">
        <v>87.306363101974995</v>
      </c>
      <c r="R63" s="3">
        <v>46.504585867814299</v>
      </c>
      <c r="S63" s="3">
        <v>207.00201281754599</v>
      </c>
      <c r="T63" s="3">
        <v>36.209785866790398</v>
      </c>
      <c r="U63" s="3">
        <v>169.01521348665599</v>
      </c>
      <c r="V63" s="3">
        <v>48.989708247146702</v>
      </c>
      <c r="W63" s="3">
        <v>7.5242212807257802</v>
      </c>
      <c r="X63" s="3">
        <v>49.972507533510303</v>
      </c>
      <c r="Y63" s="3">
        <v>8.4679455122330598</v>
      </c>
      <c r="Z63" s="3">
        <v>49.0014979370196</v>
      </c>
      <c r="AA63" s="3">
        <v>10.832035462862599</v>
      </c>
      <c r="AB63" s="3">
        <v>26.361268252404798</v>
      </c>
      <c r="AC63" s="3">
        <v>4.0807570522719301</v>
      </c>
      <c r="AD63" s="3">
        <v>22.4223814448107</v>
      </c>
      <c r="AE63" s="3">
        <v>3.1754171681150498</v>
      </c>
      <c r="AF63" s="3">
        <v>2.8618398704072501</v>
      </c>
      <c r="AG63" s="3">
        <v>1.0111515544212899</v>
      </c>
      <c r="AH63" s="3">
        <v>4.2591894083612196</v>
      </c>
      <c r="AI63" s="3">
        <v>1.04870157667816</v>
      </c>
      <c r="AJ63" s="3">
        <v>0.16739740332837499</v>
      </c>
    </row>
    <row r="64" spans="1:36" x14ac:dyDescent="0.2">
      <c r="A64" t="s">
        <v>1555</v>
      </c>
      <c r="B64" t="s">
        <v>45</v>
      </c>
      <c r="C64" t="s">
        <v>46</v>
      </c>
      <c r="D64" s="3">
        <v>173.00733193976001</v>
      </c>
      <c r="E64" s="3">
        <v>9310.5466796637793</v>
      </c>
      <c r="F64" s="3">
        <v>268.69714652626698</v>
      </c>
      <c r="G64" s="3">
        <v>15.463084819126699</v>
      </c>
      <c r="H64" s="3">
        <v>4589.3223733765999</v>
      </c>
      <c r="I64" s="3">
        <v>39.478938845601199</v>
      </c>
      <c r="J64" s="3">
        <v>12.905242862540501</v>
      </c>
      <c r="K64" s="3">
        <v>277.99470011103699</v>
      </c>
      <c r="L64" s="3">
        <v>3.8245393145562998</v>
      </c>
      <c r="M64" s="3">
        <v>39.3321086462268</v>
      </c>
      <c r="N64" s="3">
        <v>251.55343728935199</v>
      </c>
      <c r="O64" s="3">
        <v>37.9932676126244</v>
      </c>
      <c r="P64" s="3">
        <v>22.404764041711001</v>
      </c>
      <c r="Q64" s="3">
        <v>87.978594915796407</v>
      </c>
      <c r="R64" s="3">
        <v>47.055037716377697</v>
      </c>
      <c r="S64" s="3">
        <v>210.32111257249301</v>
      </c>
      <c r="T64" s="3">
        <v>36.6664750676401</v>
      </c>
      <c r="U64" s="3">
        <v>171.137713106707</v>
      </c>
      <c r="V64" s="3">
        <v>48.261332032179403</v>
      </c>
      <c r="W64" s="3">
        <v>7.7686774731805803</v>
      </c>
      <c r="X64" s="3">
        <v>48.131454295315898</v>
      </c>
      <c r="Y64" s="3">
        <v>8.05163874885762</v>
      </c>
      <c r="Z64" s="3">
        <v>46.895533225670398</v>
      </c>
      <c r="AA64" s="3">
        <v>10.3631523026173</v>
      </c>
      <c r="AB64" s="3">
        <v>26.164638103133498</v>
      </c>
      <c r="AC64" s="3">
        <v>3.8960326927765601</v>
      </c>
      <c r="AD64" s="3">
        <v>21.532638314945199</v>
      </c>
      <c r="AE64" s="3">
        <v>3.0738661201863202</v>
      </c>
      <c r="AF64" s="3">
        <v>2.6341570849886402</v>
      </c>
      <c r="AG64" s="3">
        <v>0.94762700166663405</v>
      </c>
      <c r="AH64" s="3">
        <v>4.1438385146406</v>
      </c>
      <c r="AI64" s="3">
        <v>0.93047117908527199</v>
      </c>
      <c r="AJ64" s="3">
        <v>0.14213803715068099</v>
      </c>
    </row>
    <row r="65" spans="1:36" x14ac:dyDescent="0.2">
      <c r="A65" t="s">
        <v>1556</v>
      </c>
      <c r="B65" t="s">
        <v>45</v>
      </c>
      <c r="C65" t="s">
        <v>46</v>
      </c>
      <c r="D65" s="3">
        <v>196.96380053342</v>
      </c>
      <c r="E65" s="3">
        <v>8762.7365438444194</v>
      </c>
      <c r="F65" s="3">
        <v>287.98582657183698</v>
      </c>
      <c r="G65" s="3">
        <v>16.7566882719569</v>
      </c>
      <c r="H65" s="3">
        <v>4365.8225673079996</v>
      </c>
      <c r="I65" s="3">
        <v>40.857677547400499</v>
      </c>
      <c r="J65" s="3">
        <v>13.3785702769224</v>
      </c>
      <c r="K65" s="3">
        <v>297.34608701679798</v>
      </c>
      <c r="L65" s="3">
        <v>4.4870132837300103</v>
      </c>
      <c r="M65" s="3">
        <v>42.821587214666202</v>
      </c>
      <c r="N65" s="3">
        <v>269.18288009502203</v>
      </c>
      <c r="O65" s="3">
        <v>47.865576471945701</v>
      </c>
      <c r="P65" s="3">
        <v>25.9023975883544</v>
      </c>
      <c r="Q65" s="3">
        <v>85.383003869732093</v>
      </c>
      <c r="R65" s="3">
        <v>46.639320610820597</v>
      </c>
      <c r="S65" s="3">
        <v>203.28936145476499</v>
      </c>
      <c r="T65" s="3">
        <v>35.631994085625003</v>
      </c>
      <c r="U65" s="3">
        <v>172.36575833331</v>
      </c>
      <c r="V65" s="3">
        <v>52.363626148083597</v>
      </c>
      <c r="W65" s="3">
        <v>7.25722670141338</v>
      </c>
      <c r="X65" s="3">
        <v>54.3704256548939</v>
      </c>
      <c r="Y65" s="3">
        <v>9.1040600508851792</v>
      </c>
      <c r="Z65" s="3">
        <v>53.240713362254901</v>
      </c>
      <c r="AA65" s="3">
        <v>11.512762559597601</v>
      </c>
      <c r="AB65" s="3">
        <v>28.654825181920501</v>
      </c>
      <c r="AC65" s="3">
        <v>4.2641908628589098</v>
      </c>
      <c r="AD65" s="3">
        <v>22.8127799881016</v>
      </c>
      <c r="AE65" s="3">
        <v>3.2125922009251302</v>
      </c>
      <c r="AF65" s="3">
        <v>3.2305227465567601</v>
      </c>
      <c r="AG65" s="3">
        <v>0.90598622625301894</v>
      </c>
      <c r="AH65" s="3">
        <v>4.2079096269080196</v>
      </c>
      <c r="AI65" s="3">
        <v>0.98075551535435102</v>
      </c>
      <c r="AJ65" s="3">
        <v>0.17459695353931301</v>
      </c>
    </row>
    <row r="66" spans="1:36" x14ac:dyDescent="0.2">
      <c r="A66" t="s">
        <v>1557</v>
      </c>
      <c r="B66" t="s">
        <v>45</v>
      </c>
      <c r="C66" t="s">
        <v>46</v>
      </c>
      <c r="D66" s="3">
        <v>190.242890292401</v>
      </c>
      <c r="E66" s="3">
        <v>8789.9692289836603</v>
      </c>
      <c r="F66" s="3">
        <v>280.94748156474401</v>
      </c>
      <c r="G66" s="3">
        <v>16.325972560605202</v>
      </c>
      <c r="H66" s="3">
        <v>4187.18958134897</v>
      </c>
      <c r="I66" s="3">
        <v>38.460734299512403</v>
      </c>
      <c r="J66" s="3">
        <v>16.742899960700299</v>
      </c>
      <c r="K66" s="3">
        <v>272.08710528961899</v>
      </c>
      <c r="L66" s="3">
        <v>3.9014272949506701</v>
      </c>
      <c r="M66" s="3">
        <v>40.945984388954201</v>
      </c>
      <c r="N66" s="3">
        <v>266.823900844592</v>
      </c>
      <c r="O66" s="3">
        <v>46.425376560499899</v>
      </c>
      <c r="P66" s="3">
        <v>25.531130762274699</v>
      </c>
      <c r="Q66" s="3">
        <v>87.374221329783097</v>
      </c>
      <c r="R66" s="3">
        <v>46.881450974123197</v>
      </c>
      <c r="S66" s="3">
        <v>203.67116759332399</v>
      </c>
      <c r="T66" s="3">
        <v>35.793880857721398</v>
      </c>
      <c r="U66" s="3">
        <v>170.692056539367</v>
      </c>
      <c r="V66" s="3">
        <v>51.226924434591901</v>
      </c>
      <c r="W66" s="3">
        <v>7.3622157746537704</v>
      </c>
      <c r="X66" s="3">
        <v>53.297937944125202</v>
      </c>
      <c r="Y66" s="3">
        <v>8.9852512908801092</v>
      </c>
      <c r="Z66" s="3">
        <v>52.117070483893897</v>
      </c>
      <c r="AA66" s="3">
        <v>11.487670912656201</v>
      </c>
      <c r="AB66" s="3">
        <v>28.606145307643299</v>
      </c>
      <c r="AC66" s="3">
        <v>4.1734417863402999</v>
      </c>
      <c r="AD66" s="3">
        <v>22.808730273189799</v>
      </c>
      <c r="AE66" s="3">
        <v>3.1820352280586999</v>
      </c>
      <c r="AF66" s="3">
        <v>3.1618293618690698</v>
      </c>
      <c r="AG66" s="3">
        <v>0.89160245715390896</v>
      </c>
      <c r="AH66" s="3">
        <v>3.9910775477426301</v>
      </c>
      <c r="AI66" s="3">
        <v>0.97627469345953399</v>
      </c>
      <c r="AJ66" s="3">
        <v>0.14707260475938799</v>
      </c>
    </row>
    <row r="67" spans="1:36" x14ac:dyDescent="0.2">
      <c r="A67" t="s">
        <v>1558</v>
      </c>
      <c r="B67" t="s">
        <v>45</v>
      </c>
      <c r="C67" t="s">
        <v>46</v>
      </c>
      <c r="D67" s="3">
        <v>192.171626672039</v>
      </c>
      <c r="E67" s="3">
        <v>8917.1742365691007</v>
      </c>
      <c r="F67" s="3">
        <v>283.89744441186701</v>
      </c>
      <c r="G67" s="3">
        <v>17.959025627639399</v>
      </c>
      <c r="H67" s="3">
        <v>4340.5394602686301</v>
      </c>
      <c r="I67" s="3">
        <v>39.796687480636599</v>
      </c>
      <c r="J67" s="3">
        <v>17.005050055176</v>
      </c>
      <c r="K67" s="3">
        <v>284.69609207467897</v>
      </c>
      <c r="L67" s="3">
        <v>4.4527402864637304</v>
      </c>
      <c r="M67" s="3">
        <v>41.201593214020697</v>
      </c>
      <c r="N67" s="3">
        <v>267.708821437197</v>
      </c>
      <c r="O67" s="3">
        <v>45.626140154325597</v>
      </c>
      <c r="P67" s="3">
        <v>25.325887983979801</v>
      </c>
      <c r="Q67" s="3">
        <v>96.922102404894403</v>
      </c>
      <c r="R67" s="3">
        <v>45.863180407424402</v>
      </c>
      <c r="S67" s="3">
        <v>204.09682604665699</v>
      </c>
      <c r="T67" s="3">
        <v>36.112145967370999</v>
      </c>
      <c r="U67" s="3">
        <v>171.895963622522</v>
      </c>
      <c r="V67" s="3">
        <v>51.900109790920901</v>
      </c>
      <c r="W67" s="3">
        <v>7.3354472494359104</v>
      </c>
      <c r="X67" s="3">
        <v>52.581165491698897</v>
      </c>
      <c r="Y67" s="3">
        <v>9.0040643923438601</v>
      </c>
      <c r="Z67" s="3">
        <v>52.186372969608797</v>
      </c>
      <c r="AA67" s="3">
        <v>11.476843454475301</v>
      </c>
      <c r="AB67" s="3">
        <v>28.555207404415299</v>
      </c>
      <c r="AC67" s="3">
        <v>4.2323383808262003</v>
      </c>
      <c r="AD67" s="3">
        <v>22.898257689537498</v>
      </c>
      <c r="AE67" s="3">
        <v>3.1843921975746801</v>
      </c>
      <c r="AF67" s="3">
        <v>3.0975402219364101</v>
      </c>
      <c r="AG67" s="3">
        <v>0.93143871880914197</v>
      </c>
      <c r="AH67" s="3">
        <v>4.2499237930564604</v>
      </c>
      <c r="AI67" s="3">
        <v>0.93067264929348603</v>
      </c>
      <c r="AJ67" s="3">
        <v>0.13660795364349901</v>
      </c>
    </row>
    <row r="68" spans="1:36" x14ac:dyDescent="0.2">
      <c r="A68" t="s">
        <v>1559</v>
      </c>
      <c r="B68" t="s">
        <v>45</v>
      </c>
      <c r="C68" t="s">
        <v>46</v>
      </c>
      <c r="D68" s="3">
        <v>188.91323904364299</v>
      </c>
      <c r="E68" s="3">
        <v>8768.5703889684592</v>
      </c>
      <c r="F68" s="3">
        <v>280.66875804828101</v>
      </c>
      <c r="G68" s="3">
        <v>17.470442226232699</v>
      </c>
      <c r="H68" s="3">
        <v>4440.5229762214904</v>
      </c>
      <c r="I68" s="3">
        <v>40.859446294533903</v>
      </c>
      <c r="J68" s="3">
        <v>14.692166257013</v>
      </c>
      <c r="K68" s="3">
        <v>295.164658006862</v>
      </c>
      <c r="L68" s="3">
        <v>4.2572155710863999</v>
      </c>
      <c r="M68" s="3">
        <v>39.584281938665697</v>
      </c>
      <c r="N68" s="3">
        <v>269.44453851727297</v>
      </c>
      <c r="O68" s="3">
        <v>45.824827322107097</v>
      </c>
      <c r="P68" s="3">
        <v>25.324831764996901</v>
      </c>
      <c r="Q68" s="3">
        <v>87.458685432462701</v>
      </c>
      <c r="R68" s="3">
        <v>43.890754429652702</v>
      </c>
      <c r="S68" s="3">
        <v>198.28825644401101</v>
      </c>
      <c r="T68" s="3">
        <v>35.503193999564303</v>
      </c>
      <c r="U68" s="3">
        <v>173.11630541636401</v>
      </c>
      <c r="V68" s="3">
        <v>52.986286831827996</v>
      </c>
      <c r="W68" s="3">
        <v>7.2443495360644299</v>
      </c>
      <c r="X68" s="3">
        <v>54.056043250459702</v>
      </c>
      <c r="Y68" s="3">
        <v>9.0178768884504894</v>
      </c>
      <c r="Z68" s="3">
        <v>52.853226548004201</v>
      </c>
      <c r="AA68" s="3">
        <v>11.4553217614397</v>
      </c>
      <c r="AB68" s="3">
        <v>28.5936245636574</v>
      </c>
      <c r="AC68" s="3">
        <v>4.1613267475238702</v>
      </c>
      <c r="AD68" s="3">
        <v>22.961961839018201</v>
      </c>
      <c r="AE68" s="3">
        <v>3.18114982167004</v>
      </c>
      <c r="AF68" s="3">
        <v>3.0329155106173999</v>
      </c>
      <c r="AG68" s="3">
        <v>0.92686704467200198</v>
      </c>
      <c r="AH68" s="3">
        <v>4.1417409050157197</v>
      </c>
      <c r="AI68" s="3">
        <v>0.78734310673282104</v>
      </c>
      <c r="AJ68" s="3">
        <v>0.130326933680596</v>
      </c>
    </row>
    <row r="69" spans="1:36" x14ac:dyDescent="0.2">
      <c r="A69" t="s">
        <v>1560</v>
      </c>
      <c r="B69" t="s">
        <v>45</v>
      </c>
      <c r="C69" t="s">
        <v>46</v>
      </c>
      <c r="D69" s="3">
        <v>191.21851905141099</v>
      </c>
      <c r="E69" s="3">
        <v>8775.3899547453602</v>
      </c>
      <c r="F69" s="3">
        <v>288.44006864867902</v>
      </c>
      <c r="G69" s="3">
        <v>15.8456313841025</v>
      </c>
      <c r="H69" s="3">
        <v>4459.2697661934399</v>
      </c>
      <c r="I69" s="3">
        <v>39.260552407564902</v>
      </c>
      <c r="J69" s="3">
        <v>13.164424003080301</v>
      </c>
      <c r="K69" s="3">
        <v>288.00346921772598</v>
      </c>
      <c r="L69" s="3">
        <v>4.1868894484724501</v>
      </c>
      <c r="M69" s="3">
        <v>43.945068457262003</v>
      </c>
      <c r="N69" s="3">
        <v>263.45571328099902</v>
      </c>
      <c r="O69" s="3">
        <v>44.452324000177398</v>
      </c>
      <c r="P69" s="3">
        <v>25.295435309080599</v>
      </c>
      <c r="Q69" s="3">
        <v>91.677905894325704</v>
      </c>
      <c r="R69" s="3">
        <v>46.319559961986499</v>
      </c>
      <c r="S69" s="3">
        <v>203.867375450803</v>
      </c>
      <c r="T69" s="3">
        <v>36.002605818247503</v>
      </c>
      <c r="U69" s="3">
        <v>172.88604668143299</v>
      </c>
      <c r="V69" s="3">
        <v>51.871388374157597</v>
      </c>
      <c r="W69" s="3">
        <v>7.2789175688970102</v>
      </c>
      <c r="X69" s="3">
        <v>52.781362303599003</v>
      </c>
      <c r="Y69" s="3">
        <v>8.8130461011114392</v>
      </c>
      <c r="Z69" s="3">
        <v>51.468667064164897</v>
      </c>
      <c r="AA69" s="3">
        <v>11.4100150731279</v>
      </c>
      <c r="AB69" s="3">
        <v>28.2699691883852</v>
      </c>
      <c r="AC69" s="3">
        <v>4.1998057864975804</v>
      </c>
      <c r="AD69" s="3">
        <v>22.918840751014901</v>
      </c>
      <c r="AE69" s="3">
        <v>3.2115145807093302</v>
      </c>
      <c r="AF69" s="3">
        <v>3.0210041380967301</v>
      </c>
      <c r="AG69" s="3">
        <v>0.97189080106652304</v>
      </c>
      <c r="AH69" s="3">
        <v>4.3922685012942502</v>
      </c>
      <c r="AI69" s="3">
        <v>0.95656551627199404</v>
      </c>
      <c r="AJ69" s="3">
        <v>0.176933535028793</v>
      </c>
    </row>
    <row r="70" spans="1:36" x14ac:dyDescent="0.2">
      <c r="A70" t="s">
        <v>1561</v>
      </c>
      <c r="B70" t="s">
        <v>45</v>
      </c>
      <c r="C70" t="s">
        <v>46</v>
      </c>
      <c r="D70" s="3">
        <v>194.54888375368</v>
      </c>
      <c r="E70" s="3">
        <v>8479.1496193817893</v>
      </c>
      <c r="F70" s="3">
        <v>301.734502368645</v>
      </c>
      <c r="G70" s="3">
        <v>19.706723156040901</v>
      </c>
      <c r="H70" s="3">
        <v>4408.4903613412998</v>
      </c>
      <c r="I70" s="3">
        <v>40.281504890126399</v>
      </c>
      <c r="J70" s="3">
        <v>15.93111581192</v>
      </c>
      <c r="K70" s="3">
        <v>281.71665034525898</v>
      </c>
      <c r="L70" s="3">
        <v>4.1112199970395196</v>
      </c>
      <c r="M70" s="3">
        <v>42.109166910206902</v>
      </c>
      <c r="N70" s="3">
        <v>267.56979890513003</v>
      </c>
      <c r="O70" s="3">
        <v>41.879388211579403</v>
      </c>
      <c r="P70" s="3">
        <v>24.365029400519798</v>
      </c>
      <c r="Q70" s="3">
        <v>89.072295113087193</v>
      </c>
      <c r="R70" s="3">
        <v>47.258113353444699</v>
      </c>
      <c r="S70" s="3">
        <v>208.93239197609699</v>
      </c>
      <c r="T70" s="3">
        <v>36.605943092553503</v>
      </c>
      <c r="U70" s="3">
        <v>174.223966077597</v>
      </c>
      <c r="V70" s="3">
        <v>51.489089674461397</v>
      </c>
      <c r="W70" s="3">
        <v>7.6378860704678599</v>
      </c>
      <c r="X70" s="3">
        <v>51.690860924227302</v>
      </c>
      <c r="Y70" s="3">
        <v>8.8594957663502498</v>
      </c>
      <c r="Z70" s="3">
        <v>52.116894117612603</v>
      </c>
      <c r="AA70" s="3">
        <v>11.320161609791899</v>
      </c>
      <c r="AB70" s="3">
        <v>28.1094253332355</v>
      </c>
      <c r="AC70" s="3">
        <v>4.2348814407725097</v>
      </c>
      <c r="AD70" s="3">
        <v>23.2948369741421</v>
      </c>
      <c r="AE70" s="3">
        <v>3.2784222683413802</v>
      </c>
      <c r="AF70" s="3">
        <v>2.9222189012748299</v>
      </c>
      <c r="AG70" s="3">
        <v>0.94232628637887705</v>
      </c>
      <c r="AH70" s="3">
        <v>4.2366478139714099</v>
      </c>
      <c r="AI70" s="3">
        <v>0.93432375403618595</v>
      </c>
      <c r="AJ70" s="3">
        <v>0.16161284737676701</v>
      </c>
    </row>
    <row r="71" spans="1:36" x14ac:dyDescent="0.2">
      <c r="A71" t="s">
        <v>1562</v>
      </c>
      <c r="B71" t="s">
        <v>45</v>
      </c>
      <c r="C71" t="s">
        <v>46</v>
      </c>
      <c r="D71" s="3">
        <v>193.93717742822199</v>
      </c>
      <c r="E71" s="3">
        <v>8135.1080695274804</v>
      </c>
      <c r="F71" s="3">
        <v>297.670016662585</v>
      </c>
      <c r="G71" s="3">
        <v>22.076843466047698</v>
      </c>
      <c r="H71" s="3">
        <v>4289.82934839474</v>
      </c>
      <c r="I71" s="3">
        <v>39.270458496915701</v>
      </c>
      <c r="J71" s="3">
        <v>12.934128420345001</v>
      </c>
      <c r="K71" s="3">
        <v>270.22514037945399</v>
      </c>
      <c r="L71" s="3">
        <v>3.72261419145801</v>
      </c>
      <c r="M71" s="3">
        <v>39.332657805866098</v>
      </c>
      <c r="N71" s="3">
        <v>264.27405401867799</v>
      </c>
      <c r="O71" s="3">
        <v>38.718571393193301</v>
      </c>
      <c r="P71" s="3">
        <v>23.0886898723091</v>
      </c>
      <c r="Q71" s="3">
        <v>87.162385996515496</v>
      </c>
      <c r="R71" s="3">
        <v>47.007363105297699</v>
      </c>
      <c r="S71" s="3">
        <v>207.28662531502999</v>
      </c>
      <c r="T71" s="3">
        <v>36.550446965223102</v>
      </c>
      <c r="U71" s="3">
        <v>170.84185319986801</v>
      </c>
      <c r="V71" s="3">
        <v>50.084532286507702</v>
      </c>
      <c r="W71" s="3">
        <v>7.5448325715255598</v>
      </c>
      <c r="X71" s="3">
        <v>50.821180615740502</v>
      </c>
      <c r="Y71" s="3">
        <v>8.6248507119600895</v>
      </c>
      <c r="Z71" s="3">
        <v>50.7804100020712</v>
      </c>
      <c r="AA71" s="3">
        <v>11.2653861230812</v>
      </c>
      <c r="AB71" s="3">
        <v>28.1382180610765</v>
      </c>
      <c r="AC71" s="3">
        <v>4.2554211810515801</v>
      </c>
      <c r="AD71" s="3">
        <v>22.916570642570399</v>
      </c>
      <c r="AE71" s="3">
        <v>3.25568188109437</v>
      </c>
      <c r="AF71" s="3">
        <v>2.8667871409266801</v>
      </c>
      <c r="AG71" s="3">
        <v>0.89613968905708397</v>
      </c>
      <c r="AH71" s="3">
        <v>4.18361286592165</v>
      </c>
      <c r="AI71" s="3">
        <v>0.92537194283816104</v>
      </c>
      <c r="AJ71" s="3">
        <v>0.15276595190289899</v>
      </c>
    </row>
    <row r="72" spans="1:36" x14ac:dyDescent="0.2">
      <c r="A72" t="s">
        <v>1563</v>
      </c>
      <c r="B72" t="s">
        <v>45</v>
      </c>
      <c r="C72" t="s">
        <v>46</v>
      </c>
      <c r="D72" s="3">
        <v>192.88236784368601</v>
      </c>
      <c r="E72" s="3">
        <v>8006.3712941910599</v>
      </c>
      <c r="F72" s="3">
        <v>295.93362496288302</v>
      </c>
      <c r="G72" s="3">
        <v>18.0320938237193</v>
      </c>
      <c r="H72" s="3">
        <v>4283.7807368642198</v>
      </c>
      <c r="I72" s="3">
        <v>39.019813521827402</v>
      </c>
      <c r="J72" s="3">
        <v>13.6932210352405</v>
      </c>
      <c r="K72" s="3">
        <v>267.91967081327903</v>
      </c>
      <c r="L72" s="3">
        <v>4.3682601502183402</v>
      </c>
      <c r="M72" s="3">
        <v>42.273009670881002</v>
      </c>
      <c r="N72" s="3">
        <v>265.92585531456598</v>
      </c>
      <c r="O72" s="3">
        <v>37.388658206759303</v>
      </c>
      <c r="P72" s="3">
        <v>23.046484006111701</v>
      </c>
      <c r="Q72" s="3">
        <v>94.668615485536804</v>
      </c>
      <c r="R72" s="3">
        <v>46.517051399306702</v>
      </c>
      <c r="S72" s="3">
        <v>206.395350046196</v>
      </c>
      <c r="T72" s="3">
        <v>36.426995196491198</v>
      </c>
      <c r="U72" s="3">
        <v>171.91235559824699</v>
      </c>
      <c r="V72" s="3">
        <v>50.326802200421398</v>
      </c>
      <c r="W72" s="3">
        <v>7.4920158879763497</v>
      </c>
      <c r="X72" s="3">
        <v>51.548780740314299</v>
      </c>
      <c r="Y72" s="3">
        <v>8.6631867143663008</v>
      </c>
      <c r="Z72" s="3">
        <v>50.812910352867597</v>
      </c>
      <c r="AA72" s="3">
        <v>11.2740032007459</v>
      </c>
      <c r="AB72" s="3">
        <v>28.434421806893798</v>
      </c>
      <c r="AC72" s="3">
        <v>4.2810794126067497</v>
      </c>
      <c r="AD72" s="3">
        <v>23.233280797655102</v>
      </c>
      <c r="AE72" s="3">
        <v>3.2464003935702799</v>
      </c>
      <c r="AF72" s="3">
        <v>2.8225904230866798</v>
      </c>
      <c r="AG72" s="3">
        <v>0.88589034644507902</v>
      </c>
      <c r="AH72" s="3">
        <v>4.2060036807040797</v>
      </c>
      <c r="AI72" s="3">
        <v>1.0086464713888701</v>
      </c>
      <c r="AJ72" s="3">
        <v>0.16141450467719701</v>
      </c>
    </row>
    <row r="73" spans="1:36" x14ac:dyDescent="0.2">
      <c r="A73" t="s">
        <v>1564</v>
      </c>
      <c r="B73" t="s">
        <v>45</v>
      </c>
      <c r="C73" t="s">
        <v>46</v>
      </c>
      <c r="D73" s="3">
        <v>195.28669670993801</v>
      </c>
      <c r="E73" s="3">
        <v>7851.6473010273303</v>
      </c>
      <c r="F73" s="3">
        <v>307.25846433857498</v>
      </c>
      <c r="G73" s="3">
        <v>20.863388765866102</v>
      </c>
      <c r="H73" s="3">
        <v>4387.8597082533297</v>
      </c>
      <c r="I73" s="3">
        <v>38.426420806468997</v>
      </c>
      <c r="J73" s="3">
        <v>14.398165132041401</v>
      </c>
      <c r="K73" s="3">
        <v>270.98221072205001</v>
      </c>
      <c r="L73" s="3">
        <v>4.5148982046656698</v>
      </c>
      <c r="M73" s="3">
        <v>43.0286438878355</v>
      </c>
      <c r="N73" s="3">
        <v>268.73259967801198</v>
      </c>
      <c r="O73" s="3">
        <v>35.2069860819959</v>
      </c>
      <c r="P73" s="3">
        <v>22.6024318249445</v>
      </c>
      <c r="Q73" s="3">
        <v>90.451321483894901</v>
      </c>
      <c r="R73" s="3">
        <v>46.555308524431801</v>
      </c>
      <c r="S73" s="3">
        <v>206.62885861224001</v>
      </c>
      <c r="T73" s="3">
        <v>36.5819848415453</v>
      </c>
      <c r="U73" s="3">
        <v>173.95819953488501</v>
      </c>
      <c r="V73" s="3">
        <v>50.754212206833699</v>
      </c>
      <c r="W73" s="3">
        <v>7.6144367260152404</v>
      </c>
      <c r="X73" s="3">
        <v>51.734898203819597</v>
      </c>
      <c r="Y73" s="3">
        <v>8.7634526663667192</v>
      </c>
      <c r="Z73" s="3">
        <v>51.420695321214701</v>
      </c>
      <c r="AA73" s="3">
        <v>11.4270175845199</v>
      </c>
      <c r="AB73" s="3">
        <v>29.101092014602301</v>
      </c>
      <c r="AC73" s="3">
        <v>4.3048270232079799</v>
      </c>
      <c r="AD73" s="3">
        <v>23.8467507238664</v>
      </c>
      <c r="AE73" s="3">
        <v>3.3442010721843398</v>
      </c>
      <c r="AF73" s="3">
        <v>2.79535027968807</v>
      </c>
      <c r="AG73" s="3">
        <v>0.88840324292739403</v>
      </c>
      <c r="AH73" s="3">
        <v>4.1545932941069399</v>
      </c>
      <c r="AI73" s="3">
        <v>1.02411280813156</v>
      </c>
      <c r="AJ73" s="3">
        <v>0.16654865294009799</v>
      </c>
    </row>
    <row r="74" spans="1:36" x14ac:dyDescent="0.2">
      <c r="A74" t="s">
        <v>1565</v>
      </c>
      <c r="B74" t="s">
        <v>45</v>
      </c>
      <c r="C74" t="s">
        <v>46</v>
      </c>
      <c r="D74" s="3">
        <v>197.11020069067601</v>
      </c>
      <c r="E74" s="3">
        <v>7324.7923159249904</v>
      </c>
      <c r="F74" s="3">
        <v>302.80948023379602</v>
      </c>
      <c r="G74" s="3">
        <v>19.448220558286302</v>
      </c>
      <c r="H74" s="3">
        <v>4397.7609404693303</v>
      </c>
      <c r="I74" s="3">
        <v>38.741872788647697</v>
      </c>
      <c r="J74" s="3">
        <v>14.9661069811894</v>
      </c>
      <c r="K74" s="3">
        <v>302.01276429326401</v>
      </c>
      <c r="L74" s="3">
        <v>5.12039778804745</v>
      </c>
      <c r="M74" s="3">
        <v>41.331722877488801</v>
      </c>
      <c r="N74" s="3">
        <v>270.16516965433198</v>
      </c>
      <c r="O74" s="3">
        <v>32.3451364831636</v>
      </c>
      <c r="P74" s="3">
        <v>22.072637988571401</v>
      </c>
      <c r="Q74" s="3">
        <v>91.726368594839897</v>
      </c>
      <c r="R74" s="3">
        <v>45.907368362366803</v>
      </c>
      <c r="S74" s="3">
        <v>204.94018676219801</v>
      </c>
      <c r="T74" s="3">
        <v>36.282337128065599</v>
      </c>
      <c r="U74" s="3">
        <v>171.46860326226499</v>
      </c>
      <c r="V74" s="3">
        <v>50.342495571005898</v>
      </c>
      <c r="W74" s="3">
        <v>7.5553070707329901</v>
      </c>
      <c r="X74" s="3">
        <v>51.727282745298602</v>
      </c>
      <c r="Y74" s="3">
        <v>8.8265637860528301</v>
      </c>
      <c r="Z74" s="3">
        <v>51.686850089477304</v>
      </c>
      <c r="AA74" s="3">
        <v>11.509654683573901</v>
      </c>
      <c r="AB74" s="3">
        <v>29.345292022622498</v>
      </c>
      <c r="AC74" s="3">
        <v>4.3767226728242097</v>
      </c>
      <c r="AD74" s="3">
        <v>23.8067783760306</v>
      </c>
      <c r="AE74" s="3">
        <v>3.3074014710965298</v>
      </c>
      <c r="AF74" s="3">
        <v>2.6582817121793898</v>
      </c>
      <c r="AG74" s="3">
        <v>0.87492786215644103</v>
      </c>
      <c r="AH74" s="3">
        <v>4.2947277597391604</v>
      </c>
      <c r="AI74" s="3">
        <v>1.0483155960166399</v>
      </c>
      <c r="AJ74" s="3">
        <v>0.18414776090271101</v>
      </c>
    </row>
    <row r="75" spans="1:36" x14ac:dyDescent="0.2">
      <c r="A75" t="s">
        <v>1566</v>
      </c>
      <c r="B75" t="s">
        <v>45</v>
      </c>
      <c r="C75" t="s">
        <v>46</v>
      </c>
      <c r="D75" s="3">
        <v>183.61558061757299</v>
      </c>
      <c r="E75" s="3">
        <v>8650.1562837038491</v>
      </c>
      <c r="F75" s="3">
        <v>309.36157935015302</v>
      </c>
      <c r="G75" s="3">
        <v>26.706404442099</v>
      </c>
      <c r="H75" s="3">
        <v>3970.4112016783401</v>
      </c>
      <c r="I75" s="3">
        <v>40.979328584616198</v>
      </c>
      <c r="J75" s="3">
        <v>11.7086921355331</v>
      </c>
      <c r="K75" s="3">
        <v>308.26099293214202</v>
      </c>
      <c r="L75" s="3">
        <v>3.5821908070931499</v>
      </c>
      <c r="M75" s="3">
        <v>34.784847794720797</v>
      </c>
      <c r="N75" s="3">
        <v>257.77006614061497</v>
      </c>
      <c r="O75" s="3">
        <v>35.515284927728601</v>
      </c>
      <c r="P75" s="3">
        <v>21.742982238002899</v>
      </c>
      <c r="Q75" s="3">
        <v>83.941634552338201</v>
      </c>
      <c r="R75" s="3">
        <v>42.630322174704702</v>
      </c>
      <c r="S75" s="3">
        <v>198.24473856188499</v>
      </c>
      <c r="T75" s="3">
        <v>35.831164972286103</v>
      </c>
      <c r="U75" s="3">
        <v>169.329894305849</v>
      </c>
      <c r="V75" s="3">
        <v>49.787643245148701</v>
      </c>
      <c r="W75" s="3">
        <v>7.5441356076598902</v>
      </c>
      <c r="X75" s="3">
        <v>49.660673288249797</v>
      </c>
      <c r="Y75" s="3">
        <v>8.3881607603329194</v>
      </c>
      <c r="Z75" s="3">
        <v>49.307252609786403</v>
      </c>
      <c r="AA75" s="3">
        <v>11.0157690493144</v>
      </c>
      <c r="AB75" s="3">
        <v>27.767018136744401</v>
      </c>
      <c r="AC75" s="3">
        <v>4.1726676220717804</v>
      </c>
      <c r="AD75" s="3">
        <v>23.8281778655113</v>
      </c>
      <c r="AE75" s="3">
        <v>3.4019290848357802</v>
      </c>
      <c r="AF75" s="3">
        <v>2.7577012124221598</v>
      </c>
      <c r="AG75" s="3">
        <v>0.81838878410870997</v>
      </c>
      <c r="AH75" s="3">
        <v>4.3579685719962704</v>
      </c>
      <c r="AI75" s="3">
        <v>0.66985972000195104</v>
      </c>
      <c r="AJ75" s="3">
        <v>0.12768902291075801</v>
      </c>
    </row>
    <row r="76" spans="1:36" x14ac:dyDescent="0.2">
      <c r="A76" t="s">
        <v>1567</v>
      </c>
      <c r="B76" t="s">
        <v>45</v>
      </c>
      <c r="C76" t="s">
        <v>46</v>
      </c>
      <c r="D76" s="3">
        <v>182.89948122401299</v>
      </c>
      <c r="E76" s="3">
        <v>8518.1523527731006</v>
      </c>
      <c r="F76" s="3">
        <v>304.55169873277998</v>
      </c>
      <c r="G76" s="3">
        <v>22.3471886538983</v>
      </c>
      <c r="H76" s="3">
        <v>4244.3673946502704</v>
      </c>
      <c r="I76" s="3">
        <v>38.468704491143299</v>
      </c>
      <c r="J76" s="3">
        <v>11.747660766597001</v>
      </c>
      <c r="K76" s="3">
        <v>271.40646010668399</v>
      </c>
      <c r="L76" s="3">
        <v>3.8447422717425002</v>
      </c>
      <c r="M76" s="3">
        <v>36.931267754237801</v>
      </c>
      <c r="N76" s="3">
        <v>257.21178736236499</v>
      </c>
      <c r="O76" s="3">
        <v>36.715742284620703</v>
      </c>
      <c r="P76" s="3">
        <v>21.345331310144498</v>
      </c>
      <c r="Q76" s="3">
        <v>92.599985255588507</v>
      </c>
      <c r="R76" s="3">
        <v>46.200647114026197</v>
      </c>
      <c r="S76" s="3">
        <v>209.25138273967599</v>
      </c>
      <c r="T76" s="3">
        <v>37.239022302803001</v>
      </c>
      <c r="U76" s="3">
        <v>173.50481035343901</v>
      </c>
      <c r="V76" s="3">
        <v>50.128043286844097</v>
      </c>
      <c r="W76" s="3">
        <v>7.7542096816442498</v>
      </c>
      <c r="X76" s="3">
        <v>50.023139844629</v>
      </c>
      <c r="Y76" s="3">
        <v>8.4027409101566608</v>
      </c>
      <c r="Z76" s="3">
        <v>49.259140379930997</v>
      </c>
      <c r="AA76" s="3">
        <v>10.847392829844299</v>
      </c>
      <c r="AB76" s="3">
        <v>27.328673507222401</v>
      </c>
      <c r="AC76" s="3">
        <v>4.0854290346145703</v>
      </c>
      <c r="AD76" s="3">
        <v>22.7656848566813</v>
      </c>
      <c r="AE76" s="3">
        <v>3.1670561242872299</v>
      </c>
      <c r="AF76" s="3">
        <v>2.6185221690305802</v>
      </c>
      <c r="AG76" s="3">
        <v>0.79298760641761101</v>
      </c>
      <c r="AH76" s="3">
        <v>4.1635099930009796</v>
      </c>
      <c r="AI76" s="3">
        <v>0.84398000013456798</v>
      </c>
      <c r="AJ76" s="3">
        <v>0.14239732984796599</v>
      </c>
    </row>
    <row r="77" spans="1:36" x14ac:dyDescent="0.2">
      <c r="A77" t="s">
        <v>1568</v>
      </c>
      <c r="B77" t="s">
        <v>45</v>
      </c>
      <c r="C77" t="s">
        <v>46</v>
      </c>
      <c r="D77" s="3">
        <v>182.687458584865</v>
      </c>
      <c r="E77" s="3">
        <v>8712.6463582012402</v>
      </c>
      <c r="F77" s="3">
        <v>310.76291294842702</v>
      </c>
      <c r="G77" s="3">
        <v>20.924609479472799</v>
      </c>
      <c r="H77" s="3">
        <v>4352.9822296564098</v>
      </c>
      <c r="I77" s="3">
        <v>38.883425279019399</v>
      </c>
      <c r="J77" s="3">
        <v>13.210399892012701</v>
      </c>
      <c r="K77" s="3">
        <v>284.43001888188002</v>
      </c>
      <c r="L77" s="3">
        <v>4.2598652302071702</v>
      </c>
      <c r="M77" s="3">
        <v>42.0695035471851</v>
      </c>
      <c r="N77" s="3">
        <v>257.65551946641602</v>
      </c>
      <c r="O77" s="3">
        <v>40.551987664180302</v>
      </c>
      <c r="P77" s="3">
        <v>23.105031534249601</v>
      </c>
      <c r="Q77" s="3">
        <v>103.610487186909</v>
      </c>
      <c r="R77" s="3">
        <v>47.005929674414404</v>
      </c>
      <c r="S77" s="3">
        <v>207.219942748542</v>
      </c>
      <c r="T77" s="3">
        <v>36.258729290538199</v>
      </c>
      <c r="U77" s="3">
        <v>170.98391962493699</v>
      </c>
      <c r="V77" s="3">
        <v>49.951368983931999</v>
      </c>
      <c r="W77" s="3">
        <v>7.5820615798549902</v>
      </c>
      <c r="X77" s="3">
        <v>50.435592609992298</v>
      </c>
      <c r="Y77" s="3">
        <v>8.5276088109446508</v>
      </c>
      <c r="Z77" s="3">
        <v>49.630336393510703</v>
      </c>
      <c r="AA77" s="3">
        <v>10.877976273001</v>
      </c>
      <c r="AB77" s="3">
        <v>27.346172328815101</v>
      </c>
      <c r="AC77" s="3">
        <v>4.1201951536447199</v>
      </c>
      <c r="AD77" s="3">
        <v>22.6073591887655</v>
      </c>
      <c r="AE77" s="3">
        <v>3.2557862699489801</v>
      </c>
      <c r="AF77" s="3">
        <v>2.9150377667887999</v>
      </c>
      <c r="AG77" s="3">
        <v>0.90184406359510005</v>
      </c>
      <c r="AH77" s="3">
        <v>4.3032162399668596</v>
      </c>
      <c r="AI77" s="3">
        <v>1.0005887907804401</v>
      </c>
      <c r="AJ77" s="3">
        <v>0.16016517004558301</v>
      </c>
    </row>
    <row r="78" spans="1:36" x14ac:dyDescent="0.2">
      <c r="A78" t="s">
        <v>1569</v>
      </c>
      <c r="B78" t="s">
        <v>45</v>
      </c>
      <c r="C78" t="s">
        <v>46</v>
      </c>
      <c r="D78" s="3">
        <v>181.699747652658</v>
      </c>
      <c r="E78" s="3">
        <v>8636.9954250125393</v>
      </c>
      <c r="F78" s="3">
        <v>311.20138257454403</v>
      </c>
      <c r="G78" s="3">
        <v>20.1118058186937</v>
      </c>
      <c r="H78" s="3">
        <v>4334.7514811062601</v>
      </c>
      <c r="I78" s="3">
        <v>38.602449915651</v>
      </c>
      <c r="J78" s="3">
        <v>15.7065836414467</v>
      </c>
      <c r="K78" s="3">
        <v>275.96911532012899</v>
      </c>
      <c r="L78" s="3">
        <v>4.0681944933856897</v>
      </c>
      <c r="M78" s="3">
        <v>41.842351964016302</v>
      </c>
      <c r="N78" s="3">
        <v>255.542455710117</v>
      </c>
      <c r="O78" s="3">
        <v>41.262288682930397</v>
      </c>
      <c r="P78" s="3">
        <v>23.207183204572299</v>
      </c>
      <c r="Q78" s="3">
        <v>92.484463919552695</v>
      </c>
      <c r="R78" s="3">
        <v>47.027510020888798</v>
      </c>
      <c r="S78" s="3">
        <v>208.98167619146301</v>
      </c>
      <c r="T78" s="3">
        <v>36.312644937800201</v>
      </c>
      <c r="U78" s="3">
        <v>169.85517179400301</v>
      </c>
      <c r="V78" s="3">
        <v>49.601550754219602</v>
      </c>
      <c r="W78" s="3">
        <v>7.5034007520463</v>
      </c>
      <c r="X78" s="3">
        <v>50.147693224834597</v>
      </c>
      <c r="Y78" s="3">
        <v>8.3913545145413</v>
      </c>
      <c r="Z78" s="3">
        <v>49.071152448782001</v>
      </c>
      <c r="AA78" s="3">
        <v>10.8763984506905</v>
      </c>
      <c r="AB78" s="3">
        <v>27.4450125356719</v>
      </c>
      <c r="AC78" s="3">
        <v>4.1134317776622398</v>
      </c>
      <c r="AD78" s="3">
        <v>22.652161740069999</v>
      </c>
      <c r="AE78" s="3">
        <v>3.2250603690921</v>
      </c>
      <c r="AF78" s="3">
        <v>2.91333322140482</v>
      </c>
      <c r="AG78" s="3">
        <v>0.89952006811219198</v>
      </c>
      <c r="AH78" s="3">
        <v>4.1571083746408997</v>
      </c>
      <c r="AI78" s="3">
        <v>0.97717608978744797</v>
      </c>
      <c r="AJ78" s="3">
        <v>0.16161792543296399</v>
      </c>
    </row>
    <row r="79" spans="1:36" x14ac:dyDescent="0.2">
      <c r="A79" t="s">
        <v>1570</v>
      </c>
      <c r="B79" t="s">
        <v>45</v>
      </c>
      <c r="C79" t="s">
        <v>46</v>
      </c>
      <c r="D79" s="3">
        <v>181.78139604863</v>
      </c>
      <c r="E79" s="3">
        <v>8422.7889554404792</v>
      </c>
      <c r="F79" s="3">
        <v>311.12681667699297</v>
      </c>
      <c r="G79" s="3">
        <v>22.406186694749401</v>
      </c>
      <c r="H79" s="3">
        <v>4364.1860769212799</v>
      </c>
      <c r="I79" s="3">
        <v>39.576872076858997</v>
      </c>
      <c r="J79" s="3">
        <v>12.2661483814879</v>
      </c>
      <c r="K79" s="3">
        <v>280.06417903795602</v>
      </c>
      <c r="L79" s="3">
        <v>4.1586236222094302</v>
      </c>
      <c r="M79" s="3">
        <v>40.516692064335402</v>
      </c>
      <c r="N79" s="3">
        <v>259.10448419122901</v>
      </c>
      <c r="O79" s="3">
        <v>41.218599308946402</v>
      </c>
      <c r="P79" s="3">
        <v>23.103234278736998</v>
      </c>
      <c r="Q79" s="3">
        <v>90.103109163163793</v>
      </c>
      <c r="R79" s="3">
        <v>47.078436077822403</v>
      </c>
      <c r="S79" s="3">
        <v>206.93412184086699</v>
      </c>
      <c r="T79" s="3">
        <v>36.234010975050502</v>
      </c>
      <c r="U79" s="3">
        <v>170.83944003719901</v>
      </c>
      <c r="V79" s="3">
        <v>49.969358253993398</v>
      </c>
      <c r="W79" s="3">
        <v>7.5046818030742504</v>
      </c>
      <c r="X79" s="3">
        <v>49.860447160094701</v>
      </c>
      <c r="Y79" s="3">
        <v>8.4682979911506493</v>
      </c>
      <c r="Z79" s="3">
        <v>49.550468311495102</v>
      </c>
      <c r="AA79" s="3">
        <v>11.0387288674124</v>
      </c>
      <c r="AB79" s="3">
        <v>27.626117393554701</v>
      </c>
      <c r="AC79" s="3">
        <v>4.1707098748244498</v>
      </c>
      <c r="AD79" s="3">
        <v>23.0622850129262</v>
      </c>
      <c r="AE79" s="3">
        <v>3.25232106723388</v>
      </c>
      <c r="AF79" s="3">
        <v>2.8136458318837199</v>
      </c>
      <c r="AG79" s="3">
        <v>0.885363683593127</v>
      </c>
      <c r="AH79" s="3">
        <v>4.2629064661484497</v>
      </c>
      <c r="AI79" s="3">
        <v>1.0030182772864</v>
      </c>
      <c r="AJ79" s="3">
        <v>0.17077624074459</v>
      </c>
    </row>
    <row r="80" spans="1:36" x14ac:dyDescent="0.2">
      <c r="A80" t="s">
        <v>1571</v>
      </c>
      <c r="B80" t="s">
        <v>45</v>
      </c>
      <c r="C80" t="s">
        <v>46</v>
      </c>
      <c r="D80" s="3">
        <v>180.199298418685</v>
      </c>
      <c r="E80" s="3">
        <v>8162.9853717645801</v>
      </c>
      <c r="F80" s="3">
        <v>305.84361808630803</v>
      </c>
      <c r="G80" s="3">
        <v>21.4460203288149</v>
      </c>
      <c r="H80" s="3">
        <v>4258.0446400251003</v>
      </c>
      <c r="I80" s="3">
        <v>38.774986623576098</v>
      </c>
      <c r="J80" s="3">
        <v>13.490053061459101</v>
      </c>
      <c r="K80" s="3">
        <v>277.07904481575702</v>
      </c>
      <c r="L80" s="3">
        <v>3.8194620841266098</v>
      </c>
      <c r="M80" s="3">
        <v>39.850665012402601</v>
      </c>
      <c r="N80" s="3">
        <v>257.93055992110698</v>
      </c>
      <c r="O80" s="3">
        <v>39.519617152861102</v>
      </c>
      <c r="P80" s="3">
        <v>22.819493900672001</v>
      </c>
      <c r="Q80" s="3">
        <v>86.583422235379899</v>
      </c>
      <c r="R80" s="3">
        <v>47.556061000843201</v>
      </c>
      <c r="S80" s="3">
        <v>212.115187886006</v>
      </c>
      <c r="T80" s="3">
        <v>36.986859737824901</v>
      </c>
      <c r="U80" s="3">
        <v>174.25020103058901</v>
      </c>
      <c r="V80" s="3">
        <v>50.887647210716999</v>
      </c>
      <c r="W80" s="3">
        <v>7.7173141330746304</v>
      </c>
      <c r="X80" s="3">
        <v>50.457406235827698</v>
      </c>
      <c r="Y80" s="3">
        <v>8.5480573623354896</v>
      </c>
      <c r="Z80" s="3">
        <v>49.607577102975803</v>
      </c>
      <c r="AA80" s="3">
        <v>10.8437450877835</v>
      </c>
      <c r="AB80" s="3">
        <v>27.416891709641401</v>
      </c>
      <c r="AC80" s="3">
        <v>4.1490556704198802</v>
      </c>
      <c r="AD80" s="3">
        <v>22.8669667148577</v>
      </c>
      <c r="AE80" s="3">
        <v>3.22615748592907</v>
      </c>
      <c r="AF80" s="3">
        <v>2.8744632399915302</v>
      </c>
      <c r="AG80" s="3">
        <v>0.871152362868858</v>
      </c>
      <c r="AH80" s="3">
        <v>4.1315036261418099</v>
      </c>
      <c r="AI80" s="3">
        <v>0.905287772426424</v>
      </c>
      <c r="AJ80" s="3">
        <v>0.140488753654882</v>
      </c>
    </row>
    <row r="81" spans="1:36" x14ac:dyDescent="0.2">
      <c r="A81" t="s">
        <v>1572</v>
      </c>
      <c r="B81" t="s">
        <v>45</v>
      </c>
      <c r="C81" t="s">
        <v>46</v>
      </c>
      <c r="D81" s="3">
        <v>180.47455072091799</v>
      </c>
      <c r="E81" s="3">
        <v>6261.6584539416599</v>
      </c>
      <c r="F81" s="3">
        <v>288.67240889997998</v>
      </c>
      <c r="G81" s="3">
        <v>17.332971342884601</v>
      </c>
      <c r="H81" s="3">
        <v>3916.4461734472802</v>
      </c>
      <c r="I81" s="3">
        <v>38.547976688081803</v>
      </c>
      <c r="J81" s="3">
        <v>14.163965105998299</v>
      </c>
      <c r="K81" s="3">
        <v>326.40813137483201</v>
      </c>
      <c r="L81" s="3">
        <v>3.74220432219431</v>
      </c>
      <c r="M81" s="3">
        <v>31.605358655445301</v>
      </c>
      <c r="N81" s="3">
        <v>254.96460408637299</v>
      </c>
      <c r="O81" s="3">
        <v>22.710599647746001</v>
      </c>
      <c r="P81" s="3">
        <v>15.7962348312673</v>
      </c>
      <c r="Q81" s="3">
        <v>77.529409797818502</v>
      </c>
      <c r="R81" s="3">
        <v>39.028528620218403</v>
      </c>
      <c r="S81" s="3">
        <v>189.629324216892</v>
      </c>
      <c r="T81" s="3">
        <v>35.027796591876097</v>
      </c>
      <c r="U81" s="3">
        <v>167.92223359016299</v>
      </c>
      <c r="V81" s="3">
        <v>49.212190246573499</v>
      </c>
      <c r="W81" s="3">
        <v>7.6978689917920704</v>
      </c>
      <c r="X81" s="3">
        <v>50.285460766266098</v>
      </c>
      <c r="Y81" s="3">
        <v>8.4855827539359794</v>
      </c>
      <c r="Z81" s="3">
        <v>49.4697564031163</v>
      </c>
      <c r="AA81" s="3">
        <v>10.827827043953301</v>
      </c>
      <c r="AB81" s="3">
        <v>26.9111754925698</v>
      </c>
      <c r="AC81" s="3">
        <v>3.9987135658355801</v>
      </c>
      <c r="AD81" s="3">
        <v>21.707894109095101</v>
      </c>
      <c r="AE81" s="3">
        <v>3.03999304076887</v>
      </c>
      <c r="AF81" s="3">
        <v>2.0159526434755399</v>
      </c>
      <c r="AG81" s="3">
        <v>0.61012437623812499</v>
      </c>
      <c r="AH81" s="3">
        <v>3.77841254686225</v>
      </c>
      <c r="AI81" s="3">
        <v>0.60011341403986396</v>
      </c>
      <c r="AJ81" s="3">
        <v>9.8940385336897599E-2</v>
      </c>
    </row>
    <row r="82" spans="1:36" x14ac:dyDescent="0.2">
      <c r="A82" t="s">
        <v>1573</v>
      </c>
      <c r="B82" t="s">
        <v>45</v>
      </c>
      <c r="C82" t="s">
        <v>46</v>
      </c>
      <c r="D82" s="3">
        <v>181.12679927144501</v>
      </c>
      <c r="E82" s="3">
        <v>7757.2171657197196</v>
      </c>
      <c r="F82" s="3">
        <v>308.36124981998302</v>
      </c>
      <c r="G82" s="3">
        <v>20.598901483394201</v>
      </c>
      <c r="H82" s="3">
        <v>4178.6921717456198</v>
      </c>
      <c r="I82" s="3">
        <v>39.313215698575199</v>
      </c>
      <c r="J82" s="3">
        <v>14.5020776615253</v>
      </c>
      <c r="K82" s="3">
        <v>288.79706956188198</v>
      </c>
      <c r="L82" s="3">
        <v>3.1871610915174999</v>
      </c>
      <c r="M82" s="3">
        <v>35.6848407172238</v>
      </c>
      <c r="N82" s="3">
        <v>260.98214718748102</v>
      </c>
      <c r="O82" s="3">
        <v>35.664231147328103</v>
      </c>
      <c r="P82" s="3">
        <v>20.6310905254504</v>
      </c>
      <c r="Q82" s="3">
        <v>79.233996175309997</v>
      </c>
      <c r="R82" s="3">
        <v>44.685327779364101</v>
      </c>
      <c r="S82" s="3">
        <v>206.505003091503</v>
      </c>
      <c r="T82" s="3">
        <v>36.910586307709202</v>
      </c>
      <c r="U82" s="3">
        <v>173.46525715514099</v>
      </c>
      <c r="V82" s="3">
        <v>50.461338416676803</v>
      </c>
      <c r="W82" s="3">
        <v>7.8933733706735199</v>
      </c>
      <c r="X82" s="3">
        <v>51.1103201557967</v>
      </c>
      <c r="Y82" s="3">
        <v>8.5907066546960298</v>
      </c>
      <c r="Z82" s="3">
        <v>50.063044996672197</v>
      </c>
      <c r="AA82" s="3">
        <v>11.016645632199999</v>
      </c>
      <c r="AB82" s="3">
        <v>27.680768880868602</v>
      </c>
      <c r="AC82" s="3">
        <v>4.1703852297003499</v>
      </c>
      <c r="AD82" s="3">
        <v>22.784516916030299</v>
      </c>
      <c r="AE82" s="3">
        <v>3.1868927867963799</v>
      </c>
      <c r="AF82" s="3">
        <v>2.64287294717951</v>
      </c>
      <c r="AG82" s="3">
        <v>0.838450504761863</v>
      </c>
      <c r="AH82" s="3">
        <v>4.0372927954463096</v>
      </c>
      <c r="AI82" s="3">
        <v>0.66448427570030399</v>
      </c>
      <c r="AJ82" s="3">
        <v>0.113260133513016</v>
      </c>
    </row>
    <row r="83" spans="1:36" x14ac:dyDescent="0.2">
      <c r="A83" t="s">
        <v>1574</v>
      </c>
      <c r="B83" t="s">
        <v>45</v>
      </c>
      <c r="C83" t="s">
        <v>46</v>
      </c>
      <c r="D83" s="3">
        <v>166.78145281219801</v>
      </c>
      <c r="E83" s="3">
        <v>6215.2133667710796</v>
      </c>
      <c r="F83" s="3">
        <v>270.97505189603498</v>
      </c>
      <c r="G83" s="3">
        <v>19.071566924917999</v>
      </c>
      <c r="H83" s="3">
        <v>4176.1104677254598</v>
      </c>
      <c r="I83" s="3">
        <v>37.994975973709998</v>
      </c>
      <c r="J83" s="3">
        <v>14.437419481818001</v>
      </c>
      <c r="K83" s="3">
        <v>292.62036997501502</v>
      </c>
      <c r="L83" s="3">
        <v>3.6341235593720098</v>
      </c>
      <c r="M83" s="3">
        <v>29.247038942110201</v>
      </c>
      <c r="N83" s="3">
        <v>259.62060287136802</v>
      </c>
      <c r="O83" s="3">
        <v>20.1948326289092</v>
      </c>
      <c r="P83" s="3">
        <v>17.6602840852829</v>
      </c>
      <c r="Q83" s="3">
        <v>86.013949617127395</v>
      </c>
      <c r="R83" s="3">
        <v>28.947731126041099</v>
      </c>
      <c r="S83" s="3">
        <v>165.54376089316301</v>
      </c>
      <c r="T83" s="3">
        <v>32.718801585379602</v>
      </c>
      <c r="U83" s="3">
        <v>164.45673302285499</v>
      </c>
      <c r="V83" s="3">
        <v>50.398532515981302</v>
      </c>
      <c r="W83" s="3">
        <v>7.6309975854492196</v>
      </c>
      <c r="X83" s="3">
        <v>51.264640956016201</v>
      </c>
      <c r="Y83" s="3">
        <v>8.7457772302576409</v>
      </c>
      <c r="Z83" s="3">
        <v>51.106733385456799</v>
      </c>
      <c r="AA83" s="3">
        <v>11.4106044556756</v>
      </c>
      <c r="AB83" s="3">
        <v>28.033840748528601</v>
      </c>
      <c r="AC83" s="3">
        <v>4.1107333010671701</v>
      </c>
      <c r="AD83" s="3">
        <v>22.171243178952</v>
      </c>
      <c r="AE83" s="3">
        <v>3.0749001732439099</v>
      </c>
      <c r="AF83" s="3">
        <v>1.9969962000110999</v>
      </c>
      <c r="AG83" s="3">
        <v>0.74317555313440997</v>
      </c>
      <c r="AH83" s="3">
        <v>2.8669691918137401</v>
      </c>
      <c r="AI83" s="3">
        <v>0.12253217602247</v>
      </c>
      <c r="AJ83" s="3">
        <v>4.9280070079958598E-2</v>
      </c>
    </row>
    <row r="84" spans="1:36" x14ac:dyDescent="0.2">
      <c r="A84" t="s">
        <v>1575</v>
      </c>
      <c r="B84" t="s">
        <v>252</v>
      </c>
      <c r="C84" t="s">
        <v>46</v>
      </c>
      <c r="D84" s="3">
        <v>222.33528762619</v>
      </c>
      <c r="E84" s="3">
        <v>8832.2375383203198</v>
      </c>
      <c r="F84" s="3">
        <v>275.62104182090002</v>
      </c>
      <c r="G84" s="3">
        <v>16.1940335361884</v>
      </c>
      <c r="H84" s="3">
        <v>5199.4013437252797</v>
      </c>
      <c r="I84" s="3">
        <v>39.770507465971299</v>
      </c>
      <c r="J84" s="3">
        <v>15.494976264581901</v>
      </c>
      <c r="K84" s="3">
        <v>335.72074999143803</v>
      </c>
      <c r="L84" s="3">
        <v>4.9388407771800296</v>
      </c>
      <c r="M84" s="3">
        <v>30.714963119694499</v>
      </c>
      <c r="N84" s="3">
        <v>235.83072453671099</v>
      </c>
      <c r="O84" s="3">
        <v>42.050356768607799</v>
      </c>
      <c r="P84" s="3">
        <v>27.990982164364102</v>
      </c>
      <c r="Q84" s="3">
        <v>108.80299652996101</v>
      </c>
      <c r="R84" s="3">
        <v>30.647902439860498</v>
      </c>
      <c r="S84" s="3">
        <v>155.11045345564199</v>
      </c>
      <c r="T84" s="3">
        <v>29.789733970763201</v>
      </c>
      <c r="U84" s="3">
        <v>147.935495360826</v>
      </c>
      <c r="V84" s="3">
        <v>42.588475234080697</v>
      </c>
      <c r="W84" s="3">
        <v>7.3720828777761804</v>
      </c>
      <c r="X84" s="3">
        <v>40.788898927597899</v>
      </c>
      <c r="Y84" s="3">
        <v>7.1691879919081902</v>
      </c>
      <c r="Z84" s="3">
        <v>42.615061850976502</v>
      </c>
      <c r="AA84" s="3">
        <v>9.7335141821233595</v>
      </c>
      <c r="AB84" s="3">
        <v>24.989629788386001</v>
      </c>
      <c r="AC84" s="3">
        <v>3.9093945593284598</v>
      </c>
      <c r="AD84" s="3">
        <v>22.129905705394901</v>
      </c>
      <c r="AE84" s="3">
        <v>3.21569116786418</v>
      </c>
      <c r="AF84" s="3">
        <v>3.0341388036584598</v>
      </c>
      <c r="AG84" s="3">
        <v>0.86788067423223103</v>
      </c>
      <c r="AH84" s="3">
        <v>4.4847468088486604</v>
      </c>
      <c r="AI84" s="3">
        <v>0.117369518777446</v>
      </c>
      <c r="AJ84" s="3">
        <v>8.8865858036937306E-2</v>
      </c>
    </row>
    <row r="85" spans="1:36" x14ac:dyDescent="0.2">
      <c r="A85" t="s">
        <v>1576</v>
      </c>
      <c r="B85" t="s">
        <v>252</v>
      </c>
      <c r="C85" t="s">
        <v>46</v>
      </c>
      <c r="D85" s="3">
        <v>226.17298394463799</v>
      </c>
      <c r="E85" s="3">
        <v>8539.4438980567302</v>
      </c>
      <c r="F85" s="3">
        <v>288.44207056520202</v>
      </c>
      <c r="G85" s="3">
        <v>18.744180669958698</v>
      </c>
      <c r="H85" s="3">
        <v>4875.9698418654098</v>
      </c>
      <c r="I85" s="3">
        <v>39.919969003923804</v>
      </c>
      <c r="J85" s="3">
        <v>15.4576560853811</v>
      </c>
      <c r="K85" s="3">
        <v>329.81871621550602</v>
      </c>
      <c r="L85" s="3">
        <v>4.3857403101944303</v>
      </c>
      <c r="M85" s="3">
        <v>26.951299684682301</v>
      </c>
      <c r="N85" s="3">
        <v>237.98619088718101</v>
      </c>
      <c r="O85" s="3">
        <v>37.242214126404399</v>
      </c>
      <c r="P85" s="3">
        <v>25.379482901627</v>
      </c>
      <c r="Q85" s="3">
        <v>100.175217201143</v>
      </c>
      <c r="R85" s="3">
        <v>26.5991834634562</v>
      </c>
      <c r="S85" s="3">
        <v>141.55409168312201</v>
      </c>
      <c r="T85" s="3">
        <v>28.468762690808401</v>
      </c>
      <c r="U85" s="3">
        <v>142.72107506835201</v>
      </c>
      <c r="V85" s="3">
        <v>42.450346553142097</v>
      </c>
      <c r="W85" s="3">
        <v>7.4111686620868298</v>
      </c>
      <c r="X85" s="3">
        <v>41.941536096526598</v>
      </c>
      <c r="Y85" s="3">
        <v>7.2192612903394302</v>
      </c>
      <c r="Z85" s="3">
        <v>42.792743882576801</v>
      </c>
      <c r="AA85" s="3">
        <v>9.6471430731762293</v>
      </c>
      <c r="AB85" s="3">
        <v>24.889135440977501</v>
      </c>
      <c r="AC85" s="3">
        <v>3.9047383659748598</v>
      </c>
      <c r="AD85" s="3">
        <v>21.6096402956431</v>
      </c>
      <c r="AE85" s="3">
        <v>3.12485687302572</v>
      </c>
      <c r="AF85" s="3">
        <v>2.83791056044431</v>
      </c>
      <c r="AG85" s="3">
        <v>0.81564231688494104</v>
      </c>
      <c r="AH85" s="3">
        <v>4.3556383516539396</v>
      </c>
      <c r="AI85" s="3">
        <v>6.6151965765402193E-2</v>
      </c>
      <c r="AJ85" s="3">
        <v>5.6926238318229898E-2</v>
      </c>
    </row>
    <row r="86" spans="1:36" x14ac:dyDescent="0.2">
      <c r="A86" t="s">
        <v>1577</v>
      </c>
      <c r="B86" t="s">
        <v>252</v>
      </c>
      <c r="C86" t="s">
        <v>46</v>
      </c>
      <c r="D86" s="3">
        <v>241.55668301726601</v>
      </c>
      <c r="E86" s="3">
        <v>8743.3957437214904</v>
      </c>
      <c r="F86" s="3">
        <v>308.99701661963701</v>
      </c>
      <c r="G86" s="3">
        <v>14.612038152845599</v>
      </c>
      <c r="H86" s="3">
        <v>4736.6184682605199</v>
      </c>
      <c r="I86" s="3">
        <v>38.577812595389901</v>
      </c>
      <c r="J86" s="3">
        <v>14.3996293513942</v>
      </c>
      <c r="K86" s="3">
        <v>320.20597930130799</v>
      </c>
      <c r="L86" s="3">
        <v>4.4362301847978598</v>
      </c>
      <c r="M86" s="3">
        <v>24.225684616480901</v>
      </c>
      <c r="N86" s="3">
        <v>241.95146656298499</v>
      </c>
      <c r="O86" s="3">
        <v>31.0287263922039</v>
      </c>
      <c r="P86" s="3">
        <v>24.4096099302566</v>
      </c>
      <c r="Q86" s="3">
        <v>115.090606427916</v>
      </c>
      <c r="R86" s="3">
        <v>24.366962664536</v>
      </c>
      <c r="S86" s="3">
        <v>140.301036357893</v>
      </c>
      <c r="T86" s="3">
        <v>28.890685785969598</v>
      </c>
      <c r="U86" s="3">
        <v>148.123984003412</v>
      </c>
      <c r="V86" s="3">
        <v>44.001257302695798</v>
      </c>
      <c r="W86" s="3">
        <v>7.7754337889520198</v>
      </c>
      <c r="X86" s="3">
        <v>42.336234447936498</v>
      </c>
      <c r="Y86" s="3">
        <v>7.3257642366435203</v>
      </c>
      <c r="Z86" s="3">
        <v>43.023259711547396</v>
      </c>
      <c r="AA86" s="3">
        <v>9.7091546242390301</v>
      </c>
      <c r="AB86" s="3">
        <v>25.146969159797301</v>
      </c>
      <c r="AC86" s="3">
        <v>3.9706160358934999</v>
      </c>
      <c r="AD86" s="3">
        <v>21.877020661609599</v>
      </c>
      <c r="AE86" s="3">
        <v>3.1727348951871899</v>
      </c>
      <c r="AF86" s="3">
        <v>2.4732832704451901</v>
      </c>
      <c r="AG86" s="3">
        <v>0.74853905301057599</v>
      </c>
      <c r="AH86" s="3">
        <v>4.2364255519933502</v>
      </c>
      <c r="AI86" s="3">
        <v>5.5582443579836098E-2</v>
      </c>
      <c r="AJ86" s="3">
        <v>2.7152593888626599E-2</v>
      </c>
    </row>
    <row r="87" spans="1:36" x14ac:dyDescent="0.2">
      <c r="A87" t="s">
        <v>1578</v>
      </c>
      <c r="B87" t="s">
        <v>252</v>
      </c>
      <c r="C87" t="s">
        <v>46</v>
      </c>
      <c r="D87" s="3">
        <v>219.63061016775299</v>
      </c>
      <c r="E87" s="3">
        <v>8637.6894543086</v>
      </c>
      <c r="F87" s="3">
        <v>280.68162313109798</v>
      </c>
      <c r="G87" s="3">
        <v>15.3656159264733</v>
      </c>
      <c r="H87" s="3">
        <v>5069.9375398217198</v>
      </c>
      <c r="I87" s="3">
        <v>39.243767448181302</v>
      </c>
      <c r="J87" s="3">
        <v>14.0935917399889</v>
      </c>
      <c r="K87" s="3">
        <v>322.58718530207699</v>
      </c>
      <c r="L87" s="3">
        <v>4.3806016175592504</v>
      </c>
      <c r="M87" s="3">
        <v>28.488689958346001</v>
      </c>
      <c r="N87" s="3">
        <v>222.50303513795799</v>
      </c>
      <c r="O87" s="3">
        <v>45.064024861749502</v>
      </c>
      <c r="P87" s="3">
        <v>28.021907877702699</v>
      </c>
      <c r="Q87" s="3">
        <v>102.807383650446</v>
      </c>
      <c r="R87" s="3">
        <v>27.321318983467702</v>
      </c>
      <c r="S87" s="3">
        <v>144.340275848142</v>
      </c>
      <c r="T87" s="3">
        <v>28.882972766512101</v>
      </c>
      <c r="U87" s="3">
        <v>143.78114997198401</v>
      </c>
      <c r="V87" s="3">
        <v>40.595305646458399</v>
      </c>
      <c r="W87" s="3">
        <v>6.91866436887147</v>
      </c>
      <c r="X87" s="3">
        <v>39.4602152539942</v>
      </c>
      <c r="Y87" s="3">
        <v>6.8642663903008598</v>
      </c>
      <c r="Z87" s="3">
        <v>40.432128763488898</v>
      </c>
      <c r="AA87" s="3">
        <v>9.0726666007457197</v>
      </c>
      <c r="AB87" s="3">
        <v>23.5832139020992</v>
      </c>
      <c r="AC87" s="3">
        <v>3.6544085113419298</v>
      </c>
      <c r="AD87" s="3">
        <v>20.714777957537802</v>
      </c>
      <c r="AE87" s="3">
        <v>3.01647039940134</v>
      </c>
      <c r="AF87" s="3">
        <v>3.1697741989066301</v>
      </c>
      <c r="AG87" s="3">
        <v>0.88420121717460398</v>
      </c>
      <c r="AH87" s="3">
        <v>4.0521426776145297</v>
      </c>
      <c r="AI87" s="3">
        <v>0.104993231841559</v>
      </c>
      <c r="AJ87" s="3">
        <v>8.0508403309891396E-2</v>
      </c>
    </row>
    <row r="88" spans="1:36" x14ac:dyDescent="0.2">
      <c r="A88" t="s">
        <v>1579</v>
      </c>
      <c r="B88" t="s">
        <v>252</v>
      </c>
      <c r="C88" t="s">
        <v>46</v>
      </c>
      <c r="D88" s="3">
        <v>240.85106533018401</v>
      </c>
      <c r="E88" s="3">
        <v>7764.1905778420196</v>
      </c>
      <c r="F88" s="3">
        <v>305.21179588239301</v>
      </c>
      <c r="G88" s="3">
        <v>22.7912644227737</v>
      </c>
      <c r="H88" s="3">
        <v>4766.5426588707696</v>
      </c>
      <c r="I88" s="3">
        <v>38.6731370504477</v>
      </c>
      <c r="J88" s="3">
        <v>13.3446864396282</v>
      </c>
      <c r="K88" s="3">
        <v>333.33003505204903</v>
      </c>
      <c r="L88" s="3">
        <v>4.6201110007088797</v>
      </c>
      <c r="M88" s="3">
        <v>28.2378946368238</v>
      </c>
      <c r="N88" s="3">
        <v>244.36543377199899</v>
      </c>
      <c r="O88" s="3">
        <v>34.435284221778097</v>
      </c>
      <c r="P88" s="3">
        <v>26.2631294355756</v>
      </c>
      <c r="Q88" s="3">
        <v>104.09216759008299</v>
      </c>
      <c r="R88" s="3">
        <v>26.0854463939325</v>
      </c>
      <c r="S88" s="3">
        <v>140.34902823493701</v>
      </c>
      <c r="T88" s="3">
        <v>28.535859268242699</v>
      </c>
      <c r="U88" s="3">
        <v>146.52045776126999</v>
      </c>
      <c r="V88" s="3">
        <v>43.760602375400197</v>
      </c>
      <c r="W88" s="3">
        <v>7.4169633890596902</v>
      </c>
      <c r="X88" s="3">
        <v>42.9021257959199</v>
      </c>
      <c r="Y88" s="3">
        <v>7.4725096650310601</v>
      </c>
      <c r="Z88" s="3">
        <v>44.370796110069399</v>
      </c>
      <c r="AA88" s="3">
        <v>10.1614313810477</v>
      </c>
      <c r="AB88" s="3">
        <v>25.887963466240102</v>
      </c>
      <c r="AC88" s="3">
        <v>4.0713337340697002</v>
      </c>
      <c r="AD88" s="3">
        <v>22.674135879879501</v>
      </c>
      <c r="AE88" s="3">
        <v>3.27811842926282</v>
      </c>
      <c r="AF88" s="3">
        <v>2.7886996994248898</v>
      </c>
      <c r="AG88" s="3">
        <v>0.919640999043565</v>
      </c>
      <c r="AH88" s="3">
        <v>4.1991241837827902</v>
      </c>
      <c r="AI88" s="3">
        <v>7.1911926758564795E-2</v>
      </c>
      <c r="AJ88" s="3">
        <v>5.2966628513611898E-2</v>
      </c>
    </row>
    <row r="89" spans="1:36" x14ac:dyDescent="0.2">
      <c r="A89" t="s">
        <v>1580</v>
      </c>
      <c r="B89" t="s">
        <v>252</v>
      </c>
      <c r="C89" t="s">
        <v>46</v>
      </c>
      <c r="D89" s="3">
        <v>248.40964767562301</v>
      </c>
      <c r="E89" s="3">
        <v>7504.9343406985399</v>
      </c>
      <c r="F89" s="3">
        <v>300.61248496856001</v>
      </c>
      <c r="G89" s="3">
        <v>21.524908087411699</v>
      </c>
      <c r="H89" s="3">
        <v>4949.77537037206</v>
      </c>
      <c r="I89" s="3">
        <v>40.786759047784201</v>
      </c>
      <c r="J89" s="3">
        <v>16.4090464303756</v>
      </c>
      <c r="K89" s="3">
        <v>332.29819151620399</v>
      </c>
      <c r="L89" s="3">
        <v>4.1967083451915199</v>
      </c>
      <c r="M89" s="3">
        <v>24.372951079114799</v>
      </c>
      <c r="N89" s="3">
        <v>239.53867807928799</v>
      </c>
      <c r="O89" s="3">
        <v>27.550955186356902</v>
      </c>
      <c r="P89" s="3">
        <v>24.777879687423798</v>
      </c>
      <c r="Q89" s="3">
        <v>100.738849142343</v>
      </c>
      <c r="R89" s="3">
        <v>17.6762856947472</v>
      </c>
      <c r="S89" s="3">
        <v>109.502607640676</v>
      </c>
      <c r="T89" s="3">
        <v>24.1998063890011</v>
      </c>
      <c r="U89" s="3">
        <v>130.84548019628701</v>
      </c>
      <c r="V89" s="3">
        <v>41.714032574275599</v>
      </c>
      <c r="W89" s="3">
        <v>7.1197424456920499</v>
      </c>
      <c r="X89" s="3">
        <v>41.944715655519303</v>
      </c>
      <c r="Y89" s="3">
        <v>7.3422647801839602</v>
      </c>
      <c r="Z89" s="3">
        <v>43.547940574564002</v>
      </c>
      <c r="AA89" s="3">
        <v>9.9089014925462493</v>
      </c>
      <c r="AB89" s="3">
        <v>25.428078148683799</v>
      </c>
      <c r="AC89" s="3">
        <v>3.9740857805549199</v>
      </c>
      <c r="AD89" s="3">
        <v>22.2513768129864</v>
      </c>
      <c r="AE89" s="3">
        <v>3.1900445683604799</v>
      </c>
      <c r="AF89" s="3">
        <v>2.5090526337172001</v>
      </c>
      <c r="AG89" s="3">
        <v>0.86156450987126298</v>
      </c>
      <c r="AH89" s="3">
        <v>4.06093404547945</v>
      </c>
      <c r="AI89" s="3">
        <v>3.1963053330694401E-2</v>
      </c>
      <c r="AJ89" s="3">
        <v>4.6761292355473397E-2</v>
      </c>
    </row>
    <row r="90" spans="1:36" x14ac:dyDescent="0.2">
      <c r="A90" t="s">
        <v>1581</v>
      </c>
      <c r="B90" t="s">
        <v>252</v>
      </c>
      <c r="C90" t="s">
        <v>46</v>
      </c>
      <c r="D90" s="3">
        <v>240.65832774597899</v>
      </c>
      <c r="E90" s="3">
        <v>8136.1803655303502</v>
      </c>
      <c r="F90" s="3">
        <v>298.448821866895</v>
      </c>
      <c r="G90" s="3">
        <v>21.396902785653801</v>
      </c>
      <c r="H90" s="3">
        <v>5109.1832840040397</v>
      </c>
      <c r="I90" s="3">
        <v>40.551477175419997</v>
      </c>
      <c r="J90" s="3">
        <v>14.069384351518799</v>
      </c>
      <c r="K90" s="3">
        <v>333.67404049078499</v>
      </c>
      <c r="L90" s="3">
        <v>5.1411483409623404</v>
      </c>
      <c r="M90" s="3">
        <v>33.682787270837402</v>
      </c>
      <c r="N90" s="3">
        <v>249.46141146788599</v>
      </c>
      <c r="O90" s="3">
        <v>31.586918099789699</v>
      </c>
      <c r="P90" s="3">
        <v>26.853471524130001</v>
      </c>
      <c r="Q90" s="3">
        <v>111.603641997784</v>
      </c>
      <c r="R90" s="3">
        <v>27.710909475892201</v>
      </c>
      <c r="S90" s="3">
        <v>143.455517400514</v>
      </c>
      <c r="T90" s="3">
        <v>28.527694680323201</v>
      </c>
      <c r="U90" s="3">
        <v>145.10058735607001</v>
      </c>
      <c r="V90" s="3">
        <v>43.734860099099301</v>
      </c>
      <c r="W90" s="3">
        <v>7.4494042871498403</v>
      </c>
      <c r="X90" s="3">
        <v>44.137108583038298</v>
      </c>
      <c r="Y90" s="3">
        <v>7.6855558420583501</v>
      </c>
      <c r="Z90" s="3">
        <v>45.408878960637999</v>
      </c>
      <c r="AA90" s="3">
        <v>10.189670123243801</v>
      </c>
      <c r="AB90" s="3">
        <v>26.645521668835901</v>
      </c>
      <c r="AC90" s="3">
        <v>4.0892071451037202</v>
      </c>
      <c r="AD90" s="3">
        <v>22.7974080692914</v>
      </c>
      <c r="AE90" s="3">
        <v>3.3096042490950102</v>
      </c>
      <c r="AF90" s="3">
        <v>2.7175210719579699</v>
      </c>
      <c r="AG90" s="3">
        <v>0.91444676631056199</v>
      </c>
      <c r="AH90" s="3">
        <v>4.6307499314091798</v>
      </c>
      <c r="AI90" s="3">
        <v>0.135119856800407</v>
      </c>
      <c r="AJ90" s="3">
        <v>8.3022544691225303E-2</v>
      </c>
    </row>
    <row r="91" spans="1:36" x14ac:dyDescent="0.2">
      <c r="A91" t="s">
        <v>1582</v>
      </c>
      <c r="B91" t="s">
        <v>252</v>
      </c>
      <c r="C91" t="s">
        <v>46</v>
      </c>
      <c r="D91" s="3">
        <v>285.46406633845902</v>
      </c>
      <c r="E91" s="3">
        <v>8620.6769951407096</v>
      </c>
      <c r="F91" s="3">
        <v>349.22081995978698</v>
      </c>
      <c r="G91" s="3">
        <v>25.859870723434501</v>
      </c>
      <c r="H91" s="3">
        <v>5136.8885052767801</v>
      </c>
      <c r="I91" s="3">
        <v>51.617715711045904</v>
      </c>
      <c r="J91" s="3">
        <v>22.272752217300901</v>
      </c>
      <c r="K91" s="3">
        <v>465.55501944864398</v>
      </c>
      <c r="L91" s="3">
        <v>6.32564964111201</v>
      </c>
      <c r="M91" s="3">
        <v>26.817080697016799</v>
      </c>
      <c r="N91" s="3">
        <v>248.526819245702</v>
      </c>
      <c r="O91" s="3">
        <v>32.542767439558801</v>
      </c>
      <c r="P91" s="3">
        <v>28.8780492108015</v>
      </c>
      <c r="Q91" s="3">
        <v>108.58856891375</v>
      </c>
      <c r="R91" s="3">
        <v>14.394574331150199</v>
      </c>
      <c r="S91" s="3">
        <v>97.074703356854798</v>
      </c>
      <c r="T91" s="3">
        <v>23.128495992565799</v>
      </c>
      <c r="U91" s="3">
        <v>128.82597549605401</v>
      </c>
      <c r="V91" s="3">
        <v>42.211628718077598</v>
      </c>
      <c r="W91" s="3">
        <v>7.2542737075344697</v>
      </c>
      <c r="X91" s="3">
        <v>42.863105098708402</v>
      </c>
      <c r="Y91" s="3">
        <v>7.6378068219562696</v>
      </c>
      <c r="Z91" s="3">
        <v>45.707063707869601</v>
      </c>
      <c r="AA91" s="3">
        <v>10.3237249698788</v>
      </c>
      <c r="AB91" s="3">
        <v>26.240765840429599</v>
      </c>
      <c r="AC91" s="3">
        <v>4.1866104338324996</v>
      </c>
      <c r="AD91" s="3">
        <v>22.9797280028682</v>
      </c>
      <c r="AE91" s="3">
        <v>3.2860025597485398</v>
      </c>
      <c r="AF91" s="3">
        <v>2.9631979475188199</v>
      </c>
      <c r="AG91" s="3">
        <v>1.0390625355265799</v>
      </c>
      <c r="AH91" s="3">
        <v>4.8276992769035196</v>
      </c>
      <c r="AI91" s="3">
        <v>1.57752066881406E-2</v>
      </c>
      <c r="AJ91" s="3">
        <v>5.46212021931494E-2</v>
      </c>
    </row>
    <row r="92" spans="1:36" x14ac:dyDescent="0.2">
      <c r="A92" t="s">
        <v>1583</v>
      </c>
      <c r="B92" t="s">
        <v>252</v>
      </c>
      <c r="C92" t="s">
        <v>46</v>
      </c>
      <c r="D92" s="3">
        <v>216.25818470755399</v>
      </c>
      <c r="E92" s="3">
        <v>8569.1527475793991</v>
      </c>
      <c r="F92" s="3">
        <v>270.78158086637501</v>
      </c>
      <c r="G92" s="3">
        <v>36.149434268215003</v>
      </c>
      <c r="H92" s="3">
        <v>4977.4344714688896</v>
      </c>
      <c r="I92" s="3">
        <v>43.292001929440197</v>
      </c>
      <c r="J92" s="3">
        <v>18.996734098387002</v>
      </c>
      <c r="K92" s="3">
        <v>362.20989229150302</v>
      </c>
      <c r="L92" s="3">
        <v>5.8726582149324198</v>
      </c>
      <c r="M92" s="3">
        <v>30.534962953069702</v>
      </c>
      <c r="N92" s="3">
        <v>225.33214516579599</v>
      </c>
      <c r="O92" s="3">
        <v>36.514617123842598</v>
      </c>
      <c r="P92" s="3">
        <v>26.970523229422401</v>
      </c>
      <c r="Q92" s="3">
        <v>94.161449354919696</v>
      </c>
      <c r="R92" s="3">
        <v>17.026938577380701</v>
      </c>
      <c r="S92" s="3">
        <v>104.464038322031</v>
      </c>
      <c r="T92" s="3">
        <v>23.4909992795615</v>
      </c>
      <c r="U92" s="3">
        <v>127.681406158608</v>
      </c>
      <c r="V92" s="3">
        <v>39.9853557248112</v>
      </c>
      <c r="W92" s="3">
        <v>6.8505352006370597</v>
      </c>
      <c r="X92" s="3">
        <v>39.8145736148238</v>
      </c>
      <c r="Y92" s="3">
        <v>6.8562041186065299</v>
      </c>
      <c r="Z92" s="3">
        <v>40.5008572810397</v>
      </c>
      <c r="AA92" s="3">
        <v>9.2259989566333491</v>
      </c>
      <c r="AB92" s="3">
        <v>23.572535385136401</v>
      </c>
      <c r="AC92" s="3">
        <v>3.6623307534757901</v>
      </c>
      <c r="AD92" s="3">
        <v>20.724625475457302</v>
      </c>
      <c r="AE92" s="3">
        <v>2.9734636797263798</v>
      </c>
      <c r="AF92" s="3">
        <v>2.78320706801789</v>
      </c>
      <c r="AG92" s="3">
        <v>0.96350663999715203</v>
      </c>
      <c r="AH92" s="3">
        <v>5.3743288296351102</v>
      </c>
      <c r="AI92" s="3">
        <v>2.04556994040434E-2</v>
      </c>
      <c r="AJ92" s="3">
        <v>8.2787941660507902E-2</v>
      </c>
    </row>
    <row r="93" spans="1:36" x14ac:dyDescent="0.2">
      <c r="A93" t="s">
        <v>1584</v>
      </c>
      <c r="B93" t="s">
        <v>252</v>
      </c>
      <c r="C93" t="s">
        <v>46</v>
      </c>
      <c r="D93" s="3">
        <v>234.31899940145101</v>
      </c>
      <c r="E93" s="3">
        <v>7330.8834005294302</v>
      </c>
      <c r="F93" s="3">
        <v>301.78605203331801</v>
      </c>
      <c r="G93" s="3">
        <v>21.381467867620501</v>
      </c>
      <c r="H93" s="3">
        <v>4742.8583019592897</v>
      </c>
      <c r="I93" s="3">
        <v>42.0534300179241</v>
      </c>
      <c r="J93" s="3">
        <v>13.7526316780597</v>
      </c>
      <c r="K93" s="3">
        <v>351.22296816540597</v>
      </c>
      <c r="L93" s="3">
        <v>6.2052538507189903</v>
      </c>
      <c r="M93" s="3">
        <v>25.419536933780801</v>
      </c>
      <c r="N93" s="3">
        <v>238.857489002883</v>
      </c>
      <c r="O93" s="3">
        <v>28.092929924118501</v>
      </c>
      <c r="P93" s="3">
        <v>24.082616922112098</v>
      </c>
      <c r="Q93" s="3">
        <v>106.585266703827</v>
      </c>
      <c r="R93" s="3">
        <v>15.1404688564467</v>
      </c>
      <c r="S93" s="3">
        <v>100.60944740722</v>
      </c>
      <c r="T93" s="3">
        <v>23.110607468069801</v>
      </c>
      <c r="U93" s="3">
        <v>127.71876296463201</v>
      </c>
      <c r="V93" s="3">
        <v>41.137524154179602</v>
      </c>
      <c r="W93" s="3">
        <v>7.2561311997055098</v>
      </c>
      <c r="X93" s="3">
        <v>41.718781179073403</v>
      </c>
      <c r="Y93" s="3">
        <v>7.2745362878016504</v>
      </c>
      <c r="Z93" s="3">
        <v>42.997968205602497</v>
      </c>
      <c r="AA93" s="3">
        <v>9.8059957722755406</v>
      </c>
      <c r="AB93" s="3">
        <v>25.194247812041599</v>
      </c>
      <c r="AC93" s="3">
        <v>3.9033622647336199</v>
      </c>
      <c r="AD93" s="3">
        <v>21.724586478461301</v>
      </c>
      <c r="AE93" s="3">
        <v>3.1437957966700401</v>
      </c>
      <c r="AF93" s="3">
        <v>2.4912328363032299</v>
      </c>
      <c r="AG93" s="3">
        <v>0.82712542701662795</v>
      </c>
      <c r="AH93" s="3">
        <v>4.1127556822316098</v>
      </c>
      <c r="AI93" s="3">
        <v>1.7139610686553199E-2</v>
      </c>
      <c r="AJ93" s="3">
        <v>2.2192263101582E-2</v>
      </c>
    </row>
    <row r="94" spans="1:36" x14ac:dyDescent="0.2">
      <c r="A94" t="s">
        <v>1585</v>
      </c>
      <c r="B94" t="s">
        <v>252</v>
      </c>
      <c r="C94" t="s">
        <v>46</v>
      </c>
      <c r="D94" s="3">
        <v>213.40762419193399</v>
      </c>
      <c r="E94" s="3">
        <v>8227.9004574754399</v>
      </c>
      <c r="F94" s="3">
        <v>281.65737294360099</v>
      </c>
      <c r="G94" s="3">
        <v>16.9858556634425</v>
      </c>
      <c r="H94" s="3">
        <v>4686.7544230904005</v>
      </c>
      <c r="I94" s="3">
        <v>36.157471161081297</v>
      </c>
      <c r="J94" s="3">
        <v>13.4541229116157</v>
      </c>
      <c r="K94" s="3">
        <v>318.72972864821298</v>
      </c>
      <c r="L94" s="3">
        <v>4.3794152541606604</v>
      </c>
      <c r="M94" s="3">
        <v>25.8030543153954</v>
      </c>
      <c r="N94" s="3">
        <v>227.23563386532399</v>
      </c>
      <c r="O94" s="3">
        <v>31.519826435976199</v>
      </c>
      <c r="P94" s="3">
        <v>24.502343010120899</v>
      </c>
      <c r="Q94" s="3">
        <v>94.673050519489095</v>
      </c>
      <c r="R94" s="3">
        <v>16.577491400429398</v>
      </c>
      <c r="S94" s="3">
        <v>105.602716418642</v>
      </c>
      <c r="T94" s="3">
        <v>23.648278820087398</v>
      </c>
      <c r="U94" s="3">
        <v>127.86941285436301</v>
      </c>
      <c r="V94" s="3">
        <v>39.586395416524297</v>
      </c>
      <c r="W94" s="3">
        <v>7.0867171271531504</v>
      </c>
      <c r="X94" s="3">
        <v>39.866527496813099</v>
      </c>
      <c r="Y94" s="3">
        <v>6.9471301039575</v>
      </c>
      <c r="Z94" s="3">
        <v>41.0337870913554</v>
      </c>
      <c r="AA94" s="3">
        <v>9.3254234102168407</v>
      </c>
      <c r="AB94" s="3">
        <v>23.779542014043301</v>
      </c>
      <c r="AC94" s="3">
        <v>3.71667321666507</v>
      </c>
      <c r="AD94" s="3">
        <v>20.7685329978559</v>
      </c>
      <c r="AE94" s="3">
        <v>3.0293615423178801</v>
      </c>
      <c r="AF94" s="3">
        <v>2.57550446374854</v>
      </c>
      <c r="AG94" s="3">
        <v>0.81388029511173998</v>
      </c>
      <c r="AH94" s="3">
        <v>4.1207178878314199</v>
      </c>
      <c r="AI94" s="3">
        <v>1.9992125567981599E-2</v>
      </c>
      <c r="AJ94" s="3">
        <v>3.85959968530089E-2</v>
      </c>
    </row>
    <row r="95" spans="1:36" x14ac:dyDescent="0.2">
      <c r="A95" t="s">
        <v>1586</v>
      </c>
      <c r="B95" t="s">
        <v>252</v>
      </c>
      <c r="C95" t="s">
        <v>46</v>
      </c>
      <c r="D95" s="3">
        <v>225.466755421203</v>
      </c>
      <c r="E95" s="3">
        <v>8771.5322347088604</v>
      </c>
      <c r="F95" s="3">
        <v>293.53722643031</v>
      </c>
      <c r="G95" s="3">
        <v>21.178465500079199</v>
      </c>
      <c r="H95" s="3">
        <v>4937.7196269998003</v>
      </c>
      <c r="I95" s="3">
        <v>39.899424925985997</v>
      </c>
      <c r="J95" s="3">
        <v>15.450710090528601</v>
      </c>
      <c r="K95" s="3">
        <v>330.571979992401</v>
      </c>
      <c r="L95" s="3">
        <v>5.2414361379409602</v>
      </c>
      <c r="M95" s="3">
        <v>27.263742252600299</v>
      </c>
      <c r="N95" s="3">
        <v>237.385265171594</v>
      </c>
      <c r="O95" s="3">
        <v>33.001366936890399</v>
      </c>
      <c r="P95" s="3">
        <v>25.723440612704099</v>
      </c>
      <c r="Q95" s="3">
        <v>103.889934027487</v>
      </c>
      <c r="R95" s="3">
        <v>17.124068248100901</v>
      </c>
      <c r="S95" s="3">
        <v>107.653148490248</v>
      </c>
      <c r="T95" s="3">
        <v>24.4385244885448</v>
      </c>
      <c r="U95" s="3">
        <v>131.885235209417</v>
      </c>
      <c r="V95" s="3">
        <v>41.863876321433203</v>
      </c>
      <c r="W95" s="3">
        <v>7.1515885919436597</v>
      </c>
      <c r="X95" s="3">
        <v>41.996392464679097</v>
      </c>
      <c r="Y95" s="3">
        <v>7.2703688548307497</v>
      </c>
      <c r="Z95" s="3">
        <v>43.204293987368999</v>
      </c>
      <c r="AA95" s="3">
        <v>9.7048760866951707</v>
      </c>
      <c r="AB95" s="3">
        <v>24.616558858300898</v>
      </c>
      <c r="AC95" s="3">
        <v>3.8519483473212701</v>
      </c>
      <c r="AD95" s="3">
        <v>21.622662697935699</v>
      </c>
      <c r="AE95" s="3">
        <v>3.1098248422133601</v>
      </c>
      <c r="AF95" s="3">
        <v>2.7827238233534501</v>
      </c>
      <c r="AG95" s="3">
        <v>0.91454369922773204</v>
      </c>
      <c r="AH95" s="3">
        <v>4.2080587803127703</v>
      </c>
      <c r="AI95" s="3">
        <v>2.8077135151557599E-2</v>
      </c>
      <c r="AJ95" s="3">
        <v>4.9189622313830901E-2</v>
      </c>
    </row>
    <row r="96" spans="1:36" x14ac:dyDescent="0.2">
      <c r="A96" t="s">
        <v>1587</v>
      </c>
      <c r="B96" t="s">
        <v>252</v>
      </c>
      <c r="C96" t="s">
        <v>46</v>
      </c>
      <c r="D96" s="3">
        <v>229.895677565814</v>
      </c>
      <c r="E96" s="3">
        <v>7854.9495054523704</v>
      </c>
      <c r="F96" s="3">
        <v>294.10133280101797</v>
      </c>
      <c r="G96" s="3">
        <v>25.319432416105801</v>
      </c>
      <c r="H96" s="3">
        <v>4566.2400407134</v>
      </c>
      <c r="I96" s="3">
        <v>38.017512548442703</v>
      </c>
      <c r="J96" s="3">
        <v>14.9827986609353</v>
      </c>
      <c r="K96" s="3">
        <v>326.76503109131198</v>
      </c>
      <c r="L96" s="3">
        <v>5.5634928633840204</v>
      </c>
      <c r="M96" s="3">
        <v>29.7511015025506</v>
      </c>
      <c r="N96" s="3">
        <v>232.576417521129</v>
      </c>
      <c r="O96" s="3">
        <v>29.207278498627598</v>
      </c>
      <c r="P96" s="3">
        <v>24.222470804159101</v>
      </c>
      <c r="Q96" s="3">
        <v>106.186842122234</v>
      </c>
      <c r="R96" s="3">
        <v>19.496504591659701</v>
      </c>
      <c r="S96" s="3">
        <v>105.72596761185299</v>
      </c>
      <c r="T96" s="3">
        <v>23.2130994520851</v>
      </c>
      <c r="U96" s="3">
        <v>125.42285878657</v>
      </c>
      <c r="V96" s="3">
        <v>39.8807039162538</v>
      </c>
      <c r="W96" s="3">
        <v>7.0966509738570203</v>
      </c>
      <c r="X96" s="3">
        <v>40.897150665674701</v>
      </c>
      <c r="Y96" s="3">
        <v>7.2680616877367203</v>
      </c>
      <c r="Z96" s="3">
        <v>42.697625132470101</v>
      </c>
      <c r="AA96" s="3">
        <v>9.5470945549652608</v>
      </c>
      <c r="AB96" s="3">
        <v>24.873262389048101</v>
      </c>
      <c r="AC96" s="3">
        <v>3.8545655313987899</v>
      </c>
      <c r="AD96" s="3">
        <v>21.291100552102399</v>
      </c>
      <c r="AE96" s="3">
        <v>3.07933244576552</v>
      </c>
      <c r="AF96" s="3">
        <v>2.47167750964543</v>
      </c>
      <c r="AG96" s="3">
        <v>0.89270011171779096</v>
      </c>
      <c r="AH96" s="3">
        <v>4.9839204453497103</v>
      </c>
      <c r="AI96" s="3">
        <v>4.35483161558071E-2</v>
      </c>
      <c r="AJ96" s="3">
        <v>5.07774062074332E-2</v>
      </c>
    </row>
    <row r="97" spans="1:36" x14ac:dyDescent="0.2">
      <c r="A97" t="s">
        <v>1588</v>
      </c>
      <c r="B97" t="s">
        <v>252</v>
      </c>
      <c r="C97" t="s">
        <v>46</v>
      </c>
      <c r="D97" s="3">
        <v>241.17244819628999</v>
      </c>
      <c r="E97" s="3">
        <v>8470.5105448520608</v>
      </c>
      <c r="F97" s="3">
        <v>310.69395191260202</v>
      </c>
      <c r="G97" s="3">
        <v>18.076085443218201</v>
      </c>
      <c r="H97" s="3">
        <v>5029.1708406951402</v>
      </c>
      <c r="I97" s="3">
        <v>43.0633852079308</v>
      </c>
      <c r="J97" s="3">
        <v>15.473433064072401</v>
      </c>
      <c r="K97" s="3">
        <v>396.83579454835302</v>
      </c>
      <c r="L97" s="3">
        <v>8.2775785722138302</v>
      </c>
      <c r="M97" s="3">
        <v>27.4736225800802</v>
      </c>
      <c r="N97" s="3">
        <v>238.89373559344401</v>
      </c>
      <c r="O97" s="3">
        <v>36.642499715189999</v>
      </c>
      <c r="P97" s="3">
        <v>26.5125090538045</v>
      </c>
      <c r="Q97" s="3">
        <v>101.59637811957801</v>
      </c>
      <c r="R97" s="3">
        <v>16.692407533922601</v>
      </c>
      <c r="S97" s="3">
        <v>101.525824210267</v>
      </c>
      <c r="T97" s="3">
        <v>23.085365765432201</v>
      </c>
      <c r="U97" s="3">
        <v>125.845609396524</v>
      </c>
      <c r="V97" s="3">
        <v>40.869326278223802</v>
      </c>
      <c r="W97" s="3">
        <v>7.0555109570408199</v>
      </c>
      <c r="X97" s="3">
        <v>41.551264731057401</v>
      </c>
      <c r="Y97" s="3">
        <v>7.3431897863559898</v>
      </c>
      <c r="Z97" s="3">
        <v>43.240777411996298</v>
      </c>
      <c r="AA97" s="3">
        <v>9.8874125208752393</v>
      </c>
      <c r="AB97" s="3">
        <v>25.046572295923902</v>
      </c>
      <c r="AC97" s="3">
        <v>3.9147104552681502</v>
      </c>
      <c r="AD97" s="3">
        <v>22.068887283453002</v>
      </c>
      <c r="AE97" s="3">
        <v>3.1604036438060601</v>
      </c>
      <c r="AF97" s="3">
        <v>3.0930464636590802</v>
      </c>
      <c r="AG97" s="3">
        <v>0.96898480221644101</v>
      </c>
      <c r="AH97" s="3">
        <v>6.1074959544266996</v>
      </c>
      <c r="AI97" s="3">
        <v>3.4488046184652101E-2</v>
      </c>
      <c r="AJ97" s="3">
        <v>4.7311133907210798E-2</v>
      </c>
    </row>
    <row r="98" spans="1:36" x14ac:dyDescent="0.2">
      <c r="A98" t="s">
        <v>1589</v>
      </c>
      <c r="B98" t="s">
        <v>252</v>
      </c>
      <c r="C98" t="s">
        <v>46</v>
      </c>
      <c r="D98" s="3">
        <v>285.56361147305199</v>
      </c>
      <c r="E98" s="3">
        <v>6175.8939274014901</v>
      </c>
      <c r="F98" s="3">
        <v>324.19306812726097</v>
      </c>
      <c r="G98" s="3">
        <v>22.095317718362899</v>
      </c>
      <c r="H98" s="3">
        <v>4883.8545512310602</v>
      </c>
      <c r="I98" s="3">
        <v>39.003330438072297</v>
      </c>
      <c r="J98" s="3">
        <v>14.7016969879732</v>
      </c>
      <c r="K98" s="3">
        <v>341.704400510742</v>
      </c>
      <c r="L98" s="3">
        <v>2.8140859323341099</v>
      </c>
      <c r="M98" s="3">
        <v>17.288697997432401</v>
      </c>
      <c r="N98" s="3">
        <v>271.57753284995601</v>
      </c>
      <c r="O98" s="3">
        <v>8.2683736981591291</v>
      </c>
      <c r="P98" s="3">
        <v>15.025134525466701</v>
      </c>
      <c r="Q98" s="3">
        <v>55.155031818569299</v>
      </c>
      <c r="R98" s="3">
        <v>2.8384988531492801</v>
      </c>
      <c r="S98" s="3">
        <v>24.828414133916802</v>
      </c>
      <c r="T98" s="3">
        <v>7.6738708404437599</v>
      </c>
      <c r="U98" s="3">
        <v>57.073442787458703</v>
      </c>
      <c r="V98" s="3">
        <v>29.434823786399001</v>
      </c>
      <c r="W98" s="3">
        <v>5.4602217466682896</v>
      </c>
      <c r="X98" s="3">
        <v>39.613737913662099</v>
      </c>
      <c r="Y98" s="3">
        <v>7.6541593575819098</v>
      </c>
      <c r="Z98" s="3">
        <v>48.661330478033904</v>
      </c>
      <c r="AA98" s="3">
        <v>11.2815398115411</v>
      </c>
      <c r="AB98" s="3">
        <v>29.333672071559501</v>
      </c>
      <c r="AC98" s="3">
        <v>4.6221747623440397</v>
      </c>
      <c r="AD98" s="3">
        <v>25.5018937648268</v>
      </c>
      <c r="AE98" s="3">
        <v>3.62796531442461</v>
      </c>
      <c r="AF98" s="3">
        <v>1.1195577446526199</v>
      </c>
      <c r="AG98" s="3">
        <v>0.46130108803282799</v>
      </c>
      <c r="AH98" s="3">
        <v>3.6641131913082901</v>
      </c>
      <c r="AI98" s="3">
        <v>5.9435468471044301E-3</v>
      </c>
      <c r="AJ98" s="3">
        <v>1.78468284929621E-2</v>
      </c>
    </row>
    <row r="99" spans="1:36" x14ac:dyDescent="0.2">
      <c r="A99" t="s">
        <v>1590</v>
      </c>
      <c r="B99" t="s">
        <v>252</v>
      </c>
      <c r="C99" t="s">
        <v>46</v>
      </c>
      <c r="D99" s="3">
        <v>228.124335310416</v>
      </c>
      <c r="E99" s="3">
        <v>9386.4883677089001</v>
      </c>
      <c r="F99" s="3">
        <v>276.68826316495898</v>
      </c>
      <c r="G99" s="3">
        <v>17.158860063248898</v>
      </c>
      <c r="H99" s="3">
        <v>5235.7495443037596</v>
      </c>
      <c r="I99" s="3">
        <v>40.263739183308601</v>
      </c>
      <c r="J99" s="3">
        <v>14.5282184998053</v>
      </c>
      <c r="K99" s="3">
        <v>321.19359243513901</v>
      </c>
      <c r="L99" s="3">
        <v>4.22058864595573</v>
      </c>
      <c r="M99" s="3">
        <v>31.791299343478499</v>
      </c>
      <c r="N99" s="3">
        <v>234.99683884626401</v>
      </c>
      <c r="O99" s="3">
        <v>47.1903449482135</v>
      </c>
      <c r="P99" s="3">
        <v>32.0251103816585</v>
      </c>
      <c r="Q99" s="3">
        <v>102.17846351966401</v>
      </c>
      <c r="R99" s="3">
        <v>24.811944536335101</v>
      </c>
      <c r="S99" s="3">
        <v>144.02256702207001</v>
      </c>
      <c r="T99" s="3">
        <v>30.055086138191299</v>
      </c>
      <c r="U99" s="3">
        <v>152.83902178920201</v>
      </c>
      <c r="V99" s="3">
        <v>43.495004137874297</v>
      </c>
      <c r="W99" s="3">
        <v>6.6646561778876503</v>
      </c>
      <c r="X99" s="3">
        <v>43.223839540416499</v>
      </c>
      <c r="Y99" s="3">
        <v>7.3778352134387104</v>
      </c>
      <c r="Z99" s="3">
        <v>43.150114880453003</v>
      </c>
      <c r="AA99" s="3">
        <v>9.6759006399879102</v>
      </c>
      <c r="AB99" s="3">
        <v>24.468753329082801</v>
      </c>
      <c r="AC99" s="3">
        <v>3.9193594357883299</v>
      </c>
      <c r="AD99" s="3">
        <v>21.5619616239869</v>
      </c>
      <c r="AE99" s="3">
        <v>3.0537501378757699</v>
      </c>
      <c r="AF99" s="3">
        <v>3.44039638186007</v>
      </c>
      <c r="AG99" s="3">
        <v>1.06063434801034</v>
      </c>
      <c r="AH99" s="3">
        <v>4.1851368491289804</v>
      </c>
      <c r="AI99" s="3">
        <v>5.0530414024553598E-2</v>
      </c>
      <c r="AJ99" s="3">
        <v>8.2102813655331897E-2</v>
      </c>
    </row>
    <row r="100" spans="1:36" x14ac:dyDescent="0.2">
      <c r="A100" t="s">
        <v>1591</v>
      </c>
      <c r="B100" t="s">
        <v>252</v>
      </c>
      <c r="C100" t="s">
        <v>46</v>
      </c>
      <c r="D100" s="3">
        <v>228.21913768139899</v>
      </c>
      <c r="E100" s="3">
        <v>8793.3721384403107</v>
      </c>
      <c r="F100" s="3">
        <v>286.51097831977</v>
      </c>
      <c r="G100" s="3">
        <v>17.424097325756101</v>
      </c>
      <c r="H100" s="3">
        <v>5047.9607723462595</v>
      </c>
      <c r="I100" s="3">
        <v>40.148486118338603</v>
      </c>
      <c r="J100" s="3">
        <v>16.259908969824298</v>
      </c>
      <c r="K100" s="3">
        <v>333.09853721338999</v>
      </c>
      <c r="L100" s="3">
        <v>4.52827995314221</v>
      </c>
      <c r="M100" s="3">
        <v>27.044407611078299</v>
      </c>
      <c r="N100" s="3">
        <v>236.64157890067901</v>
      </c>
      <c r="O100" s="3">
        <v>39.832712696520304</v>
      </c>
      <c r="P100" s="3">
        <v>26.6140891021515</v>
      </c>
      <c r="Q100" s="3">
        <v>111.070779100013</v>
      </c>
      <c r="R100" s="3">
        <v>12.139132149217099</v>
      </c>
      <c r="S100" s="3">
        <v>84.659244840971994</v>
      </c>
      <c r="T100" s="3">
        <v>20.669954581822399</v>
      </c>
      <c r="U100" s="3">
        <v>119.315022956227</v>
      </c>
      <c r="V100" s="3">
        <v>39.971790985028399</v>
      </c>
      <c r="W100" s="3">
        <v>7.1656978944167404</v>
      </c>
      <c r="X100" s="3">
        <v>41.157403668062997</v>
      </c>
      <c r="Y100" s="3">
        <v>7.2837184761991196</v>
      </c>
      <c r="Z100" s="3">
        <v>42.545123415030297</v>
      </c>
      <c r="AA100" s="3">
        <v>9.6445828079679199</v>
      </c>
      <c r="AB100" s="3">
        <v>24.855117321529399</v>
      </c>
      <c r="AC100" s="3">
        <v>3.8902235565724999</v>
      </c>
      <c r="AD100" s="3">
        <v>21.771339274506701</v>
      </c>
      <c r="AE100" s="3">
        <v>3.1711670120202502</v>
      </c>
      <c r="AF100" s="3">
        <v>2.9834532834921701</v>
      </c>
      <c r="AG100" s="3">
        <v>0.85629059802270602</v>
      </c>
      <c r="AH100" s="3">
        <v>4.3467128054868498</v>
      </c>
      <c r="AI100" s="3">
        <v>1.5783555717714601E-2</v>
      </c>
      <c r="AJ100" s="3">
        <v>5.1395388468130097E-2</v>
      </c>
    </row>
    <row r="101" spans="1:36" x14ac:dyDescent="0.2">
      <c r="A101" t="s">
        <v>1592</v>
      </c>
      <c r="B101" t="s">
        <v>252</v>
      </c>
      <c r="C101" t="s">
        <v>46</v>
      </c>
      <c r="D101" s="3">
        <v>222.43705188169201</v>
      </c>
      <c r="E101" s="3">
        <v>8885.1378613022007</v>
      </c>
      <c r="F101" s="3">
        <v>281.71718449964197</v>
      </c>
      <c r="G101" s="3">
        <v>21.435795736519601</v>
      </c>
      <c r="H101" s="3">
        <v>5146.6547803896901</v>
      </c>
      <c r="I101" s="3">
        <v>39.566331855846698</v>
      </c>
      <c r="J101" s="3">
        <v>12.838478536680901</v>
      </c>
      <c r="K101" s="3">
        <v>329.49708295171502</v>
      </c>
      <c r="L101" s="3">
        <v>4.2641298329000898</v>
      </c>
      <c r="M101" s="3">
        <v>29.452320588797299</v>
      </c>
      <c r="N101" s="3">
        <v>234.543002870626</v>
      </c>
      <c r="O101" s="3">
        <v>39.604298087114898</v>
      </c>
      <c r="P101" s="3">
        <v>26.9990268422596</v>
      </c>
      <c r="Q101" s="3">
        <v>98.530207319538405</v>
      </c>
      <c r="R101" s="3">
        <v>17.756611058252801</v>
      </c>
      <c r="S101" s="3">
        <v>110.356317274508</v>
      </c>
      <c r="T101" s="3">
        <v>24.574147817791602</v>
      </c>
      <c r="U101" s="3">
        <v>134.985322247938</v>
      </c>
      <c r="V101" s="3">
        <v>41.0974318347562</v>
      </c>
      <c r="W101" s="3">
        <v>7.1213923186709103</v>
      </c>
      <c r="X101" s="3">
        <v>41.719228691440399</v>
      </c>
      <c r="Y101" s="3">
        <v>7.1650666787384401</v>
      </c>
      <c r="Z101" s="3">
        <v>42.7514586146754</v>
      </c>
      <c r="AA101" s="3">
        <v>9.5596853939535205</v>
      </c>
      <c r="AB101" s="3">
        <v>24.661075771008399</v>
      </c>
      <c r="AC101" s="3">
        <v>3.8512617662545501</v>
      </c>
      <c r="AD101" s="3">
        <v>21.484530216128999</v>
      </c>
      <c r="AE101" s="3">
        <v>3.1480524693086598</v>
      </c>
      <c r="AF101" s="3">
        <v>3.0005230602075401</v>
      </c>
      <c r="AG101" s="3">
        <v>0.99277995070109504</v>
      </c>
      <c r="AH101" s="3">
        <v>4.4836943460979599</v>
      </c>
      <c r="AI101" s="3">
        <v>2.88881803339485E-2</v>
      </c>
      <c r="AJ101" s="3">
        <v>5.1318266816474403E-2</v>
      </c>
    </row>
    <row r="102" spans="1:36" x14ac:dyDescent="0.2">
      <c r="A102" t="s">
        <v>1593</v>
      </c>
      <c r="B102" t="s">
        <v>252</v>
      </c>
      <c r="C102" t="s">
        <v>46</v>
      </c>
      <c r="D102" s="3">
        <v>226.69024093206599</v>
      </c>
      <c r="E102" s="3">
        <v>8231.5408372021993</v>
      </c>
      <c r="F102" s="3">
        <v>289.12168478506902</v>
      </c>
      <c r="G102" s="3">
        <v>19.5722064564515</v>
      </c>
      <c r="H102" s="3">
        <v>4649.60311881692</v>
      </c>
      <c r="I102" s="3">
        <v>42.553490356337797</v>
      </c>
      <c r="J102" s="3">
        <v>12.909223454992899</v>
      </c>
      <c r="K102" s="3">
        <v>364.57217438003499</v>
      </c>
      <c r="L102" s="3">
        <v>6.2751619878437896</v>
      </c>
      <c r="M102" s="3">
        <v>28.172564281042298</v>
      </c>
      <c r="N102" s="3">
        <v>236.685412303231</v>
      </c>
      <c r="O102" s="3">
        <v>36.371324621408299</v>
      </c>
      <c r="P102" s="3">
        <v>25.6315668743689</v>
      </c>
      <c r="Q102" s="3">
        <v>101.195984792944</v>
      </c>
      <c r="R102" s="3">
        <v>15.963377537558999</v>
      </c>
      <c r="S102" s="3">
        <v>101.728098163805</v>
      </c>
      <c r="T102" s="3">
        <v>22.664471891457801</v>
      </c>
      <c r="U102" s="3">
        <v>122.599265663639</v>
      </c>
      <c r="V102" s="3">
        <v>38.679594900157198</v>
      </c>
      <c r="W102" s="3">
        <v>6.7647286131097903</v>
      </c>
      <c r="X102" s="3">
        <v>39.746157582115799</v>
      </c>
      <c r="Y102" s="3">
        <v>7.0376980841783201</v>
      </c>
      <c r="Z102" s="3">
        <v>41.915167563692201</v>
      </c>
      <c r="AA102" s="3">
        <v>9.6164032566726796</v>
      </c>
      <c r="AB102" s="3">
        <v>25.108818771167002</v>
      </c>
      <c r="AC102" s="3">
        <v>3.9747409510432901</v>
      </c>
      <c r="AD102" s="3">
        <v>22.281782747000602</v>
      </c>
      <c r="AE102" s="3">
        <v>3.2074626563309199</v>
      </c>
      <c r="AF102" s="3">
        <v>2.8651176459627798</v>
      </c>
      <c r="AG102" s="3">
        <v>0.90274177217681295</v>
      </c>
      <c r="AH102" s="3">
        <v>4.8725971129455603</v>
      </c>
      <c r="AI102" s="3">
        <v>3.1285037851633397E-2</v>
      </c>
      <c r="AJ102" s="3">
        <v>4.7997856889800503E-2</v>
      </c>
    </row>
    <row r="103" spans="1:36" x14ac:dyDescent="0.2">
      <c r="A103" t="s">
        <v>1594</v>
      </c>
      <c r="B103" t="s">
        <v>252</v>
      </c>
      <c r="C103" t="s">
        <v>46</v>
      </c>
      <c r="D103" s="3">
        <v>231.92895834006401</v>
      </c>
      <c r="E103" s="3">
        <v>8032.8060761423503</v>
      </c>
      <c r="F103" s="3">
        <v>295.61012812074102</v>
      </c>
      <c r="G103" s="3">
        <v>16.280931356779099</v>
      </c>
      <c r="H103" s="3">
        <v>4870.4882495635102</v>
      </c>
      <c r="I103" s="3">
        <v>39.588397541141298</v>
      </c>
      <c r="J103" s="3">
        <v>13.5886922487304</v>
      </c>
      <c r="K103" s="3">
        <v>319.77528964602402</v>
      </c>
      <c r="L103" s="3">
        <v>4.6020372368988998</v>
      </c>
      <c r="M103" s="3">
        <v>27.020823712289801</v>
      </c>
      <c r="N103" s="3">
        <v>238.23459967262201</v>
      </c>
      <c r="O103" s="3">
        <v>35.7189663341534</v>
      </c>
      <c r="P103" s="3">
        <v>26.870835227391101</v>
      </c>
      <c r="Q103" s="3">
        <v>100.38320448989499</v>
      </c>
      <c r="R103" s="3">
        <v>25.050044288516499</v>
      </c>
      <c r="S103" s="3">
        <v>139.34619074456401</v>
      </c>
      <c r="T103" s="3">
        <v>28.404084970256999</v>
      </c>
      <c r="U103" s="3">
        <v>145.00947225036401</v>
      </c>
      <c r="V103" s="3">
        <v>43.095686380924299</v>
      </c>
      <c r="W103" s="3">
        <v>7.3825516219167202</v>
      </c>
      <c r="X103" s="3">
        <v>41.973027692295197</v>
      </c>
      <c r="Y103" s="3">
        <v>7.3265928701206802</v>
      </c>
      <c r="Z103" s="3">
        <v>43.629469230223002</v>
      </c>
      <c r="AA103" s="3">
        <v>9.7691129926780693</v>
      </c>
      <c r="AB103" s="3">
        <v>25.264270565220802</v>
      </c>
      <c r="AC103" s="3">
        <v>3.90263356423314</v>
      </c>
      <c r="AD103" s="3">
        <v>21.9431263919972</v>
      </c>
      <c r="AE103" s="3">
        <v>3.1665181671606302</v>
      </c>
      <c r="AF103" s="3">
        <v>2.9099844234896399</v>
      </c>
      <c r="AG103" s="3">
        <v>0.90343192907021097</v>
      </c>
      <c r="AH103" s="3">
        <v>4.1418617838098299</v>
      </c>
      <c r="AI103" s="3">
        <v>7.41338265119518E-2</v>
      </c>
      <c r="AJ103" s="3">
        <v>5.9114861841433101E-2</v>
      </c>
    </row>
    <row r="104" spans="1:36" x14ac:dyDescent="0.2">
      <c r="A104" t="s">
        <v>1595</v>
      </c>
      <c r="B104" t="s">
        <v>252</v>
      </c>
      <c r="C104" t="s">
        <v>46</v>
      </c>
      <c r="D104" s="3">
        <v>229.47736635094199</v>
      </c>
      <c r="E104" s="3">
        <v>8612.4097566848195</v>
      </c>
      <c r="F104" s="3">
        <v>280.08254631539398</v>
      </c>
      <c r="G104" s="3">
        <v>15.950403144479401</v>
      </c>
      <c r="H104" s="3">
        <v>5309.6098941263799</v>
      </c>
      <c r="I104" s="3">
        <v>39.603873176470401</v>
      </c>
      <c r="J104" s="3">
        <v>15.754281997813999</v>
      </c>
      <c r="K104" s="3">
        <v>335.63976464419</v>
      </c>
      <c r="L104" s="3">
        <v>4.39328190041235</v>
      </c>
      <c r="M104" s="3">
        <v>31.221225654823598</v>
      </c>
      <c r="N104" s="3">
        <v>244.273375330443</v>
      </c>
      <c r="O104" s="3">
        <v>44.031681741055401</v>
      </c>
      <c r="P104" s="3">
        <v>28.769458674278098</v>
      </c>
      <c r="Q104" s="3">
        <v>124.74442947045</v>
      </c>
      <c r="R104" s="3">
        <v>30.590818081115199</v>
      </c>
      <c r="S104" s="3">
        <v>156.494172296833</v>
      </c>
      <c r="T104" s="3">
        <v>31.025027576024598</v>
      </c>
      <c r="U104" s="3">
        <v>155.470805557311</v>
      </c>
      <c r="V104" s="3">
        <v>44.846730258512302</v>
      </c>
      <c r="W104" s="3">
        <v>6.7531635368016802</v>
      </c>
      <c r="X104" s="3">
        <v>44.710191450172097</v>
      </c>
      <c r="Y104" s="3">
        <v>7.7829677709628804</v>
      </c>
      <c r="Z104" s="3">
        <v>44.781761882084297</v>
      </c>
      <c r="AA104" s="3">
        <v>10.071531850954001</v>
      </c>
      <c r="AB104" s="3">
        <v>25.492619086169899</v>
      </c>
      <c r="AC104" s="3">
        <v>3.90194576871101</v>
      </c>
      <c r="AD104" s="3">
        <v>21.199158171839098</v>
      </c>
      <c r="AE104" s="3">
        <v>3.0799239313450499</v>
      </c>
      <c r="AF104" s="3">
        <v>3.3268804613460601</v>
      </c>
      <c r="AG104" s="3">
        <v>0.80931021398526004</v>
      </c>
      <c r="AH104" s="3">
        <v>4.5081180157954304</v>
      </c>
      <c r="AI104" s="3">
        <v>0.122623121601231</v>
      </c>
      <c r="AJ104" s="3">
        <v>8.6127857212984202E-2</v>
      </c>
    </row>
    <row r="105" spans="1:36" x14ac:dyDescent="0.2">
      <c r="A105" t="s">
        <v>1596</v>
      </c>
      <c r="B105" t="s">
        <v>252</v>
      </c>
      <c r="C105" t="s">
        <v>46</v>
      </c>
      <c r="D105" s="3">
        <v>243.435525962714</v>
      </c>
      <c r="E105" s="3">
        <v>7112.87895108262</v>
      </c>
      <c r="F105" s="3">
        <v>315.12556895207302</v>
      </c>
      <c r="G105" s="3">
        <v>20.8776276393016</v>
      </c>
      <c r="H105" s="3">
        <v>4740.8099040450097</v>
      </c>
      <c r="I105" s="3">
        <v>40.302646971803199</v>
      </c>
      <c r="J105" s="3">
        <v>12.684927008774601</v>
      </c>
      <c r="K105" s="3">
        <v>346.97614712391402</v>
      </c>
      <c r="L105" s="3">
        <v>4.7901398804112398</v>
      </c>
      <c r="M105" s="3">
        <v>21.559321428748301</v>
      </c>
      <c r="N105" s="3">
        <v>249.11060387645199</v>
      </c>
      <c r="O105" s="3">
        <v>19.215535618011899</v>
      </c>
      <c r="P105" s="3">
        <v>20.8415247032118</v>
      </c>
      <c r="Q105" s="3">
        <v>105.489484463754</v>
      </c>
      <c r="R105" s="3">
        <v>8.6873358771527691</v>
      </c>
      <c r="S105" s="3">
        <v>61.471142257819899</v>
      </c>
      <c r="T105" s="3">
        <v>15.4693613478077</v>
      </c>
      <c r="U105" s="3">
        <v>92.502297098157598</v>
      </c>
      <c r="V105" s="3">
        <v>35.329044543734398</v>
      </c>
      <c r="W105" s="3">
        <v>6.79311818799283</v>
      </c>
      <c r="X105" s="3">
        <v>39.679408566648398</v>
      </c>
      <c r="Y105" s="3">
        <v>7.33309848797877</v>
      </c>
      <c r="Z105" s="3">
        <v>44.864196985151501</v>
      </c>
      <c r="AA105" s="3">
        <v>10.2194701129206</v>
      </c>
      <c r="AB105" s="3">
        <v>26.430517901366901</v>
      </c>
      <c r="AC105" s="3">
        <v>4.1470305342734202</v>
      </c>
      <c r="AD105" s="3">
        <v>23.091972567490501</v>
      </c>
      <c r="AE105" s="3">
        <v>3.2863948811252301</v>
      </c>
      <c r="AF105" s="3">
        <v>2.0465950962620201</v>
      </c>
      <c r="AG105" s="3">
        <v>0.72423866224992195</v>
      </c>
      <c r="AH105" s="3">
        <v>3.7467222054181799</v>
      </c>
      <c r="AI105" s="3">
        <v>1.19010111361414E-2</v>
      </c>
      <c r="AJ105" s="3">
        <v>1.11592996469602E-2</v>
      </c>
    </row>
    <row r="106" spans="1:36" x14ac:dyDescent="0.2">
      <c r="A106" t="s">
        <v>1597</v>
      </c>
      <c r="B106" t="s">
        <v>252</v>
      </c>
      <c r="C106" t="s">
        <v>46</v>
      </c>
      <c r="D106" s="3">
        <v>212.90300964166201</v>
      </c>
      <c r="E106" s="3">
        <v>7922.3039279040504</v>
      </c>
      <c r="F106" s="3">
        <v>262.14260638022398</v>
      </c>
      <c r="G106" s="3">
        <v>17.708977639605301</v>
      </c>
      <c r="H106" s="3">
        <v>4975.8677660999501</v>
      </c>
      <c r="I106" s="3">
        <v>40.266300656201601</v>
      </c>
      <c r="J106" s="3">
        <v>13.2629109748571</v>
      </c>
      <c r="K106" s="3">
        <v>348.99711084656002</v>
      </c>
      <c r="L106" s="3">
        <v>6.69436763654637</v>
      </c>
      <c r="M106" s="3">
        <v>32.730327290464402</v>
      </c>
      <c r="N106" s="3">
        <v>244.78323947210899</v>
      </c>
      <c r="O106" s="3">
        <v>31.401613316591298</v>
      </c>
      <c r="P106" s="3">
        <v>26.405322773997</v>
      </c>
      <c r="Q106" s="3">
        <v>113.245177761818</v>
      </c>
      <c r="R106" s="3">
        <v>27.549392567281501</v>
      </c>
      <c r="S106" s="3">
        <v>142.89389826447501</v>
      </c>
      <c r="T106" s="3">
        <v>28.497334327363301</v>
      </c>
      <c r="U106" s="3">
        <v>144.881651639507</v>
      </c>
      <c r="V106" s="3">
        <v>43.173869540544203</v>
      </c>
      <c r="W106" s="3">
        <v>7.3214505231264999</v>
      </c>
      <c r="X106" s="3">
        <v>42.878723823961998</v>
      </c>
      <c r="Y106" s="3">
        <v>7.6235264020227902</v>
      </c>
      <c r="Z106" s="3">
        <v>44.420158806631399</v>
      </c>
      <c r="AA106" s="3">
        <v>10.0966404540718</v>
      </c>
      <c r="AB106" s="3">
        <v>25.875940811705</v>
      </c>
      <c r="AC106" s="3">
        <v>4.0924530773609096</v>
      </c>
      <c r="AD106" s="3">
        <v>22.555803287726</v>
      </c>
      <c r="AE106" s="3">
        <v>3.26734248567471</v>
      </c>
      <c r="AF106" s="3">
        <v>2.53182094575617</v>
      </c>
      <c r="AG106" s="3">
        <v>0.89453687930108605</v>
      </c>
      <c r="AH106" s="3">
        <v>4.98177963348052</v>
      </c>
      <c r="AI106" s="3">
        <v>8.4588649588269796E-2</v>
      </c>
      <c r="AJ106" s="3">
        <v>7.6936270742101298E-2</v>
      </c>
    </row>
    <row r="107" spans="1:36" x14ac:dyDescent="0.2">
      <c r="A107" t="s">
        <v>1598</v>
      </c>
      <c r="B107" t="s">
        <v>252</v>
      </c>
      <c r="C107" t="s">
        <v>46</v>
      </c>
      <c r="D107" s="3">
        <v>232.32840344265799</v>
      </c>
      <c r="E107" s="3">
        <v>8419.8555926838908</v>
      </c>
      <c r="F107" s="3">
        <v>287.26520573757102</v>
      </c>
      <c r="G107" s="3">
        <v>18.552119557733398</v>
      </c>
      <c r="H107" s="3">
        <v>5031.3527922772901</v>
      </c>
      <c r="I107" s="3">
        <v>39.408163361257301</v>
      </c>
      <c r="J107" s="3">
        <v>12.816903187738101</v>
      </c>
      <c r="K107" s="3">
        <v>340.45912760156699</v>
      </c>
      <c r="L107" s="3">
        <v>4.8028485128279002</v>
      </c>
      <c r="M107" s="3">
        <v>29.277954995302899</v>
      </c>
      <c r="N107" s="3">
        <v>239.02832285738299</v>
      </c>
      <c r="O107" s="3">
        <v>40.3024861540462</v>
      </c>
      <c r="P107" s="3">
        <v>27.500635477729201</v>
      </c>
      <c r="Q107" s="3">
        <v>101.13301184603399</v>
      </c>
      <c r="R107" s="3">
        <v>25.1097487750813</v>
      </c>
      <c r="S107" s="3">
        <v>138.77038291250099</v>
      </c>
      <c r="T107" s="3">
        <v>27.8409495922728</v>
      </c>
      <c r="U107" s="3">
        <v>142.51492086108101</v>
      </c>
      <c r="V107" s="3">
        <v>42.3862059145318</v>
      </c>
      <c r="W107" s="3">
        <v>7.1453422870720198</v>
      </c>
      <c r="X107" s="3">
        <v>41.858411996711901</v>
      </c>
      <c r="Y107" s="3">
        <v>7.2584872474715798</v>
      </c>
      <c r="Z107" s="3">
        <v>42.715697244412802</v>
      </c>
      <c r="AA107" s="3">
        <v>9.78028405706279</v>
      </c>
      <c r="AB107" s="3">
        <v>24.954591543404302</v>
      </c>
      <c r="AC107" s="3">
        <v>3.8994417291261998</v>
      </c>
      <c r="AD107" s="3">
        <v>22.001847705355299</v>
      </c>
      <c r="AE107" s="3">
        <v>3.1937314900973899</v>
      </c>
      <c r="AF107" s="3">
        <v>2.8960719762029599</v>
      </c>
      <c r="AG107" s="3">
        <v>0.90269898785162095</v>
      </c>
      <c r="AH107" s="3">
        <v>4.4961081985657803</v>
      </c>
      <c r="AI107" s="3">
        <v>5.45042998272008E-2</v>
      </c>
      <c r="AJ107" s="3">
        <v>6.5726136552297199E-2</v>
      </c>
    </row>
    <row r="108" spans="1:36" x14ac:dyDescent="0.2">
      <c r="A108" t="s">
        <v>1599</v>
      </c>
      <c r="B108" t="s">
        <v>252</v>
      </c>
      <c r="C108" t="s">
        <v>46</v>
      </c>
      <c r="D108" s="3">
        <v>220.30733652016701</v>
      </c>
      <c r="E108" s="3">
        <v>9018.8306503026597</v>
      </c>
      <c r="F108" s="3">
        <v>282.34406654193998</v>
      </c>
      <c r="G108" s="3">
        <v>19.470926459135701</v>
      </c>
      <c r="H108" s="3">
        <v>4827.0142472452098</v>
      </c>
      <c r="I108" s="3">
        <v>38.941994292020702</v>
      </c>
      <c r="J108" s="3">
        <v>15.8470404480907</v>
      </c>
      <c r="K108" s="3">
        <v>327.674227479325</v>
      </c>
      <c r="L108" s="3">
        <v>4.2827167496141296</v>
      </c>
      <c r="M108" s="3">
        <v>24.529290861747999</v>
      </c>
      <c r="N108" s="3">
        <v>243.895084249002</v>
      </c>
      <c r="O108" s="3">
        <v>32.921696546425999</v>
      </c>
      <c r="P108" s="3">
        <v>24.5844920433568</v>
      </c>
      <c r="Q108" s="3">
        <v>105.99078938458101</v>
      </c>
      <c r="R108" s="3">
        <v>25.533109823700499</v>
      </c>
      <c r="S108" s="3">
        <v>140.843017235904</v>
      </c>
      <c r="T108" s="3">
        <v>29.024291914797601</v>
      </c>
      <c r="U108" s="3">
        <v>149.079288855534</v>
      </c>
      <c r="V108" s="3">
        <v>44.425571765652201</v>
      </c>
      <c r="W108" s="3">
        <v>7.8694841263229103</v>
      </c>
      <c r="X108" s="3">
        <v>43.4185374387379</v>
      </c>
      <c r="Y108" s="3">
        <v>7.52972024875345</v>
      </c>
      <c r="Z108" s="3">
        <v>44.099670638355498</v>
      </c>
      <c r="AA108" s="3">
        <v>9.9945309509670608</v>
      </c>
      <c r="AB108" s="3">
        <v>25.358988900115399</v>
      </c>
      <c r="AC108" s="3">
        <v>4.0439975250217097</v>
      </c>
      <c r="AD108" s="3">
        <v>22.224108184439</v>
      </c>
      <c r="AE108" s="3">
        <v>3.1549992898952701</v>
      </c>
      <c r="AF108" s="3">
        <v>2.6297078908090099</v>
      </c>
      <c r="AG108" s="3">
        <v>0.78828303101022401</v>
      </c>
      <c r="AH108" s="3">
        <v>4.3155114230134801</v>
      </c>
      <c r="AI108" s="3">
        <v>3.4452668362008901E-2</v>
      </c>
      <c r="AJ108" s="3">
        <v>1.6867333850030499E-2</v>
      </c>
    </row>
    <row r="109" spans="1:36" x14ac:dyDescent="0.2">
      <c r="A109" t="s">
        <v>1600</v>
      </c>
      <c r="B109" t="s">
        <v>252</v>
      </c>
      <c r="C109" t="s">
        <v>46</v>
      </c>
      <c r="D109" s="3">
        <v>234.29270269740701</v>
      </c>
      <c r="E109" s="3">
        <v>9944.7586924199295</v>
      </c>
      <c r="F109" s="3">
        <v>296.62213578573397</v>
      </c>
      <c r="G109" s="3">
        <v>19.391204483051901</v>
      </c>
      <c r="H109" s="3">
        <v>5320.3937777906503</v>
      </c>
      <c r="I109" s="3">
        <v>41.091068665218799</v>
      </c>
      <c r="J109" s="3">
        <v>16.278403258248598</v>
      </c>
      <c r="K109" s="3">
        <v>345.86814667765202</v>
      </c>
      <c r="L109" s="3">
        <v>7.5181419021082698</v>
      </c>
      <c r="M109" s="3">
        <v>31.597020720000099</v>
      </c>
      <c r="N109" s="3">
        <v>228.721911250115</v>
      </c>
      <c r="O109" s="3">
        <v>49.0180113076906</v>
      </c>
      <c r="P109" s="3">
        <v>33.2440445361283</v>
      </c>
      <c r="Q109" s="3">
        <v>112.197118064488</v>
      </c>
      <c r="R109" s="3">
        <v>22.5902182129837</v>
      </c>
      <c r="S109" s="3">
        <v>135.41439216239399</v>
      </c>
      <c r="T109" s="3">
        <v>28.708806571534101</v>
      </c>
      <c r="U109" s="3">
        <v>151.34363405803501</v>
      </c>
      <c r="V109" s="3">
        <v>43.513551359816297</v>
      </c>
      <c r="W109" s="3">
        <v>6.69644482509851</v>
      </c>
      <c r="X109" s="3">
        <v>41.951686760613498</v>
      </c>
      <c r="Y109" s="3">
        <v>7.3168735015947801</v>
      </c>
      <c r="Z109" s="3">
        <v>43.150825990593603</v>
      </c>
      <c r="AA109" s="3">
        <v>9.7784218388510098</v>
      </c>
      <c r="AB109" s="3">
        <v>24.887000720486501</v>
      </c>
      <c r="AC109" s="3">
        <v>3.9223502681623001</v>
      </c>
      <c r="AD109" s="3">
        <v>21.9339804445715</v>
      </c>
      <c r="AE109" s="3">
        <v>3.0950862607770402</v>
      </c>
      <c r="AF109" s="3">
        <v>3.5911387312559899</v>
      </c>
      <c r="AG109" s="3">
        <v>1.0949477404738699</v>
      </c>
      <c r="AH109" s="3">
        <v>6.90447487685634</v>
      </c>
      <c r="AI109" s="3">
        <v>4.6980174403220401E-2</v>
      </c>
      <c r="AJ109" s="3">
        <v>0.12598651886176601</v>
      </c>
    </row>
    <row r="110" spans="1:36" x14ac:dyDescent="0.2">
      <c r="A110" t="s">
        <v>1601</v>
      </c>
      <c r="B110" t="s">
        <v>252</v>
      </c>
      <c r="C110" t="s">
        <v>46</v>
      </c>
      <c r="D110" s="3">
        <v>187.97562835370101</v>
      </c>
      <c r="E110" s="3">
        <v>7534.1338933554698</v>
      </c>
      <c r="F110" s="3">
        <v>237.24294690770401</v>
      </c>
      <c r="G110" s="3">
        <v>10.351254069514599</v>
      </c>
      <c r="H110" s="3">
        <v>3554.4934748707601</v>
      </c>
      <c r="I110" s="3">
        <v>30.732260740677301</v>
      </c>
      <c r="J110" s="3">
        <v>13.327612267245801</v>
      </c>
      <c r="K110" s="3">
        <v>313.98214287440902</v>
      </c>
      <c r="L110" s="3">
        <v>7.0167706627272404</v>
      </c>
      <c r="M110" s="3">
        <v>18.9700692794957</v>
      </c>
      <c r="N110" s="3">
        <v>164.35743577252799</v>
      </c>
      <c r="O110" s="3">
        <v>24.272997044879499</v>
      </c>
      <c r="P110" s="3">
        <v>21.714155982731601</v>
      </c>
      <c r="Q110" s="3">
        <v>58.728391402980897</v>
      </c>
      <c r="R110" s="3">
        <v>7.3863342029206596</v>
      </c>
      <c r="S110" s="3">
        <v>48.124523928469301</v>
      </c>
      <c r="T110" s="3">
        <v>11.282670352139901</v>
      </c>
      <c r="U110" s="3">
        <v>63.5530790061757</v>
      </c>
      <c r="V110" s="3">
        <v>21.911586701378202</v>
      </c>
      <c r="W110" s="3">
        <v>3.6823071232311499</v>
      </c>
      <c r="X110" s="3">
        <v>24.295952177985502</v>
      </c>
      <c r="Y110" s="3">
        <v>4.6957403826951003</v>
      </c>
      <c r="Z110" s="3">
        <v>29.912842485792499</v>
      </c>
      <c r="AA110" s="3">
        <v>7.1317080186669797</v>
      </c>
      <c r="AB110" s="3">
        <v>18.965442366765199</v>
      </c>
      <c r="AC110" s="3">
        <v>3.0312777726425399</v>
      </c>
      <c r="AD110" s="3">
        <v>17.338729898335401</v>
      </c>
      <c r="AE110" s="3">
        <v>2.4051212331105098</v>
      </c>
      <c r="AF110" s="3">
        <v>2.0533305348553301</v>
      </c>
      <c r="AG110" s="3">
        <v>0.75891408611103905</v>
      </c>
      <c r="AH110" s="3">
        <v>5.7739357033416399</v>
      </c>
      <c r="AI110" s="3">
        <v>1.3663083301697699E-2</v>
      </c>
      <c r="AJ110" s="3">
        <v>0.12591041665539801</v>
      </c>
    </row>
    <row r="111" spans="1:36" x14ac:dyDescent="0.2">
      <c r="A111" t="s">
        <v>1602</v>
      </c>
      <c r="B111" t="s">
        <v>252</v>
      </c>
      <c r="C111" t="s">
        <v>46</v>
      </c>
      <c r="D111" s="3">
        <v>235.13247278411299</v>
      </c>
      <c r="E111" s="3">
        <v>10101.6612697891</v>
      </c>
      <c r="F111" s="3">
        <v>288.96370913666601</v>
      </c>
      <c r="G111" s="3">
        <v>18.160793966245599</v>
      </c>
      <c r="H111" s="3">
        <v>5083.3970056194103</v>
      </c>
      <c r="I111" s="3">
        <v>41.906112839448902</v>
      </c>
      <c r="J111" s="3">
        <v>17.983141508330199</v>
      </c>
      <c r="K111" s="3">
        <v>357.61686811710399</v>
      </c>
      <c r="L111" s="3">
        <v>6.1948997248982502</v>
      </c>
      <c r="M111" s="3">
        <v>30.720352407693799</v>
      </c>
      <c r="N111" s="3">
        <v>235.26355889218499</v>
      </c>
      <c r="O111" s="3">
        <v>43.448324531910799</v>
      </c>
      <c r="P111" s="3">
        <v>31.1986142596155</v>
      </c>
      <c r="Q111" s="3">
        <v>112.855029059575</v>
      </c>
      <c r="R111" s="3">
        <v>18.444923212691101</v>
      </c>
      <c r="S111" s="3">
        <v>119.45361497140701</v>
      </c>
      <c r="T111" s="3">
        <v>26.440094638025201</v>
      </c>
      <c r="U111" s="3">
        <v>141.95237596602999</v>
      </c>
      <c r="V111" s="3">
        <v>43.404878893697898</v>
      </c>
      <c r="W111" s="3">
        <v>6.9895100139223603</v>
      </c>
      <c r="X111" s="3">
        <v>42.196717021530702</v>
      </c>
      <c r="Y111" s="3">
        <v>7.4435341561201298</v>
      </c>
      <c r="Z111" s="3">
        <v>44.2979275468522</v>
      </c>
      <c r="AA111" s="3">
        <v>9.9456815887913006</v>
      </c>
      <c r="AB111" s="3">
        <v>26.0015808527092</v>
      </c>
      <c r="AC111" s="3">
        <v>3.9843940925735999</v>
      </c>
      <c r="AD111" s="3">
        <v>22.219391303044901</v>
      </c>
      <c r="AE111" s="3">
        <v>3.1336423824706299</v>
      </c>
      <c r="AF111" s="3">
        <v>3.3568409446741101</v>
      </c>
      <c r="AG111" s="3">
        <v>1.0330738333134</v>
      </c>
      <c r="AH111" s="3">
        <v>6.12866657425492</v>
      </c>
      <c r="AI111" s="3">
        <v>2.4405109145892001E-2</v>
      </c>
      <c r="AJ111" s="3">
        <v>5.4540959441557103E-2</v>
      </c>
    </row>
    <row r="112" spans="1:36" x14ac:dyDescent="0.2">
      <c r="A112" t="s">
        <v>1603</v>
      </c>
      <c r="B112" t="s">
        <v>252</v>
      </c>
      <c r="C112" t="s">
        <v>46</v>
      </c>
      <c r="D112" s="3">
        <v>219.159688326739</v>
      </c>
      <c r="E112" s="3">
        <v>8858.7926751002706</v>
      </c>
      <c r="F112" s="3">
        <v>268.600079666775</v>
      </c>
      <c r="G112" s="3">
        <v>14.806881226225199</v>
      </c>
      <c r="H112" s="3">
        <v>4879.5001198499403</v>
      </c>
      <c r="I112" s="3">
        <v>38.378923519703598</v>
      </c>
      <c r="J112" s="3">
        <v>14.976836483721099</v>
      </c>
      <c r="K112" s="3">
        <v>326.79266311399999</v>
      </c>
      <c r="L112" s="3">
        <v>6.6638490911003396</v>
      </c>
      <c r="M112" s="3">
        <v>28.838555007990301</v>
      </c>
      <c r="N112" s="3">
        <v>220.707199191196</v>
      </c>
      <c r="O112" s="3">
        <v>39.494651172412397</v>
      </c>
      <c r="P112" s="3">
        <v>27.467858331935901</v>
      </c>
      <c r="Q112" s="3">
        <v>109.83977224246701</v>
      </c>
      <c r="R112" s="3">
        <v>18.0330376240364</v>
      </c>
      <c r="S112" s="3">
        <v>113.55126024690701</v>
      </c>
      <c r="T112" s="3">
        <v>24.878172550939802</v>
      </c>
      <c r="U112" s="3">
        <v>134.53158352761699</v>
      </c>
      <c r="V112" s="3">
        <v>40.463189468652502</v>
      </c>
      <c r="W112" s="3">
        <v>6.6561775612544896</v>
      </c>
      <c r="X112" s="3">
        <v>40.0388559212941</v>
      </c>
      <c r="Y112" s="3">
        <v>7.0133663091134402</v>
      </c>
      <c r="Z112" s="3">
        <v>40.829706936708902</v>
      </c>
      <c r="AA112" s="3">
        <v>9.4096183736035304</v>
      </c>
      <c r="AB112" s="3">
        <v>24.015304897518298</v>
      </c>
      <c r="AC112" s="3">
        <v>3.7464205488565501</v>
      </c>
      <c r="AD112" s="3">
        <v>20.8884725394303</v>
      </c>
      <c r="AE112" s="3">
        <v>2.9138175406832798</v>
      </c>
      <c r="AF112" s="3">
        <v>2.9997561193690898</v>
      </c>
      <c r="AG112" s="3">
        <v>0.91479469242376799</v>
      </c>
      <c r="AH112" s="3">
        <v>4.9124070333301004</v>
      </c>
      <c r="AI112" s="3">
        <v>2.5433703604286401E-2</v>
      </c>
      <c r="AJ112" s="3">
        <v>5.2043635040694099E-2</v>
      </c>
    </row>
    <row r="113" spans="1:36" x14ac:dyDescent="0.2">
      <c r="A113" t="s">
        <v>1604</v>
      </c>
      <c r="B113" t="s">
        <v>252</v>
      </c>
      <c r="C113" t="s">
        <v>46</v>
      </c>
      <c r="D113" s="3">
        <v>224.90541093456099</v>
      </c>
      <c r="E113" s="3">
        <v>8835.7419390682608</v>
      </c>
      <c r="F113" s="3">
        <v>270.89079780646</v>
      </c>
      <c r="G113" s="3">
        <v>16.3064605947412</v>
      </c>
      <c r="H113" s="3">
        <v>4671.4463756488303</v>
      </c>
      <c r="I113" s="3">
        <v>38.490903539029098</v>
      </c>
      <c r="J113" s="3">
        <v>16.694164608673699</v>
      </c>
      <c r="K113" s="3">
        <v>352.25274225558502</v>
      </c>
      <c r="L113" s="3">
        <v>7.2456047330393396</v>
      </c>
      <c r="M113" s="3">
        <v>28.755938642471602</v>
      </c>
      <c r="N113" s="3">
        <v>219.74701105313801</v>
      </c>
      <c r="O113" s="3">
        <v>39.811467781283902</v>
      </c>
      <c r="P113" s="3">
        <v>28.049115927267099</v>
      </c>
      <c r="Q113" s="3">
        <v>94.257414524664398</v>
      </c>
      <c r="R113" s="3">
        <v>17.526517748037001</v>
      </c>
      <c r="S113" s="3">
        <v>110.392094756479</v>
      </c>
      <c r="T113" s="3">
        <v>24.536441142220198</v>
      </c>
      <c r="U113" s="3">
        <v>132.08523800194399</v>
      </c>
      <c r="V113" s="3">
        <v>40.286041159600899</v>
      </c>
      <c r="W113" s="3">
        <v>6.3445130806951502</v>
      </c>
      <c r="X113" s="3">
        <v>39.784016066991597</v>
      </c>
      <c r="Y113" s="3">
        <v>6.8674135457044896</v>
      </c>
      <c r="Z113" s="3">
        <v>41.295164211927599</v>
      </c>
      <c r="AA113" s="3">
        <v>9.3041392956468094</v>
      </c>
      <c r="AB113" s="3">
        <v>23.9155139209347</v>
      </c>
      <c r="AC113" s="3">
        <v>3.7335425039169299</v>
      </c>
      <c r="AD113" s="3">
        <v>20.8510718466291</v>
      </c>
      <c r="AE113" s="3">
        <v>2.95506256608867</v>
      </c>
      <c r="AF113" s="3">
        <v>3.0082249919383699</v>
      </c>
      <c r="AG113" s="3">
        <v>0.92003960372557703</v>
      </c>
      <c r="AH113" s="3">
        <v>4.5953353069350902</v>
      </c>
      <c r="AI113" s="3">
        <v>1.8240513116728599E-2</v>
      </c>
      <c r="AJ113" s="3">
        <v>4.5925134529660398E-2</v>
      </c>
    </row>
    <row r="114" spans="1:36" x14ac:dyDescent="0.2">
      <c r="A114" t="s">
        <v>1605</v>
      </c>
      <c r="B114" t="s">
        <v>252</v>
      </c>
      <c r="C114" t="s">
        <v>46</v>
      </c>
      <c r="D114" s="3">
        <v>226.79321929443199</v>
      </c>
      <c r="E114" s="3">
        <v>17884.765336353401</v>
      </c>
      <c r="F114" s="3">
        <v>296.25926963005497</v>
      </c>
      <c r="G114" s="3">
        <v>15.514958630704101</v>
      </c>
      <c r="H114" s="3">
        <v>4180.8920846575802</v>
      </c>
      <c r="I114" s="3">
        <v>35.8177115450817</v>
      </c>
      <c r="J114" s="3">
        <v>14.163603635087</v>
      </c>
      <c r="K114" s="3">
        <v>353.57416683404603</v>
      </c>
      <c r="L114" s="3">
        <v>6.1945361351658201</v>
      </c>
      <c r="M114" s="3">
        <v>16.893183722951001</v>
      </c>
      <c r="N114" s="3">
        <v>260.45723302461602</v>
      </c>
      <c r="O114" s="3">
        <v>38.940486182724698</v>
      </c>
      <c r="P114" s="3">
        <v>54.411383505833399</v>
      </c>
      <c r="Q114" s="3">
        <v>67.722082741475901</v>
      </c>
      <c r="R114" s="3">
        <v>8.9674313863323203</v>
      </c>
      <c r="S114" s="3">
        <v>66.258229627222093</v>
      </c>
      <c r="T114" s="3">
        <v>16.469916949013999</v>
      </c>
      <c r="U114" s="3">
        <v>96.373946231962194</v>
      </c>
      <c r="V114" s="3">
        <v>33.860850566988297</v>
      </c>
      <c r="W114" s="3">
        <v>5.0890156918069396</v>
      </c>
      <c r="X114" s="3">
        <v>38.187233037180199</v>
      </c>
      <c r="Y114" s="3">
        <v>7.1618101193901502</v>
      </c>
      <c r="Z114" s="3">
        <v>46.690064205499802</v>
      </c>
      <c r="AA114" s="3">
        <v>10.8584480776116</v>
      </c>
      <c r="AB114" s="3">
        <v>29.768773776230599</v>
      </c>
      <c r="AC114" s="3">
        <v>4.7647668200303999</v>
      </c>
      <c r="AD114" s="3">
        <v>27.0963666922807</v>
      </c>
      <c r="AE114" s="3">
        <v>3.7826895772185298</v>
      </c>
      <c r="AF114" s="3">
        <v>3.2000220186108099</v>
      </c>
      <c r="AG114" s="3">
        <v>1.9396431653363899</v>
      </c>
      <c r="AH114" s="3">
        <v>4.9035783312813903</v>
      </c>
      <c r="AI114" s="3">
        <v>4.1998407236101903E-2</v>
      </c>
      <c r="AJ114" s="3">
        <v>0.26209607631850701</v>
      </c>
    </row>
    <row r="115" spans="1:36" x14ac:dyDescent="0.2">
      <c r="A115" t="s">
        <v>1606</v>
      </c>
      <c r="B115" t="s">
        <v>252</v>
      </c>
      <c r="C115" t="s">
        <v>46</v>
      </c>
      <c r="D115" s="3">
        <v>226.04610020337401</v>
      </c>
      <c r="E115" s="3">
        <v>9012.5251614034605</v>
      </c>
      <c r="F115" s="3">
        <v>270.62985578934803</v>
      </c>
      <c r="G115" s="3">
        <v>15.9329435967422</v>
      </c>
      <c r="H115" s="3">
        <v>4810.5527269153599</v>
      </c>
      <c r="I115" s="3">
        <v>39.919451621235403</v>
      </c>
      <c r="J115" s="3">
        <v>13.939141446631099</v>
      </c>
      <c r="K115" s="3">
        <v>329.44015902738499</v>
      </c>
      <c r="L115" s="3">
        <v>5.4020273272274002</v>
      </c>
      <c r="M115" s="3">
        <v>29.951042220996602</v>
      </c>
      <c r="N115" s="3">
        <v>227.87946164925</v>
      </c>
      <c r="O115" s="3">
        <v>46.136004933652401</v>
      </c>
      <c r="P115" s="3">
        <v>29.1899860594256</v>
      </c>
      <c r="Q115" s="3">
        <v>97.500603127848507</v>
      </c>
      <c r="R115" s="3">
        <v>20.778487452997599</v>
      </c>
      <c r="S115" s="3">
        <v>128.76072281971801</v>
      </c>
      <c r="T115" s="3">
        <v>27.5204613833161</v>
      </c>
      <c r="U115" s="3">
        <v>145.27371878898899</v>
      </c>
      <c r="V115" s="3">
        <v>42.991034989584598</v>
      </c>
      <c r="W115" s="3">
        <v>6.7774258891822097</v>
      </c>
      <c r="X115" s="3">
        <v>41.763044487124901</v>
      </c>
      <c r="Y115" s="3">
        <v>7.1952278949295296</v>
      </c>
      <c r="Z115" s="3">
        <v>42.9406696075418</v>
      </c>
      <c r="AA115" s="3">
        <v>9.5925624470501898</v>
      </c>
      <c r="AB115" s="3">
        <v>24.8873961837322</v>
      </c>
      <c r="AC115" s="3">
        <v>3.8085434007719301</v>
      </c>
      <c r="AD115" s="3">
        <v>21.059131950243099</v>
      </c>
      <c r="AE115" s="3">
        <v>3.04202457428284</v>
      </c>
      <c r="AF115" s="3">
        <v>3.27765550924163</v>
      </c>
      <c r="AG115" s="3">
        <v>0.95326200795679905</v>
      </c>
      <c r="AH115" s="3">
        <v>4.8643443859984101</v>
      </c>
      <c r="AI115" s="3">
        <v>3.5153374936893099E-2</v>
      </c>
      <c r="AJ115" s="3">
        <v>5.3522449994561697E-2</v>
      </c>
    </row>
    <row r="116" spans="1:36" x14ac:dyDescent="0.2">
      <c r="A116" t="s">
        <v>1607</v>
      </c>
      <c r="B116" t="s">
        <v>252</v>
      </c>
      <c r="C116" t="s">
        <v>46</v>
      </c>
      <c r="D116" s="3">
        <v>228.961463176004</v>
      </c>
      <c r="E116" s="3">
        <v>8812.7740815005509</v>
      </c>
      <c r="F116" s="3">
        <v>272.44351636406401</v>
      </c>
      <c r="G116" s="3">
        <v>15.3482845185006</v>
      </c>
      <c r="H116" s="3">
        <v>4980.90059398014</v>
      </c>
      <c r="I116" s="3">
        <v>39.636298374248902</v>
      </c>
      <c r="J116" s="3">
        <v>16.1035868483049</v>
      </c>
      <c r="K116" s="3">
        <v>326.79075146971502</v>
      </c>
      <c r="L116" s="3">
        <v>6.6884528796059497</v>
      </c>
      <c r="M116" s="3">
        <v>30.3442549661927</v>
      </c>
      <c r="N116" s="3">
        <v>231.142690129133</v>
      </c>
      <c r="O116" s="3">
        <v>46.5774749203078</v>
      </c>
      <c r="P116" s="3">
        <v>29.4410135556606</v>
      </c>
      <c r="Q116" s="3">
        <v>105.670823326964</v>
      </c>
      <c r="R116" s="3">
        <v>22.337929585010698</v>
      </c>
      <c r="S116" s="3">
        <v>134.991041950522</v>
      </c>
      <c r="T116" s="3">
        <v>28.7444095999772</v>
      </c>
      <c r="U116" s="3">
        <v>148.76789156466401</v>
      </c>
      <c r="V116" s="3">
        <v>43.148230359087698</v>
      </c>
      <c r="W116" s="3">
        <v>6.7460993257050799</v>
      </c>
      <c r="X116" s="3">
        <v>42.094599085949</v>
      </c>
      <c r="Y116" s="3">
        <v>7.1320212022717202</v>
      </c>
      <c r="Z116" s="3">
        <v>42.944842198801197</v>
      </c>
      <c r="AA116" s="3">
        <v>9.6568828289171993</v>
      </c>
      <c r="AB116" s="3">
        <v>24.892415982281399</v>
      </c>
      <c r="AC116" s="3">
        <v>3.8488367616671901</v>
      </c>
      <c r="AD116" s="3">
        <v>21.425705213953702</v>
      </c>
      <c r="AE116" s="3">
        <v>3.0505171407177998</v>
      </c>
      <c r="AF116" s="3">
        <v>3.3615962156055099</v>
      </c>
      <c r="AG116" s="3">
        <v>0.92479766460478396</v>
      </c>
      <c r="AH116" s="3">
        <v>4.5324121149876797</v>
      </c>
      <c r="AI116" s="3">
        <v>3.4409097562249698E-2</v>
      </c>
      <c r="AJ116" s="3">
        <v>5.3154588771481E-2</v>
      </c>
    </row>
    <row r="117" spans="1:36" x14ac:dyDescent="0.2">
      <c r="A117" t="s">
        <v>1608</v>
      </c>
      <c r="B117" t="s">
        <v>252</v>
      </c>
      <c r="C117" t="s">
        <v>46</v>
      </c>
      <c r="D117" s="3">
        <v>231.75844014362201</v>
      </c>
      <c r="E117" s="3">
        <v>8297.0112273380291</v>
      </c>
      <c r="F117" s="3">
        <v>269.79400409483401</v>
      </c>
      <c r="G117" s="3">
        <v>15.904316544593501</v>
      </c>
      <c r="H117" s="3">
        <v>5208.6882030771403</v>
      </c>
      <c r="I117" s="3">
        <v>42.414379435153201</v>
      </c>
      <c r="J117" s="3">
        <v>14.3052126559112</v>
      </c>
      <c r="K117" s="3">
        <v>357.485781270161</v>
      </c>
      <c r="L117" s="3">
        <v>7.5916222346172004</v>
      </c>
      <c r="M117" s="3">
        <v>28.731199294566299</v>
      </c>
      <c r="N117" s="3">
        <v>223.29647414420401</v>
      </c>
      <c r="O117" s="3">
        <v>44.121976498399597</v>
      </c>
      <c r="P117" s="3">
        <v>27.5035274168652</v>
      </c>
      <c r="Q117" s="3">
        <v>98.358731154378106</v>
      </c>
      <c r="R117" s="3">
        <v>19.082092378497801</v>
      </c>
      <c r="S117" s="3">
        <v>121.537102422187</v>
      </c>
      <c r="T117" s="3">
        <v>26.378674619564698</v>
      </c>
      <c r="U117" s="3">
        <v>139.60440459897799</v>
      </c>
      <c r="V117" s="3">
        <v>41.378206039361302</v>
      </c>
      <c r="W117" s="3">
        <v>6.5171698935089797</v>
      </c>
      <c r="X117" s="3">
        <v>39.974763515770803</v>
      </c>
      <c r="Y117" s="3">
        <v>7.0465624871082104</v>
      </c>
      <c r="Z117" s="3">
        <v>41.4964743965716</v>
      </c>
      <c r="AA117" s="3">
        <v>9.4054324923394805</v>
      </c>
      <c r="AB117" s="3">
        <v>24.084879856548401</v>
      </c>
      <c r="AC117" s="3">
        <v>3.7383608487938198</v>
      </c>
      <c r="AD117" s="3">
        <v>20.840090022289399</v>
      </c>
      <c r="AE117" s="3">
        <v>2.9974121186848</v>
      </c>
      <c r="AF117" s="3">
        <v>3.1543525145236599</v>
      </c>
      <c r="AG117" s="3">
        <v>0.87087141437358595</v>
      </c>
      <c r="AH117" s="3">
        <v>5.7872197861588797</v>
      </c>
      <c r="AI117" s="3">
        <v>2.7654308395032998E-2</v>
      </c>
      <c r="AJ117" s="3">
        <v>4.1958496819848E-2</v>
      </c>
    </row>
    <row r="118" spans="1:36" x14ac:dyDescent="0.2">
      <c r="A118" t="s">
        <v>1609</v>
      </c>
      <c r="B118" t="s">
        <v>252</v>
      </c>
      <c r="C118" t="s">
        <v>46</v>
      </c>
      <c r="D118" s="3">
        <v>230.90143716734499</v>
      </c>
      <c r="E118" s="3">
        <v>9110.7642234345603</v>
      </c>
      <c r="F118" s="3">
        <v>277.08904748613702</v>
      </c>
      <c r="G118" s="3">
        <v>16.4582691133757</v>
      </c>
      <c r="H118" s="3">
        <v>5293.1751562342897</v>
      </c>
      <c r="I118" s="3">
        <v>42.314482622779003</v>
      </c>
      <c r="J118" s="3">
        <v>17.067857250175901</v>
      </c>
      <c r="K118" s="3">
        <v>353.78775369584298</v>
      </c>
      <c r="L118" s="3">
        <v>7.1961838151293396</v>
      </c>
      <c r="M118" s="3">
        <v>30.0454093688504</v>
      </c>
      <c r="N118" s="3">
        <v>232.16406246109401</v>
      </c>
      <c r="O118" s="3">
        <v>46.951239366896203</v>
      </c>
      <c r="P118" s="3">
        <v>31.3171650905829</v>
      </c>
      <c r="Q118" s="3">
        <v>104.49101879936001</v>
      </c>
      <c r="R118" s="3">
        <v>21.981460460872501</v>
      </c>
      <c r="S118" s="3">
        <v>132.839603114753</v>
      </c>
      <c r="T118" s="3">
        <v>28.227212751144101</v>
      </c>
      <c r="U118" s="3">
        <v>148.90148336754999</v>
      </c>
      <c r="V118" s="3">
        <v>43.203570404005099</v>
      </c>
      <c r="W118" s="3">
        <v>7.0368720625005796</v>
      </c>
      <c r="X118" s="3">
        <v>42.412018601239303</v>
      </c>
      <c r="Y118" s="3">
        <v>7.3282947949943296</v>
      </c>
      <c r="Z118" s="3">
        <v>43.173500057389198</v>
      </c>
      <c r="AA118" s="3">
        <v>9.7927281795655308</v>
      </c>
      <c r="AB118" s="3">
        <v>25.0127951210143</v>
      </c>
      <c r="AC118" s="3">
        <v>3.8573084374866</v>
      </c>
      <c r="AD118" s="3">
        <v>21.592871780107</v>
      </c>
      <c r="AE118" s="3">
        <v>3.0809894038652401</v>
      </c>
      <c r="AF118" s="3">
        <v>3.4004476105234001</v>
      </c>
      <c r="AG118" s="3">
        <v>0.98983305098276197</v>
      </c>
      <c r="AH118" s="3">
        <v>5.48225164992831</v>
      </c>
      <c r="AI118" s="3">
        <v>4.4616737027375203E-2</v>
      </c>
      <c r="AJ118" s="3">
        <v>7.9978673780261397E-2</v>
      </c>
    </row>
    <row r="119" spans="1:36" x14ac:dyDescent="0.2">
      <c r="A119" t="s">
        <v>1610</v>
      </c>
      <c r="B119" t="s">
        <v>252</v>
      </c>
      <c r="C119" t="s">
        <v>46</v>
      </c>
      <c r="D119" s="3">
        <v>220.46705757653601</v>
      </c>
      <c r="E119" s="3">
        <v>8391.84719474743</v>
      </c>
      <c r="F119" s="3">
        <v>251.77773073300401</v>
      </c>
      <c r="G119" s="3">
        <v>15.574817898532199</v>
      </c>
      <c r="H119" s="3">
        <v>5062.42891693608</v>
      </c>
      <c r="I119" s="3">
        <v>38.6076353882113</v>
      </c>
      <c r="J119" s="3">
        <v>16.525575593771102</v>
      </c>
      <c r="K119" s="3">
        <v>312.59156121700499</v>
      </c>
      <c r="L119" s="3">
        <v>4.8092049076886001</v>
      </c>
      <c r="M119" s="3">
        <v>30.208716370653399</v>
      </c>
      <c r="N119" s="3">
        <v>223.78772753685899</v>
      </c>
      <c r="O119" s="3">
        <v>42.782504645642703</v>
      </c>
      <c r="P119" s="3">
        <v>28.961148426276601</v>
      </c>
      <c r="Q119" s="3">
        <v>95.232897477382906</v>
      </c>
      <c r="R119" s="3">
        <v>22.723474054948699</v>
      </c>
      <c r="S119" s="3">
        <v>129.933400598557</v>
      </c>
      <c r="T119" s="3">
        <v>27.601501960683901</v>
      </c>
      <c r="U119" s="3">
        <v>141.04358082198701</v>
      </c>
      <c r="V119" s="3">
        <v>41.635195748383403</v>
      </c>
      <c r="W119" s="3">
        <v>6.4277504677665096</v>
      </c>
      <c r="X119" s="3">
        <v>40.292124738897002</v>
      </c>
      <c r="Y119" s="3">
        <v>6.9943418697133897</v>
      </c>
      <c r="Z119" s="3">
        <v>41.604730646926498</v>
      </c>
      <c r="AA119" s="3">
        <v>9.2772447775050999</v>
      </c>
      <c r="AB119" s="3">
        <v>23.997533348907901</v>
      </c>
      <c r="AC119" s="3">
        <v>3.7191327150745099</v>
      </c>
      <c r="AD119" s="3">
        <v>20.940750684046499</v>
      </c>
      <c r="AE119" s="3">
        <v>3.0039204804631501</v>
      </c>
      <c r="AF119" s="3">
        <v>3.1695893850708301</v>
      </c>
      <c r="AG119" s="3">
        <v>0.95752393332371999</v>
      </c>
      <c r="AH119" s="3">
        <v>4.5961765183384298</v>
      </c>
      <c r="AI119" s="3">
        <v>4.2856801756613203E-2</v>
      </c>
      <c r="AJ119" s="3">
        <v>7.07393086917147E-2</v>
      </c>
    </row>
    <row r="120" spans="1:36" x14ac:dyDescent="0.2">
      <c r="A120" t="s">
        <v>1611</v>
      </c>
      <c r="B120" t="s">
        <v>252</v>
      </c>
      <c r="C120" t="s">
        <v>46</v>
      </c>
      <c r="D120" s="3">
        <v>227.07294373965701</v>
      </c>
      <c r="E120" s="3">
        <v>7163.4052969466402</v>
      </c>
      <c r="F120" s="3">
        <v>371.51009731926098</v>
      </c>
      <c r="G120" s="3">
        <v>19.769027262197898</v>
      </c>
      <c r="H120" s="3">
        <v>5326.7445428491201</v>
      </c>
      <c r="I120" s="3">
        <v>57.184956250786101</v>
      </c>
      <c r="J120" s="3">
        <v>21.590128326378299</v>
      </c>
      <c r="K120" s="3">
        <v>498.32178600783101</v>
      </c>
      <c r="L120" s="3">
        <v>6.2778156411031896</v>
      </c>
      <c r="M120" s="3">
        <v>23.1624457818275</v>
      </c>
      <c r="N120" s="3">
        <v>220.989333261897</v>
      </c>
      <c r="O120" s="3">
        <v>27.5905995091242</v>
      </c>
      <c r="P120" s="3">
        <v>23.983548091292</v>
      </c>
      <c r="Q120" s="3">
        <v>91.920946472970499</v>
      </c>
      <c r="R120" s="3">
        <v>12.0024781755659</v>
      </c>
      <c r="S120" s="3">
        <v>84.435961411271805</v>
      </c>
      <c r="T120" s="3">
        <v>20.122424792034799</v>
      </c>
      <c r="U120" s="3">
        <v>113.449938561124</v>
      </c>
      <c r="V120" s="3">
        <v>37.072549436512901</v>
      </c>
      <c r="W120" s="3">
        <v>5.9629755737376797</v>
      </c>
      <c r="X120" s="3">
        <v>38.149533253240598</v>
      </c>
      <c r="Y120" s="3">
        <v>6.7774170456646203</v>
      </c>
      <c r="Z120" s="3">
        <v>40.717782885005398</v>
      </c>
      <c r="AA120" s="3">
        <v>9.1496562868844293</v>
      </c>
      <c r="AB120" s="3">
        <v>23.8134331048051</v>
      </c>
      <c r="AC120" s="3">
        <v>3.6449142911913999</v>
      </c>
      <c r="AD120" s="3">
        <v>20.807819061974801</v>
      </c>
      <c r="AE120" s="3">
        <v>2.90542029844912</v>
      </c>
      <c r="AF120" s="3">
        <v>2.4227232106855698</v>
      </c>
      <c r="AG120" s="3">
        <v>0.78705664512986995</v>
      </c>
      <c r="AH120" s="3">
        <v>7.0413031707162004</v>
      </c>
      <c r="AI120" s="3">
        <v>8.8376041979483302E-3</v>
      </c>
      <c r="AJ120" s="3">
        <v>1.3999693876569901E-2</v>
      </c>
    </row>
    <row r="121" spans="1:36" x14ac:dyDescent="0.2">
      <c r="A121" t="s">
        <v>1612</v>
      </c>
      <c r="B121" t="s">
        <v>252</v>
      </c>
      <c r="C121" t="s">
        <v>46</v>
      </c>
      <c r="D121" s="3">
        <v>238.331923377712</v>
      </c>
      <c r="E121" s="3">
        <v>9332.1765812371796</v>
      </c>
      <c r="F121" s="3">
        <v>286.07649802380001</v>
      </c>
      <c r="G121" s="3">
        <v>17.474632617091402</v>
      </c>
      <c r="H121" s="3">
        <v>4963.8477708023402</v>
      </c>
      <c r="I121" s="3">
        <v>42.220648466297803</v>
      </c>
      <c r="J121" s="3">
        <v>17.278380176090099</v>
      </c>
      <c r="K121" s="3">
        <v>351.48091315715101</v>
      </c>
      <c r="L121" s="3">
        <v>6.4034862113804802</v>
      </c>
      <c r="M121" s="3">
        <v>26.285418457473099</v>
      </c>
      <c r="N121" s="3">
        <v>245.19200683373799</v>
      </c>
      <c r="O121" s="3">
        <v>37.128318531615797</v>
      </c>
      <c r="P121" s="3">
        <v>30.6349053621895</v>
      </c>
      <c r="Q121" s="3">
        <v>92.868853324617206</v>
      </c>
      <c r="R121" s="3">
        <v>15.6009137475267</v>
      </c>
      <c r="S121" s="3">
        <v>105.671537573625</v>
      </c>
      <c r="T121" s="3">
        <v>24.225137983865299</v>
      </c>
      <c r="U121" s="3">
        <v>133.78298385961301</v>
      </c>
      <c r="V121" s="3">
        <v>43.452565905779501</v>
      </c>
      <c r="W121" s="3">
        <v>6.81027123603047</v>
      </c>
      <c r="X121" s="3">
        <v>43.583045136803001</v>
      </c>
      <c r="Y121" s="3">
        <v>7.5086168471947303</v>
      </c>
      <c r="Z121" s="3">
        <v>45.096639779534698</v>
      </c>
      <c r="AA121" s="3">
        <v>10.130054191383</v>
      </c>
      <c r="AB121" s="3">
        <v>25.884404757739301</v>
      </c>
      <c r="AC121" s="3">
        <v>3.9706587039989598</v>
      </c>
      <c r="AD121" s="3">
        <v>22.351977279717101</v>
      </c>
      <c r="AE121" s="3">
        <v>3.1863444147891</v>
      </c>
      <c r="AF121" s="3">
        <v>2.9294199959392602</v>
      </c>
      <c r="AG121" s="3">
        <v>0.98257482343043501</v>
      </c>
      <c r="AH121" s="3">
        <v>5.6847170476833604</v>
      </c>
      <c r="AI121" s="3">
        <v>2.82079562881241E-2</v>
      </c>
      <c r="AJ121" s="3">
        <v>9.6051404137469806E-2</v>
      </c>
    </row>
    <row r="122" spans="1:36" x14ac:dyDescent="0.2">
      <c r="A122" t="s">
        <v>1613</v>
      </c>
      <c r="B122" t="s">
        <v>252</v>
      </c>
      <c r="C122" t="s">
        <v>46</v>
      </c>
      <c r="D122" s="3">
        <v>231.02133289749</v>
      </c>
      <c r="E122" s="3">
        <v>9103.9987496383292</v>
      </c>
      <c r="F122" s="3">
        <v>282.13165361747701</v>
      </c>
      <c r="G122" s="3">
        <v>18.4806638355149</v>
      </c>
      <c r="H122" s="3">
        <v>5175.1209871892797</v>
      </c>
      <c r="I122" s="3">
        <v>41.573443706324298</v>
      </c>
      <c r="J122" s="3">
        <v>15.741850065186499</v>
      </c>
      <c r="K122" s="3">
        <v>349.80526249905301</v>
      </c>
      <c r="L122" s="3">
        <v>7.3627516574160703</v>
      </c>
      <c r="M122" s="3">
        <v>31.6435870994823</v>
      </c>
      <c r="N122" s="3">
        <v>241.69374505364999</v>
      </c>
      <c r="O122" s="3">
        <v>45.573940401450898</v>
      </c>
      <c r="P122" s="3">
        <v>32.4684918517206</v>
      </c>
      <c r="Q122" s="3">
        <v>97.065741551598506</v>
      </c>
      <c r="R122" s="3">
        <v>23.605413006707899</v>
      </c>
      <c r="S122" s="3">
        <v>139.51676669220501</v>
      </c>
      <c r="T122" s="3">
        <v>29.4256666295868</v>
      </c>
      <c r="U122" s="3">
        <v>152.19499815355499</v>
      </c>
      <c r="V122" s="3">
        <v>45.175330315219803</v>
      </c>
      <c r="W122" s="3">
        <v>6.8219130734203803</v>
      </c>
      <c r="X122" s="3">
        <v>44.003907187912702</v>
      </c>
      <c r="Y122" s="3">
        <v>7.52058729860694</v>
      </c>
      <c r="Z122" s="3">
        <v>44.505305219519101</v>
      </c>
      <c r="AA122" s="3">
        <v>9.9359341743651903</v>
      </c>
      <c r="AB122" s="3">
        <v>25.492515603254201</v>
      </c>
      <c r="AC122" s="3">
        <v>3.8797087146421201</v>
      </c>
      <c r="AD122" s="3">
        <v>21.626846172479699</v>
      </c>
      <c r="AE122" s="3">
        <v>3.0832274525919399</v>
      </c>
      <c r="AF122" s="3">
        <v>3.27825799810998</v>
      </c>
      <c r="AG122" s="3">
        <v>1.09707831553962</v>
      </c>
      <c r="AH122" s="3">
        <v>4.5873593640371002</v>
      </c>
      <c r="AI122" s="3">
        <v>5.4876771513667502E-2</v>
      </c>
      <c r="AJ122" s="3">
        <v>7.4880357038876202E-2</v>
      </c>
    </row>
    <row r="123" spans="1:36" x14ac:dyDescent="0.2">
      <c r="A123" t="s">
        <v>1614</v>
      </c>
      <c r="B123" t="s">
        <v>252</v>
      </c>
      <c r="C123" t="s">
        <v>46</v>
      </c>
      <c r="D123" s="3">
        <v>226.22348377718001</v>
      </c>
      <c r="E123" s="3">
        <v>9339.0457768742308</v>
      </c>
      <c r="F123" s="3">
        <v>284.39206545653099</v>
      </c>
      <c r="G123" s="3">
        <v>17.272907756892899</v>
      </c>
      <c r="H123" s="3">
        <v>5242.9344112888803</v>
      </c>
      <c r="I123" s="3">
        <v>41.588089621932902</v>
      </c>
      <c r="J123" s="3">
        <v>16.3333833099373</v>
      </c>
      <c r="K123" s="3">
        <v>353.56372127117402</v>
      </c>
      <c r="L123" s="3">
        <v>6.8596531993418797</v>
      </c>
      <c r="M123" s="3">
        <v>33.5990369348496</v>
      </c>
      <c r="N123" s="3">
        <v>236.92150432539299</v>
      </c>
      <c r="O123" s="3">
        <v>47.162786344928797</v>
      </c>
      <c r="P123" s="3">
        <v>34.075839158985403</v>
      </c>
      <c r="Q123" s="3">
        <v>94.820326863094607</v>
      </c>
      <c r="R123" s="3">
        <v>27.5343133692318</v>
      </c>
      <c r="S123" s="3">
        <v>150.525551420954</v>
      </c>
      <c r="T123" s="3">
        <v>30.608716989629698</v>
      </c>
      <c r="U123" s="3">
        <v>156.04490368374999</v>
      </c>
      <c r="V123" s="3">
        <v>44.8931190784566</v>
      </c>
      <c r="W123" s="3">
        <v>6.52871478641715</v>
      </c>
      <c r="X123" s="3">
        <v>44.137771373178701</v>
      </c>
      <c r="Y123" s="3">
        <v>7.46252973351063</v>
      </c>
      <c r="Z123" s="3">
        <v>44.010830415568897</v>
      </c>
      <c r="AA123" s="3">
        <v>9.74925198910395</v>
      </c>
      <c r="AB123" s="3">
        <v>25.000701212412501</v>
      </c>
      <c r="AC123" s="3">
        <v>3.8304446514536599</v>
      </c>
      <c r="AD123" s="3">
        <v>21.332486977437799</v>
      </c>
      <c r="AE123" s="3">
        <v>3.0108218908930602</v>
      </c>
      <c r="AF123" s="3">
        <v>3.33689272369707</v>
      </c>
      <c r="AG123" s="3">
        <v>1.10284945172257</v>
      </c>
      <c r="AH123" s="3">
        <v>5.8529231326977396</v>
      </c>
      <c r="AI123" s="3">
        <v>8.2666496594165806E-2</v>
      </c>
      <c r="AJ123" s="3">
        <v>0.110965162119678</v>
      </c>
    </row>
    <row r="124" spans="1:36" x14ac:dyDescent="0.2">
      <c r="A124" t="s">
        <v>1615</v>
      </c>
      <c r="B124" t="s">
        <v>252</v>
      </c>
      <c r="C124" t="s">
        <v>46</v>
      </c>
      <c r="D124" s="3">
        <v>228.793449234625</v>
      </c>
      <c r="E124" s="3">
        <v>9463.7110967014905</v>
      </c>
      <c r="F124" s="3">
        <v>273.24549105832801</v>
      </c>
      <c r="G124" s="3">
        <v>17.780471041942601</v>
      </c>
      <c r="H124" s="3">
        <v>5424.9881961450101</v>
      </c>
      <c r="I124" s="3">
        <v>40.441849430424398</v>
      </c>
      <c r="J124" s="3">
        <v>17.809446756094101</v>
      </c>
      <c r="K124" s="3">
        <v>323.48270228784401</v>
      </c>
      <c r="L124" s="3">
        <v>4.4231889551100796</v>
      </c>
      <c r="M124" s="3">
        <v>34.3285346988174</v>
      </c>
      <c r="N124" s="3">
        <v>255.62145861817999</v>
      </c>
      <c r="O124" s="3">
        <v>54.9307263870501</v>
      </c>
      <c r="P124" s="3">
        <v>36.985352198677603</v>
      </c>
      <c r="Q124" s="3">
        <v>95.774297252427502</v>
      </c>
      <c r="R124" s="3">
        <v>35.623278167945102</v>
      </c>
      <c r="S124" s="3">
        <v>181.979809328057</v>
      </c>
      <c r="T124" s="3">
        <v>35.241201953802701</v>
      </c>
      <c r="U124" s="3">
        <v>173.58957462026299</v>
      </c>
      <c r="V124" s="3">
        <v>50.016715000626498</v>
      </c>
      <c r="W124" s="3">
        <v>6.9509671800918102</v>
      </c>
      <c r="X124" s="3">
        <v>47.080912495390997</v>
      </c>
      <c r="Y124" s="3">
        <v>7.9770724155876396</v>
      </c>
      <c r="Z124" s="3">
        <v>47.323513348539201</v>
      </c>
      <c r="AA124" s="3">
        <v>10.5549843019815</v>
      </c>
      <c r="AB124" s="3">
        <v>26.9110865071634</v>
      </c>
      <c r="AC124" s="3">
        <v>4.1065902235336997</v>
      </c>
      <c r="AD124" s="3">
        <v>22.759995426110201</v>
      </c>
      <c r="AE124" s="3">
        <v>3.21036230342242</v>
      </c>
      <c r="AF124" s="3">
        <v>3.7719502821334099</v>
      </c>
      <c r="AG124" s="3">
        <v>1.17164292281869</v>
      </c>
      <c r="AH124" s="3">
        <v>4.1165321609807402</v>
      </c>
      <c r="AI124" s="3">
        <v>0.13121695106120801</v>
      </c>
      <c r="AJ124" s="3">
        <v>8.6509077681257193E-2</v>
      </c>
    </row>
    <row r="125" spans="1:36" x14ac:dyDescent="0.2">
      <c r="A125" t="s">
        <v>1616</v>
      </c>
      <c r="B125" t="s">
        <v>252</v>
      </c>
      <c r="C125" t="s">
        <v>46</v>
      </c>
      <c r="D125" s="3">
        <v>227.867524315617</v>
      </c>
      <c r="E125" s="3">
        <v>9114.9942820240904</v>
      </c>
      <c r="F125" s="3">
        <v>267.12485036383299</v>
      </c>
      <c r="G125" s="3">
        <v>16.375742469237</v>
      </c>
      <c r="H125" s="3">
        <v>5338.4247982940697</v>
      </c>
      <c r="I125" s="3">
        <v>39.715733140404502</v>
      </c>
      <c r="J125" s="3">
        <v>14.824028641426301</v>
      </c>
      <c r="K125" s="3">
        <v>318.81538212656199</v>
      </c>
      <c r="L125" s="3">
        <v>4.7954353945075603</v>
      </c>
      <c r="M125" s="3">
        <v>34.914419220812</v>
      </c>
      <c r="N125" s="3">
        <v>246.35486113429701</v>
      </c>
      <c r="O125" s="3">
        <v>55.595960849546003</v>
      </c>
      <c r="P125" s="3">
        <v>36.055897309742299</v>
      </c>
      <c r="Q125" s="3">
        <v>93.666626318161903</v>
      </c>
      <c r="R125" s="3">
        <v>37.536204829610597</v>
      </c>
      <c r="S125" s="3">
        <v>184.51799266029801</v>
      </c>
      <c r="T125" s="3">
        <v>34.819419023186299</v>
      </c>
      <c r="U125" s="3">
        <v>170.46395977260801</v>
      </c>
      <c r="V125" s="3">
        <v>47.177262222406398</v>
      </c>
      <c r="W125" s="3">
        <v>6.5623538013831704</v>
      </c>
      <c r="X125" s="3">
        <v>45.001239007642198</v>
      </c>
      <c r="Y125" s="3">
        <v>7.6969788863695099</v>
      </c>
      <c r="Z125" s="3">
        <v>44.921630687889802</v>
      </c>
      <c r="AA125" s="3">
        <v>10.014701258529801</v>
      </c>
      <c r="AB125" s="3">
        <v>26.012890559965498</v>
      </c>
      <c r="AC125" s="3">
        <v>3.9854161249118798</v>
      </c>
      <c r="AD125" s="3">
        <v>21.927788647675499</v>
      </c>
      <c r="AE125" s="3">
        <v>3.0772844780530999</v>
      </c>
      <c r="AF125" s="3">
        <v>3.6135790474487601</v>
      </c>
      <c r="AG125" s="3">
        <v>1.1441765168587299</v>
      </c>
      <c r="AH125" s="3">
        <v>5.0331531704483403</v>
      </c>
      <c r="AI125" s="3">
        <v>0.15664951882466799</v>
      </c>
      <c r="AJ125" s="3">
        <v>0.118581417508431</v>
      </c>
    </row>
    <row r="126" spans="1:36" x14ac:dyDescent="0.2">
      <c r="A126" t="s">
        <v>1617</v>
      </c>
      <c r="B126" t="s">
        <v>252</v>
      </c>
      <c r="C126" t="s">
        <v>46</v>
      </c>
      <c r="D126" s="3">
        <v>243.25587736960799</v>
      </c>
      <c r="E126" s="3">
        <v>9748.5732999386692</v>
      </c>
      <c r="F126" s="3">
        <v>319.30199587078801</v>
      </c>
      <c r="G126" s="3">
        <v>20.753083061723199</v>
      </c>
      <c r="H126" s="3">
        <v>5659.9460300054898</v>
      </c>
      <c r="I126" s="3">
        <v>47.436758072686501</v>
      </c>
      <c r="J126" s="3">
        <v>17.769192403046901</v>
      </c>
      <c r="K126" s="3">
        <v>421.03221007320201</v>
      </c>
      <c r="L126" s="3">
        <v>14.377923013644301</v>
      </c>
      <c r="M126" s="3">
        <v>39.944513271835397</v>
      </c>
      <c r="N126" s="3">
        <v>253.23632485146601</v>
      </c>
      <c r="O126" s="3">
        <v>58.104227544708102</v>
      </c>
      <c r="P126" s="3">
        <v>37.789852261549797</v>
      </c>
      <c r="Q126" s="3">
        <v>109.14584690660099</v>
      </c>
      <c r="R126" s="3">
        <v>36.7806814303203</v>
      </c>
      <c r="S126" s="3">
        <v>185.25827919607099</v>
      </c>
      <c r="T126" s="3">
        <v>35.391009393412503</v>
      </c>
      <c r="U126" s="3">
        <v>173.72580356285999</v>
      </c>
      <c r="V126" s="3">
        <v>47.955062703918699</v>
      </c>
      <c r="W126" s="3">
        <v>6.6802266941754596</v>
      </c>
      <c r="X126" s="3">
        <v>46.4008384988839</v>
      </c>
      <c r="Y126" s="3">
        <v>7.7907217320500299</v>
      </c>
      <c r="Z126" s="3">
        <v>46.319830446024902</v>
      </c>
      <c r="AA126" s="3">
        <v>10.318489909703199</v>
      </c>
      <c r="AB126" s="3">
        <v>26.875768016617901</v>
      </c>
      <c r="AC126" s="3">
        <v>4.0857899527548396</v>
      </c>
      <c r="AD126" s="3">
        <v>22.795074538656198</v>
      </c>
      <c r="AE126" s="3">
        <v>3.18033079243382</v>
      </c>
      <c r="AF126" s="3">
        <v>3.80483042774005</v>
      </c>
      <c r="AG126" s="3">
        <v>1.19491211446736</v>
      </c>
      <c r="AH126" s="3">
        <v>7.6105635528218896</v>
      </c>
      <c r="AI126" s="3">
        <v>0.15851158832462101</v>
      </c>
      <c r="AJ126" s="3">
        <v>0.125818084610029</v>
      </c>
    </row>
    <row r="127" spans="1:36" x14ac:dyDescent="0.2">
      <c r="A127" t="s">
        <v>1618</v>
      </c>
      <c r="B127" t="s">
        <v>252</v>
      </c>
      <c r="C127" t="s">
        <v>46</v>
      </c>
      <c r="D127" s="3">
        <v>231.15879560395101</v>
      </c>
      <c r="E127" s="3">
        <v>9669.57082932917</v>
      </c>
      <c r="F127" s="3">
        <v>284.15567835650899</v>
      </c>
      <c r="G127" s="3">
        <v>17.820853629671799</v>
      </c>
      <c r="H127" s="3">
        <v>5632.0277569589398</v>
      </c>
      <c r="I127" s="3">
        <v>40.746296167101598</v>
      </c>
      <c r="J127" s="3">
        <v>14.803880761217499</v>
      </c>
      <c r="K127" s="3">
        <v>333.50763050907301</v>
      </c>
      <c r="L127" s="3">
        <v>4.5282038423246203</v>
      </c>
      <c r="M127" s="3">
        <v>35.000865015293797</v>
      </c>
      <c r="N127" s="3">
        <v>256.08687272373402</v>
      </c>
      <c r="O127" s="3">
        <v>56.219822681447297</v>
      </c>
      <c r="P127" s="3">
        <v>36.924684883701197</v>
      </c>
      <c r="Q127" s="3">
        <v>98.012859927717201</v>
      </c>
      <c r="R127" s="3">
        <v>36.243695561386303</v>
      </c>
      <c r="S127" s="3">
        <v>186.17922760927701</v>
      </c>
      <c r="T127" s="3">
        <v>35.984312166550197</v>
      </c>
      <c r="U127" s="3">
        <v>177.60295331625699</v>
      </c>
      <c r="V127" s="3">
        <v>50.008659002678598</v>
      </c>
      <c r="W127" s="3">
        <v>7.1733358122625299</v>
      </c>
      <c r="X127" s="3">
        <v>47.530961775152299</v>
      </c>
      <c r="Y127" s="3">
        <v>8.1901918261089097</v>
      </c>
      <c r="Z127" s="3">
        <v>47.958482726789697</v>
      </c>
      <c r="AA127" s="3">
        <v>10.7929733209694</v>
      </c>
      <c r="AB127" s="3">
        <v>27.515956440173401</v>
      </c>
      <c r="AC127" s="3">
        <v>4.1979150300013597</v>
      </c>
      <c r="AD127" s="3">
        <v>23.244172042174799</v>
      </c>
      <c r="AE127" s="3">
        <v>3.3457003682647701</v>
      </c>
      <c r="AF127" s="3">
        <v>3.74177358050482</v>
      </c>
      <c r="AG127" s="3">
        <v>1.17558775234774</v>
      </c>
      <c r="AH127" s="3">
        <v>4.6819777390189996</v>
      </c>
      <c r="AI127" s="3">
        <v>0.123898401454847</v>
      </c>
      <c r="AJ127" s="3">
        <v>8.6630590471812097E-2</v>
      </c>
    </row>
    <row r="128" spans="1:36" x14ac:dyDescent="0.2">
      <c r="A128" t="s">
        <v>1619</v>
      </c>
      <c r="B128" t="s">
        <v>252</v>
      </c>
      <c r="C128" t="s">
        <v>46</v>
      </c>
      <c r="D128" s="3">
        <v>229.87219757850201</v>
      </c>
      <c r="E128" s="3">
        <v>8999.5306548471708</v>
      </c>
      <c r="F128" s="3">
        <v>291.33270444560901</v>
      </c>
      <c r="G128" s="3">
        <v>20.220935627874301</v>
      </c>
      <c r="H128" s="3">
        <v>5477.9191463202196</v>
      </c>
      <c r="I128" s="3">
        <v>42.207956874869701</v>
      </c>
      <c r="J128" s="3">
        <v>15.557088388970101</v>
      </c>
      <c r="K128" s="3">
        <v>376.409336422406</v>
      </c>
      <c r="L128" s="3">
        <v>7.7750428733393502</v>
      </c>
      <c r="M128" s="3">
        <v>36.2715106236137</v>
      </c>
      <c r="N128" s="3">
        <v>243.39371062601899</v>
      </c>
      <c r="O128" s="3">
        <v>53.961376581052598</v>
      </c>
      <c r="P128" s="3">
        <v>34.503655429139599</v>
      </c>
      <c r="Q128" s="3">
        <v>96.986211280709895</v>
      </c>
      <c r="R128" s="3">
        <v>37.0564450473737</v>
      </c>
      <c r="S128" s="3">
        <v>181.40351169606399</v>
      </c>
      <c r="T128" s="3">
        <v>34.827455085101299</v>
      </c>
      <c r="U128" s="3">
        <v>168.92320687639</v>
      </c>
      <c r="V128" s="3">
        <v>47.591751006353597</v>
      </c>
      <c r="W128" s="3">
        <v>6.7856197371110198</v>
      </c>
      <c r="X128" s="3">
        <v>45.281115890829902</v>
      </c>
      <c r="Y128" s="3">
        <v>7.82683691395731</v>
      </c>
      <c r="Z128" s="3">
        <v>45.661082465492399</v>
      </c>
      <c r="AA128" s="3">
        <v>10.2178872236301</v>
      </c>
      <c r="AB128" s="3">
        <v>26.6208162591149</v>
      </c>
      <c r="AC128" s="3">
        <v>4.1206950902506101</v>
      </c>
      <c r="AD128" s="3">
        <v>22.49835554385</v>
      </c>
      <c r="AE128" s="3">
        <v>3.1884251581066798</v>
      </c>
      <c r="AF128" s="3">
        <v>3.6121949489886198</v>
      </c>
      <c r="AG128" s="3">
        <v>1.13506785642483</v>
      </c>
      <c r="AH128" s="3">
        <v>6.8601389033187301</v>
      </c>
      <c r="AI128" s="3">
        <v>0.16539118703599501</v>
      </c>
      <c r="AJ128" s="3">
        <v>0.1235538471481</v>
      </c>
    </row>
    <row r="129" spans="1:36" x14ac:dyDescent="0.2">
      <c r="A129" t="s">
        <v>1620</v>
      </c>
      <c r="B129" t="s">
        <v>252</v>
      </c>
      <c r="C129" t="s">
        <v>46</v>
      </c>
      <c r="D129" s="3">
        <v>209.27490538006001</v>
      </c>
      <c r="E129" s="3">
        <v>7918.8350470301903</v>
      </c>
      <c r="F129" s="3">
        <v>250.90025658890201</v>
      </c>
      <c r="G129" s="3">
        <v>18.007685340636801</v>
      </c>
      <c r="H129" s="3">
        <v>4898.5481695973403</v>
      </c>
      <c r="I129" s="3">
        <v>36.2841057953977</v>
      </c>
      <c r="J129" s="3">
        <v>13.397018732651601</v>
      </c>
      <c r="K129" s="3">
        <v>300.98114231960699</v>
      </c>
      <c r="L129" s="3">
        <v>5.7576809472623696</v>
      </c>
      <c r="M129" s="3">
        <v>34.522442229087297</v>
      </c>
      <c r="N129" s="3">
        <v>216.33422139967999</v>
      </c>
      <c r="O129" s="3">
        <v>46.2965600086103</v>
      </c>
      <c r="P129" s="3">
        <v>29.715299003144299</v>
      </c>
      <c r="Q129" s="3">
        <v>86.744305115510997</v>
      </c>
      <c r="R129" s="3">
        <v>30.195743257649301</v>
      </c>
      <c r="S129" s="3">
        <v>153.98837103979901</v>
      </c>
      <c r="T129" s="3">
        <v>29.781215283021599</v>
      </c>
      <c r="U129" s="3">
        <v>146.831563594247</v>
      </c>
      <c r="V129" s="3">
        <v>40.8733220163911</v>
      </c>
      <c r="W129" s="3">
        <v>6.0526725845694704</v>
      </c>
      <c r="X129" s="3">
        <v>40.067492526555803</v>
      </c>
      <c r="Y129" s="3">
        <v>6.7908425836019104</v>
      </c>
      <c r="Z129" s="3">
        <v>40.410833709623901</v>
      </c>
      <c r="AA129" s="3">
        <v>9.0461561711112992</v>
      </c>
      <c r="AB129" s="3">
        <v>23.483337880752298</v>
      </c>
      <c r="AC129" s="3">
        <v>3.5405189231973702</v>
      </c>
      <c r="AD129" s="3">
        <v>19.843353651750402</v>
      </c>
      <c r="AE129" s="3">
        <v>2.8194721748549298</v>
      </c>
      <c r="AF129" s="3">
        <v>3.2239571133204401</v>
      </c>
      <c r="AG129" s="3">
        <v>0.972031256032443</v>
      </c>
      <c r="AH129" s="3">
        <v>4.8765245460607396</v>
      </c>
      <c r="AI129" s="3">
        <v>0.109405556636751</v>
      </c>
      <c r="AJ129" s="3">
        <v>7.2103440286194198E-2</v>
      </c>
    </row>
    <row r="130" spans="1:36" x14ac:dyDescent="0.2">
      <c r="A130" t="s">
        <v>1621</v>
      </c>
      <c r="B130" t="s">
        <v>252</v>
      </c>
      <c r="C130" t="s">
        <v>46</v>
      </c>
      <c r="D130" s="3">
        <v>234.02379002060101</v>
      </c>
      <c r="E130" s="3">
        <v>9399.4709914042505</v>
      </c>
      <c r="F130" s="3">
        <v>293.71130843167998</v>
      </c>
      <c r="G130" s="3">
        <v>21.521171463656302</v>
      </c>
      <c r="H130" s="3">
        <v>5357.4452723568502</v>
      </c>
      <c r="I130" s="3">
        <v>41.305084066355597</v>
      </c>
      <c r="J130" s="3">
        <v>15.6235494960185</v>
      </c>
      <c r="K130" s="3">
        <v>345.85115715662198</v>
      </c>
      <c r="L130" s="3">
        <v>7.7819933015910996</v>
      </c>
      <c r="M130" s="3">
        <v>36.206803773481603</v>
      </c>
      <c r="N130" s="3">
        <v>247.19003695243799</v>
      </c>
      <c r="O130" s="3">
        <v>51.416504209923602</v>
      </c>
      <c r="P130" s="3">
        <v>33.930167522341399</v>
      </c>
      <c r="Q130" s="3">
        <v>99.876355711074297</v>
      </c>
      <c r="R130" s="3">
        <v>34.249507740538903</v>
      </c>
      <c r="S130" s="3">
        <v>175.578325054012</v>
      </c>
      <c r="T130" s="3">
        <v>34.025597133357998</v>
      </c>
      <c r="U130" s="3">
        <v>168.47427956707699</v>
      </c>
      <c r="V130" s="3">
        <v>47.833275694768702</v>
      </c>
      <c r="W130" s="3">
        <v>7.3808173311819099</v>
      </c>
      <c r="X130" s="3">
        <v>46.471041576563699</v>
      </c>
      <c r="Y130" s="3">
        <v>7.88444947520646</v>
      </c>
      <c r="Z130" s="3">
        <v>46.7905811922694</v>
      </c>
      <c r="AA130" s="3">
        <v>10.388302398496</v>
      </c>
      <c r="AB130" s="3">
        <v>26.7114670734763</v>
      </c>
      <c r="AC130" s="3">
        <v>4.1160976671357501</v>
      </c>
      <c r="AD130" s="3">
        <v>22.879950977817199</v>
      </c>
      <c r="AE130" s="3">
        <v>3.2986495965839602</v>
      </c>
      <c r="AF130" s="3">
        <v>3.56125136820781</v>
      </c>
      <c r="AG130" s="3">
        <v>1.09412127282894</v>
      </c>
      <c r="AH130" s="3">
        <v>5.6395706175385598</v>
      </c>
      <c r="AI130" s="3">
        <v>0.11442826201614199</v>
      </c>
      <c r="AJ130" s="3">
        <v>0.10836424061080099</v>
      </c>
    </row>
    <row r="131" spans="1:36" x14ac:dyDescent="0.2">
      <c r="A131" t="s">
        <v>1622</v>
      </c>
      <c r="B131" t="s">
        <v>252</v>
      </c>
      <c r="C131" t="s">
        <v>46</v>
      </c>
      <c r="D131" s="3">
        <v>275.92534951213997</v>
      </c>
      <c r="E131" s="3">
        <v>7139.5818837806</v>
      </c>
      <c r="F131" s="3">
        <v>302.31549350397597</v>
      </c>
      <c r="G131" s="3">
        <v>23.4160560307614</v>
      </c>
      <c r="H131" s="3">
        <v>4969.2050489121402</v>
      </c>
      <c r="I131" s="3">
        <v>43.535867216373902</v>
      </c>
      <c r="J131" s="3">
        <v>18.731311981227702</v>
      </c>
      <c r="K131" s="3">
        <v>398.03466137069603</v>
      </c>
      <c r="L131" s="3">
        <v>7.6843150244387504</v>
      </c>
      <c r="M131" s="3">
        <v>30.0916443241004</v>
      </c>
      <c r="N131" s="3">
        <v>280.20987566021898</v>
      </c>
      <c r="O131" s="3">
        <v>36.539100940243202</v>
      </c>
      <c r="P131" s="3">
        <v>24.727207634032101</v>
      </c>
      <c r="Q131" s="3">
        <v>82.044461457340603</v>
      </c>
      <c r="R131" s="3">
        <v>20.144854564373102</v>
      </c>
      <c r="S131" s="3">
        <v>112.404159159518</v>
      </c>
      <c r="T131" s="3">
        <v>22.995099994404701</v>
      </c>
      <c r="U131" s="3">
        <v>119.715493715222</v>
      </c>
      <c r="V131" s="3">
        <v>37.578518891906697</v>
      </c>
      <c r="W131" s="3">
        <v>5.9443855999325601</v>
      </c>
      <c r="X131" s="3">
        <v>40.765431939635</v>
      </c>
      <c r="Y131" s="3">
        <v>7.5300501045600203</v>
      </c>
      <c r="Z131" s="3">
        <v>49.104917109022999</v>
      </c>
      <c r="AA131" s="3">
        <v>11.572185100040199</v>
      </c>
      <c r="AB131" s="3">
        <v>31.207261544566901</v>
      </c>
      <c r="AC131" s="3">
        <v>4.8827568975738398</v>
      </c>
      <c r="AD131" s="3">
        <v>27.440031913675998</v>
      </c>
      <c r="AE131" s="3">
        <v>3.8761197556384501</v>
      </c>
      <c r="AF131" s="3">
        <v>2.8818308865311399</v>
      </c>
      <c r="AG131" s="3">
        <v>0.81131871483331097</v>
      </c>
      <c r="AH131" s="3">
        <v>6.1429798866196403</v>
      </c>
      <c r="AI131" s="3">
        <v>5.65298885883046E-2</v>
      </c>
      <c r="AJ131" s="3">
        <v>4.9653358328989601E-2</v>
      </c>
    </row>
    <row r="132" spans="1:36" x14ac:dyDescent="0.2">
      <c r="A132" t="s">
        <v>1623</v>
      </c>
      <c r="B132" t="s">
        <v>252</v>
      </c>
      <c r="C132" t="s">
        <v>46</v>
      </c>
      <c r="D132" s="3">
        <v>242.494821656814</v>
      </c>
      <c r="E132" s="3">
        <v>8817.1941950425899</v>
      </c>
      <c r="F132" s="3">
        <v>307.72656735786097</v>
      </c>
      <c r="G132" s="3">
        <v>18.449189740289899</v>
      </c>
      <c r="H132" s="3">
        <v>5000.4932972312399</v>
      </c>
      <c r="I132" s="3">
        <v>40.051939098417598</v>
      </c>
      <c r="J132" s="3">
        <v>15.223622298127699</v>
      </c>
      <c r="K132" s="3">
        <v>348.55770584385698</v>
      </c>
      <c r="L132" s="3">
        <v>5.7932709949154697</v>
      </c>
      <c r="M132" s="3">
        <v>32.717462472507002</v>
      </c>
      <c r="N132" s="3">
        <v>245.935321726334</v>
      </c>
      <c r="O132" s="3">
        <v>46.195903847023999</v>
      </c>
      <c r="P132" s="3">
        <v>30.262320311502901</v>
      </c>
      <c r="Q132" s="3">
        <v>109.103342654569</v>
      </c>
      <c r="R132" s="3">
        <v>26.384928664910799</v>
      </c>
      <c r="S132" s="3">
        <v>142.734978107009</v>
      </c>
      <c r="T132" s="3">
        <v>28.942585167303601</v>
      </c>
      <c r="U132" s="3">
        <v>147.42313700776401</v>
      </c>
      <c r="V132" s="3">
        <v>43.682387948627699</v>
      </c>
      <c r="W132" s="3">
        <v>6.8386044348594499</v>
      </c>
      <c r="X132" s="3">
        <v>43.1428200160302</v>
      </c>
      <c r="Y132" s="3">
        <v>7.5610898519291201</v>
      </c>
      <c r="Z132" s="3">
        <v>45.486181995560003</v>
      </c>
      <c r="AA132" s="3">
        <v>10.3233446164872</v>
      </c>
      <c r="AB132" s="3">
        <v>26.841124145043199</v>
      </c>
      <c r="AC132" s="3">
        <v>4.1659023640340997</v>
      </c>
      <c r="AD132" s="3">
        <v>23.771276585845101</v>
      </c>
      <c r="AE132" s="3">
        <v>3.3836686343678202</v>
      </c>
      <c r="AF132" s="3">
        <v>3.3187176300568799</v>
      </c>
      <c r="AG132" s="3">
        <v>1.0459377170164099</v>
      </c>
      <c r="AH132" s="3">
        <v>6.0986695015877501</v>
      </c>
      <c r="AI132" s="3">
        <v>6.1053195826575701E-2</v>
      </c>
      <c r="AJ132" s="3">
        <v>7.0430793054611807E-2</v>
      </c>
    </row>
    <row r="133" spans="1:36" x14ac:dyDescent="0.2">
      <c r="A133" t="s">
        <v>1624</v>
      </c>
      <c r="B133" t="s">
        <v>252</v>
      </c>
      <c r="C133" t="s">
        <v>46</v>
      </c>
      <c r="D133" s="3">
        <v>234.648726691441</v>
      </c>
      <c r="E133" s="3">
        <v>8735.6821523806302</v>
      </c>
      <c r="F133" s="3">
        <v>296.248927160118</v>
      </c>
      <c r="G133" s="3">
        <v>17.482712742146202</v>
      </c>
      <c r="H133" s="3">
        <v>5249.0566883013898</v>
      </c>
      <c r="I133" s="3">
        <v>40.176713319422703</v>
      </c>
      <c r="J133" s="3">
        <v>13.285778296086001</v>
      </c>
      <c r="K133" s="3">
        <v>339.706685360932</v>
      </c>
      <c r="L133" s="3">
        <v>5.7575122148102302</v>
      </c>
      <c r="M133" s="3">
        <v>31.288591974715999</v>
      </c>
      <c r="N133" s="3">
        <v>238.26787187216101</v>
      </c>
      <c r="O133" s="3">
        <v>44.418299088041501</v>
      </c>
      <c r="P133" s="3">
        <v>29.473256788716501</v>
      </c>
      <c r="Q133" s="3">
        <v>106.560737317635</v>
      </c>
      <c r="R133" s="3">
        <v>22.936796337465601</v>
      </c>
      <c r="S133" s="3">
        <v>131.66465790067801</v>
      </c>
      <c r="T133" s="3">
        <v>27.547471937674299</v>
      </c>
      <c r="U133" s="3">
        <v>143.67611759582101</v>
      </c>
      <c r="V133" s="3">
        <v>43.315394592424497</v>
      </c>
      <c r="W133" s="3">
        <v>7.0508132125640399</v>
      </c>
      <c r="X133" s="3">
        <v>42.965807720263598</v>
      </c>
      <c r="Y133" s="3">
        <v>7.3868984439788603</v>
      </c>
      <c r="Z133" s="3">
        <v>44.021708343396703</v>
      </c>
      <c r="AA133" s="3">
        <v>9.9603436790951196</v>
      </c>
      <c r="AB133" s="3">
        <v>25.908572713091701</v>
      </c>
      <c r="AC133" s="3">
        <v>4.0104043635811397</v>
      </c>
      <c r="AD133" s="3">
        <v>22.136118729984702</v>
      </c>
      <c r="AE133" s="3">
        <v>3.1975508286637599</v>
      </c>
      <c r="AF133" s="3">
        <v>3.1964497901138</v>
      </c>
      <c r="AG133" s="3">
        <v>1.0409885478037899</v>
      </c>
      <c r="AH133" s="3">
        <v>5.2297320089709496</v>
      </c>
      <c r="AI133" s="3">
        <v>6.0946662004726503E-2</v>
      </c>
      <c r="AJ133" s="3">
        <v>7.3738486203997103E-2</v>
      </c>
    </row>
    <row r="134" spans="1:36" x14ac:dyDescent="0.2">
      <c r="A134" t="s">
        <v>1625</v>
      </c>
      <c r="B134" t="s">
        <v>252</v>
      </c>
      <c r="C134" t="s">
        <v>46</v>
      </c>
      <c r="D134" s="3">
        <v>215.99078931453201</v>
      </c>
      <c r="E134" s="3">
        <v>5926.4942889225404</v>
      </c>
      <c r="F134" s="3">
        <v>259.62227407246098</v>
      </c>
      <c r="G134" s="3">
        <v>17.255107477805101</v>
      </c>
      <c r="H134" s="3">
        <v>3936.9693161089499</v>
      </c>
      <c r="I134" s="3">
        <v>35.199637530562597</v>
      </c>
      <c r="J134" s="3">
        <v>18.1980785753554</v>
      </c>
      <c r="K134" s="3">
        <v>312.00148186551502</v>
      </c>
      <c r="L134" s="3">
        <v>5.98448183039332</v>
      </c>
      <c r="M134" s="3">
        <v>20.804360838234601</v>
      </c>
      <c r="N134" s="3">
        <v>207.26731214377801</v>
      </c>
      <c r="O134" s="3">
        <v>19.5806872646857</v>
      </c>
      <c r="P134" s="3">
        <v>18.5188405010068</v>
      </c>
      <c r="Q134" s="3">
        <v>78.495307640199997</v>
      </c>
      <c r="R134" s="3">
        <v>8.6071520518634106</v>
      </c>
      <c r="S134" s="3">
        <v>53.149737714409397</v>
      </c>
      <c r="T134" s="3">
        <v>13.5892308225053</v>
      </c>
      <c r="U134" s="3">
        <v>85.667967652596502</v>
      </c>
      <c r="V134" s="3">
        <v>31.3301932994341</v>
      </c>
      <c r="W134" s="3">
        <v>5.32834276529299</v>
      </c>
      <c r="X134" s="3">
        <v>34.945491242276901</v>
      </c>
      <c r="Y134" s="3">
        <v>6.1790365052813101</v>
      </c>
      <c r="Z134" s="3">
        <v>38.332287881409201</v>
      </c>
      <c r="AA134" s="3">
        <v>8.6110572127698806</v>
      </c>
      <c r="AB134" s="3">
        <v>22.716926619172799</v>
      </c>
      <c r="AC134" s="3">
        <v>3.5349862977379001</v>
      </c>
      <c r="AD134" s="3">
        <v>19.999732989598801</v>
      </c>
      <c r="AE134" s="3">
        <v>2.8624407152522302</v>
      </c>
      <c r="AF134" s="3">
        <v>2.1316041365127201</v>
      </c>
      <c r="AG134" s="3">
        <v>0.66455885316437802</v>
      </c>
      <c r="AH134" s="3">
        <v>3.8224373335420099</v>
      </c>
      <c r="AI134" s="3">
        <v>2.8826149177414301E-3</v>
      </c>
      <c r="AJ134" s="3">
        <v>6.2833706079567699E-3</v>
      </c>
    </row>
    <row r="135" spans="1:36" x14ac:dyDescent="0.2">
      <c r="A135" t="s">
        <v>1626</v>
      </c>
      <c r="B135" t="s">
        <v>252</v>
      </c>
      <c r="C135" t="s">
        <v>46</v>
      </c>
      <c r="D135" s="3">
        <v>256.20828577915898</v>
      </c>
      <c r="E135" s="3">
        <v>7295.9111993275201</v>
      </c>
      <c r="F135" s="3">
        <v>319.28787157082297</v>
      </c>
      <c r="G135" s="3">
        <v>31.086555712122699</v>
      </c>
      <c r="H135" s="3">
        <v>4754.0915037897403</v>
      </c>
      <c r="I135" s="3">
        <v>44.436413652031398</v>
      </c>
      <c r="J135" s="3">
        <v>16.5030780643024</v>
      </c>
      <c r="K135" s="3">
        <v>374.96872727559901</v>
      </c>
      <c r="L135" s="3">
        <v>6.5554443432416196</v>
      </c>
      <c r="M135" s="3">
        <v>27.020075277030699</v>
      </c>
      <c r="N135" s="3">
        <v>237.16662009343801</v>
      </c>
      <c r="O135" s="3">
        <v>27.177038448069599</v>
      </c>
      <c r="P135" s="3">
        <v>24.738640599612399</v>
      </c>
      <c r="Q135" s="3">
        <v>102.95983171184</v>
      </c>
      <c r="R135" s="3">
        <v>12.8186761775039</v>
      </c>
      <c r="S135" s="3">
        <v>90.862754300989593</v>
      </c>
      <c r="T135" s="3">
        <v>21.473080222083802</v>
      </c>
      <c r="U135" s="3">
        <v>121.39099901970501</v>
      </c>
      <c r="V135" s="3">
        <v>40.7436654140946</v>
      </c>
      <c r="W135" s="3">
        <v>7.0760433942592398</v>
      </c>
      <c r="X135" s="3">
        <v>41.515814438840202</v>
      </c>
      <c r="Y135" s="3">
        <v>7.1824383830163496</v>
      </c>
      <c r="Z135" s="3">
        <v>43.732543321097403</v>
      </c>
      <c r="AA135" s="3">
        <v>9.9000427099037402</v>
      </c>
      <c r="AB135" s="3">
        <v>25.897890481647799</v>
      </c>
      <c r="AC135" s="3">
        <v>4.0296223237718598</v>
      </c>
      <c r="AD135" s="3">
        <v>22.1632961763442</v>
      </c>
      <c r="AE135" s="3">
        <v>3.25095027415614</v>
      </c>
      <c r="AF135" s="3">
        <v>2.4588503323336299</v>
      </c>
      <c r="AG135" s="3">
        <v>0.84582803444288701</v>
      </c>
      <c r="AH135" s="3">
        <v>6.5561182338872399</v>
      </c>
      <c r="AI135" s="3">
        <v>1.1162310432505601E-2</v>
      </c>
      <c r="AJ135" s="3">
        <v>2.45532144476844E-2</v>
      </c>
    </row>
    <row r="136" spans="1:36" x14ac:dyDescent="0.2">
      <c r="A136" t="s">
        <v>1627</v>
      </c>
      <c r="B136" t="s">
        <v>252</v>
      </c>
      <c r="C136" t="s">
        <v>46</v>
      </c>
      <c r="D136" s="3">
        <v>235.570696798553</v>
      </c>
      <c r="E136" s="3">
        <v>8126.1107379348696</v>
      </c>
      <c r="F136" s="3">
        <v>331.54416512221502</v>
      </c>
      <c r="G136" s="3">
        <v>17.927283743342201</v>
      </c>
      <c r="H136" s="3">
        <v>4187.2509878022202</v>
      </c>
      <c r="I136" s="3">
        <v>38.862232849480499</v>
      </c>
      <c r="J136" s="3">
        <v>16.4407289792534</v>
      </c>
      <c r="K136" s="3">
        <v>356.97157449757799</v>
      </c>
      <c r="L136" s="3">
        <v>7.4642337468266398</v>
      </c>
      <c r="M136" s="3">
        <v>24.0887507164665</v>
      </c>
      <c r="N136" s="3">
        <v>207.04132158245901</v>
      </c>
      <c r="O136" s="3">
        <v>19.0368955525521</v>
      </c>
      <c r="P136" s="3">
        <v>22.979630307942699</v>
      </c>
      <c r="Q136" s="3">
        <v>88.640681903346106</v>
      </c>
      <c r="R136" s="3">
        <v>9.5161606884172993</v>
      </c>
      <c r="S136" s="3">
        <v>63.0128417727692</v>
      </c>
      <c r="T136" s="3">
        <v>15.731416335659601</v>
      </c>
      <c r="U136" s="3">
        <v>93.781825508762296</v>
      </c>
      <c r="V136" s="3">
        <v>33.195271837449297</v>
      </c>
      <c r="W136" s="3">
        <v>5.8014963282154</v>
      </c>
      <c r="X136" s="3">
        <v>35.172936800069699</v>
      </c>
      <c r="Y136" s="3">
        <v>6.2941924959934097</v>
      </c>
      <c r="Z136" s="3">
        <v>38.033633501481098</v>
      </c>
      <c r="AA136" s="3">
        <v>8.6229198819763493</v>
      </c>
      <c r="AB136" s="3">
        <v>22.796965249164298</v>
      </c>
      <c r="AC136" s="3">
        <v>3.5733571413043799</v>
      </c>
      <c r="AD136" s="3">
        <v>20.390392070403902</v>
      </c>
      <c r="AE136" s="3">
        <v>2.8703466751434799</v>
      </c>
      <c r="AF136" s="3">
        <v>1.90463473907916</v>
      </c>
      <c r="AG136" s="3">
        <v>0.807219321980577</v>
      </c>
      <c r="AH136" s="3">
        <v>6.6304843858878897</v>
      </c>
      <c r="AI136" s="3">
        <v>1.13065702355257E-2</v>
      </c>
      <c r="AJ136" s="3">
        <v>3.7347411042899299E-2</v>
      </c>
    </row>
    <row r="137" spans="1:36" x14ac:dyDescent="0.2">
      <c r="A137" t="s">
        <v>1628</v>
      </c>
      <c r="B137" t="s">
        <v>252</v>
      </c>
      <c r="C137" t="s">
        <v>46</v>
      </c>
      <c r="D137" s="3">
        <v>280.13246194961903</v>
      </c>
      <c r="E137" s="3">
        <v>5354.9698589873196</v>
      </c>
      <c r="F137" s="3">
        <v>314.248690915363</v>
      </c>
      <c r="G137" s="3">
        <v>22.846704826209098</v>
      </c>
      <c r="H137" s="3">
        <v>4432.3492301251199</v>
      </c>
      <c r="I137" s="3">
        <v>41.477839970998801</v>
      </c>
      <c r="J137" s="3">
        <v>17.031640954122601</v>
      </c>
      <c r="K137" s="3">
        <v>412.74493620255703</v>
      </c>
      <c r="L137" s="3">
        <v>5.5546715061625003</v>
      </c>
      <c r="M137" s="3">
        <v>21.9436966192787</v>
      </c>
      <c r="N137" s="3">
        <v>236.41407529457001</v>
      </c>
      <c r="O137" s="3">
        <v>11.053673008363001</v>
      </c>
      <c r="P137" s="3">
        <v>16.227572593274399</v>
      </c>
      <c r="Q137" s="3">
        <v>69.308464123519002</v>
      </c>
      <c r="R137" s="3">
        <v>6.3947526481763397</v>
      </c>
      <c r="S137" s="3">
        <v>40.452087318332801</v>
      </c>
      <c r="T137" s="3">
        <v>10.287790035272799</v>
      </c>
      <c r="U137" s="3">
        <v>64.654814421487998</v>
      </c>
      <c r="V137" s="3">
        <v>27.081243393251</v>
      </c>
      <c r="W137" s="3">
        <v>5.7055670871409001</v>
      </c>
      <c r="X137" s="3">
        <v>34.216487753494398</v>
      </c>
      <c r="Y137" s="3">
        <v>6.5826047856370504</v>
      </c>
      <c r="Z137" s="3">
        <v>42.323102733701496</v>
      </c>
      <c r="AA137" s="3">
        <v>9.8623388947630701</v>
      </c>
      <c r="AB137" s="3">
        <v>26.632479844808898</v>
      </c>
      <c r="AC137" s="3">
        <v>4.1851153280228104</v>
      </c>
      <c r="AD137" s="3">
        <v>23.968033050366301</v>
      </c>
      <c r="AE137" s="3">
        <v>3.3914598369102902</v>
      </c>
      <c r="AF137" s="3">
        <v>1.42075849383913</v>
      </c>
      <c r="AG137" s="3">
        <v>0.51127618823112597</v>
      </c>
      <c r="AH137" s="3">
        <v>5.5337880183093198</v>
      </c>
      <c r="AI137" s="3">
        <v>7.7593597945490103E-3</v>
      </c>
      <c r="AJ137" s="3">
        <v>2.22977387132051E-2</v>
      </c>
    </row>
    <row r="138" spans="1:36" x14ac:dyDescent="0.2">
      <c r="A138" t="s">
        <v>1629</v>
      </c>
      <c r="B138" t="s">
        <v>252</v>
      </c>
      <c r="C138" t="s">
        <v>46</v>
      </c>
      <c r="D138" s="3">
        <v>227.26563776140699</v>
      </c>
      <c r="E138" s="3">
        <v>8566.9136189385499</v>
      </c>
      <c r="F138" s="3">
        <v>275.59831194329001</v>
      </c>
      <c r="G138" s="3">
        <v>17.029151123178899</v>
      </c>
      <c r="H138" s="3">
        <v>5321.4649805078698</v>
      </c>
      <c r="I138" s="3">
        <v>38.294581816045998</v>
      </c>
      <c r="J138" s="3">
        <v>14.6304973692455</v>
      </c>
      <c r="K138" s="3">
        <v>325.941626390473</v>
      </c>
      <c r="L138" s="3">
        <v>4.3726100190556298</v>
      </c>
      <c r="M138" s="3">
        <v>30.4938597365269</v>
      </c>
      <c r="N138" s="3">
        <v>241.106766232713</v>
      </c>
      <c r="O138" s="3">
        <v>44.142844857520302</v>
      </c>
      <c r="P138" s="3">
        <v>29.178584674308301</v>
      </c>
      <c r="Q138" s="3">
        <v>127.629559591348</v>
      </c>
      <c r="R138" s="3">
        <v>31.0593516726926</v>
      </c>
      <c r="S138" s="3">
        <v>157.25263853215299</v>
      </c>
      <c r="T138" s="3">
        <v>30.922133117097399</v>
      </c>
      <c r="U138" s="3">
        <v>155.891829015057</v>
      </c>
      <c r="V138" s="3">
        <v>45.1223882870189</v>
      </c>
      <c r="W138" s="3">
        <v>6.6541144164996497</v>
      </c>
      <c r="X138" s="3">
        <v>44.473796559712198</v>
      </c>
      <c r="Y138" s="3">
        <v>7.7265956341812201</v>
      </c>
      <c r="Z138" s="3">
        <v>45.401117682858001</v>
      </c>
      <c r="AA138" s="3">
        <v>10.005815545638701</v>
      </c>
      <c r="AB138" s="3">
        <v>25.635791696657101</v>
      </c>
      <c r="AC138" s="3">
        <v>3.8980405359572501</v>
      </c>
      <c r="AD138" s="3">
        <v>21.3632061600327</v>
      </c>
      <c r="AE138" s="3">
        <v>3.0760822163895098</v>
      </c>
      <c r="AF138" s="3">
        <v>3.2963584463594802</v>
      </c>
      <c r="AG138" s="3">
        <v>0.82103540421707899</v>
      </c>
      <c r="AH138" s="3">
        <v>4.1396666264401798</v>
      </c>
      <c r="AI138" s="3">
        <v>0.137244383797261</v>
      </c>
      <c r="AJ138" s="3">
        <v>8.2458473185501299E-2</v>
      </c>
    </row>
    <row r="139" spans="1:36" x14ac:dyDescent="0.2">
      <c r="A139" t="s">
        <v>1630</v>
      </c>
      <c r="B139" t="s">
        <v>252</v>
      </c>
      <c r="C139" t="s">
        <v>46</v>
      </c>
      <c r="D139" s="3">
        <v>243.24469604086499</v>
      </c>
      <c r="E139" s="3">
        <v>9198.0429401901492</v>
      </c>
      <c r="F139" s="3">
        <v>299.45981252255899</v>
      </c>
      <c r="G139" s="3">
        <v>16.784868132800099</v>
      </c>
      <c r="H139" s="3">
        <v>5485.6749848365498</v>
      </c>
      <c r="I139" s="3">
        <v>44.1356182815369</v>
      </c>
      <c r="J139" s="3">
        <v>16.414951052484</v>
      </c>
      <c r="K139" s="3">
        <v>396.43797412629402</v>
      </c>
      <c r="L139" s="3">
        <v>5.6978392160430698</v>
      </c>
      <c r="M139" s="3">
        <v>30.5169513085972</v>
      </c>
      <c r="N139" s="3">
        <v>241.322775261467</v>
      </c>
      <c r="O139" s="3">
        <v>48.514479747480401</v>
      </c>
      <c r="P139" s="3">
        <v>30.088388700993999</v>
      </c>
      <c r="Q139" s="3">
        <v>112.68973026130701</v>
      </c>
      <c r="R139" s="3">
        <v>29.241653741330701</v>
      </c>
      <c r="S139" s="3">
        <v>151.14457483049901</v>
      </c>
      <c r="T139" s="3">
        <v>30.051165331339099</v>
      </c>
      <c r="U139" s="3">
        <v>152.848711888107</v>
      </c>
      <c r="V139" s="3">
        <v>44.7118058863662</v>
      </c>
      <c r="W139" s="3">
        <v>6.67364103820581</v>
      </c>
      <c r="X139" s="3">
        <v>44.329932431538801</v>
      </c>
      <c r="Y139" s="3">
        <v>7.6997628465699099</v>
      </c>
      <c r="Z139" s="3">
        <v>45.4555537549669</v>
      </c>
      <c r="AA139" s="3">
        <v>10.2253913852311</v>
      </c>
      <c r="AB139" s="3">
        <v>25.904311886740601</v>
      </c>
      <c r="AC139" s="3">
        <v>3.9455196452885999</v>
      </c>
      <c r="AD139" s="3">
        <v>21.780290888654399</v>
      </c>
      <c r="AE139" s="3">
        <v>3.12909926695774</v>
      </c>
      <c r="AF139" s="3">
        <v>3.5490494135773099</v>
      </c>
      <c r="AG139" s="3">
        <v>0.88523768754000398</v>
      </c>
      <c r="AH139" s="3">
        <v>8.1859561764067994</v>
      </c>
      <c r="AI139" s="3">
        <v>0.156898108517211</v>
      </c>
      <c r="AJ139" s="3">
        <v>0.10491478393340201</v>
      </c>
    </row>
    <row r="140" spans="1:36" x14ac:dyDescent="0.2">
      <c r="A140" t="s">
        <v>1631</v>
      </c>
      <c r="B140" t="s">
        <v>252</v>
      </c>
      <c r="C140" t="s">
        <v>46</v>
      </c>
      <c r="D140" s="3">
        <v>238.24303274104599</v>
      </c>
      <c r="E140" s="3">
        <v>9496.1217267667798</v>
      </c>
      <c r="F140" s="3">
        <v>295.37252579023601</v>
      </c>
      <c r="G140" s="3">
        <v>17.226924795133101</v>
      </c>
      <c r="H140" s="3">
        <v>5393.7461296794299</v>
      </c>
      <c r="I140" s="3">
        <v>41.109415129971403</v>
      </c>
      <c r="J140" s="3">
        <v>15.9781957362518</v>
      </c>
      <c r="K140" s="3">
        <v>365.28476660895399</v>
      </c>
      <c r="L140" s="3">
        <v>7.0731995536519197</v>
      </c>
      <c r="M140" s="3">
        <v>32.2154145593462</v>
      </c>
      <c r="N140" s="3">
        <v>242.74645771224101</v>
      </c>
      <c r="O140" s="3">
        <v>45.927413776165601</v>
      </c>
      <c r="P140" s="3">
        <v>31.275186683303598</v>
      </c>
      <c r="Q140" s="3">
        <v>120.176191271885</v>
      </c>
      <c r="R140" s="3">
        <v>30.701250299321401</v>
      </c>
      <c r="S140" s="3">
        <v>156.802227276488</v>
      </c>
      <c r="T140" s="3">
        <v>30.975779606198401</v>
      </c>
      <c r="U140" s="3">
        <v>157.18761657282801</v>
      </c>
      <c r="V140" s="3">
        <v>45.203641560487597</v>
      </c>
      <c r="W140" s="3">
        <v>6.7836828422661997</v>
      </c>
      <c r="X140" s="3">
        <v>44.704060506794796</v>
      </c>
      <c r="Y140" s="3">
        <v>7.7256287759483397</v>
      </c>
      <c r="Z140" s="3">
        <v>45.094632499525702</v>
      </c>
      <c r="AA140" s="3">
        <v>10.2063539549933</v>
      </c>
      <c r="AB140" s="3">
        <v>26.237448629267099</v>
      </c>
      <c r="AC140" s="3">
        <v>3.92132411298752</v>
      </c>
      <c r="AD140" s="3">
        <v>21.830372325902601</v>
      </c>
      <c r="AE140" s="3">
        <v>3.1207807479433001</v>
      </c>
      <c r="AF140" s="3">
        <v>3.4513879834593602</v>
      </c>
      <c r="AG140" s="3">
        <v>0.946083595638886</v>
      </c>
      <c r="AH140" s="3">
        <v>6.1106390025935102</v>
      </c>
      <c r="AI140" s="3">
        <v>0.119909289066244</v>
      </c>
      <c r="AJ140" s="3">
        <v>0.125435516212548</v>
      </c>
    </row>
    <row r="141" spans="1:36" x14ac:dyDescent="0.2">
      <c r="A141" t="s">
        <v>1632</v>
      </c>
      <c r="B141" t="s">
        <v>252</v>
      </c>
      <c r="C141" t="s">
        <v>46</v>
      </c>
      <c r="D141" s="3">
        <v>231.07613835068099</v>
      </c>
      <c r="E141" s="3">
        <v>8198.7672502946007</v>
      </c>
      <c r="F141" s="3">
        <v>277.69570301795301</v>
      </c>
      <c r="G141" s="3">
        <v>16.108907612261401</v>
      </c>
      <c r="H141" s="3">
        <v>5211.4078834415404</v>
      </c>
      <c r="I141" s="3">
        <v>39.220619776565798</v>
      </c>
      <c r="J141" s="3">
        <v>15.238881694209599</v>
      </c>
      <c r="K141" s="3">
        <v>343.63799911932199</v>
      </c>
      <c r="L141" s="3">
        <v>4.3758671892788401</v>
      </c>
      <c r="M141" s="3">
        <v>28.670670264668001</v>
      </c>
      <c r="N141" s="3">
        <v>237.97743763369701</v>
      </c>
      <c r="O141" s="3">
        <v>42.951157336932098</v>
      </c>
      <c r="P141" s="3">
        <v>27.3424451427727</v>
      </c>
      <c r="Q141" s="3">
        <v>104.991480363566</v>
      </c>
      <c r="R141" s="3">
        <v>28.8411700496404</v>
      </c>
      <c r="S141" s="3">
        <v>149.36929622085901</v>
      </c>
      <c r="T141" s="3">
        <v>29.636276915466802</v>
      </c>
      <c r="U141" s="3">
        <v>150.41075472154699</v>
      </c>
      <c r="V141" s="3">
        <v>43.592888805779403</v>
      </c>
      <c r="W141" s="3">
        <v>6.5437164542904798</v>
      </c>
      <c r="X141" s="3">
        <v>42.985627342633897</v>
      </c>
      <c r="Y141" s="3">
        <v>7.4522474042771796</v>
      </c>
      <c r="Z141" s="3">
        <v>44.051391022250399</v>
      </c>
      <c r="AA141" s="3">
        <v>9.9305767314755293</v>
      </c>
      <c r="AB141" s="3">
        <v>25.206161923173202</v>
      </c>
      <c r="AC141" s="3">
        <v>3.8554961785817299</v>
      </c>
      <c r="AD141" s="3">
        <v>21.4276210670611</v>
      </c>
      <c r="AE141" s="3">
        <v>3.0650468282680401</v>
      </c>
      <c r="AF141" s="3">
        <v>3.2677406924689198</v>
      </c>
      <c r="AG141" s="3">
        <v>0.82052121414200596</v>
      </c>
      <c r="AH141" s="3">
        <v>4.1423034024752203</v>
      </c>
      <c r="AI141" s="3">
        <v>0.118076682278082</v>
      </c>
      <c r="AJ141" s="3">
        <v>6.2180242135359699E-2</v>
      </c>
    </row>
    <row r="142" spans="1:36" x14ac:dyDescent="0.2">
      <c r="A142" t="s">
        <v>1631</v>
      </c>
      <c r="B142" t="s">
        <v>252</v>
      </c>
      <c r="C142" t="s">
        <v>46</v>
      </c>
      <c r="D142" s="3">
        <v>245.64938733362999</v>
      </c>
      <c r="E142" s="3">
        <v>8657.7442191040209</v>
      </c>
      <c r="F142" s="3">
        <v>292.946659088177</v>
      </c>
      <c r="G142" s="3">
        <v>15.682252775962001</v>
      </c>
      <c r="H142" s="3">
        <v>5434.2599161937796</v>
      </c>
      <c r="I142" s="3">
        <v>42.349144240831201</v>
      </c>
      <c r="J142" s="3">
        <v>15.4471992743785</v>
      </c>
      <c r="K142" s="3">
        <v>370.20490190292003</v>
      </c>
      <c r="L142" s="3">
        <v>5.7286406883787402</v>
      </c>
      <c r="M142" s="3">
        <v>30.2650383333111</v>
      </c>
      <c r="N142" s="3">
        <v>239.940519611393</v>
      </c>
      <c r="O142" s="3">
        <v>44.371729565017702</v>
      </c>
      <c r="P142" s="3">
        <v>28.985262954016399</v>
      </c>
      <c r="Q142" s="3">
        <v>103.774298600447</v>
      </c>
      <c r="R142" s="3">
        <v>29.4918457093579</v>
      </c>
      <c r="S142" s="3">
        <v>153.18396148317601</v>
      </c>
      <c r="T142" s="3">
        <v>29.986950548216999</v>
      </c>
      <c r="U142" s="3">
        <v>152.609861113113</v>
      </c>
      <c r="V142" s="3">
        <v>44.353986582061999</v>
      </c>
      <c r="W142" s="3">
        <v>6.8286888692907901</v>
      </c>
      <c r="X142" s="3">
        <v>43.6181597949642</v>
      </c>
      <c r="Y142" s="3">
        <v>7.5823777170866897</v>
      </c>
      <c r="Z142" s="3">
        <v>45.235141829584499</v>
      </c>
      <c r="AA142" s="3">
        <v>10.127271500258001</v>
      </c>
      <c r="AB142" s="3">
        <v>25.7276062066299</v>
      </c>
      <c r="AC142" s="3">
        <v>3.90758488879225</v>
      </c>
      <c r="AD142" s="3">
        <v>22.019017850775199</v>
      </c>
      <c r="AE142" s="3">
        <v>3.1227695117270602</v>
      </c>
      <c r="AF142" s="3">
        <v>3.2954387805942802</v>
      </c>
      <c r="AG142" s="3">
        <v>0.86484516303602099</v>
      </c>
      <c r="AH142" s="3">
        <v>6.4507172574135296</v>
      </c>
      <c r="AI142" s="3">
        <v>0.112623839291335</v>
      </c>
      <c r="AJ142" s="3">
        <v>8.0507579604834498E-2</v>
      </c>
    </row>
    <row r="143" spans="1:36" x14ac:dyDescent="0.2">
      <c r="A143" t="s">
        <v>1633</v>
      </c>
      <c r="B143" t="s">
        <v>252</v>
      </c>
      <c r="C143" t="s">
        <v>46</v>
      </c>
      <c r="D143" s="3">
        <v>256.12040195742901</v>
      </c>
      <c r="E143" s="3">
        <v>9094.04639341451</v>
      </c>
      <c r="F143" s="3">
        <v>313.511298745479</v>
      </c>
      <c r="G143" s="3">
        <v>15.190515864495501</v>
      </c>
      <c r="H143" s="3">
        <v>5404.5777338212602</v>
      </c>
      <c r="I143" s="3">
        <v>46.131831944981002</v>
      </c>
      <c r="J143" s="3">
        <v>17.235482616090199</v>
      </c>
      <c r="K143" s="3">
        <v>452.67435090273301</v>
      </c>
      <c r="L143" s="3">
        <v>6.5573359112935199</v>
      </c>
      <c r="M143" s="3">
        <v>26.8016058591116</v>
      </c>
      <c r="N143" s="3">
        <v>238.95469020929301</v>
      </c>
      <c r="O143" s="3">
        <v>44.575134798312398</v>
      </c>
      <c r="P143" s="3">
        <v>31.401672577031</v>
      </c>
      <c r="Q143" s="3">
        <v>78.671393595380096</v>
      </c>
      <c r="R143" s="3">
        <v>21.9001897864201</v>
      </c>
      <c r="S143" s="3">
        <v>122.44372557294299</v>
      </c>
      <c r="T143" s="3">
        <v>25.506568040579602</v>
      </c>
      <c r="U143" s="3">
        <v>133.913288541143</v>
      </c>
      <c r="V143" s="3">
        <v>40.778946845965102</v>
      </c>
      <c r="W143" s="3">
        <v>6.4080643932498598</v>
      </c>
      <c r="X143" s="3">
        <v>41.544102522345497</v>
      </c>
      <c r="Y143" s="3">
        <v>7.2145374090513901</v>
      </c>
      <c r="Z143" s="3">
        <v>44.260833187228798</v>
      </c>
      <c r="AA143" s="3">
        <v>10.0349772995722</v>
      </c>
      <c r="AB143" s="3">
        <v>26.109641447099399</v>
      </c>
      <c r="AC143" s="3">
        <v>4.0179588496428096</v>
      </c>
      <c r="AD143" s="3">
        <v>22.7661617650046</v>
      </c>
      <c r="AE143" s="3">
        <v>3.20959257588017</v>
      </c>
      <c r="AF143" s="3">
        <v>3.65363940050627</v>
      </c>
      <c r="AG143" s="3">
        <v>0.92087561054179801</v>
      </c>
      <c r="AH143" s="3">
        <v>7.3055031284155101</v>
      </c>
      <c r="AI143" s="3">
        <v>8.8389139891898699E-2</v>
      </c>
      <c r="AJ143" s="3">
        <v>0.15621257195150501</v>
      </c>
    </row>
    <row r="144" spans="1:36" x14ac:dyDescent="0.2">
      <c r="A144" t="s">
        <v>1634</v>
      </c>
      <c r="B144" t="s">
        <v>252</v>
      </c>
      <c r="C144" t="s">
        <v>46</v>
      </c>
      <c r="D144" s="3">
        <v>246.90800211092201</v>
      </c>
      <c r="E144" s="3">
        <v>8329.1802004208093</v>
      </c>
      <c r="F144" s="3">
        <v>300.70914593470502</v>
      </c>
      <c r="G144" s="3">
        <v>16.9721451485362</v>
      </c>
      <c r="H144" s="3">
        <v>5443.7191395022101</v>
      </c>
      <c r="I144" s="3">
        <v>44.791910094162297</v>
      </c>
      <c r="J144" s="3">
        <v>17.1046653635469</v>
      </c>
      <c r="K144" s="3">
        <v>406.35810812854697</v>
      </c>
      <c r="L144" s="3">
        <v>6.2917282718917598</v>
      </c>
      <c r="M144" s="3">
        <v>30.076701559049098</v>
      </c>
      <c r="N144" s="3">
        <v>238.31734125746999</v>
      </c>
      <c r="O144" s="3">
        <v>42.4892645879413</v>
      </c>
      <c r="P144" s="3">
        <v>27.7307766810247</v>
      </c>
      <c r="Q144" s="3">
        <v>103.288149412256</v>
      </c>
      <c r="R144" s="3">
        <v>32.315988865590299</v>
      </c>
      <c r="S144" s="3">
        <v>157.02844073425601</v>
      </c>
      <c r="T144" s="3">
        <v>30.553854438539599</v>
      </c>
      <c r="U144" s="3">
        <v>151.11595878826</v>
      </c>
      <c r="V144" s="3">
        <v>43.936672883371202</v>
      </c>
      <c r="W144" s="3">
        <v>6.6822455407677701</v>
      </c>
      <c r="X144" s="3">
        <v>42.511985622304998</v>
      </c>
      <c r="Y144" s="3">
        <v>7.4461099380345104</v>
      </c>
      <c r="Z144" s="3">
        <v>44.169612922172298</v>
      </c>
      <c r="AA144" s="3">
        <v>9.9697925601695001</v>
      </c>
      <c r="AB144" s="3">
        <v>25.805864051507299</v>
      </c>
      <c r="AC144" s="3">
        <v>3.9447479537024699</v>
      </c>
      <c r="AD144" s="3">
        <v>21.9258648145466</v>
      </c>
      <c r="AE144" s="3">
        <v>3.1342358173693898</v>
      </c>
      <c r="AF144" s="3">
        <v>3.3220431056501898</v>
      </c>
      <c r="AG144" s="3">
        <v>0.85631002699688397</v>
      </c>
      <c r="AH144" s="3">
        <v>5.3731835868408604</v>
      </c>
      <c r="AI144" s="3">
        <v>0.154380406602321</v>
      </c>
      <c r="AJ144" s="3">
        <v>8.6960978962498603E-2</v>
      </c>
    </row>
    <row r="145" spans="1:36" x14ac:dyDescent="0.2">
      <c r="A145" t="s">
        <v>1635</v>
      </c>
      <c r="B145" t="s">
        <v>252</v>
      </c>
      <c r="C145" t="s">
        <v>46</v>
      </c>
      <c r="D145" s="3">
        <v>219.16235555651301</v>
      </c>
      <c r="E145" s="3">
        <v>7469.3835999254998</v>
      </c>
      <c r="F145" s="3">
        <v>271.02722684999799</v>
      </c>
      <c r="G145" s="3">
        <v>13.4470987967846</v>
      </c>
      <c r="H145" s="3">
        <v>4470.3488655299998</v>
      </c>
      <c r="I145" s="3">
        <v>37.153169358542598</v>
      </c>
      <c r="J145" s="3">
        <v>15.1614544902197</v>
      </c>
      <c r="K145" s="3">
        <v>345.36966485964899</v>
      </c>
      <c r="L145" s="3">
        <v>6.0210482646527401</v>
      </c>
      <c r="M145" s="3">
        <v>30.2772313473148</v>
      </c>
      <c r="N145" s="3">
        <v>210.91194287723101</v>
      </c>
      <c r="O145" s="3">
        <v>36.156677774321601</v>
      </c>
      <c r="P145" s="3">
        <v>24.948611566096599</v>
      </c>
      <c r="Q145" s="3">
        <v>88.104242508298796</v>
      </c>
      <c r="R145" s="3">
        <v>23.941898720104899</v>
      </c>
      <c r="S145" s="3">
        <v>117.740737462129</v>
      </c>
      <c r="T145" s="3">
        <v>23.850396907982599</v>
      </c>
      <c r="U145" s="3">
        <v>122.330493106655</v>
      </c>
      <c r="V145" s="3">
        <v>36.444452763892201</v>
      </c>
      <c r="W145" s="3">
        <v>5.7051672810816703</v>
      </c>
      <c r="X145" s="3">
        <v>36.218733954741801</v>
      </c>
      <c r="Y145" s="3">
        <v>6.4195924268367799</v>
      </c>
      <c r="Z145" s="3">
        <v>39.003959934893103</v>
      </c>
      <c r="AA145" s="3">
        <v>8.6540681765832801</v>
      </c>
      <c r="AB145" s="3">
        <v>22.731090636988501</v>
      </c>
      <c r="AC145" s="3">
        <v>3.54538690750858</v>
      </c>
      <c r="AD145" s="3">
        <v>19.740875736991999</v>
      </c>
      <c r="AE145" s="3">
        <v>2.8368474765002798</v>
      </c>
      <c r="AF145" s="3">
        <v>2.96094961279289</v>
      </c>
      <c r="AG145" s="3">
        <v>0.79215062857504004</v>
      </c>
      <c r="AH145" s="3">
        <v>6.2901053502828796</v>
      </c>
      <c r="AI145" s="3">
        <v>9.2155988534509403E-2</v>
      </c>
      <c r="AJ145" s="3">
        <v>0.18718305614342201</v>
      </c>
    </row>
    <row r="146" spans="1:36" x14ac:dyDescent="0.2">
      <c r="A146" t="s">
        <v>1636</v>
      </c>
      <c r="B146" t="s">
        <v>252</v>
      </c>
      <c r="C146" t="s">
        <v>46</v>
      </c>
      <c r="D146" s="3">
        <v>230.88566421298401</v>
      </c>
      <c r="E146" s="3">
        <v>8391.4502463203899</v>
      </c>
      <c r="F146" s="3">
        <v>285.78065369081799</v>
      </c>
      <c r="G146" s="3">
        <v>14.044650610347601</v>
      </c>
      <c r="H146" s="3">
        <v>5341.6186809140299</v>
      </c>
      <c r="I146" s="3">
        <v>39.167788137159199</v>
      </c>
      <c r="J146" s="3">
        <v>14.6527514674156</v>
      </c>
      <c r="K146" s="3">
        <v>340.91160561160802</v>
      </c>
      <c r="L146" s="3">
        <v>4.4523362595648601</v>
      </c>
      <c r="M146" s="3">
        <v>30.787572892384102</v>
      </c>
      <c r="N146" s="3">
        <v>238.959402503186</v>
      </c>
      <c r="O146" s="3">
        <v>40.098270954929397</v>
      </c>
      <c r="P146" s="3">
        <v>28.586027344442702</v>
      </c>
      <c r="Q146" s="3">
        <v>99.197892335861496</v>
      </c>
      <c r="R146" s="3">
        <v>29.562310272310899</v>
      </c>
      <c r="S146" s="3">
        <v>152.290205232093</v>
      </c>
      <c r="T146" s="3">
        <v>30.2914279964671</v>
      </c>
      <c r="U146" s="3">
        <v>151.76903405707699</v>
      </c>
      <c r="V146" s="3">
        <v>43.720807594329301</v>
      </c>
      <c r="W146" s="3">
        <v>6.9544657953976303</v>
      </c>
      <c r="X146" s="3">
        <v>42.885010797590397</v>
      </c>
      <c r="Y146" s="3">
        <v>7.4205458797767099</v>
      </c>
      <c r="Z146" s="3">
        <v>44.152429747678802</v>
      </c>
      <c r="AA146" s="3">
        <v>9.7244341804595607</v>
      </c>
      <c r="AB146" s="3">
        <v>25.562852311181999</v>
      </c>
      <c r="AC146" s="3">
        <v>3.8938458311330901</v>
      </c>
      <c r="AD146" s="3">
        <v>22.1115199025975</v>
      </c>
      <c r="AE146" s="3">
        <v>3.1832703595586298</v>
      </c>
      <c r="AF146" s="3">
        <v>3.1179240647536801</v>
      </c>
      <c r="AG146" s="3">
        <v>0.90232261776612899</v>
      </c>
      <c r="AH146" s="3">
        <v>4.2900480010670696</v>
      </c>
      <c r="AI146" s="3">
        <v>0.104061300536435</v>
      </c>
      <c r="AJ146" s="3">
        <v>7.6658175470891002E-2</v>
      </c>
    </row>
    <row r="147" spans="1:36" x14ac:dyDescent="0.2">
      <c r="A147" t="s">
        <v>1637</v>
      </c>
      <c r="B147" t="s">
        <v>252</v>
      </c>
      <c r="C147" t="s">
        <v>46</v>
      </c>
      <c r="D147" s="3">
        <v>230.21011306615699</v>
      </c>
      <c r="E147" s="3">
        <v>8483.1518629785496</v>
      </c>
      <c r="F147" s="3">
        <v>288.80867188721498</v>
      </c>
      <c r="G147" s="3">
        <v>15.2019987195377</v>
      </c>
      <c r="H147" s="3">
        <v>5341.2504256039701</v>
      </c>
      <c r="I147" s="3">
        <v>39.963887558922004</v>
      </c>
      <c r="J147" s="3">
        <v>13.749482355991899</v>
      </c>
      <c r="K147" s="3">
        <v>341.37785970920498</v>
      </c>
      <c r="L147" s="3">
        <v>4.7872417977847697</v>
      </c>
      <c r="M147" s="3">
        <v>31.161994795534099</v>
      </c>
      <c r="N147" s="3">
        <v>242.35161557300199</v>
      </c>
      <c r="O147" s="3">
        <v>37.540717446925903</v>
      </c>
      <c r="P147" s="3">
        <v>28.837048971940099</v>
      </c>
      <c r="Q147" s="3">
        <v>103.694212471081</v>
      </c>
      <c r="R147" s="3">
        <v>29.747659894202101</v>
      </c>
      <c r="S147" s="3">
        <v>153.96101158611799</v>
      </c>
      <c r="T147" s="3">
        <v>30.395248735195899</v>
      </c>
      <c r="U147" s="3">
        <v>154.666612013063</v>
      </c>
      <c r="V147" s="3">
        <v>44.525515367855903</v>
      </c>
      <c r="W147" s="3">
        <v>7.0064896564427901</v>
      </c>
      <c r="X147" s="3">
        <v>43.742049401989803</v>
      </c>
      <c r="Y147" s="3">
        <v>7.5024140376265702</v>
      </c>
      <c r="Z147" s="3">
        <v>45.006229729799301</v>
      </c>
      <c r="AA147" s="3">
        <v>10.082347039363199</v>
      </c>
      <c r="AB147" s="3">
        <v>25.922371104220801</v>
      </c>
      <c r="AC147" s="3">
        <v>4.0630303928441398</v>
      </c>
      <c r="AD147" s="3">
        <v>22.408412392590499</v>
      </c>
      <c r="AE147" s="3">
        <v>3.19012338108588</v>
      </c>
      <c r="AF147" s="3">
        <v>3.0260284937780102</v>
      </c>
      <c r="AG147" s="3">
        <v>0.93195351241604496</v>
      </c>
      <c r="AH147" s="3">
        <v>4.2435662795419002</v>
      </c>
      <c r="AI147" s="3">
        <v>0.103061280949721</v>
      </c>
      <c r="AJ147" s="3">
        <v>7.1012120043027704E-2</v>
      </c>
    </row>
    <row r="148" spans="1:36" x14ac:dyDescent="0.2">
      <c r="A148" t="s">
        <v>1638</v>
      </c>
      <c r="B148" t="s">
        <v>252</v>
      </c>
      <c r="C148" t="s">
        <v>46</v>
      </c>
      <c r="D148" s="3">
        <v>376.60990122916701</v>
      </c>
      <c r="E148" s="3">
        <v>4427.0392508629802</v>
      </c>
      <c r="F148" s="3">
        <v>310.03334828616102</v>
      </c>
      <c r="G148" s="3">
        <v>8.3917517361680893</v>
      </c>
      <c r="H148" s="3">
        <v>5397.3196839052098</v>
      </c>
      <c r="I148" s="3">
        <v>41.132937665437197</v>
      </c>
      <c r="J148" s="3">
        <v>19.7238031968581</v>
      </c>
      <c r="K148" s="3">
        <v>379.93676433252398</v>
      </c>
      <c r="L148" s="3">
        <v>1.6023449998439701</v>
      </c>
      <c r="M148" s="3">
        <v>11.5008752048305</v>
      </c>
      <c r="N148" s="3">
        <v>413.11223813799</v>
      </c>
      <c r="O148" s="3">
        <v>12.570396434645</v>
      </c>
      <c r="P148" s="3">
        <v>12.014354114915999</v>
      </c>
      <c r="Q148" s="3">
        <v>22.823646004332499</v>
      </c>
      <c r="R148" s="3">
        <v>1.8958076025697299</v>
      </c>
      <c r="S148" s="3">
        <v>12.649980553821001</v>
      </c>
      <c r="T148" s="3">
        <v>3.4625439189004998</v>
      </c>
      <c r="U148" s="3">
        <v>26.2793232866103</v>
      </c>
      <c r="V148" s="3">
        <v>19.2994994140202</v>
      </c>
      <c r="W148" s="3">
        <v>4.4867203666410704</v>
      </c>
      <c r="X148" s="3">
        <v>39.145685111034098</v>
      </c>
      <c r="Y148" s="3">
        <v>9.3735201345352692</v>
      </c>
      <c r="Z148" s="3">
        <v>70.191123289287901</v>
      </c>
      <c r="AA148" s="3">
        <v>17.932139883631098</v>
      </c>
      <c r="AB148" s="3">
        <v>50.2757595337361</v>
      </c>
      <c r="AC148" s="3">
        <v>7.9897677383679699</v>
      </c>
      <c r="AD148" s="3">
        <v>44.735584902733599</v>
      </c>
      <c r="AE148" s="3">
        <v>6.0727492631434696</v>
      </c>
      <c r="AF148" s="3">
        <v>2.5774693835390101</v>
      </c>
      <c r="AG148" s="3">
        <v>0.38473188021802102</v>
      </c>
      <c r="AH148" s="3">
        <v>3.5249427474250798</v>
      </c>
      <c r="AI148" s="3">
        <v>7.8445940873429505E-3</v>
      </c>
      <c r="AJ148" s="3">
        <v>2.5843029117306501E-2</v>
      </c>
    </row>
    <row r="149" spans="1:36" x14ac:dyDescent="0.2">
      <c r="A149" t="s">
        <v>1639</v>
      </c>
      <c r="B149" t="s">
        <v>287</v>
      </c>
      <c r="C149" t="s">
        <v>162</v>
      </c>
      <c r="D149" s="3">
        <v>239.66975042793899</v>
      </c>
      <c r="E149" s="3">
        <v>6886.7662579061998</v>
      </c>
      <c r="F149" s="3">
        <v>367.87357326740999</v>
      </c>
      <c r="G149" s="3">
        <v>21.285205299281401</v>
      </c>
      <c r="H149" s="3">
        <v>6218.0036133931799</v>
      </c>
      <c r="I149" s="3">
        <v>45.3774280370871</v>
      </c>
      <c r="J149" s="3">
        <v>16.1067055288026</v>
      </c>
      <c r="K149" s="3">
        <v>329.96091868198698</v>
      </c>
      <c r="L149" s="3">
        <v>12.3858329266978</v>
      </c>
      <c r="M149" s="3">
        <v>12.8345760663947</v>
      </c>
      <c r="N149" s="3">
        <v>173.9414691003</v>
      </c>
      <c r="O149" s="3">
        <v>29.714583150617599</v>
      </c>
      <c r="P149" s="3">
        <v>25.863903536617901</v>
      </c>
      <c r="Q149" s="3">
        <v>17.903026248564199</v>
      </c>
      <c r="R149" s="3">
        <v>2.7839348282050902</v>
      </c>
      <c r="S149" s="3">
        <v>15.373070351268</v>
      </c>
      <c r="T149" s="3">
        <v>3.9838198274341501</v>
      </c>
      <c r="U149" s="3">
        <v>26.429571761653701</v>
      </c>
      <c r="V149" s="3">
        <v>15.363235749249201</v>
      </c>
      <c r="W149" s="3">
        <v>2.6467634331386898</v>
      </c>
      <c r="X149" s="3">
        <v>21.846902018993202</v>
      </c>
      <c r="Y149" s="3">
        <v>4.2544340352299299</v>
      </c>
      <c r="Z149" s="3">
        <v>27.281661421756301</v>
      </c>
      <c r="AA149" s="3">
        <v>6.7740533129970002</v>
      </c>
      <c r="AB149" s="3">
        <v>18.136816146008101</v>
      </c>
      <c r="AC149" s="3">
        <v>2.9700389695626099</v>
      </c>
      <c r="AD149" s="3">
        <v>18.829550931059799</v>
      </c>
      <c r="AE149" s="3">
        <v>3.0977991637873301</v>
      </c>
      <c r="AF149" s="3">
        <v>2.6872297430391998</v>
      </c>
      <c r="AG149" s="3">
        <v>1.16815514880572</v>
      </c>
      <c r="AH149" s="3">
        <v>5.0211128280104802</v>
      </c>
      <c r="AI149" s="3">
        <v>5.3159509392608502E-2</v>
      </c>
      <c r="AJ149" s="3">
        <v>3.6817740598006403E-2</v>
      </c>
    </row>
    <row r="150" spans="1:36" x14ac:dyDescent="0.2">
      <c r="A150" t="s">
        <v>1640</v>
      </c>
      <c r="B150" t="s">
        <v>287</v>
      </c>
      <c r="C150" t="s">
        <v>162</v>
      </c>
      <c r="D150" s="3">
        <v>241.59999016630201</v>
      </c>
      <c r="E150" s="3">
        <v>7084.8025956994397</v>
      </c>
      <c r="F150" s="3">
        <v>376.49624537844301</v>
      </c>
      <c r="G150" s="3">
        <v>18.3767991035436</v>
      </c>
      <c r="H150" s="3">
        <v>6271.6969821133598</v>
      </c>
      <c r="I150" s="3">
        <v>44.879203779190199</v>
      </c>
      <c r="J150" s="3">
        <v>15.746857289275001</v>
      </c>
      <c r="K150" s="3">
        <v>333.205770047756</v>
      </c>
      <c r="L150" s="3">
        <v>10.9013084242339</v>
      </c>
      <c r="M150" s="3">
        <v>11.651925319338</v>
      </c>
      <c r="N150" s="3">
        <v>163.15531128297499</v>
      </c>
      <c r="O150" s="3">
        <v>22.874908999088898</v>
      </c>
      <c r="P150" s="3">
        <v>25.353718688549499</v>
      </c>
      <c r="Q150" s="3">
        <v>24.429796284804901</v>
      </c>
      <c r="R150" s="3">
        <v>3.01021384391403</v>
      </c>
      <c r="S150" s="3">
        <v>15.8349376769511</v>
      </c>
      <c r="T150" s="3">
        <v>3.93561728709596</v>
      </c>
      <c r="U150" s="3">
        <v>25.952903491069002</v>
      </c>
      <c r="V150" s="3">
        <v>14.094820966479199</v>
      </c>
      <c r="W150" s="3">
        <v>2.7637752009141301</v>
      </c>
      <c r="X150" s="3">
        <v>18.9378532400263</v>
      </c>
      <c r="Y150" s="3">
        <v>3.7668437377556101</v>
      </c>
      <c r="Z150" s="3">
        <v>24.390213527514401</v>
      </c>
      <c r="AA150" s="3">
        <v>6.0508551795429097</v>
      </c>
      <c r="AB150" s="3">
        <v>17.285366525205198</v>
      </c>
      <c r="AC150" s="3">
        <v>3.0236011256666102</v>
      </c>
      <c r="AD150" s="3">
        <v>19.253126283079901</v>
      </c>
      <c r="AE150" s="3">
        <v>3.1778171878368302</v>
      </c>
      <c r="AF150" s="3">
        <v>2.5191536407950799</v>
      </c>
      <c r="AG150" s="3">
        <v>1.0433922522132699</v>
      </c>
      <c r="AH150" s="3">
        <v>4.6356071771290299</v>
      </c>
      <c r="AI150" s="3">
        <v>8.0931717127431996E-2</v>
      </c>
      <c r="AJ150" s="3">
        <v>6.9804421122666396E-2</v>
      </c>
    </row>
    <row r="151" spans="1:36" x14ac:dyDescent="0.2">
      <c r="A151" t="s">
        <v>1641</v>
      </c>
      <c r="B151" t="s">
        <v>287</v>
      </c>
      <c r="C151" t="s">
        <v>162</v>
      </c>
      <c r="D151" s="3">
        <v>250.79975475077001</v>
      </c>
      <c r="E151" s="3">
        <v>6688.2841493363303</v>
      </c>
      <c r="F151" s="3">
        <v>381.25799978264803</v>
      </c>
      <c r="G151" s="3">
        <v>19.595068845564501</v>
      </c>
      <c r="H151" s="3">
        <v>6306.9913973984203</v>
      </c>
      <c r="I151" s="3">
        <v>45.981740163250798</v>
      </c>
      <c r="J151" s="3">
        <v>16.121643591471098</v>
      </c>
      <c r="K151" s="3">
        <v>341.12389612634598</v>
      </c>
      <c r="L151" s="3">
        <v>10.762548664753201</v>
      </c>
      <c r="M151" s="3">
        <v>14.8682783291442</v>
      </c>
      <c r="N151" s="3">
        <v>126.60340102924999</v>
      </c>
      <c r="O151" s="3">
        <v>29.6116351342515</v>
      </c>
      <c r="P151" s="3">
        <v>16.976737704802002</v>
      </c>
      <c r="Q151" s="3">
        <v>31.05213725162</v>
      </c>
      <c r="R151" s="3">
        <v>2.5123544911882001</v>
      </c>
      <c r="S151" s="3">
        <v>14.0800084368406</v>
      </c>
      <c r="T151" s="3">
        <v>3.3641010521081798</v>
      </c>
      <c r="U151" s="3">
        <v>21.554992163278101</v>
      </c>
      <c r="V151" s="3">
        <v>10.767041796605801</v>
      </c>
      <c r="W151" s="3">
        <v>2.59144909575007</v>
      </c>
      <c r="X151" s="3">
        <v>15.4207111059886</v>
      </c>
      <c r="Y151" s="3">
        <v>2.9933836126682301</v>
      </c>
      <c r="Z151" s="3">
        <v>19.093709462976399</v>
      </c>
      <c r="AA151" s="3">
        <v>4.7709270199465204</v>
      </c>
      <c r="AB151" s="3">
        <v>13.141720450073</v>
      </c>
      <c r="AC151" s="3">
        <v>2.33449422010565</v>
      </c>
      <c r="AD151" s="3">
        <v>15.1354939112955</v>
      </c>
      <c r="AE151" s="3">
        <v>2.6514473380900299</v>
      </c>
      <c r="AF151" s="3">
        <v>2.4323871665964099</v>
      </c>
      <c r="AG151" s="3">
        <v>0.35332720535607298</v>
      </c>
      <c r="AH151" s="3">
        <v>5.0681597461572299</v>
      </c>
      <c r="AI151" s="3">
        <v>5.36995696757274E-2</v>
      </c>
      <c r="AJ151" s="3">
        <v>5.5485624380356501E-2</v>
      </c>
    </row>
    <row r="152" spans="1:36" x14ac:dyDescent="0.2">
      <c r="A152" t="s">
        <v>1642</v>
      </c>
      <c r="B152" t="s">
        <v>287</v>
      </c>
      <c r="C152" t="s">
        <v>162</v>
      </c>
      <c r="D152" s="3">
        <v>257.86970077012001</v>
      </c>
      <c r="E152" s="3">
        <v>6850.9418784809604</v>
      </c>
      <c r="F152" s="3">
        <v>387.35841210214301</v>
      </c>
      <c r="G152" s="3">
        <v>18.3392257046807</v>
      </c>
      <c r="H152" s="3">
        <v>6319.2800611831299</v>
      </c>
      <c r="I152" s="3">
        <v>44.984682410831297</v>
      </c>
      <c r="J152" s="3">
        <v>14.6542119362732</v>
      </c>
      <c r="K152" s="3">
        <v>332.890525113168</v>
      </c>
      <c r="L152" s="3">
        <v>9.7626785143353096</v>
      </c>
      <c r="M152" s="3">
        <v>13.4373842078975</v>
      </c>
      <c r="N152" s="3">
        <v>126.159006532115</v>
      </c>
      <c r="O152" s="3">
        <v>24.654116668662201</v>
      </c>
      <c r="P152" s="3">
        <v>19.311450289728999</v>
      </c>
      <c r="Q152" s="3">
        <v>23.561242710596598</v>
      </c>
      <c r="R152" s="3">
        <v>2.9933203307531802</v>
      </c>
      <c r="S152" s="3">
        <v>17.2926057974143</v>
      </c>
      <c r="T152" s="3">
        <v>4.0326109387492597</v>
      </c>
      <c r="U152" s="3">
        <v>24.500172219362</v>
      </c>
      <c r="V152" s="3">
        <v>10.7261567604888</v>
      </c>
      <c r="W152" s="3">
        <v>2.6628820399973301</v>
      </c>
      <c r="X152" s="3">
        <v>14.2834669835522</v>
      </c>
      <c r="Y152" s="3">
        <v>2.7796168693972101</v>
      </c>
      <c r="Z152" s="3">
        <v>17.886547084324501</v>
      </c>
      <c r="AA152" s="3">
        <v>4.7115590893042896</v>
      </c>
      <c r="AB152" s="3">
        <v>13.4789828989864</v>
      </c>
      <c r="AC152" s="3">
        <v>2.4428687658131198</v>
      </c>
      <c r="AD152" s="3">
        <v>16.099333910917601</v>
      </c>
      <c r="AE152" s="3">
        <v>2.7335629400195902</v>
      </c>
      <c r="AF152" s="3">
        <v>2.1239876484433702</v>
      </c>
      <c r="AG152" s="3">
        <v>0.29216919962296101</v>
      </c>
      <c r="AH152" s="3">
        <v>4.6017119430037701</v>
      </c>
      <c r="AI152" s="3">
        <v>5.4547508411690399E-2</v>
      </c>
      <c r="AJ152" s="3">
        <v>3.8899298979779597E-2</v>
      </c>
    </row>
    <row r="153" spans="1:36" x14ac:dyDescent="0.2">
      <c r="A153" t="s">
        <v>1643</v>
      </c>
      <c r="B153" t="s">
        <v>287</v>
      </c>
      <c r="C153" t="s">
        <v>162</v>
      </c>
      <c r="D153" s="3">
        <v>197.75348877740299</v>
      </c>
      <c r="E153" s="3">
        <v>6482.1145200237397</v>
      </c>
      <c r="F153" s="3">
        <v>442.423088574205</v>
      </c>
      <c r="G153" s="3">
        <v>1.14573157971449</v>
      </c>
      <c r="H153" s="3">
        <v>5748.0334999556198</v>
      </c>
      <c r="I153" s="3">
        <v>39.998125449153598</v>
      </c>
      <c r="J153" s="3">
        <v>12.918242766509699</v>
      </c>
      <c r="K153" s="3">
        <v>332.54133785894999</v>
      </c>
      <c r="L153" s="3">
        <v>10.5705020721231</v>
      </c>
      <c r="M153" s="3">
        <v>9.7280236212923601</v>
      </c>
      <c r="N153" s="3">
        <v>193.990405752014</v>
      </c>
      <c r="O153" s="3">
        <v>28.425817763056301</v>
      </c>
      <c r="P153" s="3">
        <v>25.0516406354071</v>
      </c>
      <c r="Q153" s="3">
        <v>19.095302505247101</v>
      </c>
      <c r="R153" s="3">
        <v>12.9938271930189</v>
      </c>
      <c r="S153" s="3">
        <v>60.180440904012698</v>
      </c>
      <c r="T153" s="3">
        <v>13.1981807506839</v>
      </c>
      <c r="U153" s="3">
        <v>76.243666613550403</v>
      </c>
      <c r="V153" s="3">
        <v>29.202424073989199</v>
      </c>
      <c r="W153" s="3">
        <v>4.1233437206434598</v>
      </c>
      <c r="X153" s="3">
        <v>33.737042468052699</v>
      </c>
      <c r="Y153" s="3">
        <v>5.96397252091732</v>
      </c>
      <c r="Z153" s="3">
        <v>35.218661893967401</v>
      </c>
      <c r="AA153" s="3">
        <v>8.0968168880809301</v>
      </c>
      <c r="AB153" s="3">
        <v>20.844460211111699</v>
      </c>
      <c r="AC153" s="3">
        <v>3.1808389684637599</v>
      </c>
      <c r="AD153" s="3">
        <v>17.9783522272654</v>
      </c>
      <c r="AE153" s="3">
        <v>2.7565849463251202</v>
      </c>
      <c r="AF153" s="3">
        <v>2.5726561466448801</v>
      </c>
      <c r="AG153" s="3">
        <v>0.90782253527738099</v>
      </c>
      <c r="AH153" s="3">
        <v>4.5966694709989504</v>
      </c>
      <c r="AI153" s="3">
        <v>0.33596010359144202</v>
      </c>
      <c r="AJ153" s="3">
        <v>0.35435625162433398</v>
      </c>
    </row>
    <row r="154" spans="1:36" x14ac:dyDescent="0.2">
      <c r="A154" t="s">
        <v>1644</v>
      </c>
      <c r="B154" t="s">
        <v>287</v>
      </c>
      <c r="C154" t="s">
        <v>162</v>
      </c>
      <c r="D154" s="3">
        <v>273.86425250577798</v>
      </c>
      <c r="E154" s="3">
        <v>6971.2470422097203</v>
      </c>
      <c r="F154" s="3">
        <v>415.29708932406999</v>
      </c>
      <c r="G154" s="3">
        <v>23.9686229479071</v>
      </c>
      <c r="H154" s="3">
        <v>6372.4449512219699</v>
      </c>
      <c r="I154" s="3">
        <v>46.442821865263298</v>
      </c>
      <c r="J154" s="3">
        <v>15.3045031939472</v>
      </c>
      <c r="K154" s="3">
        <v>357.12755875554598</v>
      </c>
      <c r="L154" s="3">
        <v>12.7070511836138</v>
      </c>
      <c r="M154" s="3">
        <v>13.3852376667596</v>
      </c>
      <c r="N154" s="3">
        <v>158.12183893267601</v>
      </c>
      <c r="O154" s="3">
        <v>35.084031975100999</v>
      </c>
      <c r="P154" s="3">
        <v>23.9068689144644</v>
      </c>
      <c r="Q154" s="3">
        <v>28.681851045786999</v>
      </c>
      <c r="R154" s="3">
        <v>2.8684866982119002</v>
      </c>
      <c r="S154" s="3">
        <v>16.394715486448</v>
      </c>
      <c r="T154" s="3">
        <v>3.9612361955848199</v>
      </c>
      <c r="U154" s="3">
        <v>24.859851080114801</v>
      </c>
      <c r="V154" s="3">
        <v>12.833879810095199</v>
      </c>
      <c r="W154" s="3">
        <v>2.8390149515510199</v>
      </c>
      <c r="X154" s="3">
        <v>18.502199806485301</v>
      </c>
      <c r="Y154" s="3">
        <v>3.6123374272205702</v>
      </c>
      <c r="Z154" s="3">
        <v>23.860363571606399</v>
      </c>
      <c r="AA154" s="3">
        <v>6.0582259373724598</v>
      </c>
      <c r="AB154" s="3">
        <v>16.704137537684101</v>
      </c>
      <c r="AC154" s="3">
        <v>2.8396269898751401</v>
      </c>
      <c r="AD154" s="3">
        <v>18.175160052870599</v>
      </c>
      <c r="AE154" s="3">
        <v>3.1009933240257399</v>
      </c>
      <c r="AF154" s="3">
        <v>3.2518316873855801</v>
      </c>
      <c r="AG154" s="3">
        <v>0.62289845053050996</v>
      </c>
      <c r="AH154" s="3">
        <v>6.4668817296407903</v>
      </c>
      <c r="AI154" s="3">
        <v>0.20907823324281799</v>
      </c>
      <c r="AJ154" s="3">
        <v>0.130721605041729</v>
      </c>
    </row>
    <row r="155" spans="1:36" x14ac:dyDescent="0.2">
      <c r="A155" t="s">
        <v>1645</v>
      </c>
      <c r="B155" t="s">
        <v>287</v>
      </c>
      <c r="C155" t="s">
        <v>162</v>
      </c>
      <c r="D155" s="3">
        <v>244.08647794253201</v>
      </c>
      <c r="E155" s="3">
        <v>6451.0581241501995</v>
      </c>
      <c r="F155" s="3">
        <v>364.11080034655498</v>
      </c>
      <c r="G155" s="3">
        <v>25.6992901404017</v>
      </c>
      <c r="H155" s="3">
        <v>6170.3175631429203</v>
      </c>
      <c r="I155" s="3">
        <v>46.071658286126301</v>
      </c>
      <c r="J155" s="3">
        <v>16.201325660287601</v>
      </c>
      <c r="K155" s="3">
        <v>340.40737903160698</v>
      </c>
      <c r="L155" s="3">
        <v>11.4010834364502</v>
      </c>
      <c r="M155" s="3">
        <v>12.407095938607601</v>
      </c>
      <c r="N155" s="3">
        <v>155.96014832803499</v>
      </c>
      <c r="O155" s="3">
        <v>31.297871935398099</v>
      </c>
      <c r="P155" s="3">
        <v>22.257341279084599</v>
      </c>
      <c r="Q155" s="3">
        <v>20.665543871087401</v>
      </c>
      <c r="R155" s="3">
        <v>2.4603662106126598</v>
      </c>
      <c r="S155" s="3">
        <v>13.7994985116111</v>
      </c>
      <c r="T155" s="3">
        <v>3.5550095898418799</v>
      </c>
      <c r="U155" s="3">
        <v>23.681687312752899</v>
      </c>
      <c r="V155" s="3">
        <v>13.39525490146</v>
      </c>
      <c r="W155" s="3">
        <v>2.5712010907148799</v>
      </c>
      <c r="X155" s="3">
        <v>18.700640346254399</v>
      </c>
      <c r="Y155" s="3">
        <v>3.7210050337626601</v>
      </c>
      <c r="Z155" s="3">
        <v>23.995500471537198</v>
      </c>
      <c r="AA155" s="3">
        <v>5.8948233090596602</v>
      </c>
      <c r="AB155" s="3">
        <v>16.774164255543798</v>
      </c>
      <c r="AC155" s="3">
        <v>2.7614443313697898</v>
      </c>
      <c r="AD155" s="3">
        <v>16.2874654924032</v>
      </c>
      <c r="AE155" s="3">
        <v>2.61552291915363</v>
      </c>
      <c r="AF155" s="3">
        <v>2.7931647829045398</v>
      </c>
      <c r="AG155" s="3">
        <v>0.888498930157676</v>
      </c>
      <c r="AH155" s="3">
        <v>5.0178327558853502</v>
      </c>
      <c r="AI155" s="3">
        <v>5.3464346416009299E-2</v>
      </c>
      <c r="AJ155" s="3">
        <v>4.7177620129617098E-2</v>
      </c>
    </row>
    <row r="156" spans="1:36" x14ac:dyDescent="0.2">
      <c r="A156" t="s">
        <v>1646</v>
      </c>
      <c r="B156" t="s">
        <v>287</v>
      </c>
      <c r="C156" t="s">
        <v>162</v>
      </c>
      <c r="D156" s="3">
        <v>263.12448669163302</v>
      </c>
      <c r="E156" s="3">
        <v>6535.2540147950504</v>
      </c>
      <c r="F156" s="3">
        <v>401.18752791910401</v>
      </c>
      <c r="G156" s="3">
        <v>20.665424899291299</v>
      </c>
      <c r="H156" s="3">
        <v>6372.0479905627499</v>
      </c>
      <c r="I156" s="3">
        <v>44.323691378545703</v>
      </c>
      <c r="J156" s="3">
        <v>17.577619859789301</v>
      </c>
      <c r="K156" s="3">
        <v>337.99915274407198</v>
      </c>
      <c r="L156" s="3">
        <v>11.728328602556401</v>
      </c>
      <c r="M156" s="3">
        <v>13.3410743758153</v>
      </c>
      <c r="N156" s="3">
        <v>126.627971720651</v>
      </c>
      <c r="O156" s="3">
        <v>35.864786378885398</v>
      </c>
      <c r="P156" s="3">
        <v>17.580434900685201</v>
      </c>
      <c r="Q156" s="3">
        <v>26.797716204586099</v>
      </c>
      <c r="R156" s="3">
        <v>2.6187758390682099</v>
      </c>
      <c r="S156" s="3">
        <v>13.6830394744669</v>
      </c>
      <c r="T156" s="3">
        <v>3.2126454539234102</v>
      </c>
      <c r="U156" s="3">
        <v>20.7234865887457</v>
      </c>
      <c r="V156" s="3">
        <v>10.4830142509401</v>
      </c>
      <c r="W156" s="3">
        <v>2.4043127353654801</v>
      </c>
      <c r="X156" s="3">
        <v>14.511291296788301</v>
      </c>
      <c r="Y156" s="3">
        <v>2.8036302370339201</v>
      </c>
      <c r="Z156" s="3">
        <v>18.517059794628601</v>
      </c>
      <c r="AA156" s="3">
        <v>4.6975542564787496</v>
      </c>
      <c r="AB156" s="3">
        <v>13.6936635563015</v>
      </c>
      <c r="AC156" s="3">
        <v>2.4254013682470701</v>
      </c>
      <c r="AD156" s="3">
        <v>16.295283663418701</v>
      </c>
      <c r="AE156" s="3">
        <v>2.7838319038980699</v>
      </c>
      <c r="AF156" s="3">
        <v>3.0484664883294501</v>
      </c>
      <c r="AG156" s="3">
        <v>0.37383866985653202</v>
      </c>
      <c r="AH156" s="3">
        <v>6.0862230914857998</v>
      </c>
      <c r="AI156" s="3">
        <v>0.16256957517870199</v>
      </c>
      <c r="AJ156" s="3">
        <v>0.14312903393732501</v>
      </c>
    </row>
    <row r="157" spans="1:36" x14ac:dyDescent="0.2">
      <c r="A157" t="s">
        <v>1647</v>
      </c>
      <c r="B157" t="s">
        <v>287</v>
      </c>
      <c r="C157" t="s">
        <v>162</v>
      </c>
      <c r="D157" s="3">
        <v>250.01080510716901</v>
      </c>
      <c r="E157" s="3">
        <v>7061.7372276263404</v>
      </c>
      <c r="F157" s="3">
        <v>384.42261660583398</v>
      </c>
      <c r="G157" s="3">
        <v>30.624916926524101</v>
      </c>
      <c r="H157" s="3">
        <v>6315.1007321337001</v>
      </c>
      <c r="I157" s="3">
        <v>45.996908831004703</v>
      </c>
      <c r="J157" s="3">
        <v>16.879639816938901</v>
      </c>
      <c r="K157" s="3">
        <v>328.92328963465098</v>
      </c>
      <c r="L157" s="3">
        <v>12.752020082527</v>
      </c>
      <c r="M157" s="3">
        <v>13.686570128495999</v>
      </c>
      <c r="N157" s="3">
        <v>217.51196282474501</v>
      </c>
      <c r="O157" s="3">
        <v>29.160048766573698</v>
      </c>
      <c r="P157" s="3">
        <v>29.235627917071699</v>
      </c>
      <c r="Q157" s="3">
        <v>18.605228696922399</v>
      </c>
      <c r="R157" s="3">
        <v>2.8250391280472398</v>
      </c>
      <c r="S157" s="3">
        <v>17.165610005421499</v>
      </c>
      <c r="T157" s="3">
        <v>4.6817296684237499</v>
      </c>
      <c r="U157" s="3">
        <v>32.174275686559902</v>
      </c>
      <c r="V157" s="3">
        <v>18.361830056273501</v>
      </c>
      <c r="W157" s="3">
        <v>3.4551982230662199</v>
      </c>
      <c r="X157" s="3">
        <v>25.958063282615299</v>
      </c>
      <c r="Y157" s="3">
        <v>5.2026549496751802</v>
      </c>
      <c r="Z157" s="3">
        <v>33.817409470923302</v>
      </c>
      <c r="AA157" s="3">
        <v>8.2464331626036103</v>
      </c>
      <c r="AB157" s="3">
        <v>22.787028333067099</v>
      </c>
      <c r="AC157" s="3">
        <v>3.7264024852993298</v>
      </c>
      <c r="AD157" s="3">
        <v>21.196373958005299</v>
      </c>
      <c r="AE157" s="3">
        <v>3.2296825054679101</v>
      </c>
      <c r="AF157" s="3">
        <v>2.6825477706998702</v>
      </c>
      <c r="AG157" s="3">
        <v>1.62300156556099</v>
      </c>
      <c r="AH157" s="3">
        <v>5.2292666332651701</v>
      </c>
      <c r="AI157" s="3">
        <v>5.4721417734955903E-2</v>
      </c>
      <c r="AJ157" s="3">
        <v>4.8294912549325802E-2</v>
      </c>
    </row>
    <row r="158" spans="1:36" x14ac:dyDescent="0.2">
      <c r="A158" t="s">
        <v>1648</v>
      </c>
      <c r="B158" t="s">
        <v>287</v>
      </c>
      <c r="C158" t="s">
        <v>162</v>
      </c>
      <c r="D158" s="3">
        <v>250.705420590187</v>
      </c>
      <c r="E158" s="3">
        <v>6519.9625027983702</v>
      </c>
      <c r="F158" s="3">
        <v>358.58508054869498</v>
      </c>
      <c r="G158" s="3">
        <v>18.990537430413699</v>
      </c>
      <c r="H158" s="3">
        <v>6134.4242317067501</v>
      </c>
      <c r="I158" s="3">
        <v>45.143754562862298</v>
      </c>
      <c r="J158" s="3">
        <v>16.1273593695146</v>
      </c>
      <c r="K158" s="3">
        <v>326.11259348352303</v>
      </c>
      <c r="L158" s="3">
        <v>9.6717730783147893</v>
      </c>
      <c r="M158" s="3">
        <v>10.123427155683199</v>
      </c>
      <c r="N158" s="3">
        <v>120.793995084806</v>
      </c>
      <c r="O158" s="3">
        <v>29.617176495696999</v>
      </c>
      <c r="P158" s="3">
        <v>21.45132522466</v>
      </c>
      <c r="Q158" s="3">
        <v>23.999865992545601</v>
      </c>
      <c r="R158" s="3">
        <v>2.3466236337524302</v>
      </c>
      <c r="S158" s="3">
        <v>14.8949627428269</v>
      </c>
      <c r="T158" s="3">
        <v>4.0936745520123896</v>
      </c>
      <c r="U158" s="3">
        <v>27.940107098014298</v>
      </c>
      <c r="V158" s="3">
        <v>13.4608526565045</v>
      </c>
      <c r="W158" s="3">
        <v>2.1323189431616099</v>
      </c>
      <c r="X158" s="3">
        <v>17.870096236533499</v>
      </c>
      <c r="Y158" s="3">
        <v>3.3024245528276599</v>
      </c>
      <c r="Z158" s="3">
        <v>20.379217357133498</v>
      </c>
      <c r="AA158" s="3">
        <v>4.8030812749537102</v>
      </c>
      <c r="AB158" s="3">
        <v>12.761448649450699</v>
      </c>
      <c r="AC158" s="3">
        <v>2.0329634516224102</v>
      </c>
      <c r="AD158" s="3">
        <v>12.7595433020582</v>
      </c>
      <c r="AE158" s="3">
        <v>2.1869834155654702</v>
      </c>
      <c r="AF158" s="3">
        <v>3.1657235557458998</v>
      </c>
      <c r="AG158" s="3">
        <v>0.70046399836087903</v>
      </c>
      <c r="AH158" s="3">
        <v>4.17487305574135</v>
      </c>
      <c r="AI158" s="3">
        <v>9.3033840557486799E-2</v>
      </c>
      <c r="AJ158" s="3">
        <v>3.5044217868938098E-2</v>
      </c>
    </row>
    <row r="159" spans="1:36" x14ac:dyDescent="0.2">
      <c r="A159" t="s">
        <v>1649</v>
      </c>
      <c r="B159" t="s">
        <v>287</v>
      </c>
      <c r="C159" t="s">
        <v>162</v>
      </c>
      <c r="D159" s="3">
        <v>245.17278634230399</v>
      </c>
      <c r="E159" s="3">
        <v>6778.3729129264502</v>
      </c>
      <c r="F159" s="3">
        <v>379.20150346391699</v>
      </c>
      <c r="G159" s="3">
        <v>23.3418112418756</v>
      </c>
      <c r="H159" s="3">
        <v>6126.4594760199698</v>
      </c>
      <c r="I159" s="3">
        <v>43.874521807390501</v>
      </c>
      <c r="J159" s="3">
        <v>14.880682589442401</v>
      </c>
      <c r="K159" s="3">
        <v>319.40319107901098</v>
      </c>
      <c r="L159" s="3">
        <v>11.846237451166701</v>
      </c>
      <c r="M159" s="3">
        <v>11.9198701728403</v>
      </c>
      <c r="N159" s="3">
        <v>160.68543021480801</v>
      </c>
      <c r="O159" s="3">
        <v>26.1971799514243</v>
      </c>
      <c r="P159" s="3">
        <v>24.5513692369463</v>
      </c>
      <c r="Q159" s="3">
        <v>17.604083350143799</v>
      </c>
      <c r="R159" s="3">
        <v>2.4927039994858502</v>
      </c>
      <c r="S159" s="3">
        <v>13.539904393927699</v>
      </c>
      <c r="T159" s="3">
        <v>3.4962871279493499</v>
      </c>
      <c r="U159" s="3">
        <v>24.5878461983657</v>
      </c>
      <c r="V159" s="3">
        <v>14.1606975047179</v>
      </c>
      <c r="W159" s="3">
        <v>2.41272009900216</v>
      </c>
      <c r="X159" s="3">
        <v>20.3641034458166</v>
      </c>
      <c r="Y159" s="3">
        <v>3.9520540887103</v>
      </c>
      <c r="Z159" s="3">
        <v>24.979249258821199</v>
      </c>
      <c r="AA159" s="3">
        <v>6.1825432854509303</v>
      </c>
      <c r="AB159" s="3">
        <v>16.9222181276226</v>
      </c>
      <c r="AC159" s="3">
        <v>2.74939042887195</v>
      </c>
      <c r="AD159" s="3">
        <v>17.0555600444488</v>
      </c>
      <c r="AE159" s="3">
        <v>2.8420870334998098</v>
      </c>
      <c r="AF159" s="3">
        <v>2.4682929138457199</v>
      </c>
      <c r="AG159" s="3">
        <v>1.31510678142903</v>
      </c>
      <c r="AH159" s="3">
        <v>4.7286720005665801</v>
      </c>
      <c r="AI159" s="3">
        <v>3.2093598815318598E-2</v>
      </c>
      <c r="AJ159" s="3">
        <v>1.67784526036126E-2</v>
      </c>
    </row>
    <row r="160" spans="1:36" x14ac:dyDescent="0.2">
      <c r="A160" t="s">
        <v>1650</v>
      </c>
      <c r="B160" t="s">
        <v>287</v>
      </c>
      <c r="C160" t="s">
        <v>162</v>
      </c>
      <c r="D160" s="3">
        <v>245.97765759948101</v>
      </c>
      <c r="E160" s="3">
        <v>6958.7576884093596</v>
      </c>
      <c r="F160" s="3">
        <v>373.86369025772098</v>
      </c>
      <c r="G160" s="3">
        <v>23.0948153005085</v>
      </c>
      <c r="H160" s="3">
        <v>6344.6051316334397</v>
      </c>
      <c r="I160" s="3">
        <v>45.022002578603001</v>
      </c>
      <c r="J160" s="3">
        <v>16.2448972865648</v>
      </c>
      <c r="K160" s="3">
        <v>340.57653003350202</v>
      </c>
      <c r="L160" s="3">
        <v>13.749201985034899</v>
      </c>
      <c r="M160" s="3">
        <v>14.181146743736001</v>
      </c>
      <c r="N160" s="3">
        <v>185.06696830668901</v>
      </c>
      <c r="O160" s="3">
        <v>28.116345654818598</v>
      </c>
      <c r="P160" s="3">
        <v>26.941275981647099</v>
      </c>
      <c r="Q160" s="3">
        <v>19.417822389959099</v>
      </c>
      <c r="R160" s="3">
        <v>3.0954398611788601</v>
      </c>
      <c r="S160" s="3">
        <v>18.252820819728498</v>
      </c>
      <c r="T160" s="3">
        <v>4.7864883945068097</v>
      </c>
      <c r="U160" s="3">
        <v>32.4207014376857</v>
      </c>
      <c r="V160" s="3">
        <v>17.664273924144101</v>
      </c>
      <c r="W160" s="3">
        <v>3.4708197223617199</v>
      </c>
      <c r="X160" s="3">
        <v>23.864294410270102</v>
      </c>
      <c r="Y160" s="3">
        <v>4.5907473794033002</v>
      </c>
      <c r="Z160" s="3">
        <v>28.734623653894001</v>
      </c>
      <c r="AA160" s="3">
        <v>6.9679183260148703</v>
      </c>
      <c r="AB160" s="3">
        <v>18.692471351559099</v>
      </c>
      <c r="AC160" s="3">
        <v>3.0840707788138801</v>
      </c>
      <c r="AD160" s="3">
        <v>18.1579724651974</v>
      </c>
      <c r="AE160" s="3">
        <v>2.9065967082088102</v>
      </c>
      <c r="AF160" s="3">
        <v>2.5766052588744799</v>
      </c>
      <c r="AG160" s="3">
        <v>1.3753539883075501</v>
      </c>
      <c r="AH160" s="3">
        <v>5.2884965915050302</v>
      </c>
      <c r="AI160" s="3">
        <v>7.9139534821507804E-2</v>
      </c>
      <c r="AJ160" s="3">
        <v>4.4345213760999203E-2</v>
      </c>
    </row>
    <row r="161" spans="1:36" x14ac:dyDescent="0.2">
      <c r="A161" t="s">
        <v>1651</v>
      </c>
      <c r="B161" t="s">
        <v>287</v>
      </c>
      <c r="C161" t="s">
        <v>162</v>
      </c>
      <c r="D161" s="3">
        <v>242.407732028331</v>
      </c>
      <c r="E161" s="3">
        <v>7026.8953832392899</v>
      </c>
      <c r="F161" s="3">
        <v>387.86004998023498</v>
      </c>
      <c r="G161" s="3">
        <v>27.322740200657201</v>
      </c>
      <c r="H161" s="3">
        <v>6124.7819952549698</v>
      </c>
      <c r="I161" s="3">
        <v>45.056333767807097</v>
      </c>
      <c r="J161" s="3">
        <v>18.0427290525747</v>
      </c>
      <c r="K161" s="3">
        <v>337.92122410153598</v>
      </c>
      <c r="L161" s="3">
        <v>11.995409986086001</v>
      </c>
      <c r="M161" s="3">
        <v>12.5648742567765</v>
      </c>
      <c r="N161" s="3">
        <v>138.58673475216901</v>
      </c>
      <c r="O161" s="3">
        <v>27.2237179677395</v>
      </c>
      <c r="P161" s="3">
        <v>23.474873765404102</v>
      </c>
      <c r="Q161" s="3">
        <v>17.9051076527467</v>
      </c>
      <c r="R161" s="3">
        <v>2.53336712093739</v>
      </c>
      <c r="S161" s="3">
        <v>13.5684232030973</v>
      </c>
      <c r="T161" s="3">
        <v>3.4829631252037001</v>
      </c>
      <c r="U161" s="3">
        <v>22.790950540463498</v>
      </c>
      <c r="V161" s="3">
        <v>12.105543100292399</v>
      </c>
      <c r="W161" s="3">
        <v>2.5157886878315798</v>
      </c>
      <c r="X161" s="3">
        <v>17.328832049993199</v>
      </c>
      <c r="Y161" s="3">
        <v>3.3640099570688999</v>
      </c>
      <c r="Z161" s="3">
        <v>21.812160143750798</v>
      </c>
      <c r="AA161" s="3">
        <v>5.2635832883960196</v>
      </c>
      <c r="AB161" s="3">
        <v>14.488145686627201</v>
      </c>
      <c r="AC161" s="3">
        <v>2.4737924722125499</v>
      </c>
      <c r="AD161" s="3">
        <v>15.5316717962796</v>
      </c>
      <c r="AE161" s="3">
        <v>2.6323551322960301</v>
      </c>
      <c r="AF161" s="3">
        <v>2.5051871398477998</v>
      </c>
      <c r="AG161" s="3">
        <v>0.98827292083198304</v>
      </c>
      <c r="AH161" s="3">
        <v>4.8920528608194296</v>
      </c>
      <c r="AI161" s="3">
        <v>4.2677214011757697E-2</v>
      </c>
      <c r="AJ161" s="3">
        <v>1.5474519926673201E-2</v>
      </c>
    </row>
    <row r="162" spans="1:36" x14ac:dyDescent="0.2">
      <c r="A162" t="s">
        <v>1652</v>
      </c>
      <c r="B162" t="s">
        <v>287</v>
      </c>
      <c r="C162" t="s">
        <v>162</v>
      </c>
      <c r="D162" s="3">
        <v>258.70812423934098</v>
      </c>
      <c r="E162" s="3">
        <v>6990.9388197737799</v>
      </c>
      <c r="F162" s="3">
        <v>400.11200026417799</v>
      </c>
      <c r="G162" s="3">
        <v>22.996452846140599</v>
      </c>
      <c r="H162" s="3">
        <v>6377.0591940656896</v>
      </c>
      <c r="I162" s="3">
        <v>46.007063777435398</v>
      </c>
      <c r="J162" s="3">
        <v>14.6263493221615</v>
      </c>
      <c r="K162" s="3">
        <v>341.786452034923</v>
      </c>
      <c r="L162" s="3">
        <v>12.4193759129765</v>
      </c>
      <c r="M162" s="3">
        <v>14.064438220175299</v>
      </c>
      <c r="N162" s="3">
        <v>146.80806462438801</v>
      </c>
      <c r="O162" s="3">
        <v>30.8502741102225</v>
      </c>
      <c r="P162" s="3">
        <v>20.4063425649958</v>
      </c>
      <c r="Q162" s="3">
        <v>29.741230411075399</v>
      </c>
      <c r="R162" s="3">
        <v>2.8219552506114201</v>
      </c>
      <c r="S162" s="3">
        <v>15.448142167102</v>
      </c>
      <c r="T162" s="3">
        <v>3.80819626777599</v>
      </c>
      <c r="U162" s="3">
        <v>24.587575004919898</v>
      </c>
      <c r="V162" s="3">
        <v>12.5209625839931</v>
      </c>
      <c r="W162" s="3">
        <v>2.8069319419532901</v>
      </c>
      <c r="X162" s="3">
        <v>17.3750037810569</v>
      </c>
      <c r="Y162" s="3">
        <v>3.38508883231381</v>
      </c>
      <c r="Z162" s="3">
        <v>22.329054818836699</v>
      </c>
      <c r="AA162" s="3">
        <v>5.52244767720277</v>
      </c>
      <c r="AB162" s="3">
        <v>15.4812374329378</v>
      </c>
      <c r="AC162" s="3">
        <v>2.64896906730218</v>
      </c>
      <c r="AD162" s="3">
        <v>17.505388481984799</v>
      </c>
      <c r="AE162" s="3">
        <v>2.9164525304967102</v>
      </c>
      <c r="AF162" s="3">
        <v>2.6378678809915401</v>
      </c>
      <c r="AG162" s="3">
        <v>0.45003372519504398</v>
      </c>
      <c r="AH162" s="3">
        <v>4.8649299100898</v>
      </c>
      <c r="AI162" s="3">
        <v>0.105365404109383</v>
      </c>
      <c r="AJ162" s="3">
        <v>4.3752626178528702E-2</v>
      </c>
    </row>
    <row r="163" spans="1:36" x14ac:dyDescent="0.2">
      <c r="A163" t="s">
        <v>1653</v>
      </c>
      <c r="B163" t="s">
        <v>287</v>
      </c>
      <c r="C163" t="s">
        <v>162</v>
      </c>
      <c r="D163" s="3">
        <v>264.15457975896999</v>
      </c>
      <c r="E163" s="3">
        <v>6927.7556353538002</v>
      </c>
      <c r="F163" s="3">
        <v>397.39508129477201</v>
      </c>
      <c r="G163" s="3">
        <v>19.939506162377601</v>
      </c>
      <c r="H163" s="3">
        <v>6445.53853962021</v>
      </c>
      <c r="I163" s="3">
        <v>45.848028272993297</v>
      </c>
      <c r="J163" s="3">
        <v>12.575627209715</v>
      </c>
      <c r="K163" s="3">
        <v>332.64806731531399</v>
      </c>
      <c r="L163" s="3">
        <v>11.9088585739938</v>
      </c>
      <c r="M163" s="3">
        <v>14.446845155641499</v>
      </c>
      <c r="N163" s="3">
        <v>122.148771092738</v>
      </c>
      <c r="O163" s="3">
        <v>31.7705000556358</v>
      </c>
      <c r="P163" s="3">
        <v>16.231279040635599</v>
      </c>
      <c r="Q163" s="3">
        <v>30.333913127744299</v>
      </c>
      <c r="R163" s="3">
        <v>2.73976378967921</v>
      </c>
      <c r="S163" s="3">
        <v>15.621478948268299</v>
      </c>
      <c r="T163" s="3">
        <v>3.7347237737618602</v>
      </c>
      <c r="U163" s="3">
        <v>23.469563683106799</v>
      </c>
      <c r="V163" s="3">
        <v>11.114562133542</v>
      </c>
      <c r="W163" s="3">
        <v>2.7379942899928298</v>
      </c>
      <c r="X163" s="3">
        <v>14.946898261046201</v>
      </c>
      <c r="Y163" s="3">
        <v>2.8528107243991601</v>
      </c>
      <c r="Z163" s="3">
        <v>18.343784078381901</v>
      </c>
      <c r="AA163" s="3">
        <v>4.5271492066649301</v>
      </c>
      <c r="AB163" s="3">
        <v>13.2829090025098</v>
      </c>
      <c r="AC163" s="3">
        <v>2.3820248367197099</v>
      </c>
      <c r="AD163" s="3">
        <v>16.4255180834956</v>
      </c>
      <c r="AE163" s="3">
        <v>2.9231906147229001</v>
      </c>
      <c r="AF163" s="3">
        <v>2.8210803103372499</v>
      </c>
      <c r="AG163" s="3">
        <v>0.301535053404201</v>
      </c>
      <c r="AH163" s="3">
        <v>4.9256583846395996</v>
      </c>
      <c r="AI163" s="3">
        <v>8.2301191390251105E-2</v>
      </c>
      <c r="AJ163" s="3">
        <v>6.7166480353931302E-2</v>
      </c>
    </row>
    <row r="164" spans="1:36" x14ac:dyDescent="0.2">
      <c r="A164" t="s">
        <v>1654</v>
      </c>
      <c r="B164" t="s">
        <v>287</v>
      </c>
      <c r="C164" t="s">
        <v>162</v>
      </c>
      <c r="D164" s="3">
        <v>270.95788695159501</v>
      </c>
      <c r="E164" s="3">
        <v>6957.8956276519102</v>
      </c>
      <c r="F164" s="3">
        <v>397.528775747444</v>
      </c>
      <c r="G164" s="3">
        <v>18.628352332509699</v>
      </c>
      <c r="H164" s="3">
        <v>6485.9836728798</v>
      </c>
      <c r="I164" s="3">
        <v>45.293057068196902</v>
      </c>
      <c r="J164" s="3">
        <v>16.101587199016699</v>
      </c>
      <c r="K164" s="3">
        <v>337.78245058030899</v>
      </c>
      <c r="L164" s="3">
        <v>9.6765913105322792</v>
      </c>
      <c r="M164" s="3">
        <v>13.664647546940101</v>
      </c>
      <c r="N164" s="3">
        <v>106.776449720272</v>
      </c>
      <c r="O164" s="3">
        <v>25.5308143900643</v>
      </c>
      <c r="P164" s="3">
        <v>14.915849794579399</v>
      </c>
      <c r="Q164" s="3">
        <v>26.759839312669399</v>
      </c>
      <c r="R164" s="3">
        <v>2.8101159111839702</v>
      </c>
      <c r="S164" s="3">
        <v>17.2837512457941</v>
      </c>
      <c r="T164" s="3">
        <v>4.1504117187280896</v>
      </c>
      <c r="U164" s="3">
        <v>25.309237126441602</v>
      </c>
      <c r="V164" s="3">
        <v>10.691777087218799</v>
      </c>
      <c r="W164" s="3">
        <v>2.7222126198582401</v>
      </c>
      <c r="X164" s="3">
        <v>13.698284461436</v>
      </c>
      <c r="Y164" s="3">
        <v>2.5952142126372499</v>
      </c>
      <c r="Z164" s="3">
        <v>16.7763239767465</v>
      </c>
      <c r="AA164" s="3">
        <v>4.0922516231270096</v>
      </c>
      <c r="AB164" s="3">
        <v>12.045611482394101</v>
      </c>
      <c r="AC164" s="3">
        <v>2.1956102063171601</v>
      </c>
      <c r="AD164" s="3">
        <v>15.9145067299486</v>
      </c>
      <c r="AE164" s="3">
        <v>2.8610559915434401</v>
      </c>
      <c r="AF164" s="3">
        <v>2.02158736231591</v>
      </c>
      <c r="AG164" s="3">
        <v>0.13921919482456999</v>
      </c>
      <c r="AH164" s="3">
        <v>4.8102561943567901</v>
      </c>
      <c r="AI164" s="3">
        <v>4.6794767213238803E-2</v>
      </c>
      <c r="AJ164" s="3">
        <v>2.4823445966811498E-2</v>
      </c>
    </row>
    <row r="165" spans="1:36" x14ac:dyDescent="0.2">
      <c r="A165" t="s">
        <v>1655</v>
      </c>
      <c r="B165" t="s">
        <v>287</v>
      </c>
      <c r="C165" t="s">
        <v>162</v>
      </c>
      <c r="D165" s="3">
        <v>258.16889519932499</v>
      </c>
      <c r="E165" s="3">
        <v>6814.9105611000296</v>
      </c>
      <c r="F165" s="3">
        <v>371.45444689511299</v>
      </c>
      <c r="G165" s="3">
        <v>20.141372721643599</v>
      </c>
      <c r="H165" s="3">
        <v>6591.1757788366904</v>
      </c>
      <c r="I165" s="3">
        <v>46.648218386991097</v>
      </c>
      <c r="J165" s="3">
        <v>16.145769756049798</v>
      </c>
      <c r="K165" s="3">
        <v>355.03530764956099</v>
      </c>
      <c r="L165" s="3">
        <v>11.879529462390201</v>
      </c>
      <c r="M165" s="3">
        <v>11.224015144426501</v>
      </c>
      <c r="N165" s="3">
        <v>128.45692169634799</v>
      </c>
      <c r="O165" s="3">
        <v>37.805242008769198</v>
      </c>
      <c r="P165" s="3">
        <v>22.008537663243299</v>
      </c>
      <c r="Q165" s="3">
        <v>25.412169625630501</v>
      </c>
      <c r="R165" s="3">
        <v>2.8975870206241598</v>
      </c>
      <c r="S165" s="3">
        <v>15.0954866643792</v>
      </c>
      <c r="T165" s="3">
        <v>4.1669970248261796</v>
      </c>
      <c r="U165" s="3">
        <v>29.187308776619702</v>
      </c>
      <c r="V165" s="3">
        <v>14.0212410500285</v>
      </c>
      <c r="W165" s="3">
        <v>2.4304593525423899</v>
      </c>
      <c r="X165" s="3">
        <v>17.7707616608877</v>
      </c>
      <c r="Y165" s="3">
        <v>3.2752133008681001</v>
      </c>
      <c r="Z165" s="3">
        <v>20.819114534820098</v>
      </c>
      <c r="AA165" s="3">
        <v>5.0362732507046601</v>
      </c>
      <c r="AB165" s="3">
        <v>14.141932096363</v>
      </c>
      <c r="AC165" s="3">
        <v>2.3814948379253398</v>
      </c>
      <c r="AD165" s="3">
        <v>15.398836696578099</v>
      </c>
      <c r="AE165" s="3">
        <v>2.6302680172589898</v>
      </c>
      <c r="AF165" s="3">
        <v>3.34225200944823</v>
      </c>
      <c r="AG165" s="3">
        <v>0.503470912473162</v>
      </c>
      <c r="AH165" s="3">
        <v>4.5062159428988098</v>
      </c>
      <c r="AI165" s="3">
        <v>6.0601544190778601E-2</v>
      </c>
      <c r="AJ165" s="3">
        <v>7.8031588607495803E-2</v>
      </c>
    </row>
    <row r="166" spans="1:36" x14ac:dyDescent="0.2">
      <c r="A166" t="s">
        <v>1656</v>
      </c>
      <c r="B166" t="s">
        <v>287</v>
      </c>
      <c r="C166" t="s">
        <v>162</v>
      </c>
      <c r="D166" s="3">
        <v>249.269286067564</v>
      </c>
      <c r="E166" s="3">
        <v>6785.8501201795498</v>
      </c>
      <c r="F166" s="3">
        <v>363.14211600509702</v>
      </c>
      <c r="G166" s="3">
        <v>20.4904477128722</v>
      </c>
      <c r="H166" s="3">
        <v>6238.8926106203498</v>
      </c>
      <c r="I166" s="3">
        <v>45.8939192788593</v>
      </c>
      <c r="J166" s="3">
        <v>17.247922534922498</v>
      </c>
      <c r="K166" s="3">
        <v>343.87462111402601</v>
      </c>
      <c r="L166" s="3">
        <v>10.000371791427501</v>
      </c>
      <c r="M166" s="3">
        <v>11.001527892888699</v>
      </c>
      <c r="N166" s="3">
        <v>132.20148240619099</v>
      </c>
      <c r="O166" s="3">
        <v>32.024867785523803</v>
      </c>
      <c r="P166" s="3">
        <v>22.928760892360501</v>
      </c>
      <c r="Q166" s="3">
        <v>23.966860866322801</v>
      </c>
      <c r="R166" s="3">
        <v>1.97603870662915</v>
      </c>
      <c r="S166" s="3">
        <v>12.056594613532599</v>
      </c>
      <c r="T166" s="3">
        <v>3.5561730638506202</v>
      </c>
      <c r="U166" s="3">
        <v>25.9496583933322</v>
      </c>
      <c r="V166" s="3">
        <v>13.659709839022</v>
      </c>
      <c r="W166" s="3">
        <v>2.1200039701048601</v>
      </c>
      <c r="X166" s="3">
        <v>18.3704011206022</v>
      </c>
      <c r="Y166" s="3">
        <v>3.4125764454707199</v>
      </c>
      <c r="Z166" s="3">
        <v>21.125336922747799</v>
      </c>
      <c r="AA166" s="3">
        <v>5.0550906204790698</v>
      </c>
      <c r="AB166" s="3">
        <v>13.9179990510581</v>
      </c>
      <c r="AC166" s="3">
        <v>2.2955928889162398</v>
      </c>
      <c r="AD166" s="3">
        <v>14.454800094426099</v>
      </c>
      <c r="AE166" s="3">
        <v>2.4573095890538101</v>
      </c>
      <c r="AF166" s="3">
        <v>2.9422778083474301</v>
      </c>
      <c r="AG166" s="3">
        <v>0.61194543751744701</v>
      </c>
      <c r="AH166" s="3">
        <v>3.9803528758490501</v>
      </c>
      <c r="AI166" s="3">
        <v>1.6190256849799401E-2</v>
      </c>
      <c r="AJ166" s="3">
        <v>1.83198005302262E-2</v>
      </c>
    </row>
    <row r="167" spans="1:36" x14ac:dyDescent="0.2">
      <c r="A167" t="s">
        <v>1657</v>
      </c>
      <c r="B167" t="s">
        <v>286</v>
      </c>
      <c r="C167" t="s">
        <v>162</v>
      </c>
      <c r="D167" s="3">
        <v>178.21628683671</v>
      </c>
      <c r="E167" s="3">
        <v>6163.4545954994701</v>
      </c>
      <c r="F167" s="3">
        <v>368.31109010559902</v>
      </c>
      <c r="G167" s="3">
        <v>31.0928288552035</v>
      </c>
      <c r="H167" s="3">
        <v>4573.0961549715103</v>
      </c>
      <c r="I167" s="3">
        <v>41.681499368763497</v>
      </c>
      <c r="J167" s="3">
        <v>8.2252752398750104</v>
      </c>
      <c r="K167" s="3">
        <v>291.12037853749001</v>
      </c>
      <c r="L167" s="3">
        <v>9.11272694626944</v>
      </c>
      <c r="M167" s="3">
        <v>15.5841993836966</v>
      </c>
      <c r="N167" s="3">
        <v>70.927549137740201</v>
      </c>
      <c r="O167" s="3">
        <v>16.819198643260801</v>
      </c>
      <c r="P167" s="3">
        <v>11.5856489452496</v>
      </c>
      <c r="Q167" s="3">
        <v>43.064147807145297</v>
      </c>
      <c r="R167" s="3">
        <v>2.0629727538878102</v>
      </c>
      <c r="S167" s="3">
        <v>12.160137978941099</v>
      </c>
      <c r="T167" s="3">
        <v>3.18440147188057</v>
      </c>
      <c r="U167" s="3">
        <v>21.4371225510214</v>
      </c>
      <c r="V167" s="3">
        <v>9.9857991825202301</v>
      </c>
      <c r="W167" s="3">
        <v>1.87805663109032</v>
      </c>
      <c r="X167" s="3">
        <v>13.1811909559833</v>
      </c>
      <c r="Y167" s="3">
        <v>2.1704193308728801</v>
      </c>
      <c r="Z167" s="3">
        <v>12.86709714114</v>
      </c>
      <c r="AA167" s="3">
        <v>2.9564346834582</v>
      </c>
      <c r="AB167" s="3">
        <v>7.3691787851771799</v>
      </c>
      <c r="AC167" s="3">
        <v>1.1459237122289001</v>
      </c>
      <c r="AD167" s="3">
        <v>6.8763159011577502</v>
      </c>
      <c r="AE167" s="3">
        <v>1.10894730258956</v>
      </c>
      <c r="AF167" s="3">
        <v>1.6463156600887801</v>
      </c>
      <c r="AG167" s="3">
        <v>0.28497865191861199</v>
      </c>
      <c r="AH167" s="3">
        <v>4.7904495980916497</v>
      </c>
      <c r="AI167" s="3">
        <v>2.1081384846580099E-2</v>
      </c>
      <c r="AJ167" s="3">
        <v>8.6134725110222493E-3</v>
      </c>
    </row>
    <row r="168" spans="1:36" x14ac:dyDescent="0.2">
      <c r="A168" t="s">
        <v>1658</v>
      </c>
      <c r="B168" t="s">
        <v>286</v>
      </c>
      <c r="C168" t="s">
        <v>162</v>
      </c>
      <c r="D168" s="3">
        <v>197.96111131219899</v>
      </c>
      <c r="E168" s="3">
        <v>7434.1577394774904</v>
      </c>
      <c r="F168" s="3">
        <v>412.382516912509</v>
      </c>
      <c r="G168" s="3">
        <v>21.837027004405201</v>
      </c>
      <c r="H168" s="3">
        <v>4717.10769414884</v>
      </c>
      <c r="I168" s="3">
        <v>43.155524445700003</v>
      </c>
      <c r="J168" s="3">
        <v>15.6244765254187</v>
      </c>
      <c r="K168" s="3">
        <v>300.611525281789</v>
      </c>
      <c r="L168" s="3">
        <v>9.7973922675732705</v>
      </c>
      <c r="M168" s="3">
        <v>20.448978095090801</v>
      </c>
      <c r="N168" s="3">
        <v>144.482529150983</v>
      </c>
      <c r="O168" s="3">
        <v>28.8810258277481</v>
      </c>
      <c r="P168" s="3">
        <v>19.938042726404799</v>
      </c>
      <c r="Q168" s="3">
        <v>51.403106575290501</v>
      </c>
      <c r="R168" s="3">
        <v>3.03049698209121</v>
      </c>
      <c r="S168" s="3">
        <v>19.979059299983302</v>
      </c>
      <c r="T168" s="3">
        <v>5.3288917127982796</v>
      </c>
      <c r="U168" s="3">
        <v>35.024376449406802</v>
      </c>
      <c r="V168" s="3">
        <v>16.2975866300125</v>
      </c>
      <c r="W168" s="3">
        <v>3.5134740308679602</v>
      </c>
      <c r="X168" s="3">
        <v>20.503857271051402</v>
      </c>
      <c r="Y168" s="3">
        <v>3.7988062840300301</v>
      </c>
      <c r="Z168" s="3">
        <v>24.0874273201219</v>
      </c>
      <c r="AA168" s="3">
        <v>5.8597689552832897</v>
      </c>
      <c r="AB168" s="3">
        <v>16.104119260608499</v>
      </c>
      <c r="AC168" s="3">
        <v>2.70045473968483</v>
      </c>
      <c r="AD168" s="3">
        <v>16.017975361325998</v>
      </c>
      <c r="AE168" s="3">
        <v>2.4203312807213502</v>
      </c>
      <c r="AF168" s="3">
        <v>2.22487136286487</v>
      </c>
      <c r="AG168" s="3">
        <v>0.46914167644968102</v>
      </c>
      <c r="AH168" s="3">
        <v>4.9757936124267603</v>
      </c>
      <c r="AI168" s="3">
        <v>6.6362583813197304E-2</v>
      </c>
      <c r="AJ168" s="3">
        <v>5.4448795302506299E-2</v>
      </c>
    </row>
    <row r="169" spans="1:36" x14ac:dyDescent="0.2">
      <c r="A169" t="s">
        <v>1659</v>
      </c>
      <c r="B169" t="s">
        <v>286</v>
      </c>
      <c r="C169" t="s">
        <v>162</v>
      </c>
      <c r="D169" s="3">
        <v>193.179859050831</v>
      </c>
      <c r="E169" s="3">
        <v>6404.4445363682798</v>
      </c>
      <c r="F169" s="3">
        <v>395.40253921422402</v>
      </c>
      <c r="G169" s="3">
        <v>14.0628938669861</v>
      </c>
      <c r="H169" s="3">
        <v>4543.1137122340697</v>
      </c>
      <c r="I169" s="3">
        <v>42.5496752577358</v>
      </c>
      <c r="J169" s="3">
        <v>12.687620014538</v>
      </c>
      <c r="K169" s="3">
        <v>302.11828294142498</v>
      </c>
      <c r="L169" s="3">
        <v>9.4363731646516094</v>
      </c>
      <c r="M169" s="3">
        <v>14.8533465178354</v>
      </c>
      <c r="N169" s="3">
        <v>57.217117525551899</v>
      </c>
      <c r="O169" s="3">
        <v>20.304684545964999</v>
      </c>
      <c r="P169" s="3">
        <v>13.0607358171457</v>
      </c>
      <c r="Q169" s="3">
        <v>29.066366210974699</v>
      </c>
      <c r="R169" s="3">
        <v>2.0791484168877399</v>
      </c>
      <c r="S169" s="3">
        <v>10.732846462120101</v>
      </c>
      <c r="T169" s="3">
        <v>2.46086525568407</v>
      </c>
      <c r="U169" s="3">
        <v>14.6763453485911</v>
      </c>
      <c r="V169" s="3">
        <v>6.0586957641688297</v>
      </c>
      <c r="W169" s="3">
        <v>1.6163108551204499</v>
      </c>
      <c r="X169" s="3">
        <v>8.00838411453093</v>
      </c>
      <c r="Y169" s="3">
        <v>1.46398690053717</v>
      </c>
      <c r="Z169" s="3">
        <v>9.2387001725827709</v>
      </c>
      <c r="AA169" s="3">
        <v>2.3079589458788101</v>
      </c>
      <c r="AB169" s="3">
        <v>6.3279369926743003</v>
      </c>
      <c r="AC169" s="3">
        <v>1.0017389135927499</v>
      </c>
      <c r="AD169" s="3">
        <v>5.8997371874706497</v>
      </c>
      <c r="AE169" s="3">
        <v>0.992245792363315</v>
      </c>
      <c r="AF169" s="3">
        <v>1.8013723367730801</v>
      </c>
      <c r="AG169" s="3">
        <v>0.15827158059260901</v>
      </c>
      <c r="AH169" s="3">
        <v>4.6321118866991702</v>
      </c>
      <c r="AI169" s="3">
        <v>1.4760186663864701E-2</v>
      </c>
      <c r="AJ169" s="3">
        <v>8.4925874157382002E-3</v>
      </c>
    </row>
    <row r="170" spans="1:36" x14ac:dyDescent="0.2">
      <c r="A170" t="s">
        <v>1660</v>
      </c>
      <c r="B170" t="s">
        <v>286</v>
      </c>
      <c r="C170" t="s">
        <v>162</v>
      </c>
      <c r="D170" s="3">
        <v>190.88528212758399</v>
      </c>
      <c r="E170" s="3">
        <v>6883.8922088685204</v>
      </c>
      <c r="F170" s="3">
        <v>374.75280718645803</v>
      </c>
      <c r="G170" s="3">
        <v>13.711610465523</v>
      </c>
      <c r="H170" s="3">
        <v>4443.5635568446896</v>
      </c>
      <c r="I170" s="3">
        <v>42.0121721343437</v>
      </c>
      <c r="J170" s="3">
        <v>12.784644872150301</v>
      </c>
      <c r="K170" s="3">
        <v>291.21629785329202</v>
      </c>
      <c r="L170" s="3">
        <v>15.6007025481355</v>
      </c>
      <c r="M170" s="3">
        <v>15.626737521608501</v>
      </c>
      <c r="N170" s="3">
        <v>94.0647478536835</v>
      </c>
      <c r="O170" s="3">
        <v>29.6211762643178</v>
      </c>
      <c r="P170" s="3">
        <v>20.561085457520601</v>
      </c>
      <c r="Q170" s="3">
        <v>42.903588642403797</v>
      </c>
      <c r="R170" s="3">
        <v>10.8288181217745</v>
      </c>
      <c r="S170" s="3">
        <v>22.6671382891791</v>
      </c>
      <c r="T170" s="3">
        <v>3.8936378578170001</v>
      </c>
      <c r="U170" s="3">
        <v>24.003607413079401</v>
      </c>
      <c r="V170" s="3">
        <v>11.235888965057599</v>
      </c>
      <c r="W170" s="3">
        <v>1.7699190322396099</v>
      </c>
      <c r="X170" s="3">
        <v>16.071972718258799</v>
      </c>
      <c r="Y170" s="3">
        <v>2.8356219875752902</v>
      </c>
      <c r="Z170" s="3">
        <v>17.547018212678601</v>
      </c>
      <c r="AA170" s="3">
        <v>4.0304902385016597</v>
      </c>
      <c r="AB170" s="3">
        <v>9.7565675903094604</v>
      </c>
      <c r="AC170" s="3">
        <v>1.4285114766645901</v>
      </c>
      <c r="AD170" s="3">
        <v>8.1299396266362702</v>
      </c>
      <c r="AE170" s="3">
        <v>1.3282675260732899</v>
      </c>
      <c r="AF170" s="3">
        <v>2.81437748476259</v>
      </c>
      <c r="AG170" s="3">
        <v>0.815045607969625</v>
      </c>
      <c r="AH170" s="3">
        <v>11.6807862645759</v>
      </c>
      <c r="AI170" s="3">
        <v>3.7585130505437797E-2</v>
      </c>
      <c r="AJ170" s="3">
        <v>0.249951005436403</v>
      </c>
    </row>
    <row r="171" spans="1:36" x14ac:dyDescent="0.2">
      <c r="A171" t="s">
        <v>1661</v>
      </c>
      <c r="B171" t="s">
        <v>286</v>
      </c>
      <c r="C171" t="s">
        <v>162</v>
      </c>
      <c r="D171" s="3">
        <v>191.84468209014</v>
      </c>
      <c r="E171" s="3">
        <v>7101.5849180171399</v>
      </c>
      <c r="F171" s="3">
        <v>393.35210404540197</v>
      </c>
      <c r="G171" s="3">
        <v>21.421698083105099</v>
      </c>
      <c r="H171" s="3">
        <v>4702.8443653673903</v>
      </c>
      <c r="I171" s="3">
        <v>42.677408721631899</v>
      </c>
      <c r="J171" s="3">
        <v>12.7746473865487</v>
      </c>
      <c r="K171" s="3">
        <v>298.61118158287297</v>
      </c>
      <c r="L171" s="3">
        <v>8.4048553457846005</v>
      </c>
      <c r="M171" s="3">
        <v>17.063326200934998</v>
      </c>
      <c r="N171" s="3">
        <v>137.012333460441</v>
      </c>
      <c r="O171" s="3">
        <v>26.090561548796199</v>
      </c>
      <c r="P171" s="3">
        <v>24.455264176831299</v>
      </c>
      <c r="Q171" s="3">
        <v>36.853244504408401</v>
      </c>
      <c r="R171" s="3">
        <v>3.2257727556767599</v>
      </c>
      <c r="S171" s="3">
        <v>18.104201125519701</v>
      </c>
      <c r="T171" s="3">
        <v>4.9034562731967801</v>
      </c>
      <c r="U171" s="3">
        <v>35.0307130908555</v>
      </c>
      <c r="V171" s="3">
        <v>17.357311970222099</v>
      </c>
      <c r="W171" s="3">
        <v>2.4609915800459601</v>
      </c>
      <c r="X171" s="3">
        <v>22.288444298410798</v>
      </c>
      <c r="Y171" s="3">
        <v>4.06145123136936</v>
      </c>
      <c r="Z171" s="3">
        <v>24.580029936559502</v>
      </c>
      <c r="AA171" s="3">
        <v>5.7520036816626696</v>
      </c>
      <c r="AB171" s="3">
        <v>14.5066722002866</v>
      </c>
      <c r="AC171" s="3">
        <v>2.29398011648028</v>
      </c>
      <c r="AD171" s="3">
        <v>13.232850044691199</v>
      </c>
      <c r="AE171" s="3">
        <v>2.0779182164078001</v>
      </c>
      <c r="AF171" s="3">
        <v>2.65412110973902</v>
      </c>
      <c r="AG171" s="3">
        <v>0.90105079962234702</v>
      </c>
      <c r="AH171" s="3">
        <v>4.6604732739383596</v>
      </c>
      <c r="AI171" s="3">
        <v>4.86934933452303E-2</v>
      </c>
      <c r="AJ171" s="3">
        <v>4.7538725448139897E-2</v>
      </c>
    </row>
    <row r="172" spans="1:36" x14ac:dyDescent="0.2">
      <c r="A172" t="s">
        <v>1662</v>
      </c>
      <c r="B172" t="s">
        <v>286</v>
      </c>
      <c r="C172" t="s">
        <v>162</v>
      </c>
      <c r="D172" s="3">
        <v>234.498594033568</v>
      </c>
      <c r="E172" s="3">
        <v>4939.5061000836704</v>
      </c>
      <c r="F172" s="3">
        <v>426.411324552439</v>
      </c>
      <c r="G172" s="3">
        <v>24.270152314391499</v>
      </c>
      <c r="H172" s="3">
        <v>4823.81504790487</v>
      </c>
      <c r="I172" s="3">
        <v>47.981314788904598</v>
      </c>
      <c r="J172" s="3">
        <v>11.5269156385495</v>
      </c>
      <c r="K172" s="3">
        <v>321.85279815783502</v>
      </c>
      <c r="L172" s="3">
        <v>10.071333770922299</v>
      </c>
      <c r="M172" s="3">
        <v>13.569670549511599</v>
      </c>
      <c r="N172" s="3">
        <v>86.475762784078597</v>
      </c>
      <c r="O172" s="3">
        <v>33.1211215848856</v>
      </c>
      <c r="P172" s="3">
        <v>13.7657620660103</v>
      </c>
      <c r="Q172" s="3">
        <v>39.7273228312756</v>
      </c>
      <c r="R172" s="3">
        <v>2.1719099265490902</v>
      </c>
      <c r="S172" s="3">
        <v>12.4009221579431</v>
      </c>
      <c r="T172" s="3">
        <v>3.36763287173713</v>
      </c>
      <c r="U172" s="3">
        <v>23.255615575727401</v>
      </c>
      <c r="V172" s="3">
        <v>10.9161503351525</v>
      </c>
      <c r="W172" s="3">
        <v>1.68717169267057</v>
      </c>
      <c r="X172" s="3">
        <v>14.0144454503075</v>
      </c>
      <c r="Y172" s="3">
        <v>2.5001640870488999</v>
      </c>
      <c r="Z172" s="3">
        <v>15.265623517599099</v>
      </c>
      <c r="AA172" s="3">
        <v>3.5734993976037499</v>
      </c>
      <c r="AB172" s="3">
        <v>8.9369310401674493</v>
      </c>
      <c r="AC172" s="3">
        <v>1.2855816283052699</v>
      </c>
      <c r="AD172" s="3">
        <v>7.2035381481864</v>
      </c>
      <c r="AE172" s="3">
        <v>1.1317912337906599</v>
      </c>
      <c r="AF172" s="3">
        <v>2.4033514693404898</v>
      </c>
      <c r="AG172" s="3">
        <v>0.39080610650609499</v>
      </c>
      <c r="AH172" s="3">
        <v>4.4074621361386699</v>
      </c>
      <c r="AI172" s="3">
        <v>0.13972647965972701</v>
      </c>
      <c r="AJ172" s="3">
        <v>0.97117045022196502</v>
      </c>
    </row>
    <row r="173" spans="1:36" x14ac:dyDescent="0.2">
      <c r="A173" t="s">
        <v>1663</v>
      </c>
      <c r="B173" t="s">
        <v>286</v>
      </c>
      <c r="C173" t="s">
        <v>162</v>
      </c>
      <c r="D173" s="3">
        <v>201.26305947274599</v>
      </c>
      <c r="E173" s="3">
        <v>6754.5116575846096</v>
      </c>
      <c r="F173" s="3">
        <v>411.94555661599799</v>
      </c>
      <c r="G173" s="3">
        <v>22.404452654301501</v>
      </c>
      <c r="H173" s="3">
        <v>4597.4874390384102</v>
      </c>
      <c r="I173" s="3">
        <v>42.221352249848003</v>
      </c>
      <c r="J173" s="3">
        <v>13.7831846964701</v>
      </c>
      <c r="K173" s="3">
        <v>292.15183260686001</v>
      </c>
      <c r="L173" s="3">
        <v>10.2419039674533</v>
      </c>
      <c r="M173" s="3">
        <v>17.625572360336299</v>
      </c>
      <c r="N173" s="3">
        <v>73.396799125337395</v>
      </c>
      <c r="O173" s="3">
        <v>25.635442163306301</v>
      </c>
      <c r="P173" s="3">
        <v>15.792933133572699</v>
      </c>
      <c r="Q173" s="3">
        <v>31.415203564241299</v>
      </c>
      <c r="R173" s="3">
        <v>2.5952344293100702</v>
      </c>
      <c r="S173" s="3">
        <v>12.6486516940172</v>
      </c>
      <c r="T173" s="3">
        <v>2.69768070741965</v>
      </c>
      <c r="U173" s="3">
        <v>15.3268093936057</v>
      </c>
      <c r="V173" s="3">
        <v>6.4620848823661401</v>
      </c>
      <c r="W173" s="3">
        <v>2.0062312202581301</v>
      </c>
      <c r="X173" s="3">
        <v>8.2925208859685196</v>
      </c>
      <c r="Y173" s="3">
        <v>1.58508019195574</v>
      </c>
      <c r="Z173" s="3">
        <v>10.899665617681899</v>
      </c>
      <c r="AA173" s="3">
        <v>2.8273113995726602</v>
      </c>
      <c r="AB173" s="3">
        <v>8.4915394679018394</v>
      </c>
      <c r="AC173" s="3">
        <v>1.5158046018807001</v>
      </c>
      <c r="AD173" s="3">
        <v>9.3830882527599808</v>
      </c>
      <c r="AE173" s="3">
        <v>1.6017944573897001</v>
      </c>
      <c r="AF173" s="3">
        <v>2.0369260342892899</v>
      </c>
      <c r="AG173" s="3">
        <v>0.133624118674984</v>
      </c>
      <c r="AH173" s="3">
        <v>5.1209331533064297</v>
      </c>
      <c r="AI173" s="3">
        <v>3.4319840176791301E-2</v>
      </c>
      <c r="AJ173" s="3">
        <v>4.7692727700151601E-2</v>
      </c>
    </row>
    <row r="174" spans="1:36" x14ac:dyDescent="0.2">
      <c r="A174" t="s">
        <v>1664</v>
      </c>
      <c r="B174" t="s">
        <v>286</v>
      </c>
      <c r="C174" t="s">
        <v>162</v>
      </c>
      <c r="D174" s="3">
        <v>197.56839418241199</v>
      </c>
      <c r="E174" s="3">
        <v>7194.6484784295099</v>
      </c>
      <c r="F174" s="3">
        <v>401.142216428057</v>
      </c>
      <c r="G174" s="3">
        <v>19.9064765939832</v>
      </c>
      <c r="H174" s="3">
        <v>4573.5885271821498</v>
      </c>
      <c r="I174" s="3">
        <v>42.487211611079701</v>
      </c>
      <c r="J174" s="3">
        <v>12.822861201964299</v>
      </c>
      <c r="K174" s="3">
        <v>288.22336181994001</v>
      </c>
      <c r="L174" s="3">
        <v>10.414577102737701</v>
      </c>
      <c r="M174" s="3">
        <v>21.446826422436001</v>
      </c>
      <c r="N174" s="3">
        <v>149.799566555458</v>
      </c>
      <c r="O174" s="3">
        <v>29.430843958701001</v>
      </c>
      <c r="P174" s="3">
        <v>29.0109896701926</v>
      </c>
      <c r="Q174" s="3">
        <v>48.384023747100201</v>
      </c>
      <c r="R174" s="3">
        <v>4.2120342437073202</v>
      </c>
      <c r="S174" s="3">
        <v>24.342337443223801</v>
      </c>
      <c r="T174" s="3">
        <v>6.2697485166125198</v>
      </c>
      <c r="U174" s="3">
        <v>41.3180696816883</v>
      </c>
      <c r="V174" s="3">
        <v>18.7412312187437</v>
      </c>
      <c r="W174" s="3">
        <v>3.6092542047233001</v>
      </c>
      <c r="X174" s="3">
        <v>22.632751586461001</v>
      </c>
      <c r="Y174" s="3">
        <v>4.1094992416363496</v>
      </c>
      <c r="Z174" s="3">
        <v>25.320286835724801</v>
      </c>
      <c r="AA174" s="3">
        <v>5.8945819108122102</v>
      </c>
      <c r="AB174" s="3">
        <v>15.3953023606401</v>
      </c>
      <c r="AC174" s="3">
        <v>2.37942976971968</v>
      </c>
      <c r="AD174" s="3">
        <v>13.7314292799977</v>
      </c>
      <c r="AE174" s="3">
        <v>2.10918199889552</v>
      </c>
      <c r="AF174" s="3">
        <v>2.47724386662872</v>
      </c>
      <c r="AG174" s="3">
        <v>1.20547462029416</v>
      </c>
      <c r="AH174" s="3">
        <v>5.00264864204145</v>
      </c>
      <c r="AI174" s="3">
        <v>8.4682838181059303E-2</v>
      </c>
      <c r="AJ174" s="3">
        <v>9.3410699278855105E-2</v>
      </c>
    </row>
    <row r="175" spans="1:36" x14ac:dyDescent="0.2">
      <c r="A175" t="s">
        <v>1665</v>
      </c>
      <c r="B175" t="s">
        <v>286</v>
      </c>
      <c r="C175" t="s">
        <v>162</v>
      </c>
      <c r="D175" s="3">
        <v>199.498965080511</v>
      </c>
      <c r="E175" s="3">
        <v>6074.4462333234496</v>
      </c>
      <c r="F175" s="3">
        <v>393.95782793790198</v>
      </c>
      <c r="G175" s="3">
        <v>22.115891457062201</v>
      </c>
      <c r="H175" s="3">
        <v>4298.50065479977</v>
      </c>
      <c r="I175" s="3">
        <v>38.951316757934002</v>
      </c>
      <c r="J175" s="3">
        <v>12.4819135659825</v>
      </c>
      <c r="K175" s="3">
        <v>265.28943174035902</v>
      </c>
      <c r="L175" s="3">
        <v>8.7457085090169997</v>
      </c>
      <c r="M175" s="3">
        <v>14.510746420161199</v>
      </c>
      <c r="N175" s="3">
        <v>72.705512192780304</v>
      </c>
      <c r="O175" s="3">
        <v>22.0568096570513</v>
      </c>
      <c r="P175" s="3">
        <v>15.822495423886799</v>
      </c>
      <c r="Q175" s="3">
        <v>44.375890807338301</v>
      </c>
      <c r="R175" s="3">
        <v>2.0507105078481298</v>
      </c>
      <c r="S175" s="3">
        <v>11.091877114262299</v>
      </c>
      <c r="T175" s="3">
        <v>2.7880539729670599</v>
      </c>
      <c r="U175" s="3">
        <v>19.042889866763399</v>
      </c>
      <c r="V175" s="3">
        <v>9.0476725915076592</v>
      </c>
      <c r="W175" s="3">
        <v>1.6471442355800701</v>
      </c>
      <c r="X175" s="3">
        <v>12.134975291850299</v>
      </c>
      <c r="Y175" s="3">
        <v>2.14275931219357</v>
      </c>
      <c r="Z175" s="3">
        <v>12.915008078437999</v>
      </c>
      <c r="AA175" s="3">
        <v>3.0359216012312902</v>
      </c>
      <c r="AB175" s="3">
        <v>7.6720550265106402</v>
      </c>
      <c r="AC175" s="3">
        <v>1.1173364428782899</v>
      </c>
      <c r="AD175" s="3">
        <v>6.1658421961153502</v>
      </c>
      <c r="AE175" s="3">
        <v>1.01642464613935</v>
      </c>
      <c r="AF175" s="3">
        <v>2.1927559340871099</v>
      </c>
      <c r="AG175" s="3">
        <v>0.53839629823489299</v>
      </c>
      <c r="AH175" s="3">
        <v>4.3387167023361801</v>
      </c>
      <c r="AI175" s="3">
        <v>1.09208144439702E-2</v>
      </c>
      <c r="AJ175" s="3">
        <v>4.6797236180599298E-3</v>
      </c>
    </row>
    <row r="176" spans="1:36" x14ac:dyDescent="0.2">
      <c r="A176" t="s">
        <v>1666</v>
      </c>
      <c r="B176" t="s">
        <v>286</v>
      </c>
      <c r="C176" t="s">
        <v>162</v>
      </c>
      <c r="D176" s="3">
        <v>207.04955552573199</v>
      </c>
      <c r="E176" s="3">
        <v>5717.0929431343902</v>
      </c>
      <c r="F176" s="3">
        <v>402.95034211582401</v>
      </c>
      <c r="G176" s="3">
        <v>11.582916222375101</v>
      </c>
      <c r="H176" s="3">
        <v>4410.5496918626104</v>
      </c>
      <c r="I176" s="3">
        <v>42.218096152884499</v>
      </c>
      <c r="J176" s="3">
        <v>12.9295581570354</v>
      </c>
      <c r="K176" s="3">
        <v>273.39669727704899</v>
      </c>
      <c r="L176" s="3">
        <v>8.6441289765288101</v>
      </c>
      <c r="M176" s="3">
        <v>14.289737602308101</v>
      </c>
      <c r="N176" s="3">
        <v>51.2886983314283</v>
      </c>
      <c r="O176" s="3">
        <v>17.6185162053869</v>
      </c>
      <c r="P176" s="3">
        <v>10.526902154774101</v>
      </c>
      <c r="Q176" s="3">
        <v>27.975792440183799</v>
      </c>
      <c r="R176" s="3">
        <v>2.2584290486479799</v>
      </c>
      <c r="S176" s="3">
        <v>8.9914898015169502</v>
      </c>
      <c r="T176" s="3">
        <v>1.8550839962473</v>
      </c>
      <c r="U176" s="3">
        <v>11.3489724757072</v>
      </c>
      <c r="V176" s="3">
        <v>4.8995462316718204</v>
      </c>
      <c r="W176" s="3">
        <v>1.35372609553631</v>
      </c>
      <c r="X176" s="3">
        <v>6.6237005463034899</v>
      </c>
      <c r="Y176" s="3">
        <v>1.2266651589672299</v>
      </c>
      <c r="Z176" s="3">
        <v>7.83216585623315</v>
      </c>
      <c r="AA176" s="3">
        <v>2.0106056326478399</v>
      </c>
      <c r="AB176" s="3">
        <v>5.4884205963507897</v>
      </c>
      <c r="AC176" s="3">
        <v>0.91668893386005901</v>
      </c>
      <c r="AD176" s="3">
        <v>6.0848521535596198</v>
      </c>
      <c r="AE176" s="3">
        <v>1.0459156734887101</v>
      </c>
      <c r="AF176" s="3">
        <v>1.47979547964384</v>
      </c>
      <c r="AG176" s="3">
        <v>7.9495088938973502E-2</v>
      </c>
      <c r="AH176" s="3">
        <v>4.5322737992823097</v>
      </c>
      <c r="AI176" s="3">
        <v>9.9675127933548605E-3</v>
      </c>
      <c r="AJ176" s="3">
        <v>4.0004262731286301E-2</v>
      </c>
    </row>
    <row r="177" spans="1:36" x14ac:dyDescent="0.2">
      <c r="A177" t="s">
        <v>1667</v>
      </c>
      <c r="B177" t="s">
        <v>286</v>
      </c>
      <c r="C177" t="s">
        <v>162</v>
      </c>
      <c r="D177" s="3">
        <v>215.66130693048399</v>
      </c>
      <c r="E177" s="3">
        <v>7152.4534541644498</v>
      </c>
      <c r="F177" s="3">
        <v>394.55945143954699</v>
      </c>
      <c r="G177" s="3">
        <v>23.1804168705108</v>
      </c>
      <c r="H177" s="3">
        <v>4753.3812960720197</v>
      </c>
      <c r="I177" s="3">
        <v>44.774763462306602</v>
      </c>
      <c r="J177" s="3">
        <v>14.3816612330887</v>
      </c>
      <c r="K177" s="3">
        <v>320.50039891313099</v>
      </c>
      <c r="L177" s="3">
        <v>8.5996909922123503</v>
      </c>
      <c r="M177" s="3">
        <v>15.9705691889777</v>
      </c>
      <c r="N177" s="3">
        <v>114.864250858855</v>
      </c>
      <c r="O177" s="3">
        <v>26.379837336191098</v>
      </c>
      <c r="P177" s="3">
        <v>23.440959711561501</v>
      </c>
      <c r="Q177" s="3">
        <v>28.962011334839001</v>
      </c>
      <c r="R177" s="3">
        <v>3.3980834277716099</v>
      </c>
      <c r="S177" s="3">
        <v>23.489597333404799</v>
      </c>
      <c r="T177" s="3">
        <v>6.18231685280095</v>
      </c>
      <c r="U177" s="3">
        <v>38.011614693632602</v>
      </c>
      <c r="V177" s="3">
        <v>14.573967003670401</v>
      </c>
      <c r="W177" s="3">
        <v>2.73790939247225</v>
      </c>
      <c r="X177" s="3">
        <v>17.662459895573999</v>
      </c>
      <c r="Y177" s="3">
        <v>3.1157397343103899</v>
      </c>
      <c r="Z177" s="3">
        <v>19.363721013781699</v>
      </c>
      <c r="AA177" s="3">
        <v>4.3930422118618901</v>
      </c>
      <c r="AB177" s="3">
        <v>12.336071840281701</v>
      </c>
      <c r="AC177" s="3">
        <v>2.00440531549981</v>
      </c>
      <c r="AD177" s="3">
        <v>12.6766963258017</v>
      </c>
      <c r="AE177" s="3">
        <v>2.0221675820444198</v>
      </c>
      <c r="AF177" s="3">
        <v>2.5969469808383501</v>
      </c>
      <c r="AG177" s="3">
        <v>0.55087128001157304</v>
      </c>
      <c r="AH177" s="3">
        <v>4.30678007855877</v>
      </c>
      <c r="AI177" s="3">
        <v>4.9565555871650298E-2</v>
      </c>
      <c r="AJ177" s="3">
        <v>0.116082045528247</v>
      </c>
    </row>
    <row r="178" spans="1:36" x14ac:dyDescent="0.2">
      <c r="A178" t="s">
        <v>1668</v>
      </c>
      <c r="B178" t="s">
        <v>286</v>
      </c>
      <c r="C178" t="s">
        <v>162</v>
      </c>
      <c r="D178" s="3">
        <v>166.64500276568899</v>
      </c>
      <c r="E178" s="3">
        <v>5401.5874435965497</v>
      </c>
      <c r="F178" s="3">
        <v>346.67805567476802</v>
      </c>
      <c r="G178" s="3">
        <v>17.629383032539501</v>
      </c>
      <c r="H178" s="3">
        <v>4498.2819654593104</v>
      </c>
      <c r="I178" s="3">
        <v>39.347598910589099</v>
      </c>
      <c r="J178" s="3">
        <v>11.6924442284382</v>
      </c>
      <c r="K178" s="3">
        <v>272.02671085319002</v>
      </c>
      <c r="L178" s="3">
        <v>8.0809643616905493</v>
      </c>
      <c r="M178" s="3">
        <v>14.4211557662123</v>
      </c>
      <c r="N178" s="3">
        <v>71.041244286006801</v>
      </c>
      <c r="O178" s="3">
        <v>15.3946592215878</v>
      </c>
      <c r="P178" s="3">
        <v>15.871939008055699</v>
      </c>
      <c r="Q178" s="3">
        <v>24.454940812689799</v>
      </c>
      <c r="R178" s="3">
        <v>2.01006920856726</v>
      </c>
      <c r="S178" s="3">
        <v>10.731208780157999</v>
      </c>
      <c r="T178" s="3">
        <v>2.4342351124723698</v>
      </c>
      <c r="U178" s="3">
        <v>15.310596441212301</v>
      </c>
      <c r="V178" s="3">
        <v>7.1219634185346603</v>
      </c>
      <c r="W178" s="3">
        <v>1.70109746847106</v>
      </c>
      <c r="X178" s="3">
        <v>9.6340733064394595</v>
      </c>
      <c r="Y178" s="3">
        <v>1.79616677126802</v>
      </c>
      <c r="Z178" s="3">
        <v>11.9679416029294</v>
      </c>
      <c r="AA178" s="3">
        <v>2.8108974541857301</v>
      </c>
      <c r="AB178" s="3">
        <v>7.4555661965263402</v>
      </c>
      <c r="AC178" s="3">
        <v>1.1609107276470401</v>
      </c>
      <c r="AD178" s="3">
        <v>6.4645868586314599</v>
      </c>
      <c r="AE178" s="3">
        <v>1.06803583616436</v>
      </c>
      <c r="AF178" s="3">
        <v>1.4991734247720201</v>
      </c>
      <c r="AG178" s="3">
        <v>0.42783875566884999</v>
      </c>
      <c r="AH178" s="3">
        <v>3.9531426827505198</v>
      </c>
      <c r="AI178" s="3">
        <v>2.7252777176522799E-2</v>
      </c>
      <c r="AJ178" s="3">
        <v>2.2093186220300501E-2</v>
      </c>
    </row>
    <row r="179" spans="1:36" x14ac:dyDescent="0.2">
      <c r="A179" t="s">
        <v>1669</v>
      </c>
      <c r="B179" t="s">
        <v>286</v>
      </c>
      <c r="C179" t="s">
        <v>162</v>
      </c>
      <c r="D179" s="3">
        <v>159.04379763591601</v>
      </c>
      <c r="E179" s="3">
        <v>5623.0652968709501</v>
      </c>
      <c r="F179" s="3">
        <v>333.595325687441</v>
      </c>
      <c r="G179" s="3">
        <v>17.556017595252399</v>
      </c>
      <c r="H179" s="3">
        <v>4501.4503021074197</v>
      </c>
      <c r="I179" s="3">
        <v>42.233095035585002</v>
      </c>
      <c r="J179" s="3">
        <v>15.5760631940751</v>
      </c>
      <c r="K179" s="3">
        <v>281.887557401636</v>
      </c>
      <c r="L179" s="3">
        <v>8.8689286152015896</v>
      </c>
      <c r="M179" s="3">
        <v>12.905330140482899</v>
      </c>
      <c r="N179" s="3">
        <v>75.134421685845595</v>
      </c>
      <c r="O179" s="3">
        <v>18.7370868264051</v>
      </c>
      <c r="P179" s="3">
        <v>17.003984170105699</v>
      </c>
      <c r="Q179" s="3">
        <v>39.966091875417597</v>
      </c>
      <c r="R179" s="3">
        <v>1.73788762873749</v>
      </c>
      <c r="S179" s="3">
        <v>10.286556479145201</v>
      </c>
      <c r="T179" s="3">
        <v>2.63349082344785</v>
      </c>
      <c r="U179" s="3">
        <v>17.8843826995051</v>
      </c>
      <c r="V179" s="3">
        <v>8.9299214453009803</v>
      </c>
      <c r="W179" s="3">
        <v>1.65534854312937</v>
      </c>
      <c r="X179" s="3">
        <v>11.946047084634399</v>
      </c>
      <c r="Y179" s="3">
        <v>2.1540198135006698</v>
      </c>
      <c r="Z179" s="3">
        <v>13.207346059731</v>
      </c>
      <c r="AA179" s="3">
        <v>3.0842663165156301</v>
      </c>
      <c r="AB179" s="3">
        <v>7.9986259583458503</v>
      </c>
      <c r="AC179" s="3">
        <v>1.19605078069643</v>
      </c>
      <c r="AD179" s="3">
        <v>6.9982317775392797</v>
      </c>
      <c r="AE179" s="3">
        <v>1.1605674569023701</v>
      </c>
      <c r="AF179" s="3">
        <v>1.8860611193488701</v>
      </c>
      <c r="AG179" s="3">
        <v>0.55852756990317298</v>
      </c>
      <c r="AH179" s="3">
        <v>3.94076381586054</v>
      </c>
      <c r="AI179" s="3">
        <v>1.95577263071262E-2</v>
      </c>
      <c r="AJ179" s="3">
        <v>7.6214745238184899E-3</v>
      </c>
    </row>
    <row r="180" spans="1:36" x14ac:dyDescent="0.2">
      <c r="A180" t="s">
        <v>1670</v>
      </c>
      <c r="B180" t="s">
        <v>286</v>
      </c>
      <c r="C180" t="s">
        <v>162</v>
      </c>
      <c r="D180" s="3">
        <v>201.791855878598</v>
      </c>
      <c r="E180" s="3">
        <v>5191.9475062096099</v>
      </c>
      <c r="F180" s="3">
        <v>435.58343688273698</v>
      </c>
      <c r="G180" s="3">
        <v>26.7064349568072</v>
      </c>
      <c r="H180" s="3">
        <v>4478.2198839365301</v>
      </c>
      <c r="I180" s="3">
        <v>41.628651325617597</v>
      </c>
      <c r="J180" s="3">
        <v>11.5710299423931</v>
      </c>
      <c r="K180" s="3">
        <v>286.506086337162</v>
      </c>
      <c r="L180" s="3">
        <v>9.2129232415555098</v>
      </c>
      <c r="M180" s="3">
        <v>13.949342689011999</v>
      </c>
      <c r="N180" s="3">
        <v>32.583752573775001</v>
      </c>
      <c r="O180" s="3">
        <v>15.799465364830899</v>
      </c>
      <c r="P180" s="3">
        <v>6.6443470960943998</v>
      </c>
      <c r="Q180" s="3">
        <v>28.862553087193699</v>
      </c>
      <c r="R180" s="3">
        <v>1.2043215687222699</v>
      </c>
      <c r="S180" s="3">
        <v>4.7101033708676896</v>
      </c>
      <c r="T180" s="3">
        <v>0.98215941240117099</v>
      </c>
      <c r="U180" s="3">
        <v>6.0348114136556097</v>
      </c>
      <c r="V180" s="3">
        <v>2.7229308008876698</v>
      </c>
      <c r="W180" s="3">
        <v>1.09867921953601</v>
      </c>
      <c r="X180" s="3">
        <v>3.7365515738931898</v>
      </c>
      <c r="Y180" s="3">
        <v>0.695983597874687</v>
      </c>
      <c r="Z180" s="3">
        <v>4.5577638852645901</v>
      </c>
      <c r="AA180" s="3">
        <v>1.17185335291711</v>
      </c>
      <c r="AB180" s="3">
        <v>3.44437989196072</v>
      </c>
      <c r="AC180" s="3">
        <v>0.59965398226196398</v>
      </c>
      <c r="AD180" s="3">
        <v>3.8579320212716102</v>
      </c>
      <c r="AE180" s="3">
        <v>0.73285356948466895</v>
      </c>
      <c r="AF180" s="3">
        <v>1.2501902057268299</v>
      </c>
      <c r="AG180" s="3">
        <v>1.8969610748770301E-2</v>
      </c>
      <c r="AH180" s="3">
        <v>5.5550557572367003</v>
      </c>
      <c r="AI180" s="3">
        <v>5.2232092993466902E-3</v>
      </c>
      <c r="AJ180" s="3">
        <v>2.9500944933000699E-2</v>
      </c>
    </row>
    <row r="181" spans="1:36" x14ac:dyDescent="0.2">
      <c r="A181" t="s">
        <v>1671</v>
      </c>
      <c r="B181" t="s">
        <v>286</v>
      </c>
      <c r="C181" t="s">
        <v>162</v>
      </c>
      <c r="D181" s="3">
        <v>202.37445741394399</v>
      </c>
      <c r="E181" s="3">
        <v>7278.9842601820701</v>
      </c>
      <c r="F181" s="3">
        <v>408.38365055081499</v>
      </c>
      <c r="G181" s="3">
        <v>15.5521873115462</v>
      </c>
      <c r="H181" s="3">
        <v>4614.4251355473198</v>
      </c>
      <c r="I181" s="3">
        <v>43.930677550927797</v>
      </c>
      <c r="J181" s="3">
        <v>11.6212288349129</v>
      </c>
      <c r="K181" s="3">
        <v>297.274734265706</v>
      </c>
      <c r="L181" s="3">
        <v>9.0408693986113899</v>
      </c>
      <c r="M181" s="3">
        <v>16.682258586543799</v>
      </c>
      <c r="N181" s="3">
        <v>123.81309897312801</v>
      </c>
      <c r="O181" s="3">
        <v>27.7470788641889</v>
      </c>
      <c r="P181" s="3">
        <v>19.6399406050962</v>
      </c>
      <c r="Q181" s="3">
        <v>43.846373060546703</v>
      </c>
      <c r="R181" s="3">
        <v>3.0486513951291498</v>
      </c>
      <c r="S181" s="3">
        <v>20.982743471004</v>
      </c>
      <c r="T181" s="3">
        <v>5.5791734975847396</v>
      </c>
      <c r="U181" s="3">
        <v>35.298365665079203</v>
      </c>
      <c r="V181" s="3">
        <v>14.9022021056221</v>
      </c>
      <c r="W181" s="3">
        <v>2.8463201795856898</v>
      </c>
      <c r="X181" s="3">
        <v>17.6649040411993</v>
      </c>
      <c r="Y181" s="3">
        <v>3.30890525896233</v>
      </c>
      <c r="Z181" s="3">
        <v>20.733130828874</v>
      </c>
      <c r="AA181" s="3">
        <v>4.9245183372335202</v>
      </c>
      <c r="AB181" s="3">
        <v>13.394756613496501</v>
      </c>
      <c r="AC181" s="3">
        <v>2.2103709931014</v>
      </c>
      <c r="AD181" s="3">
        <v>13.674261422140299</v>
      </c>
      <c r="AE181" s="3">
        <v>2.1219882324908599</v>
      </c>
      <c r="AF181" s="3">
        <v>2.0424983217092301</v>
      </c>
      <c r="AG181" s="3">
        <v>0.26184894126201802</v>
      </c>
      <c r="AH181" s="3">
        <v>4.3650249347129702</v>
      </c>
      <c r="AI181" s="3">
        <v>3.2371154753887299E-2</v>
      </c>
      <c r="AJ181" s="3">
        <v>3.7316480538420002E-2</v>
      </c>
    </row>
    <row r="182" spans="1:36" x14ac:dyDescent="0.2">
      <c r="A182" t="s">
        <v>1672</v>
      </c>
      <c r="B182" t="s">
        <v>286</v>
      </c>
      <c r="C182" t="s">
        <v>162</v>
      </c>
      <c r="D182" s="3">
        <v>182.58626089705299</v>
      </c>
      <c r="E182" s="3">
        <v>5466.2685928311403</v>
      </c>
      <c r="F182" s="3">
        <v>422.72027248461097</v>
      </c>
      <c r="G182" s="3">
        <v>33.700713650679099</v>
      </c>
      <c r="H182" s="3">
        <v>4480.5378789617198</v>
      </c>
      <c r="I182" s="3">
        <v>41.844789807820398</v>
      </c>
      <c r="J182" s="3">
        <v>11.6479670272319</v>
      </c>
      <c r="K182" s="3">
        <v>288.63719554760002</v>
      </c>
      <c r="L182" s="3">
        <v>9.7364467890288697</v>
      </c>
      <c r="M182" s="3">
        <v>15.1662566271809</v>
      </c>
      <c r="N182" s="3">
        <v>32.305078502620198</v>
      </c>
      <c r="O182" s="3">
        <v>20.706001701845199</v>
      </c>
      <c r="P182" s="3">
        <v>7.2278897309747299</v>
      </c>
      <c r="Q182" s="3">
        <v>29.676246037501599</v>
      </c>
      <c r="R182" s="3">
        <v>1.2604346593315701</v>
      </c>
      <c r="S182" s="3">
        <v>6.0848992608646899</v>
      </c>
      <c r="T182" s="3">
        <v>1.2687294558036699</v>
      </c>
      <c r="U182" s="3">
        <v>7.6042604281777901</v>
      </c>
      <c r="V182" s="3">
        <v>2.9558098333589098</v>
      </c>
      <c r="W182" s="3">
        <v>1.2390972944040901</v>
      </c>
      <c r="X182" s="3">
        <v>3.6550518731235999</v>
      </c>
      <c r="Y182" s="3">
        <v>0.67596623749801699</v>
      </c>
      <c r="Z182" s="3">
        <v>4.2879698547794103</v>
      </c>
      <c r="AA182" s="3">
        <v>1.1110267495208099</v>
      </c>
      <c r="AB182" s="3">
        <v>3.41336655549483</v>
      </c>
      <c r="AC182" s="3">
        <v>0.64143663399959605</v>
      </c>
      <c r="AD182" s="3">
        <v>4.6064003134905098</v>
      </c>
      <c r="AE182" s="3">
        <v>0.87647304767477396</v>
      </c>
      <c r="AF182" s="3">
        <v>1.52954549074151</v>
      </c>
      <c r="AG182" s="3">
        <v>9.6561130771338505E-3</v>
      </c>
      <c r="AH182" s="3">
        <v>4.96839888531394</v>
      </c>
      <c r="AI182" s="3">
        <v>1.0665290858788199E-2</v>
      </c>
      <c r="AJ182" s="3">
        <v>5.19820130147002E-2</v>
      </c>
    </row>
    <row r="183" spans="1:36" x14ac:dyDescent="0.2">
      <c r="A183" t="s">
        <v>1673</v>
      </c>
      <c r="B183" t="s">
        <v>286</v>
      </c>
      <c r="C183" t="s">
        <v>162</v>
      </c>
      <c r="D183" s="3">
        <v>197.85734815709401</v>
      </c>
      <c r="E183" s="3">
        <v>7015.9565755316999</v>
      </c>
      <c r="F183" s="3">
        <v>398.18848434652301</v>
      </c>
      <c r="G183" s="3">
        <v>27.534371987178801</v>
      </c>
      <c r="H183" s="3">
        <v>4536.47483832526</v>
      </c>
      <c r="I183" s="3">
        <v>42.621626808822</v>
      </c>
      <c r="J183" s="3">
        <v>12.6511801974583</v>
      </c>
      <c r="K183" s="3">
        <v>286.03730236977498</v>
      </c>
      <c r="L183" s="3">
        <v>8.3975879988838305</v>
      </c>
      <c r="M183" s="3">
        <v>18.933376955513101</v>
      </c>
      <c r="N183" s="3">
        <v>126.305022335367</v>
      </c>
      <c r="O183" s="3">
        <v>27.157160603511599</v>
      </c>
      <c r="P183" s="3">
        <v>18.4210279666292</v>
      </c>
      <c r="Q183" s="3">
        <v>45.226695864255902</v>
      </c>
      <c r="R183" s="3">
        <v>3.2030703086184902</v>
      </c>
      <c r="S183" s="3">
        <v>19.380263714074399</v>
      </c>
      <c r="T183" s="3">
        <v>4.8569174046426298</v>
      </c>
      <c r="U183" s="3">
        <v>30.545660388992101</v>
      </c>
      <c r="V183" s="3">
        <v>13.8639651491685</v>
      </c>
      <c r="W183" s="3">
        <v>3.0101315844468699</v>
      </c>
      <c r="X183" s="3">
        <v>17.277011186021099</v>
      </c>
      <c r="Y183" s="3">
        <v>3.2375710550147598</v>
      </c>
      <c r="Z183" s="3">
        <v>20.4922997613399</v>
      </c>
      <c r="AA183" s="3">
        <v>4.9720621868393202</v>
      </c>
      <c r="AB183" s="3">
        <v>13.523243080077799</v>
      </c>
      <c r="AC183" s="3">
        <v>2.30454389486989</v>
      </c>
      <c r="AD183" s="3">
        <v>13.2068723764597</v>
      </c>
      <c r="AE183" s="3">
        <v>1.9610182810696899</v>
      </c>
      <c r="AF183" s="3">
        <v>2.03330996074535</v>
      </c>
      <c r="AG183" s="3">
        <v>0.20733671718866201</v>
      </c>
      <c r="AH183" s="3">
        <v>4.4289841776304</v>
      </c>
      <c r="AI183" s="3">
        <v>4.6428079114078001E-2</v>
      </c>
      <c r="AJ183" s="3">
        <v>2.2139416755105099E-2</v>
      </c>
    </row>
    <row r="184" spans="1:36" x14ac:dyDescent="0.2">
      <c r="A184" t="s">
        <v>1674</v>
      </c>
      <c r="B184" t="s">
        <v>286</v>
      </c>
      <c r="C184" t="s">
        <v>162</v>
      </c>
      <c r="D184" s="3">
        <v>194.05280706843101</v>
      </c>
      <c r="E184" s="3">
        <v>5950.3938686397096</v>
      </c>
      <c r="F184" s="3">
        <v>395.995454172861</v>
      </c>
      <c r="G184" s="3">
        <v>23.7280861929259</v>
      </c>
      <c r="H184" s="3">
        <v>4405.5030576194204</v>
      </c>
      <c r="I184" s="3">
        <v>42.0285735126837</v>
      </c>
      <c r="J184" s="3">
        <v>10.4352420371211</v>
      </c>
      <c r="K184" s="3">
        <v>289.17159040161101</v>
      </c>
      <c r="L184" s="3">
        <v>9.4586930634360602</v>
      </c>
      <c r="M184" s="3">
        <v>12.298397912893099</v>
      </c>
      <c r="N184" s="3">
        <v>40.1175992285226</v>
      </c>
      <c r="O184" s="3">
        <v>18.223043442881899</v>
      </c>
      <c r="P184" s="3">
        <v>10.459769685726</v>
      </c>
      <c r="Q184" s="3">
        <v>37.861212528688803</v>
      </c>
      <c r="R184" s="3">
        <v>1.2447504485327301</v>
      </c>
      <c r="S184" s="3">
        <v>7.0963848438526602</v>
      </c>
      <c r="T184" s="3">
        <v>1.6607575888867401</v>
      </c>
      <c r="U184" s="3">
        <v>10.7037567946269</v>
      </c>
      <c r="V184" s="3">
        <v>4.7140304377297904</v>
      </c>
      <c r="W184" s="3">
        <v>1.03917416801333</v>
      </c>
      <c r="X184" s="3">
        <v>5.9350300301271801</v>
      </c>
      <c r="Y184" s="3">
        <v>1.03032030034546</v>
      </c>
      <c r="Z184" s="3">
        <v>6.4512017463026101</v>
      </c>
      <c r="AA184" s="3">
        <v>1.6203620585802201</v>
      </c>
      <c r="AB184" s="3">
        <v>4.1344488346630301</v>
      </c>
      <c r="AC184" s="3">
        <v>0.65750208019758405</v>
      </c>
      <c r="AD184" s="3">
        <v>4.07356655274525</v>
      </c>
      <c r="AE184" s="3">
        <v>0.68422369788214499</v>
      </c>
      <c r="AF184" s="3">
        <v>1.8331618962331599</v>
      </c>
      <c r="AG184" s="3">
        <v>0.21148250124582799</v>
      </c>
      <c r="AH184" s="3">
        <v>4.2610121960838798</v>
      </c>
      <c r="AI184" s="3">
        <v>1.1561918182967699E-2</v>
      </c>
      <c r="AJ184" s="3">
        <v>1.5967966066364001E-2</v>
      </c>
    </row>
    <row r="185" spans="1:36" x14ac:dyDescent="0.2">
      <c r="A185" t="s">
        <v>1675</v>
      </c>
      <c r="B185" t="s">
        <v>286</v>
      </c>
      <c r="C185" t="s">
        <v>162</v>
      </c>
      <c r="D185" s="3">
        <v>192.698765510779</v>
      </c>
      <c r="E185" s="3">
        <v>7554.4574247938099</v>
      </c>
      <c r="F185" s="3">
        <v>398.10689714765999</v>
      </c>
      <c r="G185" s="3">
        <v>19.715009771148999</v>
      </c>
      <c r="H185" s="3">
        <v>4750.9785190042403</v>
      </c>
      <c r="I185" s="3">
        <v>42.937181763729903</v>
      </c>
      <c r="J185" s="3">
        <v>12.9257942673107</v>
      </c>
      <c r="K185" s="3">
        <v>294.79512055497599</v>
      </c>
      <c r="L185" s="3">
        <v>9.6050574860107201</v>
      </c>
      <c r="M185" s="3">
        <v>20.467221392755</v>
      </c>
      <c r="N185" s="3">
        <v>153.60984799017999</v>
      </c>
      <c r="O185" s="3">
        <v>28.1898624184502</v>
      </c>
      <c r="P185" s="3">
        <v>21.690527828467701</v>
      </c>
      <c r="Q185" s="3">
        <v>45.837317659184599</v>
      </c>
      <c r="R185" s="3">
        <v>3.3871684870538701</v>
      </c>
      <c r="S185" s="3">
        <v>21.477480513638199</v>
      </c>
      <c r="T185" s="3">
        <v>5.6600472105548203</v>
      </c>
      <c r="U185" s="3">
        <v>36.790244761370602</v>
      </c>
      <c r="V185" s="3">
        <v>17.3937992109046</v>
      </c>
      <c r="W185" s="3">
        <v>3.5547624244315199</v>
      </c>
      <c r="X185" s="3">
        <v>21.252943594920001</v>
      </c>
      <c r="Y185" s="3">
        <v>4.0014354964932002</v>
      </c>
      <c r="Z185" s="3">
        <v>25.3731930384325</v>
      </c>
      <c r="AA185" s="3">
        <v>6.0762640426469696</v>
      </c>
      <c r="AB185" s="3">
        <v>16.311321633355</v>
      </c>
      <c r="AC185" s="3">
        <v>2.6901830349055298</v>
      </c>
      <c r="AD185" s="3">
        <v>17.022002934165101</v>
      </c>
      <c r="AE185" s="3">
        <v>2.6185811818236102</v>
      </c>
      <c r="AF185" s="3">
        <v>2.16072662085165</v>
      </c>
      <c r="AG185" s="3">
        <v>0.56031004134558404</v>
      </c>
      <c r="AH185" s="3">
        <v>4.8022693428343501</v>
      </c>
      <c r="AI185" s="3">
        <v>7.9847097407888007E-2</v>
      </c>
      <c r="AJ185" s="3">
        <v>0.11968159001777499</v>
      </c>
    </row>
    <row r="186" spans="1:36" x14ac:dyDescent="0.2">
      <c r="A186" t="s">
        <v>1676</v>
      </c>
      <c r="B186" t="s">
        <v>286</v>
      </c>
      <c r="C186" t="s">
        <v>162</v>
      </c>
      <c r="D186" s="3">
        <v>187.173958229383</v>
      </c>
      <c r="E186" s="3">
        <v>6296.9657789152297</v>
      </c>
      <c r="F186" s="3">
        <v>407.30966709598601</v>
      </c>
      <c r="G186" s="3">
        <v>10.528610447964301</v>
      </c>
      <c r="H186" s="3">
        <v>4644.8672650583003</v>
      </c>
      <c r="I186" s="3">
        <v>43.466905232852497</v>
      </c>
      <c r="J186" s="3">
        <v>10.2772484445385</v>
      </c>
      <c r="K186" s="3">
        <v>293.51500425722099</v>
      </c>
      <c r="L186" s="3">
        <v>9.5226946823922205</v>
      </c>
      <c r="M186" s="3">
        <v>16.378602629889301</v>
      </c>
      <c r="N186" s="3">
        <v>58.206420921174299</v>
      </c>
      <c r="O186" s="3">
        <v>20.502659683809199</v>
      </c>
      <c r="P186" s="3">
        <v>12.7875835884601</v>
      </c>
      <c r="Q186" s="3">
        <v>29.279668491177599</v>
      </c>
      <c r="R186" s="3">
        <v>2.1086466150310801</v>
      </c>
      <c r="S186" s="3">
        <v>10.351085165397199</v>
      </c>
      <c r="T186" s="3">
        <v>2.2465038719495598</v>
      </c>
      <c r="U186" s="3">
        <v>13.6717771300635</v>
      </c>
      <c r="V186" s="3">
        <v>5.5915836690382097</v>
      </c>
      <c r="W186" s="3">
        <v>1.7687953294393199</v>
      </c>
      <c r="X186" s="3">
        <v>7.5970067394008298</v>
      </c>
      <c r="Y186" s="3">
        <v>1.34408759584399</v>
      </c>
      <c r="Z186" s="3">
        <v>8.6556526114079197</v>
      </c>
      <c r="AA186" s="3">
        <v>2.13996190328437</v>
      </c>
      <c r="AB186" s="3">
        <v>6.3234049999317996</v>
      </c>
      <c r="AC186" s="3">
        <v>1.0161530745424301</v>
      </c>
      <c r="AD186" s="3">
        <v>6.6571835721170096</v>
      </c>
      <c r="AE186" s="3">
        <v>1.21966789788245</v>
      </c>
      <c r="AF186" s="3">
        <v>1.68711882659011</v>
      </c>
      <c r="AG186" s="3">
        <v>8.6529327264666098E-2</v>
      </c>
      <c r="AH186" s="3">
        <v>4.5601780948157504</v>
      </c>
      <c r="AI186" s="3">
        <v>1.50345982240165E-2</v>
      </c>
      <c r="AJ186" s="3">
        <v>6.9073857670367098E-2</v>
      </c>
    </row>
    <row r="187" spans="1:36" x14ac:dyDescent="0.2">
      <c r="A187" t="s">
        <v>1677</v>
      </c>
      <c r="B187" t="s">
        <v>286</v>
      </c>
      <c r="C187" t="s">
        <v>162</v>
      </c>
      <c r="D187" s="3">
        <v>233.66004905939101</v>
      </c>
      <c r="E187" s="3">
        <v>6926.7765147556802</v>
      </c>
      <c r="F187" s="3">
        <v>423.69547117342199</v>
      </c>
      <c r="G187" s="3">
        <v>20.402134288320902</v>
      </c>
      <c r="H187" s="3">
        <v>4673.9773168930897</v>
      </c>
      <c r="I187" s="3">
        <v>52.443544305283602</v>
      </c>
      <c r="J187" s="3">
        <v>15.1158433269984</v>
      </c>
      <c r="K187" s="3">
        <v>330.58583099767998</v>
      </c>
      <c r="L187" s="3">
        <v>10.668463723732</v>
      </c>
      <c r="M187" s="3">
        <v>17.876751212513899</v>
      </c>
      <c r="N187" s="3">
        <v>172.51352963170899</v>
      </c>
      <c r="O187" s="3">
        <v>40.937435184317501</v>
      </c>
      <c r="P187" s="3">
        <v>28.113351157444701</v>
      </c>
      <c r="Q187" s="3">
        <v>39.946721173010197</v>
      </c>
      <c r="R187" s="3">
        <v>7.7521983334886304</v>
      </c>
      <c r="S187" s="3">
        <v>36.054455952824704</v>
      </c>
      <c r="T187" s="3">
        <v>9.1584819043188403</v>
      </c>
      <c r="U187" s="3">
        <v>59.3892077137426</v>
      </c>
      <c r="V187" s="3">
        <v>23.856666886220999</v>
      </c>
      <c r="W187" s="3">
        <v>2.9322472136185702</v>
      </c>
      <c r="X187" s="3">
        <v>27.115836080695502</v>
      </c>
      <c r="Y187" s="3">
        <v>4.9155503438131101</v>
      </c>
      <c r="Z187" s="3">
        <v>29.911353707049798</v>
      </c>
      <c r="AA187" s="3">
        <v>6.8765413181923201</v>
      </c>
      <c r="AB187" s="3">
        <v>17.926524453704801</v>
      </c>
      <c r="AC187" s="3">
        <v>2.7921922426066499</v>
      </c>
      <c r="AD187" s="3">
        <v>15.908313672681899</v>
      </c>
      <c r="AE187" s="3">
        <v>2.3435398740544899</v>
      </c>
      <c r="AF187" s="3">
        <v>2.9821729867126501</v>
      </c>
      <c r="AG187" s="3">
        <v>1.0435748522956401</v>
      </c>
      <c r="AH187" s="3">
        <v>9.3198182689954407</v>
      </c>
      <c r="AI187" s="3">
        <v>7.2552539250742801E-2</v>
      </c>
      <c r="AJ187" s="3">
        <v>1.95981161616431</v>
      </c>
    </row>
    <row r="188" spans="1:36" x14ac:dyDescent="0.2">
      <c r="A188" t="s">
        <v>1678</v>
      </c>
      <c r="B188" t="s">
        <v>286</v>
      </c>
      <c r="C188" t="s">
        <v>162</v>
      </c>
      <c r="D188" s="3">
        <v>198.738048091504</v>
      </c>
      <c r="E188" s="3">
        <v>6609.6275216989898</v>
      </c>
      <c r="F188" s="3">
        <v>394.89537228984199</v>
      </c>
      <c r="G188" s="3">
        <v>16.236409436596102</v>
      </c>
      <c r="H188" s="3">
        <v>4545.8373621247101</v>
      </c>
      <c r="I188" s="3">
        <v>45.462212017952403</v>
      </c>
      <c r="J188" s="3">
        <v>9.0833326949007898</v>
      </c>
      <c r="K188" s="3">
        <v>307.47671969096598</v>
      </c>
      <c r="L188" s="3">
        <v>10.6827611040263</v>
      </c>
      <c r="M188" s="3">
        <v>15.2816806612233</v>
      </c>
      <c r="N188" s="3">
        <v>84.583209654258297</v>
      </c>
      <c r="O188" s="3">
        <v>27.706633074174601</v>
      </c>
      <c r="P188" s="3">
        <v>17.420601838075498</v>
      </c>
      <c r="Q188" s="3">
        <v>43.248597841629298</v>
      </c>
      <c r="R188" s="3">
        <v>5.4308168403655204</v>
      </c>
      <c r="S188" s="3">
        <v>16.960995646797102</v>
      </c>
      <c r="T188" s="3">
        <v>3.8406580615202599</v>
      </c>
      <c r="U188" s="3">
        <v>24.433325586075</v>
      </c>
      <c r="V188" s="3">
        <v>10.6540340834381</v>
      </c>
      <c r="W188" s="3">
        <v>1.6615675139422099</v>
      </c>
      <c r="X188" s="3">
        <v>13.3253185507343</v>
      </c>
      <c r="Y188" s="3">
        <v>2.3011507514201699</v>
      </c>
      <c r="Z188" s="3">
        <v>14.4365979917901</v>
      </c>
      <c r="AA188" s="3">
        <v>3.41175502571385</v>
      </c>
      <c r="AB188" s="3">
        <v>8.8162674885164698</v>
      </c>
      <c r="AC188" s="3">
        <v>1.3101265855925699</v>
      </c>
      <c r="AD188" s="3">
        <v>7.3686684088364496</v>
      </c>
      <c r="AE188" s="3">
        <v>1.17407387566355</v>
      </c>
      <c r="AF188" s="3">
        <v>2.2606179844927499</v>
      </c>
      <c r="AG188" s="3">
        <v>0.461049323078011</v>
      </c>
      <c r="AH188" s="3">
        <v>10.605945653025399</v>
      </c>
      <c r="AI188" s="3">
        <v>3.03376044477177E-2</v>
      </c>
      <c r="AJ188" s="3">
        <v>0.65759691052336799</v>
      </c>
    </row>
    <row r="189" spans="1:36" x14ac:dyDescent="0.2">
      <c r="A189" t="s">
        <v>1679</v>
      </c>
      <c r="B189" t="s">
        <v>286</v>
      </c>
      <c r="C189" t="s">
        <v>162</v>
      </c>
      <c r="D189" s="3">
        <v>190.480497142703</v>
      </c>
      <c r="E189" s="3">
        <v>6926.4815469008299</v>
      </c>
      <c r="F189" s="3">
        <v>392.216566637266</v>
      </c>
      <c r="G189" s="3">
        <v>21.379505649315199</v>
      </c>
      <c r="H189" s="3">
        <v>4675.0782147356904</v>
      </c>
      <c r="I189" s="3">
        <v>45.806585998017802</v>
      </c>
      <c r="J189" s="3">
        <v>12.678033282809301</v>
      </c>
      <c r="K189" s="3">
        <v>307.45066060481798</v>
      </c>
      <c r="L189" s="3">
        <v>11.847815596108299</v>
      </c>
      <c r="M189" s="3">
        <v>21.6548441707411</v>
      </c>
      <c r="N189" s="3">
        <v>181.32445477792101</v>
      </c>
      <c r="O189" s="3">
        <v>29.6601678593027</v>
      </c>
      <c r="P189" s="3">
        <v>28.269090247027101</v>
      </c>
      <c r="Q189" s="3">
        <v>48.762867555870599</v>
      </c>
      <c r="R189" s="3">
        <v>4.8634815112701704</v>
      </c>
      <c r="S189" s="3">
        <v>27.904250979883301</v>
      </c>
      <c r="T189" s="3">
        <v>7.4023600111395496</v>
      </c>
      <c r="U189" s="3">
        <v>48.962459739912198</v>
      </c>
      <c r="V189" s="3">
        <v>23.3692629477342</v>
      </c>
      <c r="W189" s="3">
        <v>4.1637157012291803</v>
      </c>
      <c r="X189" s="3">
        <v>28.4403648026247</v>
      </c>
      <c r="Y189" s="3">
        <v>5.12458659781975</v>
      </c>
      <c r="Z189" s="3">
        <v>31.982280459156598</v>
      </c>
      <c r="AA189" s="3">
        <v>7.2330711370533303</v>
      </c>
      <c r="AB189" s="3">
        <v>18.205191151463001</v>
      </c>
      <c r="AC189" s="3">
        <v>2.57668666999911</v>
      </c>
      <c r="AD189" s="3">
        <v>13.6494873605003</v>
      </c>
      <c r="AE189" s="3">
        <v>1.9985260442764301</v>
      </c>
      <c r="AF189" s="3">
        <v>2.3961053588010999</v>
      </c>
      <c r="AG189" s="3">
        <v>1.2615661851892901</v>
      </c>
      <c r="AH189" s="3">
        <v>5.7043089986513902</v>
      </c>
      <c r="AI189" s="3">
        <v>8.8815103874080398E-2</v>
      </c>
      <c r="AJ189" s="3">
        <v>0.32181871836083298</v>
      </c>
    </row>
    <row r="190" spans="1:36" x14ac:dyDescent="0.2">
      <c r="A190" t="s">
        <v>1680</v>
      </c>
      <c r="B190" t="s">
        <v>286</v>
      </c>
      <c r="C190" t="s">
        <v>162</v>
      </c>
      <c r="D190" s="3">
        <v>194.598718874908</v>
      </c>
      <c r="E190" s="3">
        <v>7440.9696191577104</v>
      </c>
      <c r="F190" s="3">
        <v>405.65074681293902</v>
      </c>
      <c r="G190" s="3">
        <v>23.428306692360302</v>
      </c>
      <c r="H190" s="3">
        <v>4774.3290717534301</v>
      </c>
      <c r="I190" s="3">
        <v>44.501199807772302</v>
      </c>
      <c r="J190" s="3">
        <v>11.775074441294899</v>
      </c>
      <c r="K190" s="3">
        <v>300.77791809641599</v>
      </c>
      <c r="L190" s="3">
        <v>10.1921281870382</v>
      </c>
      <c r="M190" s="3">
        <v>20.8846415054993</v>
      </c>
      <c r="N190" s="3">
        <v>162.23635578151001</v>
      </c>
      <c r="O190" s="3">
        <v>29.362560829568199</v>
      </c>
      <c r="P190" s="3">
        <v>24.9814502134357</v>
      </c>
      <c r="Q190" s="3">
        <v>45.618524004165899</v>
      </c>
      <c r="R190" s="3">
        <v>3.4003066987807098</v>
      </c>
      <c r="S190" s="3">
        <v>21.356301885976901</v>
      </c>
      <c r="T190" s="3">
        <v>5.6319928119023102</v>
      </c>
      <c r="U190" s="3">
        <v>37.206277204644699</v>
      </c>
      <c r="V190" s="3">
        <v>17.607856443804899</v>
      </c>
      <c r="W190" s="3">
        <v>3.4675122022617799</v>
      </c>
      <c r="X190" s="3">
        <v>21.8604004794751</v>
      </c>
      <c r="Y190" s="3">
        <v>4.1616979191103596</v>
      </c>
      <c r="Z190" s="3">
        <v>26.346539039153701</v>
      </c>
      <c r="AA190" s="3">
        <v>6.2990368708931399</v>
      </c>
      <c r="AB190" s="3">
        <v>17.336475198825799</v>
      </c>
      <c r="AC190" s="3">
        <v>2.8160210520721298</v>
      </c>
      <c r="AD190" s="3">
        <v>17.175870221198799</v>
      </c>
      <c r="AE190" s="3">
        <v>2.4745225274077298</v>
      </c>
      <c r="AF190" s="3">
        <v>2.20084206063312</v>
      </c>
      <c r="AG190" s="3">
        <v>0.61325919736511803</v>
      </c>
      <c r="AH190" s="3">
        <v>5.5829552394970303</v>
      </c>
      <c r="AI190" s="3">
        <v>6.15258448317565E-2</v>
      </c>
      <c r="AJ190" s="3">
        <v>0.185671233947136</v>
      </c>
    </row>
    <row r="191" spans="1:36" x14ac:dyDescent="0.2">
      <c r="A191" t="s">
        <v>1681</v>
      </c>
      <c r="B191" t="s">
        <v>286</v>
      </c>
      <c r="C191" t="s">
        <v>162</v>
      </c>
      <c r="D191" s="3">
        <v>208.43852040116801</v>
      </c>
      <c r="E191" s="3">
        <v>7392.2927791554903</v>
      </c>
      <c r="F191" s="3">
        <v>380.11260330374301</v>
      </c>
      <c r="G191" s="3">
        <v>17.3013965794228</v>
      </c>
      <c r="H191" s="3">
        <v>4594.5804535964198</v>
      </c>
      <c r="I191" s="3">
        <v>43.781820376439597</v>
      </c>
      <c r="J191" s="3">
        <v>11.975726319336999</v>
      </c>
      <c r="K191" s="3">
        <v>297.07035539696699</v>
      </c>
      <c r="L191" s="3">
        <v>8.2495318403797402</v>
      </c>
      <c r="M191" s="3">
        <v>15.6039486446531</v>
      </c>
      <c r="N191" s="3">
        <v>162.22660770043601</v>
      </c>
      <c r="O191" s="3">
        <v>27.921671658841198</v>
      </c>
      <c r="P191" s="3">
        <v>28.202930036719401</v>
      </c>
      <c r="Q191" s="3">
        <v>26.7138348261192</v>
      </c>
      <c r="R191" s="3">
        <v>3.53000743417874</v>
      </c>
      <c r="S191" s="3">
        <v>25.842734912591201</v>
      </c>
      <c r="T191" s="3">
        <v>7.8369955915117302</v>
      </c>
      <c r="U191" s="3">
        <v>53.939693189093902</v>
      </c>
      <c r="V191" s="3">
        <v>23.3378357998672</v>
      </c>
      <c r="W191" s="3">
        <v>2.8579645946286401</v>
      </c>
      <c r="X191" s="3">
        <v>27.546107286496198</v>
      </c>
      <c r="Y191" s="3">
        <v>4.94646642442898</v>
      </c>
      <c r="Z191" s="3">
        <v>30.085180052577101</v>
      </c>
      <c r="AA191" s="3">
        <v>6.8054799394086203</v>
      </c>
      <c r="AB191" s="3">
        <v>17.4756597291356</v>
      </c>
      <c r="AC191" s="3">
        <v>2.6428422589640901</v>
      </c>
      <c r="AD191" s="3">
        <v>14.920082621343299</v>
      </c>
      <c r="AE191" s="3">
        <v>2.1888264689252099</v>
      </c>
      <c r="AF191" s="3">
        <v>2.7598573431743301</v>
      </c>
      <c r="AG191" s="3">
        <v>0.97239690727905703</v>
      </c>
      <c r="AH191" s="3">
        <v>5.2603124951191704</v>
      </c>
      <c r="AI191" s="3">
        <v>4.3895408293822998E-2</v>
      </c>
      <c r="AJ191" s="3">
        <v>0.112077455916816</v>
      </c>
    </row>
    <row r="192" spans="1:36" x14ac:dyDescent="0.2">
      <c r="A192" t="s">
        <v>1682</v>
      </c>
      <c r="B192" t="s">
        <v>286</v>
      </c>
      <c r="C192" t="s">
        <v>162</v>
      </c>
      <c r="D192" s="3">
        <v>186.38001322073401</v>
      </c>
      <c r="E192" s="3">
        <v>7357.7132358437902</v>
      </c>
      <c r="F192" s="3">
        <v>394.64962153437699</v>
      </c>
      <c r="G192" s="3">
        <v>33.189130666765102</v>
      </c>
      <c r="H192" s="3">
        <v>4536.5340534925199</v>
      </c>
      <c r="I192" s="3">
        <v>43.200932663708002</v>
      </c>
      <c r="J192" s="3">
        <v>14.912434854961701</v>
      </c>
      <c r="K192" s="3">
        <v>304.118446681855</v>
      </c>
      <c r="L192" s="3">
        <v>8.9168506654691004</v>
      </c>
      <c r="M192" s="3">
        <v>13.9382958062666</v>
      </c>
      <c r="N192" s="3">
        <v>83.705175137819495</v>
      </c>
      <c r="O192" s="3">
        <v>21.000957764894</v>
      </c>
      <c r="P192" s="3">
        <v>18.179901384614599</v>
      </c>
      <c r="Q192" s="3">
        <v>38.019514464505797</v>
      </c>
      <c r="R192" s="3">
        <v>1.8071975425814</v>
      </c>
      <c r="S192" s="3">
        <v>11.164164847201899</v>
      </c>
      <c r="T192" s="3">
        <v>3.0264198083618301</v>
      </c>
      <c r="U192" s="3">
        <v>20.928290851836199</v>
      </c>
      <c r="V192" s="3">
        <v>9.7990632901113699</v>
      </c>
      <c r="W192" s="3">
        <v>1.54118663164336</v>
      </c>
      <c r="X192" s="3">
        <v>13.0443792440193</v>
      </c>
      <c r="Y192" s="3">
        <v>2.3317383382713301</v>
      </c>
      <c r="Z192" s="3">
        <v>14.5568858291476</v>
      </c>
      <c r="AA192" s="3">
        <v>3.4290815285742302</v>
      </c>
      <c r="AB192" s="3">
        <v>9.0214724944578109</v>
      </c>
      <c r="AC192" s="3">
        <v>1.4397221820586401</v>
      </c>
      <c r="AD192" s="3">
        <v>8.5670276824893907</v>
      </c>
      <c r="AE192" s="3">
        <v>1.3585682251714399</v>
      </c>
      <c r="AF192" s="3">
        <v>2.31275053825946</v>
      </c>
      <c r="AG192" s="3">
        <v>0.71089336464658703</v>
      </c>
      <c r="AH192" s="3">
        <v>4.3342961111577702</v>
      </c>
      <c r="AI192" s="3">
        <v>1.63473198923988E-2</v>
      </c>
      <c r="AJ192" s="3">
        <v>9.6164401848517107E-3</v>
      </c>
    </row>
    <row r="193" spans="1:36" x14ac:dyDescent="0.2">
      <c r="A193" t="s">
        <v>1683</v>
      </c>
      <c r="B193" t="s">
        <v>286</v>
      </c>
      <c r="C193" t="s">
        <v>162</v>
      </c>
      <c r="D193" s="3">
        <v>200.335126019662</v>
      </c>
      <c r="E193" s="3">
        <v>7117.4098080904696</v>
      </c>
      <c r="F193" s="3">
        <v>410.38536302870898</v>
      </c>
      <c r="G193" s="3">
        <v>24.186583949966</v>
      </c>
      <c r="H193" s="3">
        <v>4572.4867646131797</v>
      </c>
      <c r="I193" s="3">
        <v>43.985569159952099</v>
      </c>
      <c r="J193" s="3">
        <v>13.4177659051616</v>
      </c>
      <c r="K193" s="3">
        <v>295.37151597785402</v>
      </c>
      <c r="L193" s="3">
        <v>9.7679854326158804</v>
      </c>
      <c r="M193" s="3">
        <v>16.8687940268196</v>
      </c>
      <c r="N193" s="3">
        <v>135.59484829993499</v>
      </c>
      <c r="O193" s="3">
        <v>32.968016799311599</v>
      </c>
      <c r="P193" s="3">
        <v>24.4767996548937</v>
      </c>
      <c r="Q193" s="3">
        <v>42.980501075099397</v>
      </c>
      <c r="R193" s="3">
        <v>2.8912094483999899</v>
      </c>
      <c r="S193" s="3">
        <v>17.454896852004701</v>
      </c>
      <c r="T193" s="3">
        <v>4.9157831381789903</v>
      </c>
      <c r="U193" s="3">
        <v>34.136865004812698</v>
      </c>
      <c r="V193" s="3">
        <v>16.917661951917601</v>
      </c>
      <c r="W193" s="3">
        <v>2.70801208787304</v>
      </c>
      <c r="X193" s="3">
        <v>21.478697355682201</v>
      </c>
      <c r="Y193" s="3">
        <v>3.9775074789446299</v>
      </c>
      <c r="Z193" s="3">
        <v>24.318088839668</v>
      </c>
      <c r="AA193" s="3">
        <v>5.5966362279217003</v>
      </c>
      <c r="AB193" s="3">
        <v>14.2006730253468</v>
      </c>
      <c r="AC193" s="3">
        <v>1.99875301857142</v>
      </c>
      <c r="AD193" s="3">
        <v>10.014254141951699</v>
      </c>
      <c r="AE193" s="3">
        <v>1.4589563666895999</v>
      </c>
      <c r="AF193" s="3">
        <v>2.46438937075107</v>
      </c>
      <c r="AG193" s="3">
        <v>0.83572381515272998</v>
      </c>
      <c r="AH193" s="3">
        <v>5.36104119715226</v>
      </c>
      <c r="AI193" s="3">
        <v>2.31270516179722E-2</v>
      </c>
      <c r="AJ193" s="3">
        <v>0.393081391729316</v>
      </c>
    </row>
    <row r="194" spans="1:36" x14ac:dyDescent="0.2">
      <c r="A194" t="s">
        <v>1684</v>
      </c>
      <c r="B194" t="s">
        <v>286</v>
      </c>
      <c r="C194" t="s">
        <v>162</v>
      </c>
      <c r="D194" s="3">
        <v>209.11383109931501</v>
      </c>
      <c r="E194" s="3">
        <v>6842.6134718087897</v>
      </c>
      <c r="F194" s="3">
        <v>402.148576184153</v>
      </c>
      <c r="G194" s="3">
        <v>19.4479417120059</v>
      </c>
      <c r="H194" s="3">
        <v>4656.7294447742097</v>
      </c>
      <c r="I194" s="3">
        <v>42.1031728383469</v>
      </c>
      <c r="J194" s="3">
        <v>12.239275176617801</v>
      </c>
      <c r="K194" s="3">
        <v>294.72049499158697</v>
      </c>
      <c r="L194" s="3">
        <v>9.5403662414391199</v>
      </c>
      <c r="M194" s="3">
        <v>17.473780004521501</v>
      </c>
      <c r="N194" s="3">
        <v>135.62864328926</v>
      </c>
      <c r="O194" s="3">
        <v>28.555398047276199</v>
      </c>
      <c r="P194" s="3">
        <v>22.895220558763</v>
      </c>
      <c r="Q194" s="3">
        <v>50.147287021795997</v>
      </c>
      <c r="R194" s="3">
        <v>2.9241729629764399</v>
      </c>
      <c r="S194" s="3">
        <v>18.8196202827632</v>
      </c>
      <c r="T194" s="3">
        <v>5.0840285800720499</v>
      </c>
      <c r="U194" s="3">
        <v>33.8257747325735</v>
      </c>
      <c r="V194" s="3">
        <v>15.8871573680517</v>
      </c>
      <c r="W194" s="3">
        <v>2.8430726526854602</v>
      </c>
      <c r="X194" s="3">
        <v>20.160248270423601</v>
      </c>
      <c r="Y194" s="3">
        <v>3.7342410129544499</v>
      </c>
      <c r="Z194" s="3">
        <v>23.222149766306799</v>
      </c>
      <c r="AA194" s="3">
        <v>5.4227049331779904</v>
      </c>
      <c r="AB194" s="3">
        <v>14.2048736484305</v>
      </c>
      <c r="AC194" s="3">
        <v>2.1930038238436702</v>
      </c>
      <c r="AD194" s="3">
        <v>12.051593140144099</v>
      </c>
      <c r="AE194" s="3">
        <v>1.7919414048186899</v>
      </c>
      <c r="AF194" s="3">
        <v>2.27203234481264</v>
      </c>
      <c r="AG194" s="3">
        <v>0.59082069721816999</v>
      </c>
      <c r="AH194" s="3">
        <v>6.2767455384762503</v>
      </c>
      <c r="AI194" s="3">
        <v>3.94494568327559E-2</v>
      </c>
      <c r="AJ194" s="3">
        <v>4.8610211941358498E-2</v>
      </c>
    </row>
    <row r="195" spans="1:36" x14ac:dyDescent="0.2">
      <c r="A195" t="s">
        <v>1685</v>
      </c>
      <c r="B195" t="s">
        <v>286</v>
      </c>
      <c r="C195" t="s">
        <v>162</v>
      </c>
      <c r="D195" s="3">
        <v>182.22481823182</v>
      </c>
      <c r="E195" s="3">
        <v>6085.3868045057498</v>
      </c>
      <c r="F195" s="3">
        <v>330.565991621232</v>
      </c>
      <c r="G195" s="3">
        <v>17.7406740670055</v>
      </c>
      <c r="H195" s="3">
        <v>4273.9289299560496</v>
      </c>
      <c r="I195" s="3">
        <v>40.6566182909744</v>
      </c>
      <c r="J195" s="3">
        <v>12.250874858048</v>
      </c>
      <c r="K195" s="3">
        <v>273.39182833033698</v>
      </c>
      <c r="L195" s="3">
        <v>6.1176523035157198</v>
      </c>
      <c r="M195" s="3">
        <v>13.7689495432521</v>
      </c>
      <c r="N195" s="3">
        <v>138.363412854225</v>
      </c>
      <c r="O195" s="3">
        <v>26.5225245354933</v>
      </c>
      <c r="P195" s="3">
        <v>19.349671485487399</v>
      </c>
      <c r="Q195" s="3">
        <v>27.210129388607001</v>
      </c>
      <c r="R195" s="3">
        <v>3.2973058431167499</v>
      </c>
      <c r="S195" s="3">
        <v>20.086574650202</v>
      </c>
      <c r="T195" s="3">
        <v>5.5980438229059901</v>
      </c>
      <c r="U195" s="3">
        <v>40.531277011788198</v>
      </c>
      <c r="V195" s="3">
        <v>18.502783548779799</v>
      </c>
      <c r="W195" s="3">
        <v>2.01570209323445</v>
      </c>
      <c r="X195" s="3">
        <v>22.671509586554102</v>
      </c>
      <c r="Y195" s="3">
        <v>4.0343111485511702</v>
      </c>
      <c r="Z195" s="3">
        <v>24.591178704225499</v>
      </c>
      <c r="AA195" s="3">
        <v>5.6524165380376798</v>
      </c>
      <c r="AB195" s="3">
        <v>14.883324142011499</v>
      </c>
      <c r="AC195" s="3">
        <v>2.25505054529699</v>
      </c>
      <c r="AD195" s="3">
        <v>12.446221132278501</v>
      </c>
      <c r="AE195" s="3">
        <v>1.93285820786788</v>
      </c>
      <c r="AF195" s="3">
        <v>2.3200682600284099</v>
      </c>
      <c r="AG195" s="3">
        <v>0.78622525373767504</v>
      </c>
      <c r="AH195" s="3">
        <v>3.3075024243647002</v>
      </c>
      <c r="AI195" s="3">
        <v>0.94249245623585798</v>
      </c>
      <c r="AJ195" s="3">
        <v>1.5890257041473801</v>
      </c>
    </row>
    <row r="196" spans="1:36" x14ac:dyDescent="0.2">
      <c r="A196" t="s">
        <v>1686</v>
      </c>
      <c r="B196" t="s">
        <v>286</v>
      </c>
      <c r="C196" t="s">
        <v>162</v>
      </c>
      <c r="D196" s="3">
        <v>211.785608189084</v>
      </c>
      <c r="E196" s="3">
        <v>6806.8779061613204</v>
      </c>
      <c r="F196" s="3">
        <v>380.70430403712902</v>
      </c>
      <c r="G196" s="3">
        <v>16.963532883892601</v>
      </c>
      <c r="H196" s="3">
        <v>4729.0749358717503</v>
      </c>
      <c r="I196" s="3">
        <v>44.968348274926299</v>
      </c>
      <c r="J196" s="3">
        <v>14.7012245690174</v>
      </c>
      <c r="K196" s="3">
        <v>290.91181288503799</v>
      </c>
      <c r="L196" s="3">
        <v>8.5325590117170904</v>
      </c>
      <c r="M196" s="3">
        <v>15.382316907241799</v>
      </c>
      <c r="N196" s="3">
        <v>126.44342557748</v>
      </c>
      <c r="O196" s="3">
        <v>37.363857611074202</v>
      </c>
      <c r="P196" s="3">
        <v>24.668464507291901</v>
      </c>
      <c r="Q196" s="3">
        <v>32.776439538242599</v>
      </c>
      <c r="R196" s="3">
        <v>2.2771253371125</v>
      </c>
      <c r="S196" s="3">
        <v>13.3717083044923</v>
      </c>
      <c r="T196" s="3">
        <v>3.7089848482160201</v>
      </c>
      <c r="U196" s="3">
        <v>27.402190736222501</v>
      </c>
      <c r="V196" s="3">
        <v>14.7958188729738</v>
      </c>
      <c r="W196" s="3">
        <v>1.9703368530013601</v>
      </c>
      <c r="X196" s="3">
        <v>19.9839556532357</v>
      </c>
      <c r="Y196" s="3">
        <v>3.6808100862468098</v>
      </c>
      <c r="Z196" s="3">
        <v>22.713576471663998</v>
      </c>
      <c r="AA196" s="3">
        <v>5.2155268439233202</v>
      </c>
      <c r="AB196" s="3">
        <v>13.4075857305013</v>
      </c>
      <c r="AC196" s="3">
        <v>2.00323275986691</v>
      </c>
      <c r="AD196" s="3">
        <v>11.4056235111037</v>
      </c>
      <c r="AE196" s="3">
        <v>1.71214814510811</v>
      </c>
      <c r="AF196" s="3">
        <v>2.9071692051382101</v>
      </c>
      <c r="AG196" s="3">
        <v>0.968269787619226</v>
      </c>
      <c r="AH196" s="3">
        <v>4.20710967851607</v>
      </c>
      <c r="AI196" s="3">
        <v>3.5849987890937698E-2</v>
      </c>
      <c r="AJ196" s="3">
        <v>0.335044193084926</v>
      </c>
    </row>
    <row r="197" spans="1:36" x14ac:dyDescent="0.2">
      <c r="A197" t="s">
        <v>1687</v>
      </c>
      <c r="B197" t="s">
        <v>286</v>
      </c>
      <c r="C197" t="s">
        <v>162</v>
      </c>
      <c r="D197" s="3">
        <v>221.670564250571</v>
      </c>
      <c r="E197" s="3">
        <v>7388.4210104755302</v>
      </c>
      <c r="F197" s="3">
        <v>377.202974469791</v>
      </c>
      <c r="G197" s="3">
        <v>20.491900657651499</v>
      </c>
      <c r="H197" s="3">
        <v>4575.0797339745995</v>
      </c>
      <c r="I197" s="3">
        <v>43.574373807066003</v>
      </c>
      <c r="J197" s="3">
        <v>15.4396838738516</v>
      </c>
      <c r="K197" s="3">
        <v>288.47066569977198</v>
      </c>
      <c r="L197" s="3">
        <v>7.5503273927721199</v>
      </c>
      <c r="M197" s="3">
        <v>17.207202584138901</v>
      </c>
      <c r="N197" s="3">
        <v>155.87164508391101</v>
      </c>
      <c r="O197" s="3">
        <v>29.285506677593698</v>
      </c>
      <c r="P197" s="3">
        <v>28.259751659855802</v>
      </c>
      <c r="Q197" s="3">
        <v>21.709560886924699</v>
      </c>
      <c r="R197" s="3">
        <v>4.6855145506300104</v>
      </c>
      <c r="S197" s="3">
        <v>33.872700854981197</v>
      </c>
      <c r="T197" s="3">
        <v>8.7313245189608999</v>
      </c>
      <c r="U197" s="3">
        <v>52.930552674253001</v>
      </c>
      <c r="V197" s="3">
        <v>20.882451538289001</v>
      </c>
      <c r="W197" s="3">
        <v>2.78644780041156</v>
      </c>
      <c r="X197" s="3">
        <v>23.4731362719277</v>
      </c>
      <c r="Y197" s="3">
        <v>4.3872590597632799</v>
      </c>
      <c r="Z197" s="3">
        <v>27.232244553791901</v>
      </c>
      <c r="AA197" s="3">
        <v>6.2529631100693797</v>
      </c>
      <c r="AB197" s="3">
        <v>16.353853675834301</v>
      </c>
      <c r="AC197" s="3">
        <v>2.5505062620101602</v>
      </c>
      <c r="AD197" s="3">
        <v>14.7042901649063</v>
      </c>
      <c r="AE197" s="3">
        <v>2.24621127711969</v>
      </c>
      <c r="AF197" s="3">
        <v>2.68989784883866</v>
      </c>
      <c r="AG197" s="3">
        <v>0.78126481592985497</v>
      </c>
      <c r="AH197" s="3">
        <v>3.9075613574352102</v>
      </c>
      <c r="AI197" s="3">
        <v>3.00165185059258E-2</v>
      </c>
      <c r="AJ197" s="3">
        <v>4.1904839230738303E-2</v>
      </c>
    </row>
    <row r="198" spans="1:36" x14ac:dyDescent="0.2">
      <c r="A198" t="s">
        <v>1688</v>
      </c>
      <c r="B198" t="s">
        <v>286</v>
      </c>
      <c r="C198" t="s">
        <v>162</v>
      </c>
      <c r="D198" s="3">
        <v>193.95811852553001</v>
      </c>
      <c r="E198" s="3">
        <v>7499.4798306905705</v>
      </c>
      <c r="F198" s="3">
        <v>404.51516725530399</v>
      </c>
      <c r="G198" s="3">
        <v>21.364914452197301</v>
      </c>
      <c r="H198" s="3">
        <v>4731.4609506835204</v>
      </c>
      <c r="I198" s="3">
        <v>43.311020552055702</v>
      </c>
      <c r="J198" s="3">
        <v>13.6273327434723</v>
      </c>
      <c r="K198" s="3">
        <v>293.49597757516602</v>
      </c>
      <c r="L198" s="3">
        <v>9.8888517772659306</v>
      </c>
      <c r="M198" s="3">
        <v>20.065503538477799</v>
      </c>
      <c r="N198" s="3">
        <v>159.68678603506899</v>
      </c>
      <c r="O198" s="3">
        <v>28.750187249043002</v>
      </c>
      <c r="P198" s="3">
        <v>23.8966597342109</v>
      </c>
      <c r="Q198" s="3">
        <v>44.9721025031387</v>
      </c>
      <c r="R198" s="3">
        <v>3.88327552031107</v>
      </c>
      <c r="S198" s="3">
        <v>22.447267363377001</v>
      </c>
      <c r="T198" s="3">
        <v>5.8604373928765403</v>
      </c>
      <c r="U198" s="3">
        <v>37.927224839175899</v>
      </c>
      <c r="V198" s="3">
        <v>17.644496870069698</v>
      </c>
      <c r="W198" s="3">
        <v>3.6284419828460499</v>
      </c>
      <c r="X198" s="3">
        <v>22.366338129401399</v>
      </c>
      <c r="Y198" s="3">
        <v>4.1007371130783303</v>
      </c>
      <c r="Z198" s="3">
        <v>26.291499874238198</v>
      </c>
      <c r="AA198" s="3">
        <v>6.2144987548372699</v>
      </c>
      <c r="AB198" s="3">
        <v>16.969265136649302</v>
      </c>
      <c r="AC198" s="3">
        <v>2.7368034617539898</v>
      </c>
      <c r="AD198" s="3">
        <v>16.240624263886399</v>
      </c>
      <c r="AE198" s="3">
        <v>2.4146619333106099</v>
      </c>
      <c r="AF198" s="3">
        <v>2.25245156804149</v>
      </c>
      <c r="AG198" s="3">
        <v>0.60112584532377999</v>
      </c>
      <c r="AH198" s="3">
        <v>4.8680511484230902</v>
      </c>
      <c r="AI198" s="3">
        <v>6.4615793065892602E-2</v>
      </c>
      <c r="AJ198" s="3">
        <v>6.6229145590030597E-2</v>
      </c>
    </row>
    <row r="199" spans="1:36" x14ac:dyDescent="0.2">
      <c r="A199" t="s">
        <v>1689</v>
      </c>
      <c r="B199" t="s">
        <v>286</v>
      </c>
      <c r="C199" t="s">
        <v>162</v>
      </c>
      <c r="D199" s="3">
        <v>198.861227011567</v>
      </c>
      <c r="E199" s="3">
        <v>7082.9384443590297</v>
      </c>
      <c r="F199" s="3">
        <v>417.13071089690902</v>
      </c>
      <c r="G199" s="3">
        <v>18.0662644794327</v>
      </c>
      <c r="H199" s="3">
        <v>4789.2122742019001</v>
      </c>
      <c r="I199" s="3">
        <v>44.5736865865033</v>
      </c>
      <c r="J199" s="3">
        <v>10.340602592426499</v>
      </c>
      <c r="K199" s="3">
        <v>299.92134100027903</v>
      </c>
      <c r="L199" s="3">
        <v>9.16407562296218</v>
      </c>
      <c r="M199" s="3">
        <v>18.937403689343601</v>
      </c>
      <c r="N199" s="3">
        <v>115.05556304367001</v>
      </c>
      <c r="O199" s="3">
        <v>27.683096233372201</v>
      </c>
      <c r="P199" s="3">
        <v>16.568932190241402</v>
      </c>
      <c r="Q199" s="3">
        <v>45.607183578489902</v>
      </c>
      <c r="R199" s="3">
        <v>3.68062975888536</v>
      </c>
      <c r="S199" s="3">
        <v>20.256836297729802</v>
      </c>
      <c r="T199" s="3">
        <v>4.9735038614653204</v>
      </c>
      <c r="U199" s="3">
        <v>30.850082066704701</v>
      </c>
      <c r="V199" s="3">
        <v>14.1257824321616</v>
      </c>
      <c r="W199" s="3">
        <v>3.0318498112796899</v>
      </c>
      <c r="X199" s="3">
        <v>17.462927681660901</v>
      </c>
      <c r="Y199" s="3">
        <v>3.2074146378613602</v>
      </c>
      <c r="Z199" s="3">
        <v>19.9458783492334</v>
      </c>
      <c r="AA199" s="3">
        <v>4.5952042036677403</v>
      </c>
      <c r="AB199" s="3">
        <v>12.2316996957202</v>
      </c>
      <c r="AC199" s="3">
        <v>1.9480659189267999</v>
      </c>
      <c r="AD199" s="3">
        <v>12.221724277986601</v>
      </c>
      <c r="AE199" s="3">
        <v>2.0199572577062002</v>
      </c>
      <c r="AF199" s="3">
        <v>2.13430227873687</v>
      </c>
      <c r="AG199" s="3">
        <v>0.19205249381283801</v>
      </c>
      <c r="AH199" s="3">
        <v>4.7492238894968803</v>
      </c>
      <c r="AI199" s="3">
        <v>6.7076251913888496E-2</v>
      </c>
      <c r="AJ199" s="3">
        <v>0.14749550927117</v>
      </c>
    </row>
    <row r="200" spans="1:36" x14ac:dyDescent="0.2">
      <c r="A200" t="s">
        <v>1690</v>
      </c>
      <c r="B200" t="s">
        <v>286</v>
      </c>
      <c r="C200" t="s">
        <v>162</v>
      </c>
      <c r="D200" s="3">
        <v>202.357227067266</v>
      </c>
      <c r="E200" s="3">
        <v>7377.0255615640099</v>
      </c>
      <c r="F200" s="3">
        <v>402.89193150523403</v>
      </c>
      <c r="G200" s="3">
        <v>19.7625123004923</v>
      </c>
      <c r="H200" s="3">
        <v>4579.4761001115903</v>
      </c>
      <c r="I200" s="3">
        <v>42.540302231511902</v>
      </c>
      <c r="J200" s="3">
        <v>13.171824964146699</v>
      </c>
      <c r="K200" s="3">
        <v>285.53807827976902</v>
      </c>
      <c r="L200" s="3">
        <v>9.6576570342570491</v>
      </c>
      <c r="M200" s="3">
        <v>19.253239136059999</v>
      </c>
      <c r="N200" s="3">
        <v>135.119877591613</v>
      </c>
      <c r="O200" s="3">
        <v>28.736318728148699</v>
      </c>
      <c r="P200" s="3">
        <v>26.049296394810099</v>
      </c>
      <c r="Q200" s="3">
        <v>47.885912937543502</v>
      </c>
      <c r="R200" s="3">
        <v>4.0544920513012697</v>
      </c>
      <c r="S200" s="3">
        <v>22.969672650935902</v>
      </c>
      <c r="T200" s="3">
        <v>5.8988943403567102</v>
      </c>
      <c r="U200" s="3">
        <v>38.104260458103802</v>
      </c>
      <c r="V200" s="3">
        <v>17.052880453638501</v>
      </c>
      <c r="W200" s="3">
        <v>3.0130694235634001</v>
      </c>
      <c r="X200" s="3">
        <v>21.105253561751599</v>
      </c>
      <c r="Y200" s="3">
        <v>3.75699925456298</v>
      </c>
      <c r="Z200" s="3">
        <v>23.025294733564099</v>
      </c>
      <c r="AA200" s="3">
        <v>5.4443994410205896</v>
      </c>
      <c r="AB200" s="3">
        <v>14.2373896432811</v>
      </c>
      <c r="AC200" s="3">
        <v>2.2156687548365599</v>
      </c>
      <c r="AD200" s="3">
        <v>13.4437856170473</v>
      </c>
      <c r="AE200" s="3">
        <v>2.0808885541314601</v>
      </c>
      <c r="AF200" s="3">
        <v>2.2843720519238802</v>
      </c>
      <c r="AG200" s="3">
        <v>0.83372932830479995</v>
      </c>
      <c r="AH200" s="3">
        <v>4.7817220108432403</v>
      </c>
      <c r="AI200" s="3">
        <v>5.8058443937110599E-2</v>
      </c>
      <c r="AJ200" s="3">
        <v>2.6792692519284501E-2</v>
      </c>
    </row>
    <row r="201" spans="1:36" x14ac:dyDescent="0.2">
      <c r="A201" t="s">
        <v>1691</v>
      </c>
      <c r="B201" t="s">
        <v>286</v>
      </c>
      <c r="C201" t="s">
        <v>162</v>
      </c>
      <c r="D201" s="3">
        <v>199.37257710232399</v>
      </c>
      <c r="E201" s="3">
        <v>7296.6766850037602</v>
      </c>
      <c r="F201" s="3">
        <v>398.74456144833101</v>
      </c>
      <c r="G201" s="3">
        <v>20.812960078977799</v>
      </c>
      <c r="H201" s="3">
        <v>4632.9280652089701</v>
      </c>
      <c r="I201" s="3">
        <v>42.684827023416098</v>
      </c>
      <c r="J201" s="3">
        <v>13.1301457073004</v>
      </c>
      <c r="K201" s="3">
        <v>289.75045450706898</v>
      </c>
      <c r="L201" s="3">
        <v>9.4121044993339105</v>
      </c>
      <c r="M201" s="3">
        <v>17.534263419574</v>
      </c>
      <c r="N201" s="3">
        <v>121.504812400468</v>
      </c>
      <c r="O201" s="3">
        <v>28.3612361738783</v>
      </c>
      <c r="P201" s="3">
        <v>23.2145055964797</v>
      </c>
      <c r="Q201" s="3">
        <v>48.682427845315203</v>
      </c>
      <c r="R201" s="3">
        <v>3.2342544589986999</v>
      </c>
      <c r="S201" s="3">
        <v>19.560709179667199</v>
      </c>
      <c r="T201" s="3">
        <v>5.0872932734281804</v>
      </c>
      <c r="U201" s="3">
        <v>32.473766403825799</v>
      </c>
      <c r="V201" s="3">
        <v>15.0892448344333</v>
      </c>
      <c r="W201" s="3">
        <v>2.7154426609386801</v>
      </c>
      <c r="X201" s="3">
        <v>18.4631559313097</v>
      </c>
      <c r="Y201" s="3">
        <v>3.3356651195919498</v>
      </c>
      <c r="Z201" s="3">
        <v>20.418207495891501</v>
      </c>
      <c r="AA201" s="3">
        <v>4.8338627940587804</v>
      </c>
      <c r="AB201" s="3">
        <v>12.9893083168103</v>
      </c>
      <c r="AC201" s="3">
        <v>2.0775100708123602</v>
      </c>
      <c r="AD201" s="3">
        <v>12.7572639773629</v>
      </c>
      <c r="AE201" s="3">
        <v>2.0281875835821501</v>
      </c>
      <c r="AF201" s="3">
        <v>2.2174552106060199</v>
      </c>
      <c r="AG201" s="3">
        <v>0.62207923930370701</v>
      </c>
      <c r="AH201" s="3">
        <v>4.7356529736414599</v>
      </c>
      <c r="AI201" s="3">
        <v>4.2786812471729399E-2</v>
      </c>
      <c r="AJ201" s="3">
        <v>2.4751053905192999E-2</v>
      </c>
    </row>
    <row r="202" spans="1:36" x14ac:dyDescent="0.2">
      <c r="A202" t="s">
        <v>1692</v>
      </c>
      <c r="B202" t="s">
        <v>286</v>
      </c>
      <c r="C202" t="s">
        <v>162</v>
      </c>
      <c r="D202" s="3">
        <v>203.588305605854</v>
      </c>
      <c r="E202" s="3">
        <v>7383.9535404390999</v>
      </c>
      <c r="F202" s="3">
        <v>396.5278395871</v>
      </c>
      <c r="G202" s="3">
        <v>18.746689370903201</v>
      </c>
      <c r="H202" s="3">
        <v>4588.9117644536</v>
      </c>
      <c r="I202" s="3">
        <v>42.635283384584703</v>
      </c>
      <c r="J202" s="3">
        <v>14.548340956005701</v>
      </c>
      <c r="K202" s="3">
        <v>285.429600610546</v>
      </c>
      <c r="L202" s="3">
        <v>9.9467690097347994</v>
      </c>
      <c r="M202" s="3">
        <v>16.446713757178401</v>
      </c>
      <c r="N202" s="3">
        <v>132.45824917002099</v>
      </c>
      <c r="O202" s="3">
        <v>30.639997107626499</v>
      </c>
      <c r="P202" s="3">
        <v>24.828635158312601</v>
      </c>
      <c r="Q202" s="3">
        <v>44.419429928736399</v>
      </c>
      <c r="R202" s="3">
        <v>3.3375864310100698</v>
      </c>
      <c r="S202" s="3">
        <v>20.633351950023499</v>
      </c>
      <c r="T202" s="3">
        <v>5.3842318012650603</v>
      </c>
      <c r="U202" s="3">
        <v>34.961713987296903</v>
      </c>
      <c r="V202" s="3">
        <v>15.768695464069699</v>
      </c>
      <c r="W202" s="3">
        <v>2.8725203040794001</v>
      </c>
      <c r="X202" s="3">
        <v>19.3697303663903</v>
      </c>
      <c r="Y202" s="3">
        <v>3.5277109396471098</v>
      </c>
      <c r="Z202" s="3">
        <v>22.186449261523801</v>
      </c>
      <c r="AA202" s="3">
        <v>5.2036761524561497</v>
      </c>
      <c r="AB202" s="3">
        <v>14.0972700948165</v>
      </c>
      <c r="AC202" s="3">
        <v>2.27986863084723</v>
      </c>
      <c r="AD202" s="3">
        <v>13.894131198484001</v>
      </c>
      <c r="AE202" s="3">
        <v>2.1964463420016802</v>
      </c>
      <c r="AF202" s="3">
        <v>2.3471095151053398</v>
      </c>
      <c r="AG202" s="3">
        <v>0.757437251755263</v>
      </c>
      <c r="AH202" s="3">
        <v>4.5372300772328797</v>
      </c>
      <c r="AI202" s="3">
        <v>4.13222182865048E-2</v>
      </c>
      <c r="AJ202" s="3">
        <v>5.1176041129514599E-2</v>
      </c>
    </row>
    <row r="203" spans="1:36" x14ac:dyDescent="0.2">
      <c r="A203" t="s">
        <v>1693</v>
      </c>
      <c r="B203" t="s">
        <v>286</v>
      </c>
      <c r="C203" t="s">
        <v>162</v>
      </c>
      <c r="D203" s="3">
        <v>205.888692207133</v>
      </c>
      <c r="E203" s="3">
        <v>7504.8321479312999</v>
      </c>
      <c r="F203" s="3">
        <v>395.38393474058398</v>
      </c>
      <c r="G203" s="3">
        <v>17.918151929949399</v>
      </c>
      <c r="H203" s="3">
        <v>4651.9545910268598</v>
      </c>
      <c r="I203" s="3">
        <v>42.838874679986702</v>
      </c>
      <c r="J203" s="3">
        <v>11.6298396906877</v>
      </c>
      <c r="K203" s="3">
        <v>286.11701970106299</v>
      </c>
      <c r="L203" s="3">
        <v>9.3175614740051298</v>
      </c>
      <c r="M203" s="3">
        <v>17.435207551869102</v>
      </c>
      <c r="N203" s="3">
        <v>145.39009674083499</v>
      </c>
      <c r="O203" s="3">
        <v>29.066053655924598</v>
      </c>
      <c r="P203" s="3">
        <v>23.407228621984</v>
      </c>
      <c r="Q203" s="3">
        <v>47.347989706237399</v>
      </c>
      <c r="R203" s="3">
        <v>3.5086180377345801</v>
      </c>
      <c r="S203" s="3">
        <v>22.71864470389</v>
      </c>
      <c r="T203" s="3">
        <v>5.8919377976878797</v>
      </c>
      <c r="U203" s="3">
        <v>38.087487944535802</v>
      </c>
      <c r="V203" s="3">
        <v>17.111450571854299</v>
      </c>
      <c r="W203" s="3">
        <v>3.3107761848216199</v>
      </c>
      <c r="X203" s="3">
        <v>20.6421695299764</v>
      </c>
      <c r="Y203" s="3">
        <v>3.84847657997615</v>
      </c>
      <c r="Z203" s="3">
        <v>24.3480819531385</v>
      </c>
      <c r="AA203" s="3">
        <v>5.7500512835333799</v>
      </c>
      <c r="AB203" s="3">
        <v>15.637222509258899</v>
      </c>
      <c r="AC203" s="3">
        <v>2.53055773136589</v>
      </c>
      <c r="AD203" s="3">
        <v>15.270395434230799</v>
      </c>
      <c r="AE203" s="3">
        <v>2.3279973447768501</v>
      </c>
      <c r="AF203" s="3">
        <v>2.1806345515804502</v>
      </c>
      <c r="AG203" s="3">
        <v>0.49763825068012402</v>
      </c>
      <c r="AH203" s="3">
        <v>4.4376464315257298</v>
      </c>
      <c r="AI203" s="3">
        <v>4.6709425816138801E-2</v>
      </c>
      <c r="AJ203" s="3">
        <v>2.3090120726611301E-2</v>
      </c>
    </row>
    <row r="204" spans="1:36" x14ac:dyDescent="0.2">
      <c r="A204" t="s">
        <v>1694</v>
      </c>
      <c r="B204" t="s">
        <v>286</v>
      </c>
      <c r="C204" t="s">
        <v>162</v>
      </c>
      <c r="D204" s="3">
        <v>200.80869033515</v>
      </c>
      <c r="E204" s="3">
        <v>7891.6365776818702</v>
      </c>
      <c r="F204" s="3">
        <v>398.672469772157</v>
      </c>
      <c r="G204" s="3">
        <v>19.423251654738099</v>
      </c>
      <c r="H204" s="3">
        <v>4623.1039709265997</v>
      </c>
      <c r="I204" s="3">
        <v>43.274725148877103</v>
      </c>
      <c r="J204" s="3">
        <v>12.436795156207401</v>
      </c>
      <c r="K204" s="3">
        <v>295.72209332659702</v>
      </c>
      <c r="L204" s="3">
        <v>10.9314732963957</v>
      </c>
      <c r="M204" s="3">
        <v>18.765829044905299</v>
      </c>
      <c r="N204" s="3">
        <v>144.04081351585</v>
      </c>
      <c r="O204" s="3">
        <v>36.046542392111903</v>
      </c>
      <c r="P204" s="3">
        <v>23.333108527575</v>
      </c>
      <c r="Q204" s="3">
        <v>46.291219576428098</v>
      </c>
      <c r="R204" s="3">
        <v>3.6305647886916499</v>
      </c>
      <c r="S204" s="3">
        <v>22.161375161633199</v>
      </c>
      <c r="T204" s="3">
        <v>5.6901325493800003</v>
      </c>
      <c r="U204" s="3">
        <v>37.009374296836697</v>
      </c>
      <c r="V204" s="3">
        <v>16.6873459391655</v>
      </c>
      <c r="W204" s="3">
        <v>3.2520314474753498</v>
      </c>
      <c r="X204" s="3">
        <v>20.152576872945801</v>
      </c>
      <c r="Y204" s="3">
        <v>3.7588130920022498</v>
      </c>
      <c r="Z204" s="3">
        <v>23.621187642241299</v>
      </c>
      <c r="AA204" s="3">
        <v>5.6912816686486298</v>
      </c>
      <c r="AB204" s="3">
        <v>15.6532637037339</v>
      </c>
      <c r="AC204" s="3">
        <v>2.5600123170842699</v>
      </c>
      <c r="AD204" s="3">
        <v>15.5836506541087</v>
      </c>
      <c r="AE204" s="3">
        <v>2.3924033298991598</v>
      </c>
      <c r="AF204" s="3">
        <v>2.2651984213404499</v>
      </c>
      <c r="AG204" s="3">
        <v>0.51612904410986105</v>
      </c>
      <c r="AH204" s="3">
        <v>7.5289429978543199</v>
      </c>
      <c r="AI204" s="3">
        <v>5.5596953711810601E-2</v>
      </c>
      <c r="AJ204" s="3">
        <v>0.53348535506232797</v>
      </c>
    </row>
    <row r="205" spans="1:36" x14ac:dyDescent="0.2">
      <c r="A205" t="s">
        <v>1695</v>
      </c>
      <c r="B205" t="s">
        <v>286</v>
      </c>
      <c r="C205" t="s">
        <v>162</v>
      </c>
      <c r="D205" s="3">
        <v>195.40933927295799</v>
      </c>
      <c r="E205" s="3">
        <v>7444.1152398761196</v>
      </c>
      <c r="F205" s="3">
        <v>393.59878120658902</v>
      </c>
      <c r="G205" s="3">
        <v>19.650557604018701</v>
      </c>
      <c r="H205" s="3">
        <v>4587.5118301832499</v>
      </c>
      <c r="I205" s="3">
        <v>42.781473905981002</v>
      </c>
      <c r="J205" s="3">
        <v>12.9780502633834</v>
      </c>
      <c r="K205" s="3">
        <v>289.67334635432599</v>
      </c>
      <c r="L205" s="3">
        <v>9.5348808505991602</v>
      </c>
      <c r="M205" s="3">
        <v>18.9727513790552</v>
      </c>
      <c r="N205" s="3">
        <v>148.40052346747501</v>
      </c>
      <c r="O205" s="3">
        <v>28.092727630282901</v>
      </c>
      <c r="P205" s="3">
        <v>21.9895323530945</v>
      </c>
      <c r="Q205" s="3">
        <v>45.852621503258803</v>
      </c>
      <c r="R205" s="3">
        <v>3.39167609551806</v>
      </c>
      <c r="S205" s="3">
        <v>20.5048534309921</v>
      </c>
      <c r="T205" s="3">
        <v>5.4322546752037901</v>
      </c>
      <c r="U205" s="3">
        <v>35.736018243639798</v>
      </c>
      <c r="V205" s="3">
        <v>16.570275045194101</v>
      </c>
      <c r="W205" s="3">
        <v>3.2842223960568102</v>
      </c>
      <c r="X205" s="3">
        <v>20.745367815723501</v>
      </c>
      <c r="Y205" s="3">
        <v>3.872848496644</v>
      </c>
      <c r="Z205" s="3">
        <v>24.634083772837801</v>
      </c>
      <c r="AA205" s="3">
        <v>5.7790702634649902</v>
      </c>
      <c r="AB205" s="3">
        <v>15.7932452853276</v>
      </c>
      <c r="AC205" s="3">
        <v>2.6423769536938599</v>
      </c>
      <c r="AD205" s="3">
        <v>15.959038644047601</v>
      </c>
      <c r="AE205" s="3">
        <v>2.38756060843289</v>
      </c>
      <c r="AF205" s="3">
        <v>2.1482308634931999</v>
      </c>
      <c r="AG205" s="3">
        <v>0.50639741183306397</v>
      </c>
      <c r="AH205" s="3">
        <v>4.6989833950116697</v>
      </c>
      <c r="AI205" s="3">
        <v>5.6950139804761803E-2</v>
      </c>
      <c r="AJ205" s="3">
        <v>3.1740909478115302E-2</v>
      </c>
    </row>
    <row r="206" spans="1:36" x14ac:dyDescent="0.2">
      <c r="A206" t="s">
        <v>1696</v>
      </c>
      <c r="B206" t="s">
        <v>286</v>
      </c>
      <c r="C206" t="s">
        <v>162</v>
      </c>
      <c r="D206" s="3">
        <v>191.84216086080701</v>
      </c>
      <c r="E206" s="3">
        <v>7659.7100642729702</v>
      </c>
      <c r="F206" s="3">
        <v>398.51743790684998</v>
      </c>
      <c r="G206" s="3">
        <v>21.136522143448399</v>
      </c>
      <c r="H206" s="3">
        <v>4598.5904900022897</v>
      </c>
      <c r="I206" s="3">
        <v>43.232330883263003</v>
      </c>
      <c r="J206" s="3">
        <v>11.506414382519999</v>
      </c>
      <c r="K206" s="3">
        <v>293.22073631517998</v>
      </c>
      <c r="L206" s="3">
        <v>10.0617555695514</v>
      </c>
      <c r="M206" s="3">
        <v>18.369751241670699</v>
      </c>
      <c r="N206" s="3">
        <v>165.453342312834</v>
      </c>
      <c r="O206" s="3">
        <v>29.690223331147099</v>
      </c>
      <c r="P206" s="3">
        <v>24.767946909692899</v>
      </c>
      <c r="Q206" s="3">
        <v>46.0413963161105</v>
      </c>
      <c r="R206" s="3">
        <v>3.3293530974897001</v>
      </c>
      <c r="S206" s="3">
        <v>21.324503724328199</v>
      </c>
      <c r="T206" s="3">
        <v>5.86677750758885</v>
      </c>
      <c r="U206" s="3">
        <v>38.950278922655201</v>
      </c>
      <c r="V206" s="3">
        <v>18.810848318098898</v>
      </c>
      <c r="W206" s="3">
        <v>3.5264875030087102</v>
      </c>
      <c r="X206" s="3">
        <v>23.425735381542999</v>
      </c>
      <c r="Y206" s="3">
        <v>4.4165994496511196</v>
      </c>
      <c r="Z206" s="3">
        <v>27.644159538472799</v>
      </c>
      <c r="AA206" s="3">
        <v>6.4889073865237803</v>
      </c>
      <c r="AB206" s="3">
        <v>17.2908869427696</v>
      </c>
      <c r="AC206" s="3">
        <v>2.8090804190955501</v>
      </c>
      <c r="AD206" s="3">
        <v>16.973211977864398</v>
      </c>
      <c r="AE206" s="3">
        <v>2.5299393127464</v>
      </c>
      <c r="AF206" s="3">
        <v>2.2310923165018699</v>
      </c>
      <c r="AG206" s="3">
        <v>0.71005267027941399</v>
      </c>
      <c r="AH206" s="3">
        <v>4.8851678777186498</v>
      </c>
      <c r="AI206" s="3">
        <v>4.106270175447E-2</v>
      </c>
      <c r="AJ206" s="3">
        <v>5.0638425331606798E-2</v>
      </c>
    </row>
    <row r="207" spans="1:36" x14ac:dyDescent="0.2">
      <c r="A207" t="s">
        <v>1697</v>
      </c>
      <c r="B207" t="s">
        <v>286</v>
      </c>
      <c r="C207" t="s">
        <v>162</v>
      </c>
      <c r="D207" s="3">
        <v>198.56801363944399</v>
      </c>
      <c r="E207" s="3">
        <v>8625.2243266861096</v>
      </c>
      <c r="F207" s="3">
        <v>404.21444140915401</v>
      </c>
      <c r="G207" s="3">
        <v>20.623682404916799</v>
      </c>
      <c r="H207" s="3">
        <v>4669.6386280022098</v>
      </c>
      <c r="I207" s="3">
        <v>43.664921007465097</v>
      </c>
      <c r="J207" s="3">
        <v>12.780735176064599</v>
      </c>
      <c r="K207" s="3">
        <v>300.570575963642</v>
      </c>
      <c r="L207" s="3">
        <v>12.843313759545399</v>
      </c>
      <c r="M207" s="3">
        <v>19.074286404159299</v>
      </c>
      <c r="N207" s="3">
        <v>159.15840398266701</v>
      </c>
      <c r="O207" s="3">
        <v>45.242364141883698</v>
      </c>
      <c r="P207" s="3">
        <v>26.791965067448299</v>
      </c>
      <c r="Q207" s="3">
        <v>46.532267970025003</v>
      </c>
      <c r="R207" s="3">
        <v>4.0368329918146797</v>
      </c>
      <c r="S207" s="3">
        <v>23.506157142964199</v>
      </c>
      <c r="T207" s="3">
        <v>5.8892277361732397</v>
      </c>
      <c r="U207" s="3">
        <v>37.976352063057199</v>
      </c>
      <c r="V207" s="3">
        <v>18.1450449379793</v>
      </c>
      <c r="W207" s="3">
        <v>3.2317321648914601</v>
      </c>
      <c r="X207" s="3">
        <v>22.159162771990498</v>
      </c>
      <c r="Y207" s="3">
        <v>4.1561743084268397</v>
      </c>
      <c r="Z207" s="3">
        <v>26.277954130064899</v>
      </c>
      <c r="AA207" s="3">
        <v>6.2511060008019896</v>
      </c>
      <c r="AB207" s="3">
        <v>17.100673883339201</v>
      </c>
      <c r="AC207" s="3">
        <v>2.7625550418164302</v>
      </c>
      <c r="AD207" s="3">
        <v>16.509656536567999</v>
      </c>
      <c r="AE207" s="3">
        <v>2.4662068919159901</v>
      </c>
      <c r="AF207" s="3">
        <v>2.6777176713700301</v>
      </c>
      <c r="AG207" s="3">
        <v>0.76748883422265002</v>
      </c>
      <c r="AH207" s="3">
        <v>10.6029283318847</v>
      </c>
      <c r="AI207" s="3">
        <v>4.9982671750881197E-2</v>
      </c>
      <c r="AJ207" s="3">
        <v>1.1265645746083</v>
      </c>
    </row>
    <row r="208" spans="1:36" x14ac:dyDescent="0.2">
      <c r="A208" t="s">
        <v>1698</v>
      </c>
      <c r="B208" t="s">
        <v>286</v>
      </c>
      <c r="C208" t="s">
        <v>162</v>
      </c>
      <c r="D208" s="3">
        <v>197.16863356957401</v>
      </c>
      <c r="E208" s="3">
        <v>8653.5126198594298</v>
      </c>
      <c r="F208" s="3">
        <v>404.77490659980799</v>
      </c>
      <c r="G208" s="3">
        <v>21.5611109254416</v>
      </c>
      <c r="H208" s="3">
        <v>4769.32715222141</v>
      </c>
      <c r="I208" s="3">
        <v>44.461105602624798</v>
      </c>
      <c r="J208" s="3">
        <v>12.9545512179066</v>
      </c>
      <c r="K208" s="3">
        <v>305.48387561338899</v>
      </c>
      <c r="L208" s="3">
        <v>11.9927563702022</v>
      </c>
      <c r="M208" s="3">
        <v>21.978930132345301</v>
      </c>
      <c r="N208" s="3">
        <v>184.273622928951</v>
      </c>
      <c r="O208" s="3">
        <v>41.0386261940913</v>
      </c>
      <c r="P208" s="3">
        <v>30.037239668485899</v>
      </c>
      <c r="Q208" s="3">
        <v>49.894808334330598</v>
      </c>
      <c r="R208" s="3">
        <v>7.8048435832190499</v>
      </c>
      <c r="S208" s="3">
        <v>35.364738141462098</v>
      </c>
      <c r="T208" s="3">
        <v>7.8968880207387002</v>
      </c>
      <c r="U208" s="3">
        <v>47.758273037796499</v>
      </c>
      <c r="V208" s="3">
        <v>21.678531553980299</v>
      </c>
      <c r="W208" s="3">
        <v>4.1453254545137099</v>
      </c>
      <c r="X208" s="3">
        <v>26.978596023214799</v>
      </c>
      <c r="Y208" s="3">
        <v>4.8740678011772696</v>
      </c>
      <c r="Z208" s="3">
        <v>31.0428793681005</v>
      </c>
      <c r="AA208" s="3">
        <v>7.2315451543677502</v>
      </c>
      <c r="AB208" s="3">
        <v>19.299541845683802</v>
      </c>
      <c r="AC208" s="3">
        <v>3.0245867471852499</v>
      </c>
      <c r="AD208" s="3">
        <v>18.062577608329502</v>
      </c>
      <c r="AE208" s="3">
        <v>2.76126859165185</v>
      </c>
      <c r="AF208" s="3">
        <v>2.56335293952622</v>
      </c>
      <c r="AG208" s="3">
        <v>1.0708599056330399</v>
      </c>
      <c r="AH208" s="3">
        <v>8.6804125926231208</v>
      </c>
      <c r="AI208" s="3">
        <v>7.1275998599918095E-2</v>
      </c>
      <c r="AJ208" s="3">
        <v>0.68985618760090095</v>
      </c>
    </row>
    <row r="209" spans="1:36" x14ac:dyDescent="0.2">
      <c r="A209" t="s">
        <v>1699</v>
      </c>
      <c r="B209" t="s">
        <v>286</v>
      </c>
      <c r="C209" t="s">
        <v>162</v>
      </c>
      <c r="D209" s="3">
        <v>188.91709380130999</v>
      </c>
      <c r="E209" s="3">
        <v>6598.9927044816104</v>
      </c>
      <c r="F209" s="3">
        <v>376.14011677557602</v>
      </c>
      <c r="G209" s="3">
        <v>18.743268114528401</v>
      </c>
      <c r="H209" s="3">
        <v>4565.5341057202304</v>
      </c>
      <c r="I209" s="3">
        <v>42.325319295943302</v>
      </c>
      <c r="J209" s="3">
        <v>14.632058896387599</v>
      </c>
      <c r="K209" s="3">
        <v>283.07413111997897</v>
      </c>
      <c r="L209" s="3">
        <v>10.3259882037749</v>
      </c>
      <c r="M209" s="3">
        <v>20.7426898187185</v>
      </c>
      <c r="N209" s="3">
        <v>154.55865140973799</v>
      </c>
      <c r="O209" s="3">
        <v>25.458513093402701</v>
      </c>
      <c r="P209" s="3">
        <v>24.385528667769002</v>
      </c>
      <c r="Q209" s="3">
        <v>48.921383961779902</v>
      </c>
      <c r="R209" s="3">
        <v>3.9519916968519602</v>
      </c>
      <c r="S209" s="3">
        <v>25.806098387911</v>
      </c>
      <c r="T209" s="3">
        <v>7.0156726208118902</v>
      </c>
      <c r="U209" s="3">
        <v>46.556732224603898</v>
      </c>
      <c r="V209" s="3">
        <v>22.357884582167198</v>
      </c>
      <c r="W209" s="3">
        <v>3.86890355328558</v>
      </c>
      <c r="X209" s="3">
        <v>27.281013703127901</v>
      </c>
      <c r="Y209" s="3">
        <v>4.7582448479182098</v>
      </c>
      <c r="Z209" s="3">
        <v>28.378549714899702</v>
      </c>
      <c r="AA209" s="3">
        <v>6.2109370732570204</v>
      </c>
      <c r="AB209" s="3">
        <v>15.0464090241544</v>
      </c>
      <c r="AC209" s="3">
        <v>2.0939417048418401</v>
      </c>
      <c r="AD209" s="3">
        <v>11.081150338349801</v>
      </c>
      <c r="AE209" s="3">
        <v>1.6075001429681</v>
      </c>
      <c r="AF209" s="3">
        <v>2.2458576159615502</v>
      </c>
      <c r="AG209" s="3">
        <v>1.07229645780667</v>
      </c>
      <c r="AH209" s="3">
        <v>4.73608196172336</v>
      </c>
      <c r="AI209" s="3">
        <v>7.5566023982086894E-2</v>
      </c>
      <c r="AJ209" s="3">
        <v>5.2218736210421897E-2</v>
      </c>
    </row>
    <row r="210" spans="1:36" x14ac:dyDescent="0.2">
      <c r="A210" t="s">
        <v>1493</v>
      </c>
      <c r="B210" t="s">
        <v>165</v>
      </c>
      <c r="C210" t="s">
        <v>162</v>
      </c>
      <c r="D210" s="3">
        <v>188.71859872716001</v>
      </c>
      <c r="E210" s="3">
        <v>8096.3281833353203</v>
      </c>
      <c r="F210" s="3">
        <v>354.15311388118602</v>
      </c>
      <c r="G210" s="3">
        <v>21.919346721847202</v>
      </c>
      <c r="H210" s="3">
        <v>4565.9081546146599</v>
      </c>
      <c r="I210" s="3">
        <v>41.293536971594598</v>
      </c>
      <c r="J210" s="3">
        <v>16.431844098469501</v>
      </c>
      <c r="K210" s="3">
        <v>292.25359688188399</v>
      </c>
      <c r="L210" s="3">
        <v>9.7453756288548306</v>
      </c>
      <c r="M210" s="3">
        <v>17.592001539686098</v>
      </c>
      <c r="N210" s="3">
        <v>220.32160726196199</v>
      </c>
      <c r="O210" s="3">
        <v>34.089308706536897</v>
      </c>
      <c r="P210" s="3">
        <v>37.550925343114898</v>
      </c>
      <c r="Q210" s="3">
        <v>47.200670927424298</v>
      </c>
      <c r="R210" s="3">
        <v>4.0440113194669296</v>
      </c>
      <c r="S210" s="3">
        <v>32.590600521562997</v>
      </c>
      <c r="T210" s="3">
        <v>10.098894315180299</v>
      </c>
      <c r="U210" s="3">
        <v>69.869806706281494</v>
      </c>
      <c r="V210" s="3">
        <v>30.349995437613298</v>
      </c>
      <c r="W210" s="3">
        <v>4.1295171887308797</v>
      </c>
      <c r="X210" s="3">
        <v>35.664004792188599</v>
      </c>
      <c r="Y210" s="3">
        <v>6.4492089539193103</v>
      </c>
      <c r="Z210" s="3">
        <v>39.168100445253003</v>
      </c>
      <c r="AA210" s="3">
        <v>8.7853356721803006</v>
      </c>
      <c r="AB210" s="3">
        <v>22.134007153270399</v>
      </c>
      <c r="AC210" s="3">
        <v>3.5009350122901099</v>
      </c>
      <c r="AD210" s="3">
        <v>19.4744606014584</v>
      </c>
      <c r="AE210" s="3">
        <v>2.8315458347097602</v>
      </c>
      <c r="AF210" s="3">
        <v>3.0274066202913699</v>
      </c>
      <c r="AG210" s="3">
        <v>1.62876395275884</v>
      </c>
      <c r="AH210" s="3">
        <v>3.9419682079779998</v>
      </c>
      <c r="AI210" s="3">
        <v>1.13359671606513E-2</v>
      </c>
      <c r="AJ210" s="3">
        <v>1.0548046018893E-2</v>
      </c>
    </row>
    <row r="211" spans="1:36" x14ac:dyDescent="0.2">
      <c r="A211" t="s">
        <v>1700</v>
      </c>
      <c r="B211" t="s">
        <v>165</v>
      </c>
      <c r="C211" t="s">
        <v>162</v>
      </c>
      <c r="D211" s="3">
        <v>216.05657472991399</v>
      </c>
      <c r="E211" s="3">
        <v>7496.3646323673502</v>
      </c>
      <c r="F211" s="3">
        <v>472.59779418710002</v>
      </c>
      <c r="G211" s="3">
        <v>28.884269221621999</v>
      </c>
      <c r="H211" s="3">
        <v>4138.6060315863297</v>
      </c>
      <c r="I211" s="3">
        <v>90.652501129913205</v>
      </c>
      <c r="J211" s="3">
        <v>25.143598899965699</v>
      </c>
      <c r="K211" s="3">
        <v>468.59352445856501</v>
      </c>
      <c r="L211" s="3">
        <v>33.583998667464499</v>
      </c>
      <c r="M211" s="3">
        <v>34.156966540700502</v>
      </c>
      <c r="N211" s="3">
        <v>190.64557130909699</v>
      </c>
      <c r="O211" s="3">
        <v>46.402332382370602</v>
      </c>
      <c r="P211" s="3">
        <v>35.829148813444299</v>
      </c>
      <c r="Q211" s="3">
        <v>89.318736857765998</v>
      </c>
      <c r="R211" s="3">
        <v>28.522397828182001</v>
      </c>
      <c r="S211" s="3">
        <v>64.997159743976795</v>
      </c>
      <c r="T211" s="3">
        <v>13.8819388989495</v>
      </c>
      <c r="U211" s="3">
        <v>77.721149595650104</v>
      </c>
      <c r="V211" s="3">
        <v>28.9215669633884</v>
      </c>
      <c r="W211" s="3">
        <v>3.9897223180049499</v>
      </c>
      <c r="X211" s="3">
        <v>32.202431967488998</v>
      </c>
      <c r="Y211" s="3">
        <v>5.77822535061481</v>
      </c>
      <c r="Z211" s="3">
        <v>35.619007716988499</v>
      </c>
      <c r="AA211" s="3">
        <v>8.0353139333198698</v>
      </c>
      <c r="AB211" s="3">
        <v>19.571852522420802</v>
      </c>
      <c r="AC211" s="3">
        <v>3.1643545279016498</v>
      </c>
      <c r="AD211" s="3">
        <v>17.741228192739399</v>
      </c>
      <c r="AE211" s="3">
        <v>2.5543224925306802</v>
      </c>
      <c r="AF211" s="3">
        <v>3.5559106348895502</v>
      </c>
      <c r="AG211" s="3">
        <v>1.55209210747787</v>
      </c>
      <c r="AH211" s="3">
        <v>11.0487754355813</v>
      </c>
      <c r="AI211" s="3">
        <v>2.3080271339014701E-2</v>
      </c>
      <c r="AJ211" s="3">
        <v>0.31484238439425799</v>
      </c>
    </row>
    <row r="212" spans="1:36" x14ac:dyDescent="0.2">
      <c r="A212" t="s">
        <v>1701</v>
      </c>
      <c r="B212" t="s">
        <v>165</v>
      </c>
      <c r="C212" t="s">
        <v>162</v>
      </c>
      <c r="D212" s="3">
        <v>160.80523662706199</v>
      </c>
      <c r="E212" s="3">
        <v>6848.0988348986202</v>
      </c>
      <c r="F212" s="3">
        <v>304.39272304643202</v>
      </c>
      <c r="G212" s="3">
        <v>22.615410551158199</v>
      </c>
      <c r="H212" s="3">
        <v>4150.0790125219401</v>
      </c>
      <c r="I212" s="3">
        <v>40.187996883748802</v>
      </c>
      <c r="J212" s="3">
        <v>15.620997502186899</v>
      </c>
      <c r="K212" s="3">
        <v>285.55031501498098</v>
      </c>
      <c r="L212" s="3">
        <v>9.3905382481235193</v>
      </c>
      <c r="M212" s="3">
        <v>22.260945270190899</v>
      </c>
      <c r="N212" s="3">
        <v>194.22308395127101</v>
      </c>
      <c r="O212" s="3">
        <v>33.277259590733699</v>
      </c>
      <c r="P212" s="3">
        <v>33.556024849801403</v>
      </c>
      <c r="Q212" s="3">
        <v>47.450014293150701</v>
      </c>
      <c r="R212" s="3">
        <v>10.720644665847599</v>
      </c>
      <c r="S212" s="3">
        <v>33.320829463894</v>
      </c>
      <c r="T212" s="3">
        <v>9.5083021198516207</v>
      </c>
      <c r="U212" s="3">
        <v>63.545149492960697</v>
      </c>
      <c r="V212" s="3">
        <v>27.464174366897499</v>
      </c>
      <c r="W212" s="3">
        <v>3.8228702148159002</v>
      </c>
      <c r="X212" s="3">
        <v>32.441727893313498</v>
      </c>
      <c r="Y212" s="3">
        <v>5.7538321988619296</v>
      </c>
      <c r="Z212" s="3">
        <v>35.484905410542503</v>
      </c>
      <c r="AA212" s="3">
        <v>8.0504158594850406</v>
      </c>
      <c r="AB212" s="3">
        <v>20.762710847166598</v>
      </c>
      <c r="AC212" s="3">
        <v>3.2393550381547498</v>
      </c>
      <c r="AD212" s="3">
        <v>18.4084340963004</v>
      </c>
      <c r="AE212" s="3">
        <v>2.6452572938561101</v>
      </c>
      <c r="AF212" s="3">
        <v>2.8480000513667099</v>
      </c>
      <c r="AG212" s="3">
        <v>1.51653178777057</v>
      </c>
      <c r="AH212" s="3">
        <v>6.9673004752992398</v>
      </c>
      <c r="AI212" s="3">
        <v>1.36008959581256E-2</v>
      </c>
      <c r="AJ212" s="3">
        <v>5.3174733124056198E-2</v>
      </c>
    </row>
    <row r="213" spans="1:36" x14ac:dyDescent="0.2">
      <c r="A213" t="s">
        <v>1702</v>
      </c>
      <c r="B213" t="s">
        <v>165</v>
      </c>
      <c r="C213" t="s">
        <v>162</v>
      </c>
      <c r="D213" s="3">
        <v>183.175731793003</v>
      </c>
      <c r="E213" s="3">
        <v>7845.2353988485002</v>
      </c>
      <c r="F213" s="3">
        <v>345.10019583083499</v>
      </c>
      <c r="G213" s="3">
        <v>23.440476388401901</v>
      </c>
      <c r="H213" s="3">
        <v>4669.5174356321404</v>
      </c>
      <c r="I213" s="3">
        <v>40.897608598398598</v>
      </c>
      <c r="J213" s="3">
        <v>12.2890654459252</v>
      </c>
      <c r="K213" s="3">
        <v>304.22016419819897</v>
      </c>
      <c r="L213" s="3">
        <v>8.8441256242592399</v>
      </c>
      <c r="M213" s="3">
        <v>16.056358334501699</v>
      </c>
      <c r="N213" s="3">
        <v>220.751636885609</v>
      </c>
      <c r="O213" s="3">
        <v>33.81690346904</v>
      </c>
      <c r="P213" s="3">
        <v>37.540861307494701</v>
      </c>
      <c r="Q213" s="3">
        <v>45.683048095027303</v>
      </c>
      <c r="R213" s="3">
        <v>3.24983482812724</v>
      </c>
      <c r="S213" s="3">
        <v>28.756722180692702</v>
      </c>
      <c r="T213" s="3">
        <v>9.2567221398878097</v>
      </c>
      <c r="U213" s="3">
        <v>65.5733982833478</v>
      </c>
      <c r="V213" s="3">
        <v>29.971823039230799</v>
      </c>
      <c r="W213" s="3">
        <v>4.2817115805717902</v>
      </c>
      <c r="X213" s="3">
        <v>35.387008375784902</v>
      </c>
      <c r="Y213" s="3">
        <v>6.5952605422963604</v>
      </c>
      <c r="Z213" s="3">
        <v>40.232170309189797</v>
      </c>
      <c r="AA213" s="3">
        <v>9.0501825391009394</v>
      </c>
      <c r="AB213" s="3">
        <v>23.554866701718801</v>
      </c>
      <c r="AC213" s="3">
        <v>3.6829765248298001</v>
      </c>
      <c r="AD213" s="3">
        <v>20.613620271656501</v>
      </c>
      <c r="AE213" s="3">
        <v>3.00128230039003</v>
      </c>
      <c r="AF213" s="3">
        <v>3.0606920125377899</v>
      </c>
      <c r="AG213" s="3">
        <v>1.6353655039130901</v>
      </c>
      <c r="AH213" s="3">
        <v>4.2468275576490999</v>
      </c>
      <c r="AI213" s="3">
        <v>1.66452940844985E-2</v>
      </c>
      <c r="AJ213" s="3">
        <v>2.26148714372051E-2</v>
      </c>
    </row>
    <row r="214" spans="1:36" x14ac:dyDescent="0.2">
      <c r="A214" t="s">
        <v>1703</v>
      </c>
      <c r="B214" t="s">
        <v>165</v>
      </c>
      <c r="C214" t="s">
        <v>162</v>
      </c>
      <c r="D214" s="3">
        <v>193.58012448205099</v>
      </c>
      <c r="E214" s="3">
        <v>8082.6183084281502</v>
      </c>
      <c r="F214" s="3">
        <v>362.654820822923</v>
      </c>
      <c r="G214" s="3">
        <v>27.213983812606401</v>
      </c>
      <c r="H214" s="3">
        <v>4692.0916621514398</v>
      </c>
      <c r="I214" s="3">
        <v>43.164123456023901</v>
      </c>
      <c r="J214" s="3">
        <v>15.121412719646401</v>
      </c>
      <c r="K214" s="3">
        <v>322.97812210831898</v>
      </c>
      <c r="L214" s="3">
        <v>13.07695382991</v>
      </c>
      <c r="M214" s="3">
        <v>17.681803676709599</v>
      </c>
      <c r="N214" s="3">
        <v>223.15922058832501</v>
      </c>
      <c r="O214" s="3">
        <v>34.026256992152902</v>
      </c>
      <c r="P214" s="3">
        <v>37.508290986996499</v>
      </c>
      <c r="Q214" s="3">
        <v>50.000671551462098</v>
      </c>
      <c r="R214" s="3">
        <v>3.40192129813774</v>
      </c>
      <c r="S214" s="3">
        <v>28.150989996067</v>
      </c>
      <c r="T214" s="3">
        <v>9.0870285014543395</v>
      </c>
      <c r="U214" s="3">
        <v>63.916376192527302</v>
      </c>
      <c r="V214" s="3">
        <v>29.850344861545601</v>
      </c>
      <c r="W214" s="3">
        <v>4.4336322149540504</v>
      </c>
      <c r="X214" s="3">
        <v>35.524287541136601</v>
      </c>
      <c r="Y214" s="3">
        <v>6.5662395796006603</v>
      </c>
      <c r="Z214" s="3">
        <v>40.975664269537702</v>
      </c>
      <c r="AA214" s="3">
        <v>9.20111113142951</v>
      </c>
      <c r="AB214" s="3">
        <v>24.391405208298899</v>
      </c>
      <c r="AC214" s="3">
        <v>3.7741422197055399</v>
      </c>
      <c r="AD214" s="3">
        <v>21.570503788930399</v>
      </c>
      <c r="AE214" s="3">
        <v>3.1096079270592498</v>
      </c>
      <c r="AF214" s="3">
        <v>2.8256144552148199</v>
      </c>
      <c r="AG214" s="3">
        <v>1.50975719395316</v>
      </c>
      <c r="AH214" s="3">
        <v>4.74778339545494</v>
      </c>
      <c r="AI214" s="3">
        <v>1.5898452914315402E-2</v>
      </c>
      <c r="AJ214" s="3">
        <v>4.0868021092940902E-2</v>
      </c>
    </row>
    <row r="215" spans="1:36" x14ac:dyDescent="0.2">
      <c r="A215" t="s">
        <v>1704</v>
      </c>
      <c r="B215" t="s">
        <v>165</v>
      </c>
      <c r="C215" t="s">
        <v>162</v>
      </c>
      <c r="D215" s="3">
        <v>180.46839630906999</v>
      </c>
      <c r="E215" s="3">
        <v>7931.7884282212599</v>
      </c>
      <c r="F215" s="3">
        <v>341.11688673076401</v>
      </c>
      <c r="G215" s="3">
        <v>24.638167788454499</v>
      </c>
      <c r="H215" s="3">
        <v>4619.3393298337496</v>
      </c>
      <c r="I215" s="3">
        <v>43.057229539035099</v>
      </c>
      <c r="J215" s="3">
        <v>14.1197180809974</v>
      </c>
      <c r="K215" s="3">
        <v>318.665542061476</v>
      </c>
      <c r="L215" s="3">
        <v>15.2561089722854</v>
      </c>
      <c r="M215" s="3">
        <v>17.674435394515399</v>
      </c>
      <c r="N215" s="3">
        <v>209.220337615262</v>
      </c>
      <c r="O215" s="3">
        <v>32.085506537088598</v>
      </c>
      <c r="P215" s="3">
        <v>35.638385980723797</v>
      </c>
      <c r="Q215" s="3">
        <v>52.260254937813897</v>
      </c>
      <c r="R215" s="3">
        <v>3.3156433197416901</v>
      </c>
      <c r="S215" s="3">
        <v>25.989441957140301</v>
      </c>
      <c r="T215" s="3">
        <v>7.6569034639645697</v>
      </c>
      <c r="U215" s="3">
        <v>53.738880157558697</v>
      </c>
      <c r="V215" s="3">
        <v>25.979340778689298</v>
      </c>
      <c r="W215" s="3">
        <v>4.30906743299012</v>
      </c>
      <c r="X215" s="3">
        <v>32.310388950786198</v>
      </c>
      <c r="Y215" s="3">
        <v>6.0351694909875899</v>
      </c>
      <c r="Z215" s="3">
        <v>37.462656037272403</v>
      </c>
      <c r="AA215" s="3">
        <v>8.6413107230888802</v>
      </c>
      <c r="AB215" s="3">
        <v>22.8755371545309</v>
      </c>
      <c r="AC215" s="3">
        <v>3.5519992860570899</v>
      </c>
      <c r="AD215" s="3">
        <v>19.895568239691301</v>
      </c>
      <c r="AE215" s="3">
        <v>2.9561742473224699</v>
      </c>
      <c r="AF215" s="3">
        <v>2.5739912527691802</v>
      </c>
      <c r="AG215" s="3">
        <v>1.4563692179180201</v>
      </c>
      <c r="AH215" s="3">
        <v>4.6603946708768698</v>
      </c>
      <c r="AI215" s="3">
        <v>1.38041339786569E-2</v>
      </c>
      <c r="AJ215" s="3">
        <v>3.3160057196760399E-2</v>
      </c>
    </row>
    <row r="216" spans="1:36" x14ac:dyDescent="0.2">
      <c r="A216" t="s">
        <v>1705</v>
      </c>
      <c r="B216" t="s">
        <v>165</v>
      </c>
      <c r="C216" t="s">
        <v>162</v>
      </c>
      <c r="D216" s="3">
        <v>184.97411935127499</v>
      </c>
      <c r="E216" s="3">
        <v>7612.6578233897899</v>
      </c>
      <c r="F216" s="3">
        <v>365.49161106907201</v>
      </c>
      <c r="G216" s="3">
        <v>24.6036781446033</v>
      </c>
      <c r="H216" s="3">
        <v>5174.2723754028402</v>
      </c>
      <c r="I216" s="3">
        <v>50.091364128174099</v>
      </c>
      <c r="J216" s="3">
        <v>16.329393256831601</v>
      </c>
      <c r="K216" s="3">
        <v>382.75678886936203</v>
      </c>
      <c r="L216" s="3">
        <v>69.759972445869806</v>
      </c>
      <c r="M216" s="3">
        <v>17.628777767656501</v>
      </c>
      <c r="N216" s="3">
        <v>188.54329319873099</v>
      </c>
      <c r="O216" s="3">
        <v>28.764747489684702</v>
      </c>
      <c r="P216" s="3">
        <v>32.705638469596501</v>
      </c>
      <c r="Q216" s="3">
        <v>56.873597141601799</v>
      </c>
      <c r="R216" s="3">
        <v>5.9681625891769903</v>
      </c>
      <c r="S216" s="3">
        <v>26.292435851335402</v>
      </c>
      <c r="T216" s="3">
        <v>6.9976115420782801</v>
      </c>
      <c r="U216" s="3">
        <v>47.667234168037503</v>
      </c>
      <c r="V216" s="3">
        <v>23.624114173236201</v>
      </c>
      <c r="W216" s="3">
        <v>3.8684104574451199</v>
      </c>
      <c r="X216" s="3">
        <v>29.569431006345301</v>
      </c>
      <c r="Y216" s="3">
        <v>5.4433284925967103</v>
      </c>
      <c r="Z216" s="3">
        <v>34.4083030490524</v>
      </c>
      <c r="AA216" s="3">
        <v>7.81333734266601</v>
      </c>
      <c r="AB216" s="3">
        <v>20.225937284555801</v>
      </c>
      <c r="AC216" s="3">
        <v>3.19448242664141</v>
      </c>
      <c r="AD216" s="3">
        <v>17.365357277332201</v>
      </c>
      <c r="AE216" s="3">
        <v>2.5201178024155002</v>
      </c>
      <c r="AF216" s="3">
        <v>2.44725852756808</v>
      </c>
      <c r="AG216" s="3">
        <v>1.3539306514446801</v>
      </c>
      <c r="AH216" s="3">
        <v>5.7730137597343196</v>
      </c>
      <c r="AI216" s="3">
        <v>9.7116770233504103E-3</v>
      </c>
      <c r="AJ216" s="3">
        <v>0.115628009184853</v>
      </c>
    </row>
    <row r="217" spans="1:36" x14ac:dyDescent="0.2">
      <c r="A217" t="s">
        <v>1706</v>
      </c>
      <c r="B217" t="s">
        <v>165</v>
      </c>
      <c r="C217" t="s">
        <v>162</v>
      </c>
      <c r="D217" s="3">
        <v>174.534430110644</v>
      </c>
      <c r="E217" s="3">
        <v>7688.7992002137598</v>
      </c>
      <c r="F217" s="3">
        <v>338.45983397683199</v>
      </c>
      <c r="G217" s="3">
        <v>26.240623390197101</v>
      </c>
      <c r="H217" s="3">
        <v>4550.5997322634803</v>
      </c>
      <c r="I217" s="3">
        <v>39.992413289623698</v>
      </c>
      <c r="J217" s="3">
        <v>13.792457396653001</v>
      </c>
      <c r="K217" s="3">
        <v>297.83207591847003</v>
      </c>
      <c r="L217" s="3">
        <v>10.7109461221883</v>
      </c>
      <c r="M217" s="3">
        <v>17.641149130115402</v>
      </c>
      <c r="N217" s="3">
        <v>207.83231187224499</v>
      </c>
      <c r="O217" s="3">
        <v>28.2511621385726</v>
      </c>
      <c r="P217" s="3">
        <v>33.621367250895098</v>
      </c>
      <c r="Q217" s="3">
        <v>47.806170671066702</v>
      </c>
      <c r="R217" s="3">
        <v>2.76666819989667</v>
      </c>
      <c r="S217" s="3">
        <v>21.776917930493699</v>
      </c>
      <c r="T217" s="3">
        <v>6.7511738396760803</v>
      </c>
      <c r="U217" s="3">
        <v>49.044846950290797</v>
      </c>
      <c r="V217" s="3">
        <v>24.980857654620301</v>
      </c>
      <c r="W217" s="3">
        <v>4.2722020480539999</v>
      </c>
      <c r="X217" s="3">
        <v>31.168184638681101</v>
      </c>
      <c r="Y217" s="3">
        <v>5.9659645472334102</v>
      </c>
      <c r="Z217" s="3">
        <v>37.403361191798503</v>
      </c>
      <c r="AA217" s="3">
        <v>8.58467328097775</v>
      </c>
      <c r="AB217" s="3">
        <v>22.718744270589902</v>
      </c>
      <c r="AC217" s="3">
        <v>3.5041416408143</v>
      </c>
      <c r="AD217" s="3">
        <v>20.0847775261918</v>
      </c>
      <c r="AE217" s="3">
        <v>2.8800239105408498</v>
      </c>
      <c r="AF217" s="3">
        <v>2.4242364594228998</v>
      </c>
      <c r="AG217" s="3">
        <v>1.36790935996756</v>
      </c>
      <c r="AH217" s="3">
        <v>4.4420919441678102</v>
      </c>
      <c r="AI217" s="3">
        <v>1.00772979270741E-2</v>
      </c>
      <c r="AJ217" s="3">
        <v>4.7181082355176301E-3</v>
      </c>
    </row>
    <row r="218" spans="1:36" x14ac:dyDescent="0.2"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1CDA0-61C8-E846-848D-A45A95C90097}">
  <dimension ref="A1:AY579"/>
  <sheetViews>
    <sheetView workbookViewId="0">
      <selection activeCell="R6" sqref="R6"/>
    </sheetView>
  </sheetViews>
  <sheetFormatPr baseColWidth="10" defaultRowHeight="16" x14ac:dyDescent="0.2"/>
  <cols>
    <col min="3" max="5" width="13.6640625" customWidth="1"/>
  </cols>
  <sheetData>
    <row r="1" spans="1:33" x14ac:dyDescent="0.2">
      <c r="F1" s="56" t="s">
        <v>288</v>
      </c>
      <c r="G1" s="56"/>
      <c r="H1" s="56"/>
      <c r="I1" s="56"/>
      <c r="J1" s="56"/>
      <c r="K1" s="56"/>
      <c r="L1" s="56"/>
      <c r="M1" s="56"/>
      <c r="O1" s="56" t="s">
        <v>645</v>
      </c>
      <c r="P1" s="56"/>
      <c r="Q1" s="56"/>
      <c r="R1" s="56"/>
      <c r="S1" s="56"/>
      <c r="T1" s="56"/>
    </row>
    <row r="2" spans="1:33" x14ac:dyDescent="0.2">
      <c r="A2" t="s">
        <v>1</v>
      </c>
      <c r="B2" t="s">
        <v>0</v>
      </c>
      <c r="C2" t="s">
        <v>641</v>
      </c>
      <c r="D2" t="s">
        <v>642</v>
      </c>
      <c r="F2" s="16" t="s">
        <v>426</v>
      </c>
      <c r="G2" s="16" t="s">
        <v>427</v>
      </c>
      <c r="H2" s="16" t="s">
        <v>428</v>
      </c>
      <c r="I2" s="16" t="s">
        <v>429</v>
      </c>
      <c r="J2" s="16" t="s">
        <v>430</v>
      </c>
      <c r="K2" s="16" t="s">
        <v>19</v>
      </c>
      <c r="L2" s="16"/>
      <c r="M2" s="16" t="s">
        <v>431</v>
      </c>
      <c r="N2" s="16"/>
      <c r="O2" s="16" t="s">
        <v>3</v>
      </c>
      <c r="P2" s="16" t="s">
        <v>5</v>
      </c>
      <c r="Q2" s="16" t="s">
        <v>432</v>
      </c>
      <c r="R2" s="16" t="s">
        <v>8</v>
      </c>
      <c r="S2" s="16" t="s">
        <v>9</v>
      </c>
      <c r="T2" s="16" t="s">
        <v>10</v>
      </c>
      <c r="U2" s="16"/>
      <c r="V2" s="16" t="s">
        <v>433</v>
      </c>
      <c r="W2" s="16" t="s">
        <v>434</v>
      </c>
      <c r="X2" s="16" t="s">
        <v>435</v>
      </c>
      <c r="AC2" s="16"/>
      <c r="AD2" s="16"/>
      <c r="AE2" s="16"/>
      <c r="AF2" s="16"/>
      <c r="AG2" s="16"/>
    </row>
    <row r="3" spans="1:33" x14ac:dyDescent="0.2">
      <c r="A3" t="s">
        <v>45</v>
      </c>
      <c r="B3" t="s">
        <v>589</v>
      </c>
      <c r="C3" t="s">
        <v>46</v>
      </c>
      <c r="D3" t="s">
        <v>643</v>
      </c>
      <c r="F3" s="9">
        <v>55.834099999999999</v>
      </c>
      <c r="G3" s="9">
        <v>28.665600000000001</v>
      </c>
      <c r="H3" s="9">
        <v>6.4143000000000006E-2</v>
      </c>
      <c r="I3" s="9">
        <v>10.4017</v>
      </c>
      <c r="J3" s="9">
        <v>5.6059299999999999</v>
      </c>
      <c r="K3" s="9">
        <v>0.100927</v>
      </c>
      <c r="L3" s="9"/>
      <c r="M3" s="9">
        <v>100.67240000000001</v>
      </c>
      <c r="N3" s="9"/>
      <c r="O3" s="9">
        <v>2.4943013461820893</v>
      </c>
      <c r="P3" s="9">
        <v>1.5097255602932507</v>
      </c>
      <c r="Q3" s="9">
        <v>2.1563832653641105E-3</v>
      </c>
      <c r="R3" s="9">
        <v>0.49790664693702519</v>
      </c>
      <c r="S3" s="9">
        <v>0.48558323662316516</v>
      </c>
      <c r="T3" s="9">
        <v>5.7522540985829968E-3</v>
      </c>
      <c r="U3" s="9"/>
      <c r="V3" s="9">
        <v>0.5033213082849608</v>
      </c>
      <c r="W3" s="9">
        <v>0.4908638827015484</v>
      </c>
      <c r="X3" s="9">
        <v>5.8148090134906528E-3</v>
      </c>
    </row>
    <row r="4" spans="1:33" x14ac:dyDescent="0.2">
      <c r="A4" t="s">
        <v>45</v>
      </c>
      <c r="B4" t="s">
        <v>590</v>
      </c>
      <c r="C4" t="s">
        <v>46</v>
      </c>
      <c r="D4" t="s">
        <v>643</v>
      </c>
      <c r="F4" s="9">
        <v>56.640999999999998</v>
      </c>
      <c r="G4" s="9">
        <v>27.621500000000001</v>
      </c>
      <c r="H4" s="9">
        <v>8.4332000000000004E-2</v>
      </c>
      <c r="I4" s="9">
        <v>9.3401300000000003</v>
      </c>
      <c r="J4" s="9">
        <v>6.1601900000000001</v>
      </c>
      <c r="K4" s="9">
        <v>0.205563</v>
      </c>
      <c r="L4" s="9"/>
      <c r="M4" s="9">
        <v>100.05271500000001</v>
      </c>
      <c r="N4" s="9"/>
      <c r="O4" s="9">
        <v>2.5408931689484109</v>
      </c>
      <c r="P4" s="9">
        <v>1.4607985305155418</v>
      </c>
      <c r="Q4" s="9">
        <v>2.8469194338505885E-3</v>
      </c>
      <c r="R4" s="9">
        <v>0.44895479407029759</v>
      </c>
      <c r="S4" s="9">
        <v>0.53581666236970515</v>
      </c>
      <c r="T4" s="9">
        <v>1.1764723847881683E-2</v>
      </c>
      <c r="U4" s="9"/>
      <c r="V4" s="9">
        <v>0.4505152978395639</v>
      </c>
      <c r="W4" s="9">
        <v>0.53767908578584245</v>
      </c>
      <c r="X4" s="9">
        <v>1.1805616374593675E-2</v>
      </c>
    </row>
    <row r="5" spans="1:33" x14ac:dyDescent="0.2">
      <c r="A5" t="s">
        <v>45</v>
      </c>
      <c r="B5" t="s">
        <v>591</v>
      </c>
      <c r="C5" t="s">
        <v>46</v>
      </c>
      <c r="D5" t="s">
        <v>643</v>
      </c>
      <c r="F5" s="9">
        <v>56.5944</v>
      </c>
      <c r="G5" s="9">
        <v>27.6815</v>
      </c>
      <c r="H5" s="9">
        <v>8.6063000000000001E-2</v>
      </c>
      <c r="I5" s="9">
        <v>9.5129800000000007</v>
      </c>
      <c r="J5" s="9">
        <v>6.0375300000000003</v>
      </c>
      <c r="K5" s="9">
        <v>0.211257</v>
      </c>
      <c r="L5" s="9"/>
      <c r="M5" s="9">
        <v>100.12373000000001</v>
      </c>
      <c r="N5" s="9"/>
      <c r="O5" s="9">
        <v>2.5375962876932361</v>
      </c>
      <c r="P5" s="9">
        <v>1.4632760372865679</v>
      </c>
      <c r="Q5" s="9">
        <v>2.9039747413431138E-3</v>
      </c>
      <c r="R5" s="9">
        <v>0.45704593752443157</v>
      </c>
      <c r="S5" s="9">
        <v>0.52489808221806655</v>
      </c>
      <c r="T5" s="9">
        <v>1.2084855876394103E-2</v>
      </c>
      <c r="U5" s="9"/>
      <c r="V5" s="9">
        <v>0.45979140921823852</v>
      </c>
      <c r="W5" s="9">
        <v>0.5280511412621286</v>
      </c>
      <c r="X5" s="9">
        <v>1.215744951963287E-2</v>
      </c>
    </row>
    <row r="6" spans="1:33" x14ac:dyDescent="0.2">
      <c r="A6" t="s">
        <v>45</v>
      </c>
      <c r="B6" t="s">
        <v>592</v>
      </c>
      <c r="C6" t="s">
        <v>46</v>
      </c>
      <c r="D6" t="s">
        <v>643</v>
      </c>
      <c r="F6" s="9">
        <v>56.471499999999999</v>
      </c>
      <c r="G6" s="9">
        <v>27.539100000000001</v>
      </c>
      <c r="H6" s="9">
        <v>8.2183000000000006E-2</v>
      </c>
      <c r="I6" s="9">
        <v>9.4460099999999994</v>
      </c>
      <c r="J6" s="9">
        <v>6.0424699999999998</v>
      </c>
      <c r="K6" s="9">
        <v>0.21595400000000001</v>
      </c>
      <c r="L6" s="9"/>
      <c r="M6" s="9">
        <v>99.797216999999989</v>
      </c>
      <c r="N6" s="9"/>
      <c r="O6" s="9">
        <v>2.5401433863284169</v>
      </c>
      <c r="P6" s="9">
        <v>1.4603811622194374</v>
      </c>
      <c r="Q6" s="9">
        <v>2.7818786597177811E-3</v>
      </c>
      <c r="R6" s="9">
        <v>0.45527259496205913</v>
      </c>
      <c r="S6" s="9">
        <v>0.52699928455766076</v>
      </c>
      <c r="T6" s="9">
        <v>1.2392857567090094E-2</v>
      </c>
      <c r="U6" s="9"/>
      <c r="V6" s="9">
        <v>0.45771462281398334</v>
      </c>
      <c r="W6" s="9">
        <v>0.52982604581031467</v>
      </c>
      <c r="X6" s="9">
        <v>1.2459331375702022E-2</v>
      </c>
    </row>
    <row r="7" spans="1:33" x14ac:dyDescent="0.2">
      <c r="A7" t="s">
        <v>45</v>
      </c>
      <c r="B7" t="s">
        <v>593</v>
      </c>
      <c r="C7" t="s">
        <v>46</v>
      </c>
      <c r="D7" t="s">
        <v>643</v>
      </c>
      <c r="F7" s="9">
        <v>55.631300000000003</v>
      </c>
      <c r="G7" s="9">
        <v>28.3429</v>
      </c>
      <c r="H7" s="9">
        <v>6.1490000000000003E-2</v>
      </c>
      <c r="I7" s="9">
        <v>10.2494</v>
      </c>
      <c r="J7" s="9">
        <v>5.7173400000000001</v>
      </c>
      <c r="K7" s="9">
        <v>0.135519</v>
      </c>
      <c r="L7" s="9"/>
      <c r="M7" s="9">
        <v>100.13794900000001</v>
      </c>
      <c r="N7" s="9"/>
      <c r="O7" s="9">
        <v>2.4993711586938621</v>
      </c>
      <c r="P7" s="9">
        <v>1.5012167457049954</v>
      </c>
      <c r="Q7" s="9">
        <v>2.0789465412507225E-3</v>
      </c>
      <c r="R7" s="9">
        <v>0.49340572791535992</v>
      </c>
      <c r="S7" s="9">
        <v>0.49804912216742719</v>
      </c>
      <c r="T7" s="9">
        <v>7.767710487663909E-3</v>
      </c>
      <c r="U7" s="9"/>
      <c r="V7" s="9">
        <v>0.493789619435411</v>
      </c>
      <c r="W7" s="9">
        <v>0.49843662645396392</v>
      </c>
      <c r="X7" s="9">
        <v>7.7737541106251279E-3</v>
      </c>
    </row>
    <row r="8" spans="1:33" x14ac:dyDescent="0.2">
      <c r="A8" t="s">
        <v>45</v>
      </c>
      <c r="B8" t="s">
        <v>594</v>
      </c>
      <c r="C8" t="s">
        <v>46</v>
      </c>
      <c r="D8" t="s">
        <v>643</v>
      </c>
      <c r="F8" s="9">
        <v>56.3964</v>
      </c>
      <c r="G8" s="9">
        <v>28.064900000000002</v>
      </c>
      <c r="H8" s="9">
        <v>3.0668999999999998E-2</v>
      </c>
      <c r="I8" s="9">
        <v>9.8565000000000005</v>
      </c>
      <c r="J8" s="9">
        <v>5.9531200000000002</v>
      </c>
      <c r="K8" s="9">
        <v>0.13561200000000001</v>
      </c>
      <c r="L8" s="9"/>
      <c r="M8" s="9">
        <v>100.43720099999999</v>
      </c>
      <c r="N8" s="9"/>
      <c r="O8" s="9">
        <v>2.5222512103253263</v>
      </c>
      <c r="P8" s="9">
        <v>1.4797489022065748</v>
      </c>
      <c r="Q8" s="9">
        <v>1.0322000029741388E-3</v>
      </c>
      <c r="R8" s="9">
        <v>0.47233908312403883</v>
      </c>
      <c r="S8" s="9">
        <v>0.51623590587443235</v>
      </c>
      <c r="T8" s="9">
        <v>7.7377799475419401E-3</v>
      </c>
      <c r="U8" s="9"/>
      <c r="V8" s="9">
        <v>0.4740871519931642</v>
      </c>
      <c r="W8" s="9">
        <v>0.51814643148712414</v>
      </c>
      <c r="X8" s="9">
        <v>7.7664165197116174E-3</v>
      </c>
    </row>
    <row r="9" spans="1:33" x14ac:dyDescent="0.2">
      <c r="A9" t="s">
        <v>45</v>
      </c>
      <c r="B9" t="s">
        <v>595</v>
      </c>
      <c r="C9" t="s">
        <v>46</v>
      </c>
      <c r="D9" t="s">
        <v>643</v>
      </c>
      <c r="F9" s="9">
        <v>55.8658</v>
      </c>
      <c r="G9" s="9">
        <v>27.8445</v>
      </c>
      <c r="H9" s="9">
        <v>8.5036E-2</v>
      </c>
      <c r="I9" s="9">
        <v>9.8605499999999999</v>
      </c>
      <c r="J9" s="9">
        <v>5.9451200000000002</v>
      </c>
      <c r="K9" s="9">
        <v>0.19159999999999999</v>
      </c>
      <c r="L9" s="9"/>
      <c r="M9" s="9">
        <v>99.792606000000006</v>
      </c>
      <c r="N9" s="9"/>
      <c r="O9" s="9">
        <v>2.5176241905972274</v>
      </c>
      <c r="P9" s="9">
        <v>1.4793531974666314</v>
      </c>
      <c r="Q9" s="9">
        <v>2.883865405949918E-3</v>
      </c>
      <c r="R9" s="9">
        <v>0.47614608660433361</v>
      </c>
      <c r="S9" s="9">
        <v>0.51948393273045568</v>
      </c>
      <c r="T9" s="9">
        <v>1.1015943054225203E-2</v>
      </c>
      <c r="U9" s="9"/>
      <c r="V9" s="9">
        <v>0.47300252958281747</v>
      </c>
      <c r="W9" s="9">
        <v>0.51605425555733075</v>
      </c>
      <c r="X9" s="9">
        <v>1.0943214859851724E-2</v>
      </c>
    </row>
    <row r="10" spans="1:33" x14ac:dyDescent="0.2">
      <c r="A10" t="s">
        <v>45</v>
      </c>
      <c r="B10" t="s">
        <v>596</v>
      </c>
      <c r="C10" t="s">
        <v>46</v>
      </c>
      <c r="D10" t="s">
        <v>643</v>
      </c>
      <c r="F10" s="9">
        <v>56.0822</v>
      </c>
      <c r="G10" s="9">
        <v>27.950500000000002</v>
      </c>
      <c r="H10" s="9">
        <v>7.0911000000000002E-2</v>
      </c>
      <c r="I10" s="9">
        <v>9.7655999999999992</v>
      </c>
      <c r="J10" s="9">
        <v>5.9883499999999996</v>
      </c>
      <c r="K10" s="9">
        <v>0.13317699999999999</v>
      </c>
      <c r="L10" s="9"/>
      <c r="M10" s="9">
        <v>99.990738000000007</v>
      </c>
      <c r="N10" s="9"/>
      <c r="O10" s="9">
        <v>2.520175722636091</v>
      </c>
      <c r="P10" s="9">
        <v>1.4807540646879613</v>
      </c>
      <c r="Q10" s="9">
        <v>2.3979861764031906E-3</v>
      </c>
      <c r="R10" s="9">
        <v>0.47021763449395043</v>
      </c>
      <c r="S10" s="9">
        <v>0.52177056015647294</v>
      </c>
      <c r="T10" s="9">
        <v>7.6351277181655342E-3</v>
      </c>
      <c r="U10" s="9"/>
      <c r="V10" s="9">
        <v>0.47039482170121688</v>
      </c>
      <c r="W10" s="9">
        <v>0.52196717351506694</v>
      </c>
      <c r="X10" s="9">
        <v>7.6380047837161704E-3</v>
      </c>
    </row>
    <row r="11" spans="1:33" x14ac:dyDescent="0.2">
      <c r="A11" t="s">
        <v>45</v>
      </c>
      <c r="B11" t="s">
        <v>597</v>
      </c>
      <c r="C11" t="s">
        <v>46</v>
      </c>
      <c r="D11" t="s">
        <v>643</v>
      </c>
      <c r="F11" s="9">
        <v>56.459299999999999</v>
      </c>
      <c r="G11" s="9">
        <v>28.202000000000002</v>
      </c>
      <c r="H11" s="9">
        <v>8.5070999999999994E-2</v>
      </c>
      <c r="I11" s="9">
        <v>9.9148200000000006</v>
      </c>
      <c r="J11" s="9">
        <v>5.9513499999999997</v>
      </c>
      <c r="K11" s="9">
        <v>0.220248</v>
      </c>
      <c r="L11" s="9"/>
      <c r="M11" s="9">
        <v>100.83278900000001</v>
      </c>
      <c r="N11" s="9"/>
      <c r="O11" s="9">
        <v>2.5174024858077115</v>
      </c>
      <c r="P11" s="9">
        <v>1.4824656734863093</v>
      </c>
      <c r="Q11" s="9">
        <v>2.8544733246546597E-3</v>
      </c>
      <c r="R11" s="9">
        <v>0.47369216407297182</v>
      </c>
      <c r="S11" s="9">
        <v>0.51451646046313892</v>
      </c>
      <c r="T11" s="9">
        <v>1.2528827727178572E-2</v>
      </c>
      <c r="U11" s="9"/>
      <c r="V11" s="9">
        <v>0.47334309613541431</v>
      </c>
      <c r="W11" s="9">
        <v>0.51413730874116614</v>
      </c>
      <c r="X11" s="9">
        <v>1.2519595123419339E-2</v>
      </c>
    </row>
    <row r="12" spans="1:33" x14ac:dyDescent="0.2">
      <c r="A12" t="s">
        <v>45</v>
      </c>
      <c r="B12" t="s">
        <v>598</v>
      </c>
      <c r="C12" t="s">
        <v>46</v>
      </c>
      <c r="D12" t="s">
        <v>643</v>
      </c>
      <c r="F12" s="9">
        <v>55.906199999999998</v>
      </c>
      <c r="G12" s="9">
        <v>27.996200000000002</v>
      </c>
      <c r="H12" s="9">
        <v>4.6400999999999998E-2</v>
      </c>
      <c r="I12" s="9">
        <v>9.9377099999999992</v>
      </c>
      <c r="J12" s="9">
        <v>5.8621100000000004</v>
      </c>
      <c r="K12" s="9">
        <v>0.13148799999999999</v>
      </c>
      <c r="L12" s="9"/>
      <c r="M12" s="9">
        <v>99.880109000000004</v>
      </c>
      <c r="N12" s="9"/>
      <c r="O12" s="9">
        <v>2.5156284429980311</v>
      </c>
      <c r="P12" s="9">
        <v>1.4851597832108563</v>
      </c>
      <c r="Q12" s="9">
        <v>1.5712350062635481E-3</v>
      </c>
      <c r="R12" s="9">
        <v>0.47914508852653043</v>
      </c>
      <c r="S12" s="9">
        <v>0.51145461310869222</v>
      </c>
      <c r="T12" s="9">
        <v>7.5483831947628409E-3</v>
      </c>
      <c r="U12" s="9"/>
      <c r="V12" s="9">
        <v>0.48003407090456246</v>
      </c>
      <c r="W12" s="9">
        <v>0.5124035409994383</v>
      </c>
      <c r="X12" s="9">
        <v>7.5623880959993601E-3</v>
      </c>
    </row>
    <row r="13" spans="1:33" x14ac:dyDescent="0.2">
      <c r="A13" t="s">
        <v>45</v>
      </c>
      <c r="B13" t="s">
        <v>599</v>
      </c>
      <c r="C13" t="s">
        <v>46</v>
      </c>
      <c r="D13" t="s">
        <v>643</v>
      </c>
      <c r="F13" s="9">
        <v>56.124400000000001</v>
      </c>
      <c r="G13" s="9">
        <v>28.238099999999999</v>
      </c>
      <c r="H13" s="9">
        <v>0.13602500000000001</v>
      </c>
      <c r="I13" s="9">
        <v>10.059799999999999</v>
      </c>
      <c r="J13" s="9">
        <v>5.9487899999999998</v>
      </c>
      <c r="K13" s="9">
        <v>0.113742</v>
      </c>
      <c r="L13" s="9"/>
      <c r="M13" s="9">
        <v>100.620857</v>
      </c>
      <c r="N13" s="9"/>
      <c r="O13" s="9">
        <v>2.5089516639490337</v>
      </c>
      <c r="P13" s="9">
        <v>1.4882079685460656</v>
      </c>
      <c r="Q13" s="9">
        <v>4.5760061708763327E-3</v>
      </c>
      <c r="R13" s="9">
        <v>0.48186360889527557</v>
      </c>
      <c r="S13" s="9">
        <v>0.51562721954817547</v>
      </c>
      <c r="T13" s="9">
        <v>6.4869827143118506E-3</v>
      </c>
      <c r="U13" s="9"/>
      <c r="V13" s="9">
        <v>0.47995444076558041</v>
      </c>
      <c r="W13" s="9">
        <v>0.51358427827559916</v>
      </c>
      <c r="X13" s="9">
        <v>6.4612809588204144E-3</v>
      </c>
    </row>
    <row r="14" spans="1:33" x14ac:dyDescent="0.2">
      <c r="A14" t="s">
        <v>45</v>
      </c>
      <c r="B14" t="s">
        <v>600</v>
      </c>
      <c r="C14" t="s">
        <v>46</v>
      </c>
      <c r="D14" t="s">
        <v>643</v>
      </c>
      <c r="F14" s="9">
        <v>56.3279</v>
      </c>
      <c r="G14" s="9">
        <v>28.066600000000001</v>
      </c>
      <c r="H14" s="9">
        <v>9.4617000000000007E-2</v>
      </c>
      <c r="I14" s="9">
        <v>9.8852100000000007</v>
      </c>
      <c r="J14" s="9">
        <v>5.9797200000000004</v>
      </c>
      <c r="K14" s="9">
        <v>0.186837</v>
      </c>
      <c r="L14" s="9"/>
      <c r="M14" s="9">
        <v>100.54088399999999</v>
      </c>
      <c r="N14" s="9"/>
      <c r="O14" s="9">
        <v>2.5188015586112398</v>
      </c>
      <c r="P14" s="9">
        <v>1.4796117404097398</v>
      </c>
      <c r="Q14" s="9">
        <v>3.1839544823605678E-3</v>
      </c>
      <c r="R14" s="9">
        <v>0.47364231154387965</v>
      </c>
      <c r="S14" s="9">
        <v>0.51846310410288732</v>
      </c>
      <c r="T14" s="9">
        <v>1.0658953688096247E-2</v>
      </c>
      <c r="U14" s="9"/>
      <c r="V14" s="9">
        <v>0.47233659873460404</v>
      </c>
      <c r="W14" s="9">
        <v>0.51703383163363237</v>
      </c>
      <c r="X14" s="9">
        <v>1.0629569631763406E-2</v>
      </c>
    </row>
    <row r="15" spans="1:33" x14ac:dyDescent="0.2">
      <c r="A15" t="s">
        <v>45</v>
      </c>
      <c r="B15" t="s">
        <v>601</v>
      </c>
      <c r="C15" t="s">
        <v>46</v>
      </c>
      <c r="D15" t="s">
        <v>643</v>
      </c>
      <c r="F15" s="9">
        <v>55.4071</v>
      </c>
      <c r="G15" s="9">
        <v>28.285299999999999</v>
      </c>
      <c r="H15" s="9">
        <v>6.8644999999999998E-2</v>
      </c>
      <c r="I15" s="9">
        <v>10.0854</v>
      </c>
      <c r="J15" s="9">
        <v>5.7495000000000003</v>
      </c>
      <c r="K15" s="9">
        <v>0.133328</v>
      </c>
      <c r="L15" s="9"/>
      <c r="M15" s="9">
        <v>99.729272999999992</v>
      </c>
      <c r="N15" s="9"/>
      <c r="O15" s="9">
        <v>2.4989556013212191</v>
      </c>
      <c r="P15" s="9">
        <v>1.503977988014193</v>
      </c>
      <c r="Q15" s="9">
        <v>2.3298572526991926E-3</v>
      </c>
      <c r="R15" s="9">
        <v>0.48739430117036719</v>
      </c>
      <c r="S15" s="9">
        <v>0.50279368290885595</v>
      </c>
      <c r="T15" s="9">
        <v>7.6717736648590192E-3</v>
      </c>
      <c r="U15" s="9"/>
      <c r="V15" s="9">
        <v>0.48843968041385594</v>
      </c>
      <c r="W15" s="9">
        <v>0.50387209125012711</v>
      </c>
      <c r="X15" s="9">
        <v>7.6882283360169071E-3</v>
      </c>
    </row>
    <row r="16" spans="1:33" x14ac:dyDescent="0.2">
      <c r="A16" t="s">
        <v>45</v>
      </c>
      <c r="B16" t="s">
        <v>602</v>
      </c>
      <c r="C16" t="s">
        <v>46</v>
      </c>
      <c r="D16" t="s">
        <v>643</v>
      </c>
      <c r="F16" s="9">
        <v>56.204500000000003</v>
      </c>
      <c r="G16" s="9">
        <v>28.106100000000001</v>
      </c>
      <c r="H16" s="9">
        <v>8.9522000000000004E-2</v>
      </c>
      <c r="I16" s="9">
        <v>9.8774599999999992</v>
      </c>
      <c r="J16" s="9">
        <v>5.9619799999999996</v>
      </c>
      <c r="K16" s="9">
        <v>0.119709</v>
      </c>
      <c r="L16" s="9"/>
      <c r="M16" s="9">
        <v>100.35927100000001</v>
      </c>
      <c r="N16" s="9"/>
      <c r="O16" s="9">
        <v>2.5168148984705518</v>
      </c>
      <c r="P16" s="9">
        <v>1.4837760099616473</v>
      </c>
      <c r="Q16" s="9">
        <v>3.0167355916981883E-3</v>
      </c>
      <c r="R16" s="9">
        <v>0.47393596438447055</v>
      </c>
      <c r="S16" s="9">
        <v>0.51765130866157893</v>
      </c>
      <c r="T16" s="9">
        <v>6.8389320272377223E-3</v>
      </c>
      <c r="U16" s="9"/>
      <c r="V16" s="9">
        <v>0.474683018110169</v>
      </c>
      <c r="W16" s="9">
        <v>0.51846726982048896</v>
      </c>
      <c r="X16" s="9">
        <v>6.8497120693418959E-3</v>
      </c>
    </row>
    <row r="17" spans="1:24" x14ac:dyDescent="0.2">
      <c r="A17" t="s">
        <v>45</v>
      </c>
      <c r="B17" t="s">
        <v>603</v>
      </c>
      <c r="C17" t="s">
        <v>46</v>
      </c>
      <c r="D17" t="s">
        <v>643</v>
      </c>
      <c r="F17" s="9">
        <v>56.819200000000002</v>
      </c>
      <c r="G17" s="9">
        <v>27.466000000000001</v>
      </c>
      <c r="H17" s="9">
        <v>4.2032E-2</v>
      </c>
      <c r="I17" s="9">
        <v>8.1683599999999998</v>
      </c>
      <c r="J17" s="9">
        <v>6.2639300000000002</v>
      </c>
      <c r="K17" s="9">
        <v>0.52348099999999997</v>
      </c>
      <c r="L17" s="9"/>
      <c r="M17" s="9">
        <v>99.283003000000022</v>
      </c>
      <c r="N17" s="9"/>
      <c r="O17" s="9">
        <v>2.5620832811956293</v>
      </c>
      <c r="P17" s="9">
        <v>1.4600950007237343</v>
      </c>
      <c r="Q17" s="9">
        <v>1.4262822149642917E-3</v>
      </c>
      <c r="R17" s="9">
        <v>0.39466371245721099</v>
      </c>
      <c r="S17" s="9">
        <v>0.5476607761897142</v>
      </c>
      <c r="T17" s="9">
        <v>3.0114825297252051E-2</v>
      </c>
      <c r="U17" s="9"/>
      <c r="V17" s="9">
        <v>0.40584919469829928</v>
      </c>
      <c r="W17" s="9">
        <v>0.56318247147826916</v>
      </c>
      <c r="X17" s="9">
        <v>3.0968333823431563E-2</v>
      </c>
    </row>
    <row r="18" spans="1:24" x14ac:dyDescent="0.2">
      <c r="A18" t="s">
        <v>45</v>
      </c>
      <c r="B18" t="s">
        <v>604</v>
      </c>
      <c r="C18" t="s">
        <v>46</v>
      </c>
      <c r="D18" t="s">
        <v>643</v>
      </c>
      <c r="F18" s="9">
        <v>55.7074</v>
      </c>
      <c r="G18" s="9">
        <v>28.268000000000001</v>
      </c>
      <c r="H18" s="9">
        <v>0.13734299999999999</v>
      </c>
      <c r="I18" s="9">
        <v>10.096500000000001</v>
      </c>
      <c r="J18" s="9">
        <v>5.8085500000000003</v>
      </c>
      <c r="K18" s="9">
        <v>0.137989</v>
      </c>
      <c r="L18" s="9"/>
      <c r="M18" s="9">
        <v>100.15578200000002</v>
      </c>
      <c r="N18" s="9"/>
      <c r="O18" s="9">
        <v>2.5023469206327338</v>
      </c>
      <c r="P18" s="9">
        <v>1.4969844289725598</v>
      </c>
      <c r="Q18" s="9">
        <v>4.6426767111508865E-3</v>
      </c>
      <c r="R18" s="9">
        <v>0.48595905472358081</v>
      </c>
      <c r="S18" s="9">
        <v>0.50590500507508829</v>
      </c>
      <c r="T18" s="9">
        <v>7.907885895684778E-3</v>
      </c>
      <c r="U18" s="9"/>
      <c r="V18" s="9">
        <v>0.48606990505827435</v>
      </c>
      <c r="W18" s="9">
        <v>0.50602040520724056</v>
      </c>
      <c r="X18" s="9">
        <v>7.9096897344850519E-3</v>
      </c>
    </row>
    <row r="19" spans="1:24" x14ac:dyDescent="0.2">
      <c r="A19" t="s">
        <v>45</v>
      </c>
      <c r="B19" t="s">
        <v>605</v>
      </c>
      <c r="C19" t="s">
        <v>46</v>
      </c>
      <c r="D19" t="s">
        <v>643</v>
      </c>
      <c r="F19" s="9">
        <v>55.860599999999998</v>
      </c>
      <c r="G19" s="9">
        <v>28.285699999999999</v>
      </c>
      <c r="H19" s="9">
        <v>4.4123000000000002E-2</v>
      </c>
      <c r="I19" s="9">
        <v>10.0977</v>
      </c>
      <c r="J19" s="9">
        <v>5.8977000000000004</v>
      </c>
      <c r="K19" s="9">
        <v>0.14232400000000001</v>
      </c>
      <c r="L19" s="9"/>
      <c r="M19" s="9">
        <v>100.328147</v>
      </c>
      <c r="N19" s="9"/>
      <c r="O19" s="9">
        <v>2.5046866821959979</v>
      </c>
      <c r="P19" s="9">
        <v>1.4952104089782974</v>
      </c>
      <c r="Q19" s="9">
        <v>1.4888129138097973E-3</v>
      </c>
      <c r="R19" s="9">
        <v>0.4851370837425778</v>
      </c>
      <c r="S19" s="9">
        <v>0.51273988516807223</v>
      </c>
      <c r="T19" s="9">
        <v>8.1415528864583891E-3</v>
      </c>
      <c r="U19" s="9"/>
      <c r="V19" s="9">
        <v>0.48223474342793377</v>
      </c>
      <c r="W19" s="9">
        <v>0.50967241065515934</v>
      </c>
      <c r="X19" s="9">
        <v>8.0928459169068451E-3</v>
      </c>
    </row>
    <row r="20" spans="1:24" x14ac:dyDescent="0.2">
      <c r="A20" t="s">
        <v>45</v>
      </c>
      <c r="B20" t="s">
        <v>606</v>
      </c>
      <c r="C20" t="s">
        <v>46</v>
      </c>
      <c r="D20" t="s">
        <v>643</v>
      </c>
      <c r="F20" s="9">
        <v>55.722299999999997</v>
      </c>
      <c r="G20" s="9">
        <v>28.019300000000001</v>
      </c>
      <c r="H20" s="9">
        <v>6.9778999999999994E-2</v>
      </c>
      <c r="I20" s="9">
        <v>9.9893599999999996</v>
      </c>
      <c r="J20" s="9">
        <v>5.9071100000000003</v>
      </c>
      <c r="K20" s="9">
        <v>0.14330100000000001</v>
      </c>
      <c r="L20" s="9"/>
      <c r="M20" s="9">
        <v>99.851150000000004</v>
      </c>
      <c r="N20" s="9"/>
      <c r="O20" s="9">
        <v>2.5100932018906472</v>
      </c>
      <c r="P20" s="9">
        <v>1.4880093667342651</v>
      </c>
      <c r="Q20" s="9">
        <v>2.3654449112268123E-3</v>
      </c>
      <c r="R20" s="9">
        <v>0.48216166382871717</v>
      </c>
      <c r="S20" s="9">
        <v>0.51594390405758406</v>
      </c>
      <c r="T20" s="9">
        <v>8.2355257859180221E-3</v>
      </c>
      <c r="U20" s="9"/>
      <c r="V20" s="9">
        <v>0.47912349685460093</v>
      </c>
      <c r="W20" s="9">
        <v>0.51269287054040835</v>
      </c>
      <c r="X20" s="9">
        <v>8.1836326049907482E-3</v>
      </c>
    </row>
    <row r="21" spans="1:24" x14ac:dyDescent="0.2">
      <c r="A21" t="s">
        <v>45</v>
      </c>
      <c r="B21" t="s">
        <v>607</v>
      </c>
      <c r="C21" t="s">
        <v>46</v>
      </c>
      <c r="D21" t="s">
        <v>643</v>
      </c>
      <c r="F21" s="9">
        <v>55.354999999999997</v>
      </c>
      <c r="G21" s="9">
        <v>27.7912</v>
      </c>
      <c r="H21" s="9">
        <v>5.6824E-2</v>
      </c>
      <c r="I21" s="9">
        <v>10.0001</v>
      </c>
      <c r="J21" s="9">
        <v>5.7775800000000004</v>
      </c>
      <c r="K21" s="9">
        <v>0.14018</v>
      </c>
      <c r="L21" s="9"/>
      <c r="M21" s="9">
        <v>99.120884000000004</v>
      </c>
      <c r="N21" s="9"/>
      <c r="O21" s="9">
        <v>2.511488560833719</v>
      </c>
      <c r="P21" s="9">
        <v>1.4865147380244412</v>
      </c>
      <c r="Q21" s="9">
        <v>1.9401416299738665E-3</v>
      </c>
      <c r="R21" s="9">
        <v>0.48615291178535741</v>
      </c>
      <c r="S21" s="9">
        <v>0.50826116898162821</v>
      </c>
      <c r="T21" s="9">
        <v>8.1141251495381525E-3</v>
      </c>
      <c r="U21" s="9"/>
      <c r="V21" s="9">
        <v>0.48492691668551141</v>
      </c>
      <c r="W21" s="9">
        <v>0.50697942061088386</v>
      </c>
      <c r="X21" s="9">
        <v>8.0936627036045511E-3</v>
      </c>
    </row>
    <row r="22" spans="1:24" x14ac:dyDescent="0.2">
      <c r="A22" t="s">
        <v>45</v>
      </c>
      <c r="B22" t="s">
        <v>606</v>
      </c>
      <c r="C22" t="s">
        <v>46</v>
      </c>
      <c r="D22" t="s">
        <v>643</v>
      </c>
      <c r="F22" s="9">
        <v>55.860199999999999</v>
      </c>
      <c r="G22" s="9">
        <v>28.091799999999999</v>
      </c>
      <c r="H22" s="9">
        <v>8.4204000000000001E-2</v>
      </c>
      <c r="I22" s="9">
        <v>9.8837799999999998</v>
      </c>
      <c r="J22" s="9">
        <v>5.8535899999999996</v>
      </c>
      <c r="K22" s="9">
        <v>0.135292</v>
      </c>
      <c r="L22" s="9"/>
      <c r="M22" s="9">
        <v>99.908866000000003</v>
      </c>
      <c r="N22" s="9"/>
      <c r="O22" s="9">
        <v>2.5127655251653191</v>
      </c>
      <c r="P22" s="9">
        <v>1.4897610550656812</v>
      </c>
      <c r="Q22" s="9">
        <v>2.8504241230442782E-3</v>
      </c>
      <c r="R22" s="9">
        <v>0.47639450969936076</v>
      </c>
      <c r="S22" s="9">
        <v>0.51055013191514487</v>
      </c>
      <c r="T22" s="9">
        <v>7.7643104586778682E-3</v>
      </c>
      <c r="U22" s="9"/>
      <c r="V22" s="9">
        <v>0.47892854357694686</v>
      </c>
      <c r="W22" s="9">
        <v>0.51326584610609027</v>
      </c>
      <c r="X22" s="9">
        <v>7.8056103169629734E-3</v>
      </c>
    </row>
    <row r="23" spans="1:24" x14ac:dyDescent="0.2">
      <c r="A23" t="s">
        <v>45</v>
      </c>
      <c r="B23" t="s">
        <v>608</v>
      </c>
      <c r="C23" t="s">
        <v>46</v>
      </c>
      <c r="D23" t="s">
        <v>643</v>
      </c>
      <c r="F23" s="9">
        <v>55.566699999999997</v>
      </c>
      <c r="G23" s="9">
        <v>27.834199999999999</v>
      </c>
      <c r="H23" s="9">
        <v>3.1018E-2</v>
      </c>
      <c r="I23" s="9">
        <v>9.8241599999999991</v>
      </c>
      <c r="J23" s="9">
        <v>5.8989200000000004</v>
      </c>
      <c r="K23" s="9">
        <v>9.8563999999999999E-2</v>
      </c>
      <c r="L23" s="9"/>
      <c r="M23" s="9">
        <v>99.253562000000002</v>
      </c>
      <c r="N23" s="9"/>
      <c r="O23" s="9">
        <v>2.5157733535123183</v>
      </c>
      <c r="P23" s="9">
        <v>1.485672967196715</v>
      </c>
      <c r="Q23" s="9">
        <v>1.0568125996022768E-3</v>
      </c>
      <c r="R23" s="9">
        <v>0.47659176423078475</v>
      </c>
      <c r="S23" s="9">
        <v>0.5178405170058078</v>
      </c>
      <c r="T23" s="9">
        <v>5.6932010943962705E-3</v>
      </c>
      <c r="U23" s="9"/>
      <c r="V23" s="9">
        <v>0.47653196788866337</v>
      </c>
      <c r="W23" s="9">
        <v>0.5177755453234516</v>
      </c>
      <c r="X23" s="9">
        <v>5.692486787885003E-3</v>
      </c>
    </row>
    <row r="24" spans="1:24" x14ac:dyDescent="0.2">
      <c r="A24" t="s">
        <v>45</v>
      </c>
      <c r="B24" t="s">
        <v>609</v>
      </c>
      <c r="C24" t="s">
        <v>46</v>
      </c>
      <c r="D24" t="s">
        <v>643</v>
      </c>
      <c r="F24" s="9">
        <v>54.311700000000002</v>
      </c>
      <c r="G24" s="9">
        <v>27.420200000000001</v>
      </c>
      <c r="H24" s="9">
        <v>0.62121000000000004</v>
      </c>
      <c r="I24" s="9">
        <v>9.5112400000000008</v>
      </c>
      <c r="J24" s="9">
        <v>5.6652899999999997</v>
      </c>
      <c r="K24" s="9">
        <v>0.176708</v>
      </c>
      <c r="L24" s="9"/>
      <c r="M24" s="9">
        <v>97.706348000000006</v>
      </c>
      <c r="N24" s="9"/>
      <c r="O24" s="9">
        <v>2.5026885041733444</v>
      </c>
      <c r="P24" s="9">
        <v>1.4896066091870195</v>
      </c>
      <c r="Q24" s="9">
        <v>2.1541657854291785E-2</v>
      </c>
      <c r="R24" s="9">
        <v>0.46961800742948689</v>
      </c>
      <c r="S24" s="9">
        <v>0.50617671357977434</v>
      </c>
      <c r="T24" s="9">
        <v>1.0388453743940726E-2</v>
      </c>
      <c r="U24" s="9"/>
      <c r="V24" s="9">
        <v>0.47619754570139722</v>
      </c>
      <c r="W24" s="9">
        <v>0.51326845411497513</v>
      </c>
      <c r="X24" s="9">
        <v>1.0534000183627648E-2</v>
      </c>
    </row>
    <row r="25" spans="1:24" x14ac:dyDescent="0.2">
      <c r="A25" t="s">
        <v>45</v>
      </c>
      <c r="B25" t="s">
        <v>610</v>
      </c>
      <c r="C25" t="s">
        <v>46</v>
      </c>
      <c r="D25" t="s">
        <v>643</v>
      </c>
      <c r="F25" s="9">
        <v>55.799900000000001</v>
      </c>
      <c r="G25" s="9">
        <v>27.826899999999998</v>
      </c>
      <c r="H25" s="9">
        <v>8.3265000000000006E-2</v>
      </c>
      <c r="I25" s="9">
        <v>9.8592999999999993</v>
      </c>
      <c r="J25" s="9">
        <v>5.8520399999999997</v>
      </c>
      <c r="K25" s="9">
        <v>0.167208</v>
      </c>
      <c r="L25" s="9"/>
      <c r="M25" s="9">
        <v>99.588613000000009</v>
      </c>
      <c r="N25" s="9"/>
      <c r="O25" s="9">
        <v>2.5185141701036429</v>
      </c>
      <c r="P25" s="9">
        <v>1.4806873832043379</v>
      </c>
      <c r="Q25" s="9">
        <v>2.828138982034907E-3</v>
      </c>
      <c r="R25" s="9">
        <v>0.47681648152190304</v>
      </c>
      <c r="S25" s="9">
        <v>0.51213549633248667</v>
      </c>
      <c r="T25" s="9">
        <v>9.6282936500187988E-3</v>
      </c>
      <c r="U25" s="9"/>
      <c r="V25" s="9">
        <v>0.47749439391943566</v>
      </c>
      <c r="W25" s="9">
        <v>0.51286362343302683</v>
      </c>
      <c r="X25" s="9">
        <v>9.6419826475375066E-3</v>
      </c>
    </row>
    <row r="26" spans="1:24" x14ac:dyDescent="0.2">
      <c r="A26" t="s">
        <v>45</v>
      </c>
      <c r="B26" t="s">
        <v>611</v>
      </c>
      <c r="C26" t="s">
        <v>46</v>
      </c>
      <c r="D26" t="s">
        <v>643</v>
      </c>
      <c r="F26" s="9">
        <v>55.583799999999997</v>
      </c>
      <c r="G26" s="9">
        <v>27.958300000000001</v>
      </c>
      <c r="H26" s="9">
        <v>5.3762999999999998E-2</v>
      </c>
      <c r="I26" s="9">
        <v>9.9717500000000001</v>
      </c>
      <c r="J26" s="9">
        <v>5.8522999999999996</v>
      </c>
      <c r="K26" s="9">
        <v>0.13359099999999999</v>
      </c>
      <c r="L26" s="9"/>
      <c r="M26" s="9">
        <v>99.553504000000004</v>
      </c>
      <c r="N26" s="9"/>
      <c r="O26" s="9">
        <v>2.5106563102090704</v>
      </c>
      <c r="P26" s="9">
        <v>1.4888034350546389</v>
      </c>
      <c r="Q26" s="9">
        <v>1.8274681186507475E-3</v>
      </c>
      <c r="R26" s="9">
        <v>0.48261921838425276</v>
      </c>
      <c r="S26" s="9">
        <v>0.51254526506209408</v>
      </c>
      <c r="T26" s="9">
        <v>7.6983478132471861E-3</v>
      </c>
      <c r="U26" s="9"/>
      <c r="V26" s="9">
        <v>0.48124150515986702</v>
      </c>
      <c r="W26" s="9">
        <v>0.51108212318362434</v>
      </c>
      <c r="X26" s="9">
        <v>7.6763716565086716E-3</v>
      </c>
    </row>
    <row r="27" spans="1:24" x14ac:dyDescent="0.2">
      <c r="A27" t="s">
        <v>45</v>
      </c>
      <c r="B27" t="s">
        <v>612</v>
      </c>
      <c r="C27" t="s">
        <v>46</v>
      </c>
      <c r="D27" t="s">
        <v>643</v>
      </c>
      <c r="F27" s="9">
        <v>50.649299999999997</v>
      </c>
      <c r="G27" s="9">
        <v>25.508400000000002</v>
      </c>
      <c r="H27" s="9">
        <v>7.3445999999999997E-2</v>
      </c>
      <c r="I27" s="9">
        <v>9.5878999999999994</v>
      </c>
      <c r="J27" s="9">
        <v>5.77515</v>
      </c>
      <c r="K27" s="9">
        <v>0.17768700000000001</v>
      </c>
      <c r="L27" s="9"/>
      <c r="M27" s="9">
        <v>91.771883000000017</v>
      </c>
      <c r="N27" s="9"/>
      <c r="O27" s="9">
        <v>2.4938711123190309</v>
      </c>
      <c r="P27" s="9">
        <v>1.4807145572818221</v>
      </c>
      <c r="Q27" s="9">
        <v>2.7214226116303399E-3</v>
      </c>
      <c r="R27" s="9">
        <v>0.50584592049824317</v>
      </c>
      <c r="S27" s="9">
        <v>0.55135388594156287</v>
      </c>
      <c r="T27" s="9">
        <v>1.1161884105468391E-2</v>
      </c>
      <c r="U27" s="9"/>
      <c r="V27" s="9">
        <v>0.47347815348944949</v>
      </c>
      <c r="W27" s="9">
        <v>0.51607418238682901</v>
      </c>
      <c r="X27" s="9">
        <v>1.0447664123721572E-2</v>
      </c>
    </row>
    <row r="28" spans="1:24" x14ac:dyDescent="0.2">
      <c r="A28" t="s">
        <v>45</v>
      </c>
      <c r="B28" t="s">
        <v>612</v>
      </c>
      <c r="C28" t="s">
        <v>46</v>
      </c>
      <c r="D28" t="s">
        <v>643</v>
      </c>
      <c r="F28" s="9">
        <v>55.886800000000001</v>
      </c>
      <c r="G28" s="9">
        <v>27.573399999999999</v>
      </c>
      <c r="H28" s="9">
        <v>4.4485999999999998E-2</v>
      </c>
      <c r="I28" s="9">
        <v>8.6448499999999999</v>
      </c>
      <c r="J28" s="9">
        <v>6.02332</v>
      </c>
      <c r="K28" s="9">
        <v>0.409277</v>
      </c>
      <c r="L28" s="9"/>
      <c r="M28" s="9">
        <v>98.582133000000013</v>
      </c>
      <c r="N28" s="9"/>
      <c r="O28" s="9">
        <v>2.5410603865878549</v>
      </c>
      <c r="P28" s="9">
        <v>1.4780313102526113</v>
      </c>
      <c r="Q28" s="9">
        <v>1.5221462557083168E-3</v>
      </c>
      <c r="R28" s="9">
        <v>0.42116997577913895</v>
      </c>
      <c r="S28" s="9">
        <v>0.53101683895678808</v>
      </c>
      <c r="T28" s="9">
        <v>2.3741293608551477E-2</v>
      </c>
      <c r="U28" s="9"/>
      <c r="V28" s="9">
        <v>0.43155840289669817</v>
      </c>
      <c r="W28" s="9">
        <v>0.5441147092869183</v>
      </c>
      <c r="X28" s="9">
        <v>2.4326887816383487E-2</v>
      </c>
    </row>
    <row r="29" spans="1:24" x14ac:dyDescent="0.2">
      <c r="A29" t="s">
        <v>45</v>
      </c>
      <c r="B29" t="s">
        <v>612</v>
      </c>
      <c r="C29" t="s">
        <v>46</v>
      </c>
      <c r="D29" t="s">
        <v>643</v>
      </c>
      <c r="F29" s="9">
        <v>54.6282</v>
      </c>
      <c r="G29" s="9">
        <v>27.482500000000002</v>
      </c>
      <c r="H29" s="9">
        <v>0.20747099999999999</v>
      </c>
      <c r="I29" s="9">
        <v>9.6688200000000002</v>
      </c>
      <c r="J29" s="9">
        <v>5.7777399999999997</v>
      </c>
      <c r="K29" s="9">
        <v>0.14357700000000001</v>
      </c>
      <c r="L29" s="9"/>
      <c r="M29" s="9">
        <v>97.908307999999991</v>
      </c>
      <c r="N29" s="9"/>
      <c r="O29" s="9">
        <v>2.5095701129001142</v>
      </c>
      <c r="P29" s="9">
        <v>1.4884225803204034</v>
      </c>
      <c r="Q29" s="9">
        <v>7.1724433479286543E-3</v>
      </c>
      <c r="R29" s="9">
        <v>0.47593771056574191</v>
      </c>
      <c r="S29" s="9">
        <v>0.5146441629467875</v>
      </c>
      <c r="T29" s="9">
        <v>8.4148933162704383E-3</v>
      </c>
      <c r="U29" s="9"/>
      <c r="V29" s="9">
        <v>0.4764156665657201</v>
      </c>
      <c r="W29" s="9">
        <v>0.51516098954000233</v>
      </c>
      <c r="X29" s="9">
        <v>8.4233438942776049E-3</v>
      </c>
    </row>
    <row r="30" spans="1:24" x14ac:dyDescent="0.2">
      <c r="A30" t="s">
        <v>45</v>
      </c>
      <c r="B30" t="s">
        <v>612</v>
      </c>
      <c r="C30" t="s">
        <v>46</v>
      </c>
      <c r="D30" t="s">
        <v>643</v>
      </c>
      <c r="F30" s="9">
        <v>55.688400000000001</v>
      </c>
      <c r="G30" s="9">
        <v>27.337900000000001</v>
      </c>
      <c r="H30" s="9">
        <v>0.197021</v>
      </c>
      <c r="I30" s="9">
        <v>9.4381900000000005</v>
      </c>
      <c r="J30" s="9">
        <v>5.99465</v>
      </c>
      <c r="K30" s="9">
        <v>0.14652299999999999</v>
      </c>
      <c r="L30" s="9"/>
      <c r="M30" s="9">
        <v>98.802684000000028</v>
      </c>
      <c r="N30" s="9"/>
      <c r="O30" s="9">
        <v>2.5318440074481909</v>
      </c>
      <c r="P30" s="9">
        <v>1.4652945188774609</v>
      </c>
      <c r="Q30" s="9">
        <v>6.7408087678880787E-3</v>
      </c>
      <c r="R30" s="9">
        <v>0.45978533904752172</v>
      </c>
      <c r="S30" s="9">
        <v>0.528448476028889</v>
      </c>
      <c r="T30" s="9">
        <v>8.4988331472566885E-3</v>
      </c>
      <c r="U30" s="9"/>
      <c r="V30" s="9">
        <v>0.4612925440607677</v>
      </c>
      <c r="W30" s="9">
        <v>0.53018076308693851</v>
      </c>
      <c r="X30" s="9">
        <v>8.5266928522938733E-3</v>
      </c>
    </row>
    <row r="31" spans="1:24" x14ac:dyDescent="0.2">
      <c r="A31" t="s">
        <v>45</v>
      </c>
      <c r="B31" t="s">
        <v>612</v>
      </c>
      <c r="C31" t="s">
        <v>46</v>
      </c>
      <c r="D31" t="s">
        <v>643</v>
      </c>
      <c r="F31" s="9">
        <v>55.418700000000001</v>
      </c>
      <c r="G31" s="9">
        <v>27.548500000000001</v>
      </c>
      <c r="H31" s="9">
        <v>0.102177</v>
      </c>
      <c r="I31" s="9">
        <v>9.6623099999999997</v>
      </c>
      <c r="J31" s="9">
        <v>5.9619900000000001</v>
      </c>
      <c r="K31" s="9">
        <v>0.13661499999999999</v>
      </c>
      <c r="L31" s="9"/>
      <c r="M31" s="9">
        <v>98.830292000000014</v>
      </c>
      <c r="N31" s="9"/>
      <c r="O31" s="9">
        <v>2.5206118224323668</v>
      </c>
      <c r="P31" s="9">
        <v>1.4771859289454898</v>
      </c>
      <c r="Q31" s="9">
        <v>3.497277273899748E-3</v>
      </c>
      <c r="R31" s="9">
        <v>0.47089578274918747</v>
      </c>
      <c r="S31" s="9">
        <v>0.52578415265589584</v>
      </c>
      <c r="T31" s="9">
        <v>7.9273734580951969E-3</v>
      </c>
      <c r="U31" s="9"/>
      <c r="V31" s="9">
        <v>0.46873617043664245</v>
      </c>
      <c r="W31" s="9">
        <v>0.52337281245831002</v>
      </c>
      <c r="X31" s="9">
        <v>7.8910171050476183E-3</v>
      </c>
    </row>
    <row r="32" spans="1:24" x14ac:dyDescent="0.2">
      <c r="A32" t="s">
        <v>45</v>
      </c>
      <c r="B32" t="s">
        <v>613</v>
      </c>
      <c r="C32" t="s">
        <v>46</v>
      </c>
      <c r="D32" t="s">
        <v>643</v>
      </c>
      <c r="F32" s="9">
        <v>55.548499999999997</v>
      </c>
      <c r="G32" s="9">
        <v>28.119399999999999</v>
      </c>
      <c r="H32" s="9">
        <v>3.7224E-2</v>
      </c>
      <c r="I32" s="9">
        <v>9.9988200000000003</v>
      </c>
      <c r="J32" s="9">
        <v>5.9241099999999998</v>
      </c>
      <c r="K32" s="9">
        <v>0.10879</v>
      </c>
      <c r="L32" s="9"/>
      <c r="M32" s="9">
        <v>99.736843999999991</v>
      </c>
      <c r="N32" s="9"/>
      <c r="O32" s="9">
        <v>2.5051237950171203</v>
      </c>
      <c r="P32" s="9">
        <v>1.4950319577649374</v>
      </c>
      <c r="Q32" s="9">
        <v>1.2633019869662551E-3</v>
      </c>
      <c r="R32" s="9">
        <v>0.48316982678171677</v>
      </c>
      <c r="S32" s="9">
        <v>0.51802006747412077</v>
      </c>
      <c r="T32" s="9">
        <v>6.2593196382504188E-3</v>
      </c>
      <c r="U32" s="9"/>
      <c r="V32" s="9">
        <v>0.47959720462148475</v>
      </c>
      <c r="W32" s="9">
        <v>0.5141897579847432</v>
      </c>
      <c r="X32" s="9">
        <v>6.2130373937722434E-3</v>
      </c>
    </row>
    <row r="33" spans="1:24" x14ac:dyDescent="0.2">
      <c r="A33" t="s">
        <v>45</v>
      </c>
      <c r="B33" t="s">
        <v>614</v>
      </c>
      <c r="C33" t="s">
        <v>46</v>
      </c>
      <c r="D33" t="s">
        <v>643</v>
      </c>
      <c r="F33" s="9">
        <v>55.170299999999997</v>
      </c>
      <c r="G33" s="9">
        <v>28.076899999999998</v>
      </c>
      <c r="H33" s="9">
        <v>4.5518000000000003E-2</v>
      </c>
      <c r="I33" s="9">
        <v>10.1302</v>
      </c>
      <c r="J33" s="9">
        <v>5.7693599999999998</v>
      </c>
      <c r="K33" s="9">
        <v>0.15961500000000001</v>
      </c>
      <c r="L33" s="9"/>
      <c r="M33" s="9">
        <v>99.351893000000004</v>
      </c>
      <c r="N33" s="9"/>
      <c r="O33" s="9">
        <v>2.4993254603827997</v>
      </c>
      <c r="P33" s="9">
        <v>1.4995266667494276</v>
      </c>
      <c r="Q33" s="9">
        <v>1.5517720413809519E-3</v>
      </c>
      <c r="R33" s="9">
        <v>0.49173337585976779</v>
      </c>
      <c r="S33" s="9">
        <v>0.50677096097158503</v>
      </c>
      <c r="T33" s="9">
        <v>9.2251294052561154E-3</v>
      </c>
      <c r="U33" s="9"/>
      <c r="V33" s="9">
        <v>0.4879616924333457</v>
      </c>
      <c r="W33" s="9">
        <v>0.50288393656298835</v>
      </c>
      <c r="X33" s="9">
        <v>9.1543710036658885E-3</v>
      </c>
    </row>
    <row r="34" spans="1:24" x14ac:dyDescent="0.2">
      <c r="A34" t="s">
        <v>45</v>
      </c>
      <c r="B34" t="s">
        <v>615</v>
      </c>
      <c r="C34" t="s">
        <v>46</v>
      </c>
      <c r="D34" t="s">
        <v>643</v>
      </c>
      <c r="F34" s="9">
        <v>55.605899999999998</v>
      </c>
      <c r="G34" s="9">
        <v>27.982299999999999</v>
      </c>
      <c r="H34" s="9">
        <v>3.6095000000000002E-2</v>
      </c>
      <c r="I34" s="9">
        <v>9.8879400000000004</v>
      </c>
      <c r="J34" s="9">
        <v>5.8761099999999997</v>
      </c>
      <c r="K34" s="9">
        <v>0.180893</v>
      </c>
      <c r="L34" s="9"/>
      <c r="M34" s="9">
        <v>99.569237999999999</v>
      </c>
      <c r="N34" s="9"/>
      <c r="O34" s="9">
        <v>2.5112270277219348</v>
      </c>
      <c r="P34" s="9">
        <v>1.4898278256857929</v>
      </c>
      <c r="Q34" s="9">
        <v>1.2267030138136588E-3</v>
      </c>
      <c r="R34" s="9">
        <v>0.47848147047907985</v>
      </c>
      <c r="S34" s="9">
        <v>0.51454295188208965</v>
      </c>
      <c r="T34" s="9">
        <v>1.0422410173190566E-2</v>
      </c>
      <c r="U34" s="9"/>
      <c r="V34" s="9">
        <v>0.47683789012577876</v>
      </c>
      <c r="W34" s="9">
        <v>0.51277550060378585</v>
      </c>
      <c r="X34" s="9">
        <v>1.0386609270435544E-2</v>
      </c>
    </row>
    <row r="35" spans="1:24" x14ac:dyDescent="0.2">
      <c r="A35" t="s">
        <v>45</v>
      </c>
      <c r="B35" t="s">
        <v>616</v>
      </c>
      <c r="C35" t="s">
        <v>46</v>
      </c>
      <c r="D35" t="s">
        <v>643</v>
      </c>
      <c r="F35" s="9">
        <v>55.523099999999999</v>
      </c>
      <c r="G35" s="9">
        <v>27.996300000000002</v>
      </c>
      <c r="H35" s="9">
        <v>0.128168</v>
      </c>
      <c r="I35" s="9">
        <v>9.8984900000000007</v>
      </c>
      <c r="J35" s="9">
        <v>5.9763500000000001</v>
      </c>
      <c r="K35" s="9">
        <v>0.107617</v>
      </c>
      <c r="L35" s="9"/>
      <c r="M35" s="9">
        <v>99.630025000000003</v>
      </c>
      <c r="N35" s="9"/>
      <c r="O35" s="9">
        <v>2.5071362352990874</v>
      </c>
      <c r="P35" s="9">
        <v>1.4903642927720981</v>
      </c>
      <c r="Q35" s="9">
        <v>4.3552302375677544E-3</v>
      </c>
      <c r="R35" s="9">
        <v>0.47892485402008916</v>
      </c>
      <c r="S35" s="9">
        <v>0.52324714267326045</v>
      </c>
      <c r="T35" s="9">
        <v>6.1996390612180314E-3</v>
      </c>
      <c r="U35" s="9"/>
      <c r="V35" s="9">
        <v>0.47494875603250009</v>
      </c>
      <c r="W35" s="9">
        <v>0.51890307513629441</v>
      </c>
      <c r="X35" s="9">
        <v>6.1481688312055929E-3</v>
      </c>
    </row>
    <row r="36" spans="1:24" x14ac:dyDescent="0.2">
      <c r="A36" t="s">
        <v>91</v>
      </c>
      <c r="B36" t="s">
        <v>617</v>
      </c>
      <c r="C36" t="s">
        <v>46</v>
      </c>
      <c r="D36" t="s">
        <v>643</v>
      </c>
      <c r="F36" s="9">
        <v>55.664000000000001</v>
      </c>
      <c r="G36" s="9">
        <v>27.0016</v>
      </c>
      <c r="H36" s="9">
        <v>0.128775</v>
      </c>
      <c r="I36" s="9">
        <v>9.3098600000000005</v>
      </c>
      <c r="J36" s="9">
        <v>6.0821399999999999</v>
      </c>
      <c r="K36" s="9">
        <v>0.26642300000000002</v>
      </c>
      <c r="L36" s="9"/>
      <c r="M36" s="9">
        <v>98.452798000000001</v>
      </c>
      <c r="N36" s="9"/>
      <c r="O36" s="9">
        <v>2.5407953882367771</v>
      </c>
      <c r="P36" s="9">
        <v>1.4530225383695994</v>
      </c>
      <c r="Q36" s="9">
        <v>4.4233787082820462E-3</v>
      </c>
      <c r="R36" s="9">
        <v>0.45533667335093198</v>
      </c>
      <c r="S36" s="9">
        <v>0.53829247371357858</v>
      </c>
      <c r="T36" s="9">
        <v>1.5514875403805617E-2</v>
      </c>
      <c r="U36" s="9"/>
      <c r="V36" s="9">
        <v>0.4512107917333753</v>
      </c>
      <c r="W36" s="9">
        <v>0.53341491573912503</v>
      </c>
      <c r="X36" s="9">
        <v>1.5374292527499694E-2</v>
      </c>
    </row>
    <row r="37" spans="1:24" x14ac:dyDescent="0.2">
      <c r="A37" t="s">
        <v>91</v>
      </c>
      <c r="B37" t="s">
        <v>617</v>
      </c>
      <c r="C37" t="s">
        <v>46</v>
      </c>
      <c r="D37" t="s">
        <v>643</v>
      </c>
      <c r="F37" s="9">
        <v>55.808100000000003</v>
      </c>
      <c r="G37" s="9">
        <v>27.013100000000001</v>
      </c>
      <c r="H37" s="9">
        <v>0.131741</v>
      </c>
      <c r="I37" s="9">
        <v>9.2132299999999994</v>
      </c>
      <c r="J37" s="9">
        <v>6.1292999999999997</v>
      </c>
      <c r="K37" s="9">
        <v>0.31662800000000002</v>
      </c>
      <c r="L37" s="9"/>
      <c r="M37" s="9">
        <v>98.612099000000001</v>
      </c>
      <c r="N37" s="9"/>
      <c r="O37" s="9">
        <v>2.5432214707223686</v>
      </c>
      <c r="P37" s="9">
        <v>1.4512724166587803</v>
      </c>
      <c r="Q37" s="9">
        <v>4.5178851194373993E-3</v>
      </c>
      <c r="R37" s="9">
        <v>0.4498762396690254</v>
      </c>
      <c r="S37" s="9">
        <v>0.5415822681704513</v>
      </c>
      <c r="T37" s="9">
        <v>1.8408464267369494E-2</v>
      </c>
      <c r="U37" s="9"/>
      <c r="V37" s="9">
        <v>0.44548069408633711</v>
      </c>
      <c r="W37" s="9">
        <v>0.53629070276510715</v>
      </c>
      <c r="X37" s="9">
        <v>1.8228603148555927E-2</v>
      </c>
    </row>
    <row r="38" spans="1:24" x14ac:dyDescent="0.2">
      <c r="A38" t="s">
        <v>91</v>
      </c>
      <c r="B38" t="s">
        <v>617</v>
      </c>
      <c r="C38" t="s">
        <v>46</v>
      </c>
      <c r="D38" t="s">
        <v>643</v>
      </c>
      <c r="F38" s="9">
        <v>56.020699999999998</v>
      </c>
      <c r="G38" s="9">
        <v>27.032699999999998</v>
      </c>
      <c r="H38" s="9">
        <v>0.124655</v>
      </c>
      <c r="I38" s="9">
        <v>9.1783699999999993</v>
      </c>
      <c r="J38" s="9">
        <v>6.1520900000000003</v>
      </c>
      <c r="K38" s="9">
        <v>0.28906199999999999</v>
      </c>
      <c r="L38" s="9"/>
      <c r="M38" s="9">
        <v>98.797577000000004</v>
      </c>
      <c r="N38" s="9"/>
      <c r="O38" s="9">
        <v>2.5468308459471691</v>
      </c>
      <c r="P38" s="9">
        <v>1.4488671478781208</v>
      </c>
      <c r="Q38" s="9">
        <v>4.2647006913772547E-3</v>
      </c>
      <c r="R38" s="9">
        <v>0.44710685667114441</v>
      </c>
      <c r="S38" s="9">
        <v>0.5423015730293077</v>
      </c>
      <c r="T38" s="9">
        <v>1.6765784131231275E-2</v>
      </c>
      <c r="U38" s="9"/>
      <c r="V38" s="9">
        <v>0.44436326286725741</v>
      </c>
      <c r="W38" s="9">
        <v>0.53897383333262994</v>
      </c>
      <c r="X38" s="9">
        <v>1.6662903800112611E-2</v>
      </c>
    </row>
    <row r="39" spans="1:24" x14ac:dyDescent="0.2">
      <c r="A39" t="s">
        <v>91</v>
      </c>
      <c r="B39" t="s">
        <v>617</v>
      </c>
      <c r="C39" t="s">
        <v>46</v>
      </c>
      <c r="D39" t="s">
        <v>643</v>
      </c>
      <c r="F39" s="9">
        <v>55.693600000000004</v>
      </c>
      <c r="G39" s="9">
        <v>27.235299999999999</v>
      </c>
      <c r="H39" s="9">
        <v>0.128247</v>
      </c>
      <c r="I39" s="9">
        <v>9.5089299999999994</v>
      </c>
      <c r="J39" s="9">
        <v>5.9209500000000004</v>
      </c>
      <c r="K39" s="9">
        <v>0.349024</v>
      </c>
      <c r="L39" s="9"/>
      <c r="M39" s="9">
        <v>98.836051000000012</v>
      </c>
      <c r="N39" s="9"/>
      <c r="O39" s="9">
        <v>2.5337384624599708</v>
      </c>
      <c r="P39" s="9">
        <v>1.4607511155896169</v>
      </c>
      <c r="Q39" s="9">
        <v>4.3906719616334192E-3</v>
      </c>
      <c r="R39" s="9">
        <v>0.46353479756498112</v>
      </c>
      <c r="S39" s="9">
        <v>0.52229335496725104</v>
      </c>
      <c r="T39" s="9">
        <v>2.0257837409151731E-2</v>
      </c>
      <c r="U39" s="9"/>
      <c r="V39" s="9">
        <v>0.46073079458346039</v>
      </c>
      <c r="W39" s="9">
        <v>0.51913391120542351</v>
      </c>
      <c r="X39" s="9">
        <v>2.0135294211116074E-2</v>
      </c>
    </row>
    <row r="40" spans="1:24" x14ac:dyDescent="0.2">
      <c r="A40" t="s">
        <v>91</v>
      </c>
      <c r="B40" t="s">
        <v>617</v>
      </c>
      <c r="C40" t="s">
        <v>46</v>
      </c>
      <c r="D40" t="s">
        <v>643</v>
      </c>
      <c r="F40" s="9">
        <v>58.994399999999999</v>
      </c>
      <c r="G40" s="9">
        <v>24.322199999999999</v>
      </c>
      <c r="H40" s="9">
        <v>5.7342999999999998E-2</v>
      </c>
      <c r="I40" s="9">
        <v>6.2724500000000001</v>
      </c>
      <c r="J40" s="9">
        <v>4.3084300000000004</v>
      </c>
      <c r="K40" s="9">
        <v>5.0537400000000003</v>
      </c>
      <c r="L40" s="9"/>
      <c r="M40" s="9">
        <v>99.008563000000009</v>
      </c>
      <c r="N40" s="9"/>
      <c r="O40" s="9">
        <v>2.6940175095648886</v>
      </c>
      <c r="P40" s="9">
        <v>1.3094232601127054</v>
      </c>
      <c r="Q40" s="9">
        <v>1.9705947397869301E-3</v>
      </c>
      <c r="R40" s="9">
        <v>0.30691706233024135</v>
      </c>
      <c r="S40" s="9">
        <v>0.38148308037345507</v>
      </c>
      <c r="T40" s="9">
        <v>0.29443119214903013</v>
      </c>
      <c r="U40" s="9"/>
      <c r="V40" s="9">
        <v>0.31227846675872589</v>
      </c>
      <c r="W40" s="9">
        <v>0.38814704705219721</v>
      </c>
      <c r="X40" s="9">
        <v>0.29957448618907689</v>
      </c>
    </row>
    <row r="41" spans="1:24" x14ac:dyDescent="0.2">
      <c r="A41" t="s">
        <v>91</v>
      </c>
      <c r="B41" t="s">
        <v>618</v>
      </c>
      <c r="C41" t="s">
        <v>46</v>
      </c>
      <c r="D41" t="s">
        <v>643</v>
      </c>
      <c r="F41" s="9">
        <v>56.034799999999997</v>
      </c>
      <c r="G41" s="9">
        <v>27.2288</v>
      </c>
      <c r="H41" s="9">
        <v>0.115066</v>
      </c>
      <c r="I41" s="9">
        <v>9.3310200000000005</v>
      </c>
      <c r="J41" s="9">
        <v>6.1232899999999999</v>
      </c>
      <c r="K41" s="9">
        <v>0.354711</v>
      </c>
      <c r="L41" s="9"/>
      <c r="M41" s="9">
        <v>99.187686999999983</v>
      </c>
      <c r="N41" s="9"/>
      <c r="O41" s="9">
        <v>2.5396541720571189</v>
      </c>
      <c r="P41" s="9">
        <v>1.4548989432416037</v>
      </c>
      <c r="Q41" s="9">
        <v>3.9245607462723665E-3</v>
      </c>
      <c r="R41" s="9">
        <v>0.45314800817042533</v>
      </c>
      <c r="S41" s="9">
        <v>0.53810645055856388</v>
      </c>
      <c r="T41" s="9">
        <v>2.0510332908478066E-2</v>
      </c>
      <c r="U41" s="9"/>
      <c r="V41" s="9">
        <v>0.44787880732342789</v>
      </c>
      <c r="W41" s="9">
        <v>0.53184935372941566</v>
      </c>
      <c r="X41" s="9">
        <v>2.0271838947156479E-2</v>
      </c>
    </row>
    <row r="42" spans="1:24" x14ac:dyDescent="0.2">
      <c r="A42" t="s">
        <v>91</v>
      </c>
      <c r="B42" t="s">
        <v>619</v>
      </c>
      <c r="C42" t="s">
        <v>46</v>
      </c>
      <c r="D42" t="s">
        <v>643</v>
      </c>
      <c r="F42" s="9">
        <v>55.3874</v>
      </c>
      <c r="G42" s="9">
        <v>27.720300000000002</v>
      </c>
      <c r="H42" s="9">
        <v>8.5287000000000002E-2</v>
      </c>
      <c r="I42" s="9">
        <v>9.7778500000000008</v>
      </c>
      <c r="J42" s="9">
        <v>5.7830199999999996</v>
      </c>
      <c r="K42" s="9">
        <v>0.27997100000000003</v>
      </c>
      <c r="L42" s="9"/>
      <c r="M42" s="9">
        <v>99.033827999999986</v>
      </c>
      <c r="N42" s="9"/>
      <c r="O42" s="9">
        <v>2.5154143491270986</v>
      </c>
      <c r="P42" s="9">
        <v>1.4841713764062261</v>
      </c>
      <c r="Q42" s="9">
        <v>2.91479943608713E-3</v>
      </c>
      <c r="R42" s="9">
        <v>0.47581280408082433</v>
      </c>
      <c r="S42" s="9">
        <v>0.50923689722424792</v>
      </c>
      <c r="T42" s="9">
        <v>1.6221570578770883E-2</v>
      </c>
      <c r="U42" s="9"/>
      <c r="V42" s="9">
        <v>0.47520868464108201</v>
      </c>
      <c r="W42" s="9">
        <v>0.50859034062381858</v>
      </c>
      <c r="X42" s="9">
        <v>1.6200974735099297E-2</v>
      </c>
    </row>
    <row r="43" spans="1:24" x14ac:dyDescent="0.2">
      <c r="A43" t="s">
        <v>91</v>
      </c>
      <c r="B43" t="s">
        <v>620</v>
      </c>
      <c r="C43" t="s">
        <v>46</v>
      </c>
      <c r="D43" t="s">
        <v>643</v>
      </c>
      <c r="F43" s="9">
        <v>56.079599999999999</v>
      </c>
      <c r="G43" s="9">
        <v>27.532299999999999</v>
      </c>
      <c r="H43" s="9">
        <v>0.11998399999999999</v>
      </c>
      <c r="I43" s="9">
        <v>9.5701800000000006</v>
      </c>
      <c r="J43" s="9">
        <v>6.0294800000000004</v>
      </c>
      <c r="K43" s="9">
        <v>0.24234600000000001</v>
      </c>
      <c r="L43" s="9"/>
      <c r="M43" s="9">
        <v>99.573890000000006</v>
      </c>
      <c r="N43" s="9"/>
      <c r="O43" s="9">
        <v>2.5312805912696756</v>
      </c>
      <c r="P43" s="9">
        <v>1.4650938503482991</v>
      </c>
      <c r="Q43" s="9">
        <v>4.0755478992162567E-3</v>
      </c>
      <c r="R43" s="9">
        <v>0.46286003856633406</v>
      </c>
      <c r="S43" s="9">
        <v>0.52769363381349921</v>
      </c>
      <c r="T43" s="9">
        <v>1.3955729232581244E-2</v>
      </c>
      <c r="U43" s="9"/>
      <c r="V43" s="9">
        <v>0.46078218663096848</v>
      </c>
      <c r="W43" s="9">
        <v>0.52532473361270482</v>
      </c>
      <c r="X43" s="9">
        <v>1.3893079756326662E-2</v>
      </c>
    </row>
    <row r="44" spans="1:24" x14ac:dyDescent="0.2">
      <c r="A44" t="s">
        <v>91</v>
      </c>
      <c r="B44" t="s">
        <v>621</v>
      </c>
      <c r="C44" t="s">
        <v>46</v>
      </c>
      <c r="D44" t="s">
        <v>643</v>
      </c>
      <c r="F44" s="9">
        <v>55.633099999999999</v>
      </c>
      <c r="G44" s="9">
        <v>27.485099999999999</v>
      </c>
      <c r="H44" s="9">
        <v>4.4935999999999997E-2</v>
      </c>
      <c r="I44" s="9">
        <v>9.5592199999999998</v>
      </c>
      <c r="J44" s="9">
        <v>6.0402300000000002</v>
      </c>
      <c r="K44" s="9">
        <v>0.22975000000000001</v>
      </c>
      <c r="L44" s="9"/>
      <c r="M44" s="9">
        <v>98.992335999999995</v>
      </c>
      <c r="N44" s="9"/>
      <c r="O44" s="9">
        <v>2.5263865617672665</v>
      </c>
      <c r="P44" s="9">
        <v>1.4714700736377018</v>
      </c>
      <c r="Q44" s="9">
        <v>1.5356358294820818E-3</v>
      </c>
      <c r="R44" s="9">
        <v>0.46513947455736832</v>
      </c>
      <c r="S44" s="9">
        <v>0.53184689990258827</v>
      </c>
      <c r="T44" s="9">
        <v>1.3310775512059775E-2</v>
      </c>
      <c r="U44" s="9"/>
      <c r="V44" s="9">
        <v>0.46039868029940689</v>
      </c>
      <c r="W44" s="9">
        <v>0.52642621026627623</v>
      </c>
      <c r="X44" s="9">
        <v>1.3175109434316887E-2</v>
      </c>
    </row>
    <row r="45" spans="1:24" x14ac:dyDescent="0.2">
      <c r="A45" t="s">
        <v>91</v>
      </c>
      <c r="B45" t="s">
        <v>622</v>
      </c>
      <c r="C45" t="s">
        <v>46</v>
      </c>
      <c r="D45" t="s">
        <v>643</v>
      </c>
      <c r="F45" s="9">
        <v>55.6252</v>
      </c>
      <c r="G45" s="9">
        <v>27.2547</v>
      </c>
      <c r="H45" s="9">
        <v>9.4315999999999997E-2</v>
      </c>
      <c r="I45" s="9">
        <v>9.4021299999999997</v>
      </c>
      <c r="J45" s="9">
        <v>6.1192000000000002</v>
      </c>
      <c r="K45" s="9">
        <v>0.26791399999999999</v>
      </c>
      <c r="L45" s="9"/>
      <c r="M45" s="9">
        <v>98.763460000000009</v>
      </c>
      <c r="N45" s="9"/>
      <c r="O45" s="9">
        <v>2.5322794444254613</v>
      </c>
      <c r="P45" s="9">
        <v>1.4627463415384367</v>
      </c>
      <c r="Q45" s="9">
        <v>3.2311171279886001E-3</v>
      </c>
      <c r="R45" s="9">
        <v>0.45862792538623798</v>
      </c>
      <c r="S45" s="9">
        <v>0.54013373910533646</v>
      </c>
      <c r="T45" s="9">
        <v>1.5560256421067044E-2</v>
      </c>
      <c r="U45" s="9"/>
      <c r="V45" s="9">
        <v>0.45215223681016881</v>
      </c>
      <c r="W45" s="9">
        <v>0.53250721291653469</v>
      </c>
      <c r="X45" s="9">
        <v>1.5340550273296491E-2</v>
      </c>
    </row>
    <row r="46" spans="1:24" x14ac:dyDescent="0.2">
      <c r="A46" t="s">
        <v>91</v>
      </c>
      <c r="B46" t="s">
        <v>623</v>
      </c>
      <c r="C46" t="s">
        <v>46</v>
      </c>
      <c r="D46" t="s">
        <v>643</v>
      </c>
      <c r="F46" s="9">
        <v>56.604500000000002</v>
      </c>
      <c r="G46" s="9">
        <v>27.222200000000001</v>
      </c>
      <c r="H46" s="9">
        <v>0.11314299999999999</v>
      </c>
      <c r="I46" s="9">
        <v>9.1493800000000007</v>
      </c>
      <c r="J46" s="9">
        <v>6.1758699999999997</v>
      </c>
      <c r="K46" s="9">
        <v>0.36300100000000002</v>
      </c>
      <c r="L46" s="9"/>
      <c r="M46" s="9">
        <v>99.628094000000004</v>
      </c>
      <c r="N46" s="9"/>
      <c r="O46" s="9">
        <v>2.5512062026236855</v>
      </c>
      <c r="P46" s="9">
        <v>1.4464565565588261</v>
      </c>
      <c r="Q46" s="9">
        <v>3.8375105023886087E-3</v>
      </c>
      <c r="R46" s="9">
        <v>0.44185570639059163</v>
      </c>
      <c r="S46" s="9">
        <v>0.53970863086923759</v>
      </c>
      <c r="T46" s="9">
        <v>2.0872944671191003E-2</v>
      </c>
      <c r="U46" s="9"/>
      <c r="V46" s="9">
        <v>0.440781397854072</v>
      </c>
      <c r="W46" s="9">
        <v>0.53839640703464575</v>
      </c>
      <c r="X46" s="9">
        <v>2.0822195111282096E-2</v>
      </c>
    </row>
    <row r="47" spans="1:24" x14ac:dyDescent="0.2">
      <c r="A47" t="s">
        <v>91</v>
      </c>
      <c r="B47" t="s">
        <v>624</v>
      </c>
      <c r="C47" t="s">
        <v>46</v>
      </c>
      <c r="D47" t="s">
        <v>643</v>
      </c>
      <c r="F47" s="9">
        <v>56.372799999999998</v>
      </c>
      <c r="G47" s="9">
        <v>27.622599999999998</v>
      </c>
      <c r="H47" s="9">
        <v>9.6992999999999996E-2</v>
      </c>
      <c r="I47" s="9">
        <v>9.6390899999999995</v>
      </c>
      <c r="J47" s="9">
        <v>5.9244199999999996</v>
      </c>
      <c r="K47" s="9">
        <v>0.313392</v>
      </c>
      <c r="L47" s="9"/>
      <c r="M47" s="9">
        <v>99.969294999999974</v>
      </c>
      <c r="N47" s="9"/>
      <c r="O47" s="9">
        <v>2.5339716359185736</v>
      </c>
      <c r="P47" s="9">
        <v>1.4638085102762102</v>
      </c>
      <c r="Q47" s="9">
        <v>3.2809515610504022E-3</v>
      </c>
      <c r="R47" s="9">
        <v>0.46426118668332411</v>
      </c>
      <c r="S47" s="9">
        <v>0.51635049319449977</v>
      </c>
      <c r="T47" s="9">
        <v>1.7972204252775546E-2</v>
      </c>
      <c r="U47" s="9"/>
      <c r="V47" s="9">
        <v>0.46491956665966566</v>
      </c>
      <c r="W47" s="9">
        <v>0.51708274227162376</v>
      </c>
      <c r="X47" s="9">
        <v>1.7997691068710513E-2</v>
      </c>
    </row>
    <row r="48" spans="1:24" x14ac:dyDescent="0.2">
      <c r="A48" t="s">
        <v>91</v>
      </c>
      <c r="B48" t="s">
        <v>625</v>
      </c>
      <c r="C48" t="s">
        <v>46</v>
      </c>
      <c r="D48" t="s">
        <v>643</v>
      </c>
      <c r="F48" s="9">
        <v>55.6599</v>
      </c>
      <c r="G48" s="9">
        <v>27.321899999999999</v>
      </c>
      <c r="H48" s="9">
        <v>5.4762999999999999E-2</v>
      </c>
      <c r="I48" s="9">
        <v>9.5105000000000004</v>
      </c>
      <c r="J48" s="9">
        <v>6.0873200000000001</v>
      </c>
      <c r="K48" s="9">
        <v>0.207149</v>
      </c>
      <c r="L48" s="9"/>
      <c r="M48" s="9">
        <v>98.841531999999987</v>
      </c>
      <c r="N48" s="9"/>
      <c r="O48" s="9">
        <v>2.5311219345430929</v>
      </c>
      <c r="P48" s="9">
        <v>1.4647689105042443</v>
      </c>
      <c r="Q48" s="9">
        <v>1.8740672040831934E-3</v>
      </c>
      <c r="R48" s="9">
        <v>0.46341298065176872</v>
      </c>
      <c r="S48" s="9">
        <v>0.53673929589345504</v>
      </c>
      <c r="T48" s="9">
        <v>1.2018071505654402E-2</v>
      </c>
      <c r="U48" s="9"/>
      <c r="V48" s="9">
        <v>0.45784089757633822</v>
      </c>
      <c r="W48" s="9">
        <v>0.53028553634973219</v>
      </c>
      <c r="X48" s="9">
        <v>1.187356607392958E-2</v>
      </c>
    </row>
    <row r="49" spans="1:28" x14ac:dyDescent="0.2">
      <c r="A49" t="s">
        <v>91</v>
      </c>
      <c r="B49" t="s">
        <v>626</v>
      </c>
      <c r="C49" t="s">
        <v>46</v>
      </c>
      <c r="D49" t="s">
        <v>643</v>
      </c>
      <c r="F49" s="9">
        <v>55.906300000000002</v>
      </c>
      <c r="G49" s="9">
        <v>27.270299999999999</v>
      </c>
      <c r="H49" s="9">
        <v>0.11419</v>
      </c>
      <c r="I49" s="9">
        <v>9.4105299999999996</v>
      </c>
      <c r="J49" s="9">
        <v>6.1113099999999996</v>
      </c>
      <c r="K49" s="9">
        <v>0.28189500000000001</v>
      </c>
      <c r="L49" s="9"/>
      <c r="M49" s="9">
        <v>99.094525000000004</v>
      </c>
      <c r="N49" s="9"/>
      <c r="O49" s="9">
        <v>2.5360926784459448</v>
      </c>
      <c r="P49" s="9">
        <v>1.4584174622298656</v>
      </c>
      <c r="Q49" s="9">
        <v>3.8981605864296985E-3</v>
      </c>
      <c r="R49" s="9">
        <v>0.45741736966369917</v>
      </c>
      <c r="S49" s="9">
        <v>0.53753320582312802</v>
      </c>
      <c r="T49" s="9">
        <v>1.6314472616810707E-2</v>
      </c>
      <c r="U49" s="9"/>
      <c r="V49" s="9">
        <v>0.45232194123732983</v>
      </c>
      <c r="W49" s="9">
        <v>0.53154532219928941</v>
      </c>
      <c r="X49" s="9">
        <v>1.6132736563380903E-2</v>
      </c>
    </row>
    <row r="50" spans="1:28" x14ac:dyDescent="0.2">
      <c r="A50" t="s">
        <v>91</v>
      </c>
      <c r="B50" t="s">
        <v>627</v>
      </c>
      <c r="C50" t="s">
        <v>46</v>
      </c>
      <c r="D50" t="s">
        <v>643</v>
      </c>
      <c r="F50" s="9">
        <v>55.479300000000002</v>
      </c>
      <c r="G50" s="9">
        <v>27.727799999999998</v>
      </c>
      <c r="H50" s="9">
        <v>8.3515000000000006E-2</v>
      </c>
      <c r="I50" s="9">
        <v>9.7945700000000002</v>
      </c>
      <c r="J50" s="9">
        <v>5.8971900000000002</v>
      </c>
      <c r="K50" s="9">
        <v>0.20257600000000001</v>
      </c>
      <c r="L50" s="9"/>
      <c r="M50" s="9">
        <v>99.184950999999984</v>
      </c>
      <c r="N50" s="9"/>
      <c r="O50" s="9">
        <v>2.5156707665342823</v>
      </c>
      <c r="P50" s="9">
        <v>1.4822648619576873</v>
      </c>
      <c r="Q50" s="9">
        <v>2.8498014246348051E-3</v>
      </c>
      <c r="R50" s="9">
        <v>0.47588542489011748</v>
      </c>
      <c r="S50" s="9">
        <v>0.51848305172393261</v>
      </c>
      <c r="T50" s="9">
        <v>1.1719042211732842E-2</v>
      </c>
      <c r="U50" s="9"/>
      <c r="V50" s="9">
        <v>0.47300599200905424</v>
      </c>
      <c r="W50" s="9">
        <v>0.51534587401408227</v>
      </c>
      <c r="X50" s="9">
        <v>1.1648133976863444E-2</v>
      </c>
    </row>
    <row r="51" spans="1:28" x14ac:dyDescent="0.2">
      <c r="A51" t="s">
        <v>91</v>
      </c>
      <c r="B51" t="s">
        <v>628</v>
      </c>
      <c r="C51" t="s">
        <v>46</v>
      </c>
      <c r="D51" t="s">
        <v>643</v>
      </c>
      <c r="F51" s="9">
        <v>55.367100000000001</v>
      </c>
      <c r="G51" s="9">
        <v>28.099</v>
      </c>
      <c r="H51" s="9">
        <v>0.10785400000000001</v>
      </c>
      <c r="I51" s="9">
        <v>10.2242</v>
      </c>
      <c r="J51" s="9">
        <v>5.6813700000000003</v>
      </c>
      <c r="K51" s="9">
        <v>0.23097000000000001</v>
      </c>
      <c r="L51" s="9"/>
      <c r="M51" s="9">
        <v>99.710493999999997</v>
      </c>
      <c r="N51" s="9"/>
      <c r="O51" s="9">
        <v>2.5002558657148835</v>
      </c>
      <c r="P51" s="9">
        <v>1.4959294523253941</v>
      </c>
      <c r="Q51" s="9">
        <v>3.6651876800531131E-3</v>
      </c>
      <c r="R51" s="9">
        <v>0.49471629272761847</v>
      </c>
      <c r="S51" s="9">
        <v>0.49745335668690233</v>
      </c>
      <c r="T51" s="9">
        <v>1.3306674981984989E-2</v>
      </c>
      <c r="U51" s="9"/>
      <c r="V51" s="9">
        <v>0.49202182162225533</v>
      </c>
      <c r="W51" s="9">
        <v>0.49474397816922988</v>
      </c>
      <c r="X51" s="9">
        <v>1.3234200208514858E-2</v>
      </c>
    </row>
    <row r="52" spans="1:28" x14ac:dyDescent="0.2">
      <c r="A52" t="s">
        <v>91</v>
      </c>
      <c r="B52" t="s">
        <v>629</v>
      </c>
      <c r="C52" t="s">
        <v>46</v>
      </c>
      <c r="D52" t="s">
        <v>643</v>
      </c>
      <c r="F52" s="9">
        <v>56.189900000000002</v>
      </c>
      <c r="G52" s="9">
        <v>27.8217</v>
      </c>
      <c r="H52" s="9">
        <v>0.111606</v>
      </c>
      <c r="I52" s="9">
        <v>9.7006200000000007</v>
      </c>
      <c r="J52" s="9">
        <v>5.9356799999999996</v>
      </c>
      <c r="K52" s="9">
        <v>0.27082200000000001</v>
      </c>
      <c r="L52" s="9"/>
      <c r="M52" s="9">
        <v>100.030328</v>
      </c>
      <c r="N52" s="9"/>
      <c r="O52" s="9">
        <v>2.5250057767432912</v>
      </c>
      <c r="P52" s="9">
        <v>1.4739248825548026</v>
      </c>
      <c r="Q52" s="9">
        <v>3.7741481466685759E-3</v>
      </c>
      <c r="R52" s="9">
        <v>0.46708703030005688</v>
      </c>
      <c r="S52" s="9">
        <v>0.51717939093767096</v>
      </c>
      <c r="T52" s="9">
        <v>1.5526349384635662E-2</v>
      </c>
      <c r="U52" s="9"/>
      <c r="V52" s="9">
        <v>0.46718384451739803</v>
      </c>
      <c r="W52" s="9">
        <v>0.51728658791534432</v>
      </c>
      <c r="X52" s="9">
        <v>1.5529567567257587E-2</v>
      </c>
    </row>
    <row r="53" spans="1:28" x14ac:dyDescent="0.2">
      <c r="A53" t="s">
        <v>91</v>
      </c>
      <c r="B53" t="s">
        <v>630</v>
      </c>
      <c r="C53" t="s">
        <v>46</v>
      </c>
      <c r="D53" t="s">
        <v>643</v>
      </c>
      <c r="F53" s="9">
        <v>56.387500000000003</v>
      </c>
      <c r="G53" s="9">
        <v>27.442900000000002</v>
      </c>
      <c r="H53" s="9">
        <v>8.3402000000000004E-2</v>
      </c>
      <c r="I53" s="9">
        <v>9.4274000000000004</v>
      </c>
      <c r="J53" s="9">
        <v>6.1345799999999997</v>
      </c>
      <c r="K53" s="9">
        <v>0.34072999999999998</v>
      </c>
      <c r="L53" s="9"/>
      <c r="M53" s="9">
        <v>99.816512000000003</v>
      </c>
      <c r="N53" s="9"/>
      <c r="O53" s="9">
        <v>2.5390459122574569</v>
      </c>
      <c r="P53" s="9">
        <v>1.45681796187622</v>
      </c>
      <c r="Q53" s="9">
        <v>2.8261256240046527E-3</v>
      </c>
      <c r="R53" s="9">
        <v>0.45485591572540429</v>
      </c>
      <c r="S53" s="9">
        <v>0.53559826602757643</v>
      </c>
      <c r="T53" s="9">
        <v>1.957399099111462E-2</v>
      </c>
      <c r="U53" s="9"/>
      <c r="V53" s="9">
        <v>0.45033983011545986</v>
      </c>
      <c r="W53" s="9">
        <v>0.53028052135658366</v>
      </c>
      <c r="X53" s="9">
        <v>1.9379648527956421E-2</v>
      </c>
    </row>
    <row r="54" spans="1:28" x14ac:dyDescent="0.2">
      <c r="A54" t="s">
        <v>91</v>
      </c>
      <c r="B54" t="s">
        <v>631</v>
      </c>
      <c r="C54" t="s">
        <v>46</v>
      </c>
      <c r="D54" t="s">
        <v>643</v>
      </c>
      <c r="F54" s="9">
        <v>56.307499999999997</v>
      </c>
      <c r="G54" s="9">
        <v>27.1996</v>
      </c>
      <c r="H54" s="9">
        <v>0.108407</v>
      </c>
      <c r="I54" s="9">
        <v>9.3492099999999994</v>
      </c>
      <c r="J54" s="9">
        <v>6.1558799999999998</v>
      </c>
      <c r="K54" s="9">
        <v>0.26317800000000002</v>
      </c>
      <c r="L54" s="9"/>
      <c r="M54" s="9">
        <v>99.383774999999986</v>
      </c>
      <c r="N54" s="9"/>
      <c r="O54" s="9">
        <v>2.5451078507695439</v>
      </c>
      <c r="P54" s="9">
        <v>1.4494059266610233</v>
      </c>
      <c r="Q54" s="9">
        <v>3.6874365387044271E-3</v>
      </c>
      <c r="R54" s="9">
        <v>0.45280275343481263</v>
      </c>
      <c r="S54" s="9">
        <v>0.53950652848048419</v>
      </c>
      <c r="T54" s="9">
        <v>1.5176471972531448E-2</v>
      </c>
      <c r="U54" s="9"/>
      <c r="V54" s="9">
        <v>0.44943836842106549</v>
      </c>
      <c r="W54" s="9">
        <v>0.53549792282278963</v>
      </c>
      <c r="X54" s="9">
        <v>1.5063708756145025E-2</v>
      </c>
    </row>
    <row r="55" spans="1:28" x14ac:dyDescent="0.2">
      <c r="A55" t="s">
        <v>91</v>
      </c>
      <c r="B55" t="s">
        <v>632</v>
      </c>
      <c r="C55" t="s">
        <v>46</v>
      </c>
      <c r="D55" t="s">
        <v>643</v>
      </c>
      <c r="F55" s="9">
        <v>56.6907</v>
      </c>
      <c r="G55" s="9">
        <v>27.6235</v>
      </c>
      <c r="H55" s="9">
        <v>0.127581</v>
      </c>
      <c r="I55" s="9">
        <v>9.4360499999999998</v>
      </c>
      <c r="J55" s="9">
        <v>6.0966399999999998</v>
      </c>
      <c r="K55" s="9">
        <v>0.24871199999999999</v>
      </c>
      <c r="L55" s="9"/>
      <c r="M55" s="9">
        <v>100.22318299999999</v>
      </c>
      <c r="N55" s="9"/>
      <c r="O55" s="9">
        <v>2.5399828636956974</v>
      </c>
      <c r="P55" s="9">
        <v>1.4591006197406757</v>
      </c>
      <c r="Q55" s="9">
        <v>4.3016220779678038E-3</v>
      </c>
      <c r="R55" s="9">
        <v>0.45300542145485106</v>
      </c>
      <c r="S55" s="9">
        <v>0.52963433561966611</v>
      </c>
      <c r="T55" s="9">
        <v>1.4216641231912089E-2</v>
      </c>
      <c r="U55" s="9"/>
      <c r="V55" s="9">
        <v>0.45443398088678283</v>
      </c>
      <c r="W55" s="9">
        <v>0.53130454548866612</v>
      </c>
      <c r="X55" s="9">
        <v>1.4261473624551041E-2</v>
      </c>
    </row>
    <row r="56" spans="1:28" x14ac:dyDescent="0.2">
      <c r="A56" t="s">
        <v>91</v>
      </c>
      <c r="B56" t="s">
        <v>633</v>
      </c>
      <c r="C56" t="s">
        <v>46</v>
      </c>
      <c r="D56" t="s">
        <v>643</v>
      </c>
      <c r="F56" s="9">
        <v>56.460799999999999</v>
      </c>
      <c r="G56" s="9">
        <v>27.3552</v>
      </c>
      <c r="H56" s="9">
        <v>7.3536000000000004E-2</v>
      </c>
      <c r="I56" s="9">
        <v>9.3896599999999992</v>
      </c>
      <c r="J56" s="9">
        <v>6.0858600000000003</v>
      </c>
      <c r="K56" s="9">
        <v>0.22481699999999999</v>
      </c>
      <c r="L56" s="9"/>
      <c r="M56" s="9">
        <v>99.589873000000011</v>
      </c>
      <c r="N56" s="9"/>
      <c r="O56" s="9">
        <v>2.5449426095452852</v>
      </c>
      <c r="P56" s="9">
        <v>1.4536452397648676</v>
      </c>
      <c r="Q56" s="9">
        <v>2.4943549366082869E-3</v>
      </c>
      <c r="R56" s="9">
        <v>0.45349764012878946</v>
      </c>
      <c r="S56" s="9">
        <v>0.53188719777065696</v>
      </c>
      <c r="T56" s="9">
        <v>1.2928299686197199E-2</v>
      </c>
      <c r="U56" s="9"/>
      <c r="V56" s="9">
        <v>0.45426392086309153</v>
      </c>
      <c r="W56" s="9">
        <v>0.53278593433818977</v>
      </c>
      <c r="X56" s="9">
        <v>1.295014479871863E-2</v>
      </c>
    </row>
    <row r="57" spans="1:28" x14ac:dyDescent="0.2">
      <c r="A57" t="s">
        <v>91</v>
      </c>
      <c r="B57" t="s">
        <v>634</v>
      </c>
      <c r="C57" t="s">
        <v>46</v>
      </c>
      <c r="D57" t="s">
        <v>643</v>
      </c>
      <c r="F57" s="9">
        <v>56.085799999999999</v>
      </c>
      <c r="G57" s="9">
        <v>27.492999999999999</v>
      </c>
      <c r="H57" s="9">
        <v>0.12515799999999999</v>
      </c>
      <c r="I57" s="9">
        <v>9.5065200000000001</v>
      </c>
      <c r="J57" s="9">
        <v>6.1004699999999996</v>
      </c>
      <c r="K57" s="9">
        <v>0.26711299999999999</v>
      </c>
      <c r="L57" s="9"/>
      <c r="M57" s="9">
        <v>99.578060999999991</v>
      </c>
      <c r="N57" s="9"/>
      <c r="O57" s="9">
        <v>2.5320582845399482</v>
      </c>
      <c r="P57" s="9">
        <v>1.4632902600472757</v>
      </c>
      <c r="Q57" s="9">
        <v>4.2521314077969934E-3</v>
      </c>
      <c r="R57" s="9">
        <v>0.45987155200553947</v>
      </c>
      <c r="S57" s="9">
        <v>0.53401159761010997</v>
      </c>
      <c r="T57" s="9">
        <v>1.5384985853797679E-2</v>
      </c>
      <c r="U57" s="9"/>
      <c r="V57" s="9">
        <v>0.45564853961394164</v>
      </c>
      <c r="W57" s="9">
        <v>0.52910775525645792</v>
      </c>
      <c r="X57" s="9">
        <v>1.5243705129600235E-2</v>
      </c>
    </row>
    <row r="58" spans="1:28" x14ac:dyDescent="0.2">
      <c r="A58" t="s">
        <v>91</v>
      </c>
      <c r="B58" t="s">
        <v>635</v>
      </c>
      <c r="C58" t="s">
        <v>46</v>
      </c>
      <c r="D58" t="s">
        <v>643</v>
      </c>
      <c r="F58" s="9">
        <v>56.186599999999999</v>
      </c>
      <c r="G58" s="9">
        <v>27.226400000000002</v>
      </c>
      <c r="H58" s="9">
        <v>7.9057000000000002E-2</v>
      </c>
      <c r="I58" s="9">
        <v>9.2380899999999997</v>
      </c>
      <c r="J58" s="9">
        <v>6.2457399999999996</v>
      </c>
      <c r="K58" s="9">
        <v>0.269428</v>
      </c>
      <c r="L58" s="9"/>
      <c r="M58" s="9">
        <v>99.245315000000005</v>
      </c>
      <c r="N58" s="9"/>
      <c r="O58" s="9">
        <v>2.5433146185538629</v>
      </c>
      <c r="P58" s="9">
        <v>1.4529314551143502</v>
      </c>
      <c r="Q58" s="9">
        <v>2.6929912883434225E-3</v>
      </c>
      <c r="R58" s="9">
        <v>0.44806778772716688</v>
      </c>
      <c r="S58" s="9">
        <v>0.54817326438340175</v>
      </c>
      <c r="T58" s="9">
        <v>1.5559346738732157E-2</v>
      </c>
      <c r="U58" s="9"/>
      <c r="V58" s="9">
        <v>0.44284207461940611</v>
      </c>
      <c r="W58" s="9">
        <v>0.54178004377822708</v>
      </c>
      <c r="X58" s="9">
        <v>1.5377881602366904E-2</v>
      </c>
    </row>
    <row r="59" spans="1:28" x14ac:dyDescent="0.2">
      <c r="A59" t="s">
        <v>91</v>
      </c>
      <c r="B59" t="s">
        <v>636</v>
      </c>
      <c r="C59" t="s">
        <v>46</v>
      </c>
      <c r="D59" t="s">
        <v>643</v>
      </c>
      <c r="F59" s="9">
        <v>56.087299999999999</v>
      </c>
      <c r="G59" s="9">
        <v>27.6722</v>
      </c>
      <c r="H59" s="9">
        <v>9.5715999999999996E-2</v>
      </c>
      <c r="I59" s="9">
        <v>9.6151900000000001</v>
      </c>
      <c r="J59" s="9">
        <v>5.9969000000000001</v>
      </c>
      <c r="K59" s="9">
        <v>0.284835</v>
      </c>
      <c r="L59" s="9"/>
      <c r="M59" s="9">
        <v>99.752140999999995</v>
      </c>
      <c r="N59" s="9"/>
      <c r="O59" s="9">
        <v>2.5276470675120044</v>
      </c>
      <c r="P59" s="9">
        <v>1.4702228160585722</v>
      </c>
      <c r="Q59" s="9">
        <v>3.2461136767115675E-3</v>
      </c>
      <c r="R59" s="9">
        <v>0.46430565100226567</v>
      </c>
      <c r="S59" s="9">
        <v>0.52401693282352302</v>
      </c>
      <c r="T59" s="9">
        <v>1.6376705918074965E-2</v>
      </c>
      <c r="U59" s="9"/>
      <c r="V59" s="9">
        <v>0.46213394967227944</v>
      </c>
      <c r="W59" s="9">
        <v>0.52156594333525896</v>
      </c>
      <c r="X59" s="9">
        <v>1.630010699246141E-2</v>
      </c>
      <c r="Z59" s="9"/>
      <c r="AA59" s="16"/>
      <c r="AB59" s="16"/>
    </row>
    <row r="60" spans="1:28" x14ac:dyDescent="0.2">
      <c r="A60" t="s">
        <v>91</v>
      </c>
      <c r="B60" t="s">
        <v>637</v>
      </c>
      <c r="C60" t="s">
        <v>46</v>
      </c>
      <c r="D60" t="s">
        <v>643</v>
      </c>
      <c r="F60" s="9">
        <v>54.536299999999997</v>
      </c>
      <c r="G60" s="9">
        <v>27.888400000000001</v>
      </c>
      <c r="H60" s="9">
        <v>0.138181</v>
      </c>
      <c r="I60" s="9">
        <v>10.238200000000001</v>
      </c>
      <c r="J60" s="9">
        <v>5.5979900000000002</v>
      </c>
      <c r="K60" s="9">
        <v>0.27631499999999998</v>
      </c>
      <c r="L60" s="9"/>
      <c r="M60" s="9">
        <v>98.675386000000003</v>
      </c>
      <c r="N60" s="9"/>
      <c r="O60" s="9">
        <v>2.4913811896171176</v>
      </c>
      <c r="P60" s="9">
        <v>1.5019852935849003</v>
      </c>
      <c r="Q60" s="9">
        <v>4.7503994059442884E-3</v>
      </c>
      <c r="R60" s="9">
        <v>0.5011552903465879</v>
      </c>
      <c r="S60" s="9">
        <v>0.49585334055241037</v>
      </c>
      <c r="T60" s="9">
        <v>1.6104241313406677E-2</v>
      </c>
      <c r="U60" s="9"/>
      <c r="V60" s="9">
        <v>0.49466876208193888</v>
      </c>
      <c r="W60" s="9">
        <v>0.48943543622102142</v>
      </c>
      <c r="X60" s="9">
        <v>1.5895801697039667E-2</v>
      </c>
      <c r="Z60" s="9"/>
      <c r="AA60" s="16"/>
      <c r="AB60" s="16"/>
    </row>
    <row r="61" spans="1:28" x14ac:dyDescent="0.2">
      <c r="A61" t="s">
        <v>91</v>
      </c>
      <c r="B61" t="s">
        <v>637</v>
      </c>
      <c r="C61" t="s">
        <v>46</v>
      </c>
      <c r="D61" t="s">
        <v>643</v>
      </c>
      <c r="F61" s="9">
        <v>54.587400000000002</v>
      </c>
      <c r="G61" s="9">
        <v>27.723400000000002</v>
      </c>
      <c r="H61" s="9">
        <v>0.139818</v>
      </c>
      <c r="I61" s="9">
        <v>10.2294</v>
      </c>
      <c r="J61" s="9">
        <v>5.5735900000000003</v>
      </c>
      <c r="K61" s="9">
        <v>0.29329699999999997</v>
      </c>
      <c r="L61" s="9"/>
      <c r="M61" s="9">
        <v>98.546904999999995</v>
      </c>
      <c r="N61" s="9"/>
      <c r="O61" s="9">
        <v>2.4967094289869838</v>
      </c>
      <c r="P61" s="9">
        <v>1.4948914350459637</v>
      </c>
      <c r="Q61" s="9">
        <v>4.8124470172552121E-3</v>
      </c>
      <c r="R61" s="9">
        <v>0.50132568082305273</v>
      </c>
      <c r="S61" s="9">
        <v>0.49428476462987869</v>
      </c>
      <c r="T61" s="9">
        <v>1.7114511586425584E-2</v>
      </c>
      <c r="U61" s="9"/>
      <c r="V61" s="9">
        <v>0.49502649000440296</v>
      </c>
      <c r="W61" s="9">
        <v>0.48807404339564381</v>
      </c>
      <c r="X61" s="9">
        <v>1.6899466599953131E-2</v>
      </c>
      <c r="Z61" s="9"/>
      <c r="AA61" s="16"/>
      <c r="AB61" s="16"/>
    </row>
    <row r="62" spans="1:28" x14ac:dyDescent="0.2">
      <c r="A62" t="s">
        <v>91</v>
      </c>
      <c r="B62" t="s">
        <v>637</v>
      </c>
      <c r="C62" t="s">
        <v>46</v>
      </c>
      <c r="D62" t="s">
        <v>643</v>
      </c>
      <c r="F62" s="9">
        <v>55.374899999999997</v>
      </c>
      <c r="G62" s="9">
        <v>27.565300000000001</v>
      </c>
      <c r="H62" s="9">
        <v>0.11185299999999999</v>
      </c>
      <c r="I62" s="9">
        <v>9.6609200000000008</v>
      </c>
      <c r="J62" s="9">
        <v>5.88903</v>
      </c>
      <c r="K62" s="9">
        <v>0.32206800000000002</v>
      </c>
      <c r="L62" s="9"/>
      <c r="M62" s="9">
        <v>98.924071000000012</v>
      </c>
      <c r="N62" s="9"/>
      <c r="O62" s="9">
        <v>2.5186324211791473</v>
      </c>
      <c r="P62" s="9">
        <v>1.4780942528892844</v>
      </c>
      <c r="Q62" s="9">
        <v>3.8284832811197357E-3</v>
      </c>
      <c r="R62" s="9">
        <v>0.47083042535553732</v>
      </c>
      <c r="S62" s="9">
        <v>0.51935248655264354</v>
      </c>
      <c r="T62" s="9">
        <v>1.8688769508479676E-2</v>
      </c>
      <c r="U62" s="9"/>
      <c r="V62" s="9">
        <v>0.4666900994727059</v>
      </c>
      <c r="W62" s="9">
        <v>0.51478547383089124</v>
      </c>
      <c r="X62" s="9">
        <v>1.8524426696402908E-2</v>
      </c>
      <c r="Z62" s="9"/>
      <c r="AA62" s="16"/>
      <c r="AB62" s="16"/>
    </row>
    <row r="63" spans="1:28" x14ac:dyDescent="0.2">
      <c r="A63" t="s">
        <v>91</v>
      </c>
      <c r="B63" t="s">
        <v>637</v>
      </c>
      <c r="C63" t="s">
        <v>46</v>
      </c>
      <c r="D63" t="s">
        <v>643</v>
      </c>
      <c r="F63" s="9">
        <v>55.248800000000003</v>
      </c>
      <c r="G63" s="9">
        <v>27.695499999999999</v>
      </c>
      <c r="H63" s="9">
        <v>0.11265799999999999</v>
      </c>
      <c r="I63" s="9">
        <v>10.0427</v>
      </c>
      <c r="J63" s="9">
        <v>5.7933399999999997</v>
      </c>
      <c r="K63" s="9">
        <v>0.30977399999999999</v>
      </c>
      <c r="L63" s="9"/>
      <c r="M63" s="9">
        <v>99.202771999999996</v>
      </c>
      <c r="N63" s="9"/>
      <c r="O63" s="9">
        <v>2.5087973330235855</v>
      </c>
      <c r="P63" s="9">
        <v>1.4826529643040844</v>
      </c>
      <c r="Q63" s="9">
        <v>3.8497457681933521E-3</v>
      </c>
      <c r="R63" s="9">
        <v>0.48863820298272598</v>
      </c>
      <c r="S63" s="9">
        <v>0.51008007689439783</v>
      </c>
      <c r="T63" s="9">
        <v>1.7946054828976734E-2</v>
      </c>
      <c r="U63" s="9"/>
      <c r="V63" s="9">
        <v>0.4806288430723622</v>
      </c>
      <c r="W63" s="9">
        <v>0.50171925923009075</v>
      </c>
      <c r="X63" s="9">
        <v>1.7651897697546964E-2</v>
      </c>
      <c r="Z63" s="9"/>
      <c r="AA63" s="16"/>
      <c r="AB63" s="16"/>
    </row>
    <row r="64" spans="1:28" x14ac:dyDescent="0.2">
      <c r="A64" t="s">
        <v>91</v>
      </c>
      <c r="B64" t="s">
        <v>637</v>
      </c>
      <c r="C64" t="s">
        <v>46</v>
      </c>
      <c r="D64" t="s">
        <v>643</v>
      </c>
      <c r="F64" s="9">
        <v>55.940899999999999</v>
      </c>
      <c r="G64" s="9">
        <v>27.342400000000001</v>
      </c>
      <c r="H64" s="9">
        <v>0.119161</v>
      </c>
      <c r="I64" s="9">
        <v>9.3930900000000008</v>
      </c>
      <c r="J64" s="9">
        <v>6.25115</v>
      </c>
      <c r="K64" s="9">
        <v>0.25217600000000001</v>
      </c>
      <c r="L64" s="9"/>
      <c r="M64" s="9">
        <v>99.298877000000005</v>
      </c>
      <c r="N64" s="9"/>
      <c r="O64" s="9">
        <v>2.5333492753382418</v>
      </c>
      <c r="P64" s="9">
        <v>1.4597881173628231</v>
      </c>
      <c r="Q64" s="9">
        <v>4.0609444055286414E-3</v>
      </c>
      <c r="R64" s="9">
        <v>0.4557936851854712</v>
      </c>
      <c r="S64" s="9">
        <v>0.54889864094284924</v>
      </c>
      <c r="T64" s="9">
        <v>1.4569702028185343E-2</v>
      </c>
      <c r="U64" s="9"/>
      <c r="V64" s="9">
        <v>0.44718008970651546</v>
      </c>
      <c r="W64" s="9">
        <v>0.53852554669932906</v>
      </c>
      <c r="X64" s="9">
        <v>1.4294363594155389E-2</v>
      </c>
      <c r="Z64" s="9"/>
      <c r="AA64" s="16"/>
      <c r="AB64" s="16"/>
    </row>
    <row r="65" spans="1:28" x14ac:dyDescent="0.2">
      <c r="A65" t="s">
        <v>91</v>
      </c>
      <c r="B65" t="s">
        <v>638</v>
      </c>
      <c r="C65" t="s">
        <v>46</v>
      </c>
      <c r="D65" t="s">
        <v>643</v>
      </c>
      <c r="F65" s="9">
        <v>56.823500000000003</v>
      </c>
      <c r="G65" s="9">
        <v>28.218900000000001</v>
      </c>
      <c r="H65" s="9">
        <v>0.11391</v>
      </c>
      <c r="I65" s="9">
        <v>9.7157300000000006</v>
      </c>
      <c r="J65" s="9">
        <v>5.8993500000000001</v>
      </c>
      <c r="K65" s="9">
        <v>0.23075899999999999</v>
      </c>
      <c r="L65" s="9"/>
      <c r="M65" s="9">
        <v>101.002149</v>
      </c>
      <c r="N65" s="9"/>
      <c r="O65" s="9">
        <v>2.5261257745715087</v>
      </c>
      <c r="P65" s="9">
        <v>1.4789539130159832</v>
      </c>
      <c r="Q65" s="9">
        <v>3.8107997251229341E-3</v>
      </c>
      <c r="R65" s="9">
        <v>0.46280349088812611</v>
      </c>
      <c r="S65" s="9">
        <v>0.5085079731189931</v>
      </c>
      <c r="T65" s="9">
        <v>1.3087808595400211E-2</v>
      </c>
      <c r="U65" s="9"/>
      <c r="V65" s="9">
        <v>0.47013798543814733</v>
      </c>
      <c r="W65" s="9">
        <v>0.51656679080493217</v>
      </c>
      <c r="X65" s="9">
        <v>1.3295223756920434E-2</v>
      </c>
      <c r="Z65" s="9"/>
      <c r="AA65" s="16"/>
      <c r="AB65" s="16"/>
    </row>
    <row r="66" spans="1:28" x14ac:dyDescent="0.2">
      <c r="A66" t="s">
        <v>91</v>
      </c>
      <c r="B66" t="s">
        <v>639</v>
      </c>
      <c r="C66" t="s">
        <v>46</v>
      </c>
      <c r="D66" t="s">
        <v>643</v>
      </c>
      <c r="F66" s="9">
        <v>56.874499999999998</v>
      </c>
      <c r="G66" s="9">
        <v>28.2852</v>
      </c>
      <c r="H66" s="9">
        <v>0.121431</v>
      </c>
      <c r="I66" s="9">
        <v>9.8233899999999998</v>
      </c>
      <c r="J66" s="9">
        <v>5.8915300000000004</v>
      </c>
      <c r="K66" s="9">
        <v>0.24741099999999999</v>
      </c>
      <c r="L66" s="9"/>
      <c r="M66" s="9">
        <v>101.24346200000001</v>
      </c>
      <c r="N66" s="9"/>
      <c r="O66" s="9">
        <v>2.5235391157018605</v>
      </c>
      <c r="P66" s="9">
        <v>1.4795827981271352</v>
      </c>
      <c r="Q66" s="9">
        <v>4.0546120263328907E-3</v>
      </c>
      <c r="R66" s="9">
        <v>0.46703350135576799</v>
      </c>
      <c r="S66" s="9">
        <v>0.50685899322913441</v>
      </c>
      <c r="T66" s="9">
        <v>1.4005310791486102E-2</v>
      </c>
      <c r="U66" s="9"/>
      <c r="V66" s="9">
        <v>0.47275487283609108</v>
      </c>
      <c r="W66" s="9">
        <v>0.51306824498513937</v>
      </c>
      <c r="X66" s="9">
        <v>1.4176882178769581E-2</v>
      </c>
      <c r="Z66" s="9"/>
      <c r="AA66" s="16"/>
      <c r="AB66" s="16"/>
    </row>
    <row r="67" spans="1:28" x14ac:dyDescent="0.2">
      <c r="A67" t="s">
        <v>91</v>
      </c>
      <c r="B67" t="s">
        <v>640</v>
      </c>
      <c r="C67" t="s">
        <v>46</v>
      </c>
      <c r="D67" t="s">
        <v>643</v>
      </c>
      <c r="F67" s="9">
        <v>56.269199999999998</v>
      </c>
      <c r="G67" s="9">
        <v>28.004899999999999</v>
      </c>
      <c r="H67" s="9">
        <v>0.109722</v>
      </c>
      <c r="I67" s="9">
        <v>9.7946600000000004</v>
      </c>
      <c r="J67" s="9">
        <v>5.8190799999999996</v>
      </c>
      <c r="K67" s="9">
        <v>0.27522000000000002</v>
      </c>
      <c r="L67" s="9"/>
      <c r="M67" s="9">
        <v>100.27278200000001</v>
      </c>
      <c r="N67" s="9"/>
      <c r="O67" s="9">
        <v>2.5218975790836264</v>
      </c>
      <c r="P67" s="9">
        <v>1.4797157646352028</v>
      </c>
      <c r="Q67" s="9">
        <v>3.700647363139875E-3</v>
      </c>
      <c r="R67" s="9">
        <v>0.47037070758706762</v>
      </c>
      <c r="S67" s="9">
        <v>0.50568217574812246</v>
      </c>
      <c r="T67" s="9">
        <v>1.573685674820801E-2</v>
      </c>
      <c r="U67" s="9"/>
      <c r="V67" s="9">
        <v>0.4742645427522923</v>
      </c>
      <c r="W67" s="9">
        <v>0.50986832723798947</v>
      </c>
      <c r="X67" s="9">
        <v>1.5867130009718313E-2</v>
      </c>
      <c r="Z67" s="9"/>
      <c r="AA67" s="16"/>
      <c r="AB67" s="16"/>
    </row>
    <row r="68" spans="1:28" x14ac:dyDescent="0.2">
      <c r="A68" t="s">
        <v>91</v>
      </c>
      <c r="B68" t="s">
        <v>541</v>
      </c>
      <c r="C68" t="s">
        <v>46</v>
      </c>
      <c r="D68" t="s">
        <v>643</v>
      </c>
      <c r="F68" s="9">
        <v>57.4696</v>
      </c>
      <c r="G68" s="9">
        <v>27.654900000000001</v>
      </c>
      <c r="H68" s="9">
        <v>0.123915</v>
      </c>
      <c r="I68" s="9">
        <v>9.3152399999999993</v>
      </c>
      <c r="J68" s="9">
        <v>6.2305799999999998</v>
      </c>
      <c r="K68" s="9">
        <v>0.24233299999999999</v>
      </c>
      <c r="L68" s="9"/>
      <c r="M68" s="9">
        <v>101.036568</v>
      </c>
      <c r="N68" s="9"/>
      <c r="O68" s="9">
        <v>2.5519344474073069</v>
      </c>
      <c r="P68" s="9">
        <v>1.4477414299031697</v>
      </c>
      <c r="Q68" s="9">
        <v>4.1407833148485867E-3</v>
      </c>
      <c r="R68" s="9">
        <v>0.44322024310961222</v>
      </c>
      <c r="S68" s="9">
        <v>0.53644651787654496</v>
      </c>
      <c r="T68" s="9">
        <v>1.3728566620948493E-2</v>
      </c>
      <c r="U68" s="9"/>
      <c r="V68" s="9">
        <v>0.44616703017643822</v>
      </c>
      <c r="W68" s="9">
        <v>0.54001312767268528</v>
      </c>
      <c r="X68" s="9">
        <v>1.3819842150876546E-2</v>
      </c>
    </row>
    <row r="69" spans="1:28" x14ac:dyDescent="0.2">
      <c r="A69" t="s">
        <v>91</v>
      </c>
      <c r="B69" t="s">
        <v>542</v>
      </c>
      <c r="C69" t="s">
        <v>46</v>
      </c>
      <c r="D69" t="s">
        <v>643</v>
      </c>
      <c r="F69" s="9">
        <v>57.343200000000003</v>
      </c>
      <c r="G69" s="9">
        <v>28.242799999999999</v>
      </c>
      <c r="H69" s="9">
        <v>9.2657000000000003E-2</v>
      </c>
      <c r="I69" s="9">
        <v>9.67136</v>
      </c>
      <c r="J69" s="9">
        <v>6.0742500000000001</v>
      </c>
      <c r="K69" s="9">
        <v>0.27694800000000003</v>
      </c>
      <c r="L69" s="9"/>
      <c r="M69" s="9">
        <v>101.70121500000002</v>
      </c>
      <c r="N69" s="9"/>
      <c r="O69" s="9">
        <v>2.5322148428378513</v>
      </c>
      <c r="P69" s="9">
        <v>1.4703270473080436</v>
      </c>
      <c r="Q69" s="9">
        <v>3.0791024804893699E-3</v>
      </c>
      <c r="R69" s="9">
        <v>0.45761512879539096</v>
      </c>
      <c r="S69" s="9">
        <v>0.52008927927518855</v>
      </c>
      <c r="T69" s="9">
        <v>1.5602642417026323E-2</v>
      </c>
      <c r="U69" s="9"/>
      <c r="V69" s="9">
        <v>0.46069856100462758</v>
      </c>
      <c r="W69" s="9">
        <v>0.5235936652416604</v>
      </c>
      <c r="X69" s="9">
        <v>1.5707773753712028E-2</v>
      </c>
    </row>
    <row r="70" spans="1:28" x14ac:dyDescent="0.2">
      <c r="A70" t="s">
        <v>91</v>
      </c>
      <c r="B70" t="s">
        <v>543</v>
      </c>
      <c r="C70" t="s">
        <v>46</v>
      </c>
      <c r="D70" t="s">
        <v>643</v>
      </c>
      <c r="F70" s="9">
        <v>56.756399999999999</v>
      </c>
      <c r="G70" s="9">
        <v>27.832699999999999</v>
      </c>
      <c r="H70" s="9">
        <v>0.103119</v>
      </c>
      <c r="I70" s="9">
        <v>9.5646500000000003</v>
      </c>
      <c r="J70" s="9">
        <v>6.1546799999999999</v>
      </c>
      <c r="K70" s="9">
        <v>0.29659000000000002</v>
      </c>
      <c r="L70" s="9"/>
      <c r="M70" s="9">
        <v>100.708139</v>
      </c>
      <c r="N70" s="9"/>
      <c r="O70" s="9">
        <v>2.533019674042523</v>
      </c>
      <c r="P70" s="9">
        <v>1.464423303059988</v>
      </c>
      <c r="Q70" s="9">
        <v>3.4632966953856395E-3</v>
      </c>
      <c r="R70" s="9">
        <v>0.45739035639097581</v>
      </c>
      <c r="S70" s="9">
        <v>0.53259344105859219</v>
      </c>
      <c r="T70" s="9">
        <v>1.6887350723239707E-2</v>
      </c>
      <c r="U70" s="9"/>
      <c r="V70" s="9">
        <v>0.45426900673538284</v>
      </c>
      <c r="W70" s="9">
        <v>0.52895888617436482</v>
      </c>
      <c r="X70" s="9">
        <v>1.6772107090252383E-2</v>
      </c>
    </row>
    <row r="71" spans="1:28" x14ac:dyDescent="0.2">
      <c r="A71" t="s">
        <v>91</v>
      </c>
      <c r="B71" t="s">
        <v>544</v>
      </c>
      <c r="C71" t="s">
        <v>46</v>
      </c>
      <c r="D71" t="s">
        <v>643</v>
      </c>
      <c r="F71" s="9">
        <v>57.373699999999999</v>
      </c>
      <c r="G71" s="9">
        <v>27.906400000000001</v>
      </c>
      <c r="H71" s="9">
        <v>0.123312</v>
      </c>
      <c r="I71" s="9">
        <v>9.5105299999999993</v>
      </c>
      <c r="J71" s="9">
        <v>6.0804900000000002</v>
      </c>
      <c r="K71" s="9">
        <v>0.29919200000000001</v>
      </c>
      <c r="L71" s="9"/>
      <c r="M71" s="9">
        <v>101.29362400000001</v>
      </c>
      <c r="N71" s="9"/>
      <c r="O71" s="9">
        <v>2.542703994496085</v>
      </c>
      <c r="P71" s="9">
        <v>1.4580564300415513</v>
      </c>
      <c r="Q71" s="9">
        <v>4.1125914877027754E-3</v>
      </c>
      <c r="R71" s="9">
        <v>0.45162904672328763</v>
      </c>
      <c r="S71" s="9">
        <v>0.52250221955636522</v>
      </c>
      <c r="T71" s="9">
        <v>1.6916644424954615E-2</v>
      </c>
      <c r="U71" s="9"/>
      <c r="V71" s="9">
        <v>0.45570859072009134</v>
      </c>
      <c r="W71" s="9">
        <v>0.5272219575992857</v>
      </c>
      <c r="X71" s="9">
        <v>1.7069451680622939E-2</v>
      </c>
    </row>
    <row r="72" spans="1:28" x14ac:dyDescent="0.2">
      <c r="A72" t="s">
        <v>91</v>
      </c>
      <c r="B72" t="s">
        <v>545</v>
      </c>
      <c r="C72" t="s">
        <v>46</v>
      </c>
      <c r="D72" t="s">
        <v>643</v>
      </c>
      <c r="F72" s="9">
        <v>57.238999999999997</v>
      </c>
      <c r="G72" s="9">
        <v>28.060400000000001</v>
      </c>
      <c r="H72" s="9">
        <v>0.12820000000000001</v>
      </c>
      <c r="I72" s="9">
        <v>9.44984</v>
      </c>
      <c r="J72" s="9">
        <v>6.0483099999999999</v>
      </c>
      <c r="K72" s="9">
        <v>0.31328600000000001</v>
      </c>
      <c r="L72" s="9"/>
      <c r="M72" s="9">
        <v>101.239036</v>
      </c>
      <c r="N72" s="9"/>
      <c r="O72" s="9">
        <v>2.5378419911503025</v>
      </c>
      <c r="P72" s="9">
        <v>1.4667428141149184</v>
      </c>
      <c r="Q72" s="9">
        <v>4.2774786436771345E-3</v>
      </c>
      <c r="R72" s="9">
        <v>0.44894299089880368</v>
      </c>
      <c r="S72" s="9">
        <v>0.51996390600713549</v>
      </c>
      <c r="T72" s="9">
        <v>1.7721269318257418E-2</v>
      </c>
      <c r="U72" s="9"/>
      <c r="V72" s="9">
        <v>0.45502754357489938</v>
      </c>
      <c r="W72" s="9">
        <v>0.527011009625871</v>
      </c>
      <c r="X72" s="9">
        <v>1.7961446799229654E-2</v>
      </c>
    </row>
    <row r="73" spans="1:28" x14ac:dyDescent="0.2">
      <c r="A73" t="s">
        <v>91</v>
      </c>
      <c r="B73" t="s">
        <v>546</v>
      </c>
      <c r="C73" t="s">
        <v>46</v>
      </c>
      <c r="D73" t="s">
        <v>643</v>
      </c>
      <c r="F73" s="9">
        <v>56.462699999999998</v>
      </c>
      <c r="G73" s="9">
        <v>28.180700000000002</v>
      </c>
      <c r="H73" s="9">
        <v>0.12585499999999999</v>
      </c>
      <c r="I73" s="9">
        <v>9.9557900000000004</v>
      </c>
      <c r="J73" s="9">
        <v>5.7282799999999998</v>
      </c>
      <c r="K73" s="9">
        <v>0.32553500000000002</v>
      </c>
      <c r="L73" s="9"/>
      <c r="M73" s="9">
        <v>100.77885999999999</v>
      </c>
      <c r="N73" s="9"/>
      <c r="O73" s="9">
        <v>2.5188179591004487</v>
      </c>
      <c r="P73" s="9">
        <v>1.4820896905014751</v>
      </c>
      <c r="Q73" s="9">
        <v>4.2250601559186175E-3</v>
      </c>
      <c r="R73" s="9">
        <v>0.47588834174928052</v>
      </c>
      <c r="S73" s="9">
        <v>0.4954798431882384</v>
      </c>
      <c r="T73" s="9">
        <v>1.8527384939224421E-2</v>
      </c>
      <c r="U73" s="9"/>
      <c r="V73" s="9">
        <v>0.48074600617571778</v>
      </c>
      <c r="W73" s="9">
        <v>0.50053748927266439</v>
      </c>
      <c r="X73" s="9">
        <v>1.8716504551617861E-2</v>
      </c>
    </row>
    <row r="74" spans="1:28" x14ac:dyDescent="0.2">
      <c r="A74" t="s">
        <v>124</v>
      </c>
      <c r="B74" t="s">
        <v>547</v>
      </c>
      <c r="C74" t="s">
        <v>46</v>
      </c>
      <c r="D74" t="s">
        <v>643</v>
      </c>
      <c r="F74" s="9">
        <v>57.0747</v>
      </c>
      <c r="G74" s="9">
        <v>28.107299999999999</v>
      </c>
      <c r="H74" s="9">
        <v>5.1062000000000003E-2</v>
      </c>
      <c r="I74" s="9">
        <v>9.6238399999999995</v>
      </c>
      <c r="J74" s="9">
        <v>6.0692300000000001</v>
      </c>
      <c r="K74" s="9">
        <v>0.14202100000000001</v>
      </c>
      <c r="L74" s="9"/>
      <c r="M74" s="9">
        <v>101.06815300000001</v>
      </c>
      <c r="N74" s="9"/>
      <c r="O74" s="9">
        <v>2.5338611485663547</v>
      </c>
      <c r="P74" s="9">
        <v>1.4711124627390648</v>
      </c>
      <c r="Q74" s="9">
        <v>1.7059420722977758E-3</v>
      </c>
      <c r="R74" s="9">
        <v>0.45780630367206615</v>
      </c>
      <c r="S74" s="9">
        <v>0.52244356587113772</v>
      </c>
      <c r="T74" s="9">
        <v>8.0440180852230352E-3</v>
      </c>
      <c r="U74" s="9"/>
      <c r="V74" s="9">
        <v>0.46322891338592348</v>
      </c>
      <c r="W74" s="9">
        <v>0.52863178899631436</v>
      </c>
      <c r="X74" s="9">
        <v>8.1392976177622374E-3</v>
      </c>
    </row>
    <row r="75" spans="1:28" x14ac:dyDescent="0.2">
      <c r="A75" t="s">
        <v>124</v>
      </c>
      <c r="B75" t="s">
        <v>548</v>
      </c>
      <c r="C75" t="s">
        <v>46</v>
      </c>
      <c r="D75" t="s">
        <v>643</v>
      </c>
      <c r="F75" s="9">
        <v>56.947299999999998</v>
      </c>
      <c r="G75" s="9">
        <v>27.809100000000001</v>
      </c>
      <c r="H75" s="9">
        <v>5.7935E-2</v>
      </c>
      <c r="I75" s="9">
        <v>9.4792000000000005</v>
      </c>
      <c r="J75" s="9">
        <v>6.1716699999999998</v>
      </c>
      <c r="K75" s="9">
        <v>0.15397</v>
      </c>
      <c r="L75" s="9"/>
      <c r="M75" s="9">
        <v>100.61917500000001</v>
      </c>
      <c r="N75" s="9"/>
      <c r="O75" s="9">
        <v>2.5397967705444673</v>
      </c>
      <c r="P75" s="9">
        <v>1.4621782950473314</v>
      </c>
      <c r="Q75" s="9">
        <v>1.9444381055906811E-3</v>
      </c>
      <c r="R75" s="9">
        <v>0.45299323273390202</v>
      </c>
      <c r="S75" s="9">
        <v>0.5336974636007431</v>
      </c>
      <c r="T75" s="9">
        <v>8.7607892948174046E-3</v>
      </c>
      <c r="U75" s="9"/>
      <c r="V75" s="9">
        <v>0.45506309375534948</v>
      </c>
      <c r="W75" s="9">
        <v>0.53613608629381426</v>
      </c>
      <c r="X75" s="9">
        <v>8.8008199508362965E-3</v>
      </c>
    </row>
    <row r="76" spans="1:28" x14ac:dyDescent="0.2">
      <c r="A76" t="s">
        <v>124</v>
      </c>
      <c r="B76" t="s">
        <v>549</v>
      </c>
      <c r="C76" t="s">
        <v>46</v>
      </c>
      <c r="D76" t="s">
        <v>643</v>
      </c>
      <c r="F76" s="9">
        <v>56.819000000000003</v>
      </c>
      <c r="G76" s="9">
        <v>28.016400000000001</v>
      </c>
      <c r="H76" s="9">
        <v>3.8816000000000003E-2</v>
      </c>
      <c r="I76" s="9">
        <v>9.3487100000000005</v>
      </c>
      <c r="J76" s="9">
        <v>6.0925099999999999</v>
      </c>
      <c r="K76" s="9">
        <v>0.23233500000000001</v>
      </c>
      <c r="L76" s="9"/>
      <c r="M76" s="9">
        <v>100.54777100000001</v>
      </c>
      <c r="N76" s="9"/>
      <c r="O76" s="9">
        <v>2.5351794999687653</v>
      </c>
      <c r="P76" s="9">
        <v>1.4737201723237761</v>
      </c>
      <c r="Q76" s="9">
        <v>1.3033263963411631E-3</v>
      </c>
      <c r="R76" s="9">
        <v>0.44695213432706032</v>
      </c>
      <c r="S76" s="9">
        <v>0.52708176685130914</v>
      </c>
      <c r="T76" s="9">
        <v>1.3225468459156333E-2</v>
      </c>
      <c r="U76" s="9"/>
      <c r="V76" s="9">
        <v>0.45272007344043713</v>
      </c>
      <c r="W76" s="9">
        <v>0.53388378278428317</v>
      </c>
      <c r="X76" s="9">
        <v>1.3396143775279734E-2</v>
      </c>
    </row>
    <row r="77" spans="1:28" x14ac:dyDescent="0.2">
      <c r="A77" t="s">
        <v>124</v>
      </c>
      <c r="B77" t="s">
        <v>550</v>
      </c>
      <c r="C77" t="s">
        <v>46</v>
      </c>
      <c r="D77" t="s">
        <v>643</v>
      </c>
      <c r="F77" s="9">
        <v>56.350700000000003</v>
      </c>
      <c r="G77" s="9">
        <v>28.494299999999999</v>
      </c>
      <c r="H77" s="9">
        <v>4.5124999999999998E-2</v>
      </c>
      <c r="I77" s="9">
        <v>9.8782599999999992</v>
      </c>
      <c r="J77" s="9">
        <v>5.8951399999999996</v>
      </c>
      <c r="K77" s="9">
        <v>0.149119</v>
      </c>
      <c r="L77" s="9"/>
      <c r="M77" s="9">
        <v>100.81264399999999</v>
      </c>
      <c r="N77" s="9"/>
      <c r="O77" s="9">
        <v>2.5109428880010034</v>
      </c>
      <c r="P77" s="9">
        <v>1.4968665457842969</v>
      </c>
      <c r="Q77" s="9">
        <v>1.5131501242159168E-3</v>
      </c>
      <c r="R77" s="9">
        <v>0.47164167300811433</v>
      </c>
      <c r="S77" s="9">
        <v>0.50932882656264122</v>
      </c>
      <c r="T77" s="9">
        <v>8.4771876915763923E-3</v>
      </c>
      <c r="U77" s="9"/>
      <c r="V77" s="9">
        <v>0.4766716614529497</v>
      </c>
      <c r="W77" s="9">
        <v>0.51476074290686891</v>
      </c>
      <c r="X77" s="9">
        <v>8.5675956401814694E-3</v>
      </c>
    </row>
    <row r="78" spans="1:28" x14ac:dyDescent="0.2">
      <c r="A78" t="s">
        <v>124</v>
      </c>
      <c r="B78" t="s">
        <v>551</v>
      </c>
      <c r="C78" t="s">
        <v>46</v>
      </c>
      <c r="D78" t="s">
        <v>643</v>
      </c>
      <c r="F78" s="9">
        <v>57.233499999999999</v>
      </c>
      <c r="G78" s="9">
        <v>27.703900000000001</v>
      </c>
      <c r="H78" s="9">
        <v>0.14164299999999999</v>
      </c>
      <c r="I78" s="9">
        <v>9.3082100000000008</v>
      </c>
      <c r="J78" s="9">
        <v>6.2044600000000001</v>
      </c>
      <c r="K78" s="9">
        <v>0.23501900000000001</v>
      </c>
      <c r="L78" s="9"/>
      <c r="M78" s="9">
        <v>100.82673199999999</v>
      </c>
      <c r="N78" s="9"/>
      <c r="O78" s="9">
        <v>2.5471489786921366</v>
      </c>
      <c r="P78" s="9">
        <v>1.4535585268119384</v>
      </c>
      <c r="Q78" s="9">
        <v>4.743800776565792E-3</v>
      </c>
      <c r="R78" s="9">
        <v>0.44387881050202632</v>
      </c>
      <c r="S78" s="9">
        <v>0.53539541142602975</v>
      </c>
      <c r="T78" s="9">
        <v>1.3344070035860633E-2</v>
      </c>
      <c r="U78" s="9"/>
      <c r="V78" s="9">
        <v>0.44717976093690803</v>
      </c>
      <c r="W78" s="9">
        <v>0.53937693447774204</v>
      </c>
      <c r="X78" s="9">
        <v>1.3443304585349824E-2</v>
      </c>
    </row>
    <row r="79" spans="1:28" x14ac:dyDescent="0.2">
      <c r="A79" t="s">
        <v>124</v>
      </c>
      <c r="B79" t="s">
        <v>552</v>
      </c>
      <c r="C79" t="s">
        <v>46</v>
      </c>
      <c r="D79" t="s">
        <v>643</v>
      </c>
      <c r="F79" s="9">
        <v>56.252899999999997</v>
      </c>
      <c r="G79" s="9">
        <v>27.786799999999999</v>
      </c>
      <c r="H79" s="9">
        <v>7.553E-2</v>
      </c>
      <c r="I79" s="9">
        <v>9.5651700000000002</v>
      </c>
      <c r="J79" s="9">
        <v>6.0728600000000004</v>
      </c>
      <c r="K79" s="9">
        <v>0.133771</v>
      </c>
      <c r="L79" s="9"/>
      <c r="M79" s="9">
        <v>99.887030999999993</v>
      </c>
      <c r="N79" s="9"/>
      <c r="O79" s="9">
        <v>2.5289165057406722</v>
      </c>
      <c r="P79" s="9">
        <v>1.4727047246245901</v>
      </c>
      <c r="Q79" s="9">
        <v>2.5552673320179591E-3</v>
      </c>
      <c r="R79" s="9">
        <v>0.46076180042675319</v>
      </c>
      <c r="S79" s="9">
        <v>0.5293579719003163</v>
      </c>
      <c r="T79" s="9">
        <v>7.6724284136670548E-3</v>
      </c>
      <c r="U79" s="9"/>
      <c r="V79" s="9">
        <v>0.46178132088494467</v>
      </c>
      <c r="W79" s="9">
        <v>0.53052927403855621</v>
      </c>
      <c r="X79" s="9">
        <v>7.6894050764991255E-3</v>
      </c>
    </row>
    <row r="80" spans="1:28" x14ac:dyDescent="0.2">
      <c r="A80" t="s">
        <v>124</v>
      </c>
      <c r="B80" t="s">
        <v>553</v>
      </c>
      <c r="C80" t="s">
        <v>46</v>
      </c>
      <c r="D80" t="s">
        <v>643</v>
      </c>
      <c r="F80" s="9">
        <v>57.675800000000002</v>
      </c>
      <c r="G80" s="9">
        <v>27.939699999999998</v>
      </c>
      <c r="H80" s="9">
        <v>4.2020000000000002E-2</v>
      </c>
      <c r="I80" s="9">
        <v>9.2158700000000007</v>
      </c>
      <c r="J80" s="9">
        <v>6.3166700000000002</v>
      </c>
      <c r="K80" s="9">
        <v>0.136716</v>
      </c>
      <c r="L80" s="9"/>
      <c r="M80" s="9">
        <v>101.326776</v>
      </c>
      <c r="N80" s="9"/>
      <c r="O80" s="9">
        <v>2.5507099652598391</v>
      </c>
      <c r="P80" s="9">
        <v>1.4567222736592844</v>
      </c>
      <c r="Q80" s="9">
        <v>1.3984623652191022E-3</v>
      </c>
      <c r="R80" s="9">
        <v>0.43671488099736439</v>
      </c>
      <c r="S80" s="9">
        <v>0.5416543739091465</v>
      </c>
      <c r="T80" s="9">
        <v>7.7137949832579407E-3</v>
      </c>
      <c r="U80" s="9"/>
      <c r="V80" s="9">
        <v>0.44287839756112163</v>
      </c>
      <c r="W80" s="9">
        <v>0.54929893985065092</v>
      </c>
      <c r="X80" s="9">
        <v>7.8226625882274747E-3</v>
      </c>
    </row>
    <row r="81" spans="1:24" x14ac:dyDescent="0.2">
      <c r="A81" t="s">
        <v>124</v>
      </c>
      <c r="B81" t="s">
        <v>554</v>
      </c>
      <c r="C81" t="s">
        <v>46</v>
      </c>
      <c r="D81" t="s">
        <v>643</v>
      </c>
      <c r="F81" s="9">
        <v>56.451799999999999</v>
      </c>
      <c r="G81" s="9">
        <v>28.128399999999999</v>
      </c>
      <c r="H81" s="9">
        <v>3.7352000000000003E-2</v>
      </c>
      <c r="I81" s="9">
        <v>9.7307299999999994</v>
      </c>
      <c r="J81" s="9">
        <v>6.00474</v>
      </c>
      <c r="K81" s="9">
        <v>0.12407</v>
      </c>
      <c r="L81" s="9"/>
      <c r="M81" s="9">
        <v>100.47709199999998</v>
      </c>
      <c r="N81" s="9"/>
      <c r="O81" s="9">
        <v>2.5227747913232554</v>
      </c>
      <c r="P81" s="9">
        <v>1.4819491029641072</v>
      </c>
      <c r="Q81" s="9">
        <v>1.2561509551654005E-3</v>
      </c>
      <c r="R81" s="9">
        <v>0.46595106616544857</v>
      </c>
      <c r="S81" s="9">
        <v>0.52030920591871244</v>
      </c>
      <c r="T81" s="9">
        <v>7.073734699551153E-3</v>
      </c>
      <c r="U81" s="9"/>
      <c r="V81" s="9">
        <v>0.46907793650812202</v>
      </c>
      <c r="W81" s="9">
        <v>0.523800858890764</v>
      </c>
      <c r="X81" s="9">
        <v>7.1212046011139762E-3</v>
      </c>
    </row>
    <row r="82" spans="1:24" x14ac:dyDescent="0.2">
      <c r="A82" t="s">
        <v>124</v>
      </c>
      <c r="B82" t="s">
        <v>555</v>
      </c>
      <c r="C82" t="s">
        <v>46</v>
      </c>
      <c r="D82" t="s">
        <v>643</v>
      </c>
      <c r="F82" s="9">
        <v>56.061700000000002</v>
      </c>
      <c r="G82" s="9">
        <v>27.628799999999998</v>
      </c>
      <c r="H82" s="9">
        <v>9.0547000000000002E-2</v>
      </c>
      <c r="I82" s="9">
        <v>9.5213300000000007</v>
      </c>
      <c r="J82" s="9">
        <v>6.1014299999999997</v>
      </c>
      <c r="K82" s="9">
        <v>0.16334699999999999</v>
      </c>
      <c r="L82" s="9"/>
      <c r="M82" s="9">
        <v>99.567154000000002</v>
      </c>
      <c r="N82" s="9"/>
      <c r="O82" s="9">
        <v>2.5294930353756433</v>
      </c>
      <c r="P82" s="9">
        <v>1.4696598102204741</v>
      </c>
      <c r="Q82" s="9">
        <v>3.0744580691605319E-3</v>
      </c>
      <c r="R82" s="9">
        <v>0.46031914895335557</v>
      </c>
      <c r="S82" s="9">
        <v>0.53378390190074232</v>
      </c>
      <c r="T82" s="9">
        <v>9.4028538210733092E-3</v>
      </c>
      <c r="U82" s="9"/>
      <c r="V82" s="9">
        <v>0.45871095208189938</v>
      </c>
      <c r="W82" s="9">
        <v>0.53191904443604132</v>
      </c>
      <c r="X82" s="9">
        <v>9.370003482059186E-3</v>
      </c>
    </row>
    <row r="83" spans="1:24" x14ac:dyDescent="0.2">
      <c r="A83" t="s">
        <v>124</v>
      </c>
      <c r="B83" t="s">
        <v>556</v>
      </c>
      <c r="C83" t="s">
        <v>46</v>
      </c>
      <c r="D83" t="s">
        <v>643</v>
      </c>
      <c r="F83" s="9">
        <v>56.483699999999999</v>
      </c>
      <c r="G83" s="9">
        <v>28.345500000000001</v>
      </c>
      <c r="H83" s="9">
        <v>0.104532</v>
      </c>
      <c r="I83" s="9">
        <v>9.8911599999999993</v>
      </c>
      <c r="J83" s="9">
        <v>5.9548500000000004</v>
      </c>
      <c r="K83" s="9">
        <v>0.19955999999999999</v>
      </c>
      <c r="L83" s="9"/>
      <c r="M83" s="9">
        <v>100.979302</v>
      </c>
      <c r="N83" s="9"/>
      <c r="O83" s="9">
        <v>2.5144350560895576</v>
      </c>
      <c r="P83" s="9">
        <v>1.487609618733754</v>
      </c>
      <c r="Q83" s="9">
        <v>3.5018200789528075E-3</v>
      </c>
      <c r="R83" s="9">
        <v>0.47180084176541531</v>
      </c>
      <c r="S83" s="9">
        <v>0.51399006615784204</v>
      </c>
      <c r="T83" s="9">
        <v>1.1333709514977077E-2</v>
      </c>
      <c r="U83" s="9"/>
      <c r="V83" s="9">
        <v>0.47316136169373069</v>
      </c>
      <c r="W83" s="9">
        <v>0.51547224606525222</v>
      </c>
      <c r="X83" s="9">
        <v>1.1366392241017086E-2</v>
      </c>
    </row>
    <row r="84" spans="1:24" x14ac:dyDescent="0.2">
      <c r="A84" t="s">
        <v>124</v>
      </c>
      <c r="B84" t="s">
        <v>557</v>
      </c>
      <c r="C84" t="s">
        <v>46</v>
      </c>
      <c r="D84" t="s">
        <v>643</v>
      </c>
      <c r="F84" s="9">
        <v>56.297699999999999</v>
      </c>
      <c r="G84" s="9">
        <v>28.316299999999998</v>
      </c>
      <c r="H84" s="9">
        <v>0.13631299999999999</v>
      </c>
      <c r="I84" s="9">
        <v>10.027900000000001</v>
      </c>
      <c r="J84" s="9">
        <v>5.7922399999999996</v>
      </c>
      <c r="K84" s="9">
        <v>0.25254599999999999</v>
      </c>
      <c r="L84" s="9"/>
      <c r="M84" s="9">
        <v>100.82299900000001</v>
      </c>
      <c r="N84" s="9"/>
      <c r="O84" s="9">
        <v>2.511256821433812</v>
      </c>
      <c r="P84" s="9">
        <v>1.4891023612827103</v>
      </c>
      <c r="Q84" s="9">
        <v>4.5757789541645624E-3</v>
      </c>
      <c r="R84" s="9">
        <v>0.47929695566947833</v>
      </c>
      <c r="S84" s="9">
        <v>0.5009722147779454</v>
      </c>
      <c r="T84" s="9">
        <v>1.4372167437227095E-2</v>
      </c>
      <c r="U84" s="9"/>
      <c r="V84" s="9">
        <v>0.48187918339370556</v>
      </c>
      <c r="W84" s="9">
        <v>0.50367121865594877</v>
      </c>
      <c r="X84" s="9">
        <v>1.4449597950345637E-2</v>
      </c>
    </row>
    <row r="85" spans="1:24" x14ac:dyDescent="0.2">
      <c r="A85" t="s">
        <v>124</v>
      </c>
      <c r="B85" t="s">
        <v>558</v>
      </c>
      <c r="C85" t="s">
        <v>46</v>
      </c>
      <c r="D85" t="s">
        <v>643</v>
      </c>
      <c r="F85" s="9">
        <v>56.797899999999998</v>
      </c>
      <c r="G85" s="9">
        <v>28.087900000000001</v>
      </c>
      <c r="H85" s="9">
        <v>0.20782100000000001</v>
      </c>
      <c r="I85" s="9">
        <v>9.6253399999999996</v>
      </c>
      <c r="J85" s="9">
        <v>6.18621</v>
      </c>
      <c r="K85" s="9">
        <v>0.139602</v>
      </c>
      <c r="L85" s="9"/>
      <c r="M85" s="9">
        <v>101.04477299999999</v>
      </c>
      <c r="N85" s="9"/>
      <c r="O85" s="9">
        <v>2.5257421288180559</v>
      </c>
      <c r="P85" s="9">
        <v>1.4725280290169878</v>
      </c>
      <c r="Q85" s="9">
        <v>6.9546206103187876E-3</v>
      </c>
      <c r="R85" s="9">
        <v>0.45863480316165278</v>
      </c>
      <c r="S85" s="9">
        <v>0.53339384773146359</v>
      </c>
      <c r="T85" s="9">
        <v>7.9200817910893458E-3</v>
      </c>
      <c r="U85" s="9"/>
      <c r="V85" s="9">
        <v>0.45865831734244961</v>
      </c>
      <c r="W85" s="9">
        <v>0.53342119480430894</v>
      </c>
      <c r="X85" s="9">
        <v>7.9204878532413616E-3</v>
      </c>
    </row>
    <row r="86" spans="1:24" x14ac:dyDescent="0.2">
      <c r="A86" t="s">
        <v>124</v>
      </c>
      <c r="B86" t="s">
        <v>559</v>
      </c>
      <c r="C86" t="s">
        <v>46</v>
      </c>
      <c r="D86" t="s">
        <v>643</v>
      </c>
      <c r="F86" s="9">
        <v>55.905299999999997</v>
      </c>
      <c r="G86" s="9">
        <v>27.657299999999999</v>
      </c>
      <c r="H86" s="9">
        <v>0.105671</v>
      </c>
      <c r="I86" s="9">
        <v>9.6030200000000008</v>
      </c>
      <c r="J86" s="9">
        <v>5.9431000000000003</v>
      </c>
      <c r="K86" s="9">
        <v>0.24754799999999999</v>
      </c>
      <c r="L86" s="9"/>
      <c r="M86" s="9">
        <v>99.461939000000001</v>
      </c>
      <c r="N86" s="9"/>
      <c r="O86" s="9">
        <v>2.5261061261116269</v>
      </c>
      <c r="P86" s="9">
        <v>1.4733161880767554</v>
      </c>
      <c r="Q86" s="9">
        <v>3.5932026441026434E-3</v>
      </c>
      <c r="R86" s="9">
        <v>0.46494399415517945</v>
      </c>
      <c r="S86" s="9">
        <v>0.52068883052507842</v>
      </c>
      <c r="T86" s="9">
        <v>1.4270504555483246E-2</v>
      </c>
      <c r="U86" s="9"/>
      <c r="V86" s="9">
        <v>0.46498894499186372</v>
      </c>
      <c r="W86" s="9">
        <v>0.52073917077869714</v>
      </c>
      <c r="X86" s="9">
        <v>1.4271884229439119E-2</v>
      </c>
    </row>
    <row r="87" spans="1:24" x14ac:dyDescent="0.2">
      <c r="A87" t="s">
        <v>124</v>
      </c>
      <c r="B87" t="s">
        <v>560</v>
      </c>
      <c r="C87" t="s">
        <v>46</v>
      </c>
      <c r="D87" t="s">
        <v>643</v>
      </c>
      <c r="F87" s="9">
        <v>55.882800000000003</v>
      </c>
      <c r="G87" s="9">
        <v>27.741399999999999</v>
      </c>
      <c r="H87" s="9">
        <v>7.6841000000000007E-2</v>
      </c>
      <c r="I87" s="9">
        <v>9.5832800000000002</v>
      </c>
      <c r="J87" s="9">
        <v>6.14255</v>
      </c>
      <c r="K87" s="9">
        <v>0.14599999999999999</v>
      </c>
      <c r="L87" s="9"/>
      <c r="M87" s="9">
        <v>99.572871000000006</v>
      </c>
      <c r="N87" s="9"/>
      <c r="O87" s="9">
        <v>2.5225446351514593</v>
      </c>
      <c r="P87" s="9">
        <v>1.4763068885448634</v>
      </c>
      <c r="Q87" s="9">
        <v>2.6102433197460972E-3</v>
      </c>
      <c r="R87" s="9">
        <v>0.46352064026664136</v>
      </c>
      <c r="S87" s="9">
        <v>0.53762074162341034</v>
      </c>
      <c r="T87" s="9">
        <v>8.4080416436421637E-3</v>
      </c>
      <c r="U87" s="9"/>
      <c r="V87" s="9">
        <v>0.45913615466610325</v>
      </c>
      <c r="W87" s="9">
        <v>0.53253533615183846</v>
      </c>
      <c r="X87" s="9">
        <v>8.3285091820584304E-3</v>
      </c>
    </row>
    <row r="88" spans="1:24" x14ac:dyDescent="0.2">
      <c r="A88" t="s">
        <v>124</v>
      </c>
      <c r="B88" t="s">
        <v>561</v>
      </c>
      <c r="C88" t="s">
        <v>46</v>
      </c>
      <c r="D88" t="s">
        <v>643</v>
      </c>
      <c r="F88" s="9">
        <v>56.340299999999999</v>
      </c>
      <c r="G88" s="9">
        <v>28.034199999999998</v>
      </c>
      <c r="H88" s="9">
        <v>0.126024</v>
      </c>
      <c r="I88" s="9">
        <v>9.7537400000000005</v>
      </c>
      <c r="J88" s="9">
        <v>5.8750200000000001</v>
      </c>
      <c r="K88" s="9">
        <v>0.226052</v>
      </c>
      <c r="L88" s="9"/>
      <c r="M88" s="9">
        <v>100.35533600000001</v>
      </c>
      <c r="N88" s="9"/>
      <c r="O88" s="9">
        <v>2.5223789342997103</v>
      </c>
      <c r="P88" s="9">
        <v>1.4796769662697034</v>
      </c>
      <c r="Q88" s="9">
        <v>4.24591913961674E-3</v>
      </c>
      <c r="R88" s="9">
        <v>0.46790377524117072</v>
      </c>
      <c r="S88" s="9">
        <v>0.50999643340481415</v>
      </c>
      <c r="T88" s="9">
        <v>1.2911622686045371E-2</v>
      </c>
      <c r="U88" s="9"/>
      <c r="V88" s="9">
        <v>0.47224282194140632</v>
      </c>
      <c r="W88" s="9">
        <v>0.51472582106653264</v>
      </c>
      <c r="X88" s="9">
        <v>1.3031356992060953E-2</v>
      </c>
    </row>
    <row r="89" spans="1:24" x14ac:dyDescent="0.2">
      <c r="A89" t="s">
        <v>124</v>
      </c>
      <c r="B89" t="s">
        <v>562</v>
      </c>
      <c r="C89" t="s">
        <v>46</v>
      </c>
      <c r="D89" t="s">
        <v>643</v>
      </c>
      <c r="F89" s="9">
        <v>56.241300000000003</v>
      </c>
      <c r="G89" s="9">
        <v>28.281700000000001</v>
      </c>
      <c r="H89" s="9">
        <v>0.109449</v>
      </c>
      <c r="I89" s="9">
        <v>9.9834300000000002</v>
      </c>
      <c r="J89" s="9">
        <v>5.9405400000000004</v>
      </c>
      <c r="K89" s="9">
        <v>0.26761800000000002</v>
      </c>
      <c r="L89" s="9"/>
      <c r="M89" s="9">
        <v>100.82403699999999</v>
      </c>
      <c r="N89" s="9"/>
      <c r="O89" s="9">
        <v>2.5101206309926902</v>
      </c>
      <c r="P89" s="9">
        <v>1.4881007107247506</v>
      </c>
      <c r="Q89" s="9">
        <v>3.6760238801676051E-3</v>
      </c>
      <c r="R89" s="9">
        <v>0.47743386272346333</v>
      </c>
      <c r="S89" s="9">
        <v>0.51408126989777436</v>
      </c>
      <c r="T89" s="9">
        <v>1.5238276869784493E-2</v>
      </c>
      <c r="U89" s="9"/>
      <c r="V89" s="9">
        <v>0.47423118533547998</v>
      </c>
      <c r="W89" s="9">
        <v>0.51063275778492279</v>
      </c>
      <c r="X89" s="9">
        <v>1.513605687959717E-2</v>
      </c>
    </row>
    <row r="90" spans="1:24" x14ac:dyDescent="0.2">
      <c r="A90" t="s">
        <v>124</v>
      </c>
      <c r="B90" t="s">
        <v>563</v>
      </c>
      <c r="C90" t="s">
        <v>46</v>
      </c>
      <c r="D90" t="s">
        <v>643</v>
      </c>
      <c r="F90" s="9">
        <v>56.116700000000002</v>
      </c>
      <c r="G90" s="9">
        <v>28.148800000000001</v>
      </c>
      <c r="H90" s="9">
        <v>0.119408</v>
      </c>
      <c r="I90" s="9">
        <v>9.8808699999999998</v>
      </c>
      <c r="J90" s="9">
        <v>6.0132099999999999</v>
      </c>
      <c r="K90" s="9">
        <v>0.152975</v>
      </c>
      <c r="L90" s="9"/>
      <c r="M90" s="9">
        <v>100.43196300000001</v>
      </c>
      <c r="N90" s="9"/>
      <c r="O90" s="9">
        <v>2.5127681104147594</v>
      </c>
      <c r="P90" s="9">
        <v>1.4859621371524956</v>
      </c>
      <c r="Q90" s="9">
        <v>4.023657405759596E-3</v>
      </c>
      <c r="R90" s="9">
        <v>0.47407785844563782</v>
      </c>
      <c r="S90" s="9">
        <v>0.5220754515930186</v>
      </c>
      <c r="T90" s="9">
        <v>8.7390061819020218E-3</v>
      </c>
      <c r="U90" s="9"/>
      <c r="V90" s="9">
        <v>0.47176981134522383</v>
      </c>
      <c r="W90" s="9">
        <v>0.51953372830689559</v>
      </c>
      <c r="X90" s="9">
        <v>8.696460347880644E-3</v>
      </c>
    </row>
    <row r="91" spans="1:24" x14ac:dyDescent="0.2">
      <c r="A91" t="s">
        <v>124</v>
      </c>
      <c r="B91" t="s">
        <v>564</v>
      </c>
      <c r="C91" t="s">
        <v>46</v>
      </c>
      <c r="D91" t="s">
        <v>643</v>
      </c>
      <c r="F91" s="9">
        <v>55.797499999999999</v>
      </c>
      <c r="G91" s="9">
        <v>27.509899999999998</v>
      </c>
      <c r="H91" s="9">
        <v>0.15190200000000001</v>
      </c>
      <c r="I91" s="9">
        <v>9.6204800000000006</v>
      </c>
      <c r="J91" s="9">
        <v>6.0904199999999999</v>
      </c>
      <c r="K91" s="9">
        <v>0.25908700000000001</v>
      </c>
      <c r="L91" s="9"/>
      <c r="M91" s="9">
        <v>99.429288999999997</v>
      </c>
      <c r="N91" s="9"/>
      <c r="O91" s="9">
        <v>2.5248742884841762</v>
      </c>
      <c r="P91" s="9">
        <v>1.4675793798009342</v>
      </c>
      <c r="Q91" s="9">
        <v>5.1726821701337097E-3</v>
      </c>
      <c r="R91" s="9">
        <v>0.46646166601849182</v>
      </c>
      <c r="S91" s="9">
        <v>0.53436607172534212</v>
      </c>
      <c r="T91" s="9">
        <v>1.4957256387766401E-2</v>
      </c>
      <c r="U91" s="9"/>
      <c r="V91" s="9">
        <v>0.45921299164029511</v>
      </c>
      <c r="W91" s="9">
        <v>0.52606218324988574</v>
      </c>
      <c r="X91" s="9">
        <v>1.4724825109819066E-2</v>
      </c>
    </row>
    <row r="92" spans="1:24" x14ac:dyDescent="0.2">
      <c r="A92" t="s">
        <v>124</v>
      </c>
      <c r="B92" t="s">
        <v>565</v>
      </c>
      <c r="C92" t="s">
        <v>46</v>
      </c>
      <c r="D92" t="s">
        <v>643</v>
      </c>
      <c r="F92" s="9">
        <v>56.139000000000003</v>
      </c>
      <c r="G92" s="9">
        <v>27.8386</v>
      </c>
      <c r="H92" s="9">
        <v>7.8465999999999994E-2</v>
      </c>
      <c r="I92" s="9">
        <v>9.7230399999999992</v>
      </c>
      <c r="J92" s="9">
        <v>6.03552</v>
      </c>
      <c r="K92" s="9">
        <v>0.16076799999999999</v>
      </c>
      <c r="L92" s="9"/>
      <c r="M92" s="9">
        <v>99.975394000000009</v>
      </c>
      <c r="N92" s="9"/>
      <c r="O92" s="9">
        <v>2.5235507095034406</v>
      </c>
      <c r="P92" s="9">
        <v>1.4753067351134972</v>
      </c>
      <c r="Q92" s="9">
        <v>2.654337613089937E-3</v>
      </c>
      <c r="R92" s="9">
        <v>0.46832100303736085</v>
      </c>
      <c r="S92" s="9">
        <v>0.52605199401910951</v>
      </c>
      <c r="T92" s="9">
        <v>9.2199437126465385E-3</v>
      </c>
      <c r="U92" s="9"/>
      <c r="V92" s="9">
        <v>0.46664437742901699</v>
      </c>
      <c r="W92" s="9">
        <v>0.52416868697378693</v>
      </c>
      <c r="X92" s="9">
        <v>9.1869355971961209E-3</v>
      </c>
    </row>
    <row r="93" spans="1:24" x14ac:dyDescent="0.2">
      <c r="A93" t="s">
        <v>124</v>
      </c>
      <c r="B93" t="s">
        <v>566</v>
      </c>
      <c r="C93" t="s">
        <v>46</v>
      </c>
      <c r="D93" t="s">
        <v>643</v>
      </c>
      <c r="F93" s="9">
        <v>55.982999999999997</v>
      </c>
      <c r="G93" s="9">
        <v>27.820599999999999</v>
      </c>
      <c r="H93" s="9">
        <v>7.7023999999999995E-2</v>
      </c>
      <c r="I93" s="9">
        <v>9.7272999999999996</v>
      </c>
      <c r="J93" s="9">
        <v>6.0565600000000002</v>
      </c>
      <c r="K93" s="9">
        <v>0.153172</v>
      </c>
      <c r="L93" s="9"/>
      <c r="M93" s="9">
        <v>99.817655999999985</v>
      </c>
      <c r="N93" s="9"/>
      <c r="O93" s="9">
        <v>2.5211471062444701</v>
      </c>
      <c r="P93" s="9">
        <v>1.4770530098125387</v>
      </c>
      <c r="Q93" s="9">
        <v>2.6103297410129274E-3</v>
      </c>
      <c r="R93" s="9">
        <v>0.46938426701055214</v>
      </c>
      <c r="S93" s="9">
        <v>0.52885261652393323</v>
      </c>
      <c r="T93" s="9">
        <v>8.8004058164270864E-3</v>
      </c>
      <c r="U93" s="9"/>
      <c r="V93" s="9">
        <v>0.4661041571887517</v>
      </c>
      <c r="W93" s="9">
        <v>0.52515693521617857</v>
      </c>
      <c r="X93" s="9">
        <v>8.7389075950696938E-3</v>
      </c>
    </row>
    <row r="94" spans="1:24" x14ac:dyDescent="0.2">
      <c r="A94" t="s">
        <v>124</v>
      </c>
      <c r="B94" t="s">
        <v>567</v>
      </c>
      <c r="C94" t="s">
        <v>46</v>
      </c>
      <c r="D94" t="s">
        <v>643</v>
      </c>
      <c r="F94" s="9">
        <v>56.522100000000002</v>
      </c>
      <c r="G94" s="9">
        <v>28.3339</v>
      </c>
      <c r="H94" s="9">
        <v>0.110066</v>
      </c>
      <c r="I94" s="9">
        <v>9.8095400000000001</v>
      </c>
      <c r="J94" s="9">
        <v>5.8914299999999997</v>
      </c>
      <c r="K94" s="9">
        <v>0.20288400000000001</v>
      </c>
      <c r="L94" s="9"/>
      <c r="M94" s="9">
        <v>100.86991999999999</v>
      </c>
      <c r="N94" s="9"/>
      <c r="O94" s="9">
        <v>2.5173251348284702</v>
      </c>
      <c r="P94" s="9">
        <v>1.4876985861917886</v>
      </c>
      <c r="Q94" s="9">
        <v>3.6889391399984837E-3</v>
      </c>
      <c r="R94" s="9">
        <v>0.46812718760631039</v>
      </c>
      <c r="S94" s="9">
        <v>0.50875461165032365</v>
      </c>
      <c r="T94" s="9">
        <v>1.1527897827812533E-2</v>
      </c>
      <c r="U94" s="9"/>
      <c r="V94" s="9">
        <v>0.47361654685012167</v>
      </c>
      <c r="W94" s="9">
        <v>0.51472037673347237</v>
      </c>
      <c r="X94" s="9">
        <v>1.1663076416405925E-2</v>
      </c>
    </row>
    <row r="95" spans="1:24" x14ac:dyDescent="0.2">
      <c r="A95" t="s">
        <v>124</v>
      </c>
      <c r="B95" t="s">
        <v>568</v>
      </c>
      <c r="C95" t="s">
        <v>46</v>
      </c>
      <c r="D95" t="s">
        <v>643</v>
      </c>
      <c r="F95" s="9">
        <v>56.847000000000001</v>
      </c>
      <c r="G95" s="9">
        <v>27.5228</v>
      </c>
      <c r="H95" s="9">
        <v>5.9603999999999997E-2</v>
      </c>
      <c r="I95" s="9">
        <v>9.1397999999999993</v>
      </c>
      <c r="J95" s="9">
        <v>6.3212900000000003</v>
      </c>
      <c r="K95" s="9">
        <v>0.14424799999999999</v>
      </c>
      <c r="L95" s="9"/>
      <c r="M95" s="9">
        <v>100.03474199999999</v>
      </c>
      <c r="N95" s="9"/>
      <c r="O95" s="9">
        <v>2.5485342293379087</v>
      </c>
      <c r="P95" s="9">
        <v>1.4546653869815491</v>
      </c>
      <c r="Q95" s="9">
        <v>2.0108774781884445E-3</v>
      </c>
      <c r="R95" s="9">
        <v>0.43904982864182118</v>
      </c>
      <c r="S95" s="9">
        <v>0.54948425073617047</v>
      </c>
      <c r="T95" s="9">
        <v>8.250381249340865E-3</v>
      </c>
      <c r="U95" s="9"/>
      <c r="V95" s="9">
        <v>0.44046616493750557</v>
      </c>
      <c r="W95" s="9">
        <v>0.55125683880580278</v>
      </c>
      <c r="X95" s="9">
        <v>8.2769962566916783E-3</v>
      </c>
    </row>
    <row r="96" spans="1:24" x14ac:dyDescent="0.2">
      <c r="A96" t="s">
        <v>124</v>
      </c>
      <c r="B96" t="s">
        <v>569</v>
      </c>
      <c r="C96" t="s">
        <v>46</v>
      </c>
      <c r="D96" t="s">
        <v>643</v>
      </c>
      <c r="F96" s="9">
        <v>55.860300000000002</v>
      </c>
      <c r="G96" s="9">
        <v>27.882300000000001</v>
      </c>
      <c r="H96" s="9">
        <v>4.1085000000000003E-2</v>
      </c>
      <c r="I96" s="9">
        <v>9.8505400000000005</v>
      </c>
      <c r="J96" s="9">
        <v>5.9795199999999999</v>
      </c>
      <c r="K96" s="9">
        <v>0.11591</v>
      </c>
      <c r="L96" s="9"/>
      <c r="M96" s="9">
        <v>99.729654999999994</v>
      </c>
      <c r="N96" s="9"/>
      <c r="O96" s="9">
        <v>2.5176518255052898</v>
      </c>
      <c r="P96" s="9">
        <v>1.4815235940106644</v>
      </c>
      <c r="Q96" s="9">
        <v>1.3934871908593412E-3</v>
      </c>
      <c r="R96" s="9">
        <v>0.47571477925138012</v>
      </c>
      <c r="S96" s="9">
        <v>0.52254698096728969</v>
      </c>
      <c r="T96" s="9">
        <v>6.6649149042191389E-3</v>
      </c>
      <c r="U96" s="9"/>
      <c r="V96" s="9">
        <v>0.47338257708524517</v>
      </c>
      <c r="W96" s="9">
        <v>0.51998518290241358</v>
      </c>
      <c r="X96" s="9">
        <v>6.6322400123413087E-3</v>
      </c>
    </row>
    <row r="97" spans="1:24" x14ac:dyDescent="0.2">
      <c r="A97" t="s">
        <v>124</v>
      </c>
      <c r="B97" t="s">
        <v>570</v>
      </c>
      <c r="C97" t="s">
        <v>46</v>
      </c>
      <c r="D97" t="s">
        <v>643</v>
      </c>
      <c r="F97" s="9">
        <v>56.162300000000002</v>
      </c>
      <c r="G97" s="9">
        <v>27.824999999999999</v>
      </c>
      <c r="H97" s="9">
        <v>0.11461399999999999</v>
      </c>
      <c r="I97" s="9">
        <v>9.7307699999999997</v>
      </c>
      <c r="J97" s="9">
        <v>6.0422599999999997</v>
      </c>
      <c r="K97" s="9">
        <v>0.15776499999999999</v>
      </c>
      <c r="L97" s="9"/>
      <c r="M97" s="9">
        <v>100.032709</v>
      </c>
      <c r="N97" s="9"/>
      <c r="O97" s="9">
        <v>2.523516819200835</v>
      </c>
      <c r="P97" s="9">
        <v>1.4739544480582318</v>
      </c>
      <c r="Q97" s="9">
        <v>3.8754868865842969E-3</v>
      </c>
      <c r="R97" s="9">
        <v>0.46849258894646451</v>
      </c>
      <c r="S97" s="9">
        <v>0.52641389199587785</v>
      </c>
      <c r="T97" s="9">
        <v>9.0438484734079328E-3</v>
      </c>
      <c r="U97" s="9"/>
      <c r="V97" s="9">
        <v>0.46664917099942993</v>
      </c>
      <c r="W97" s="9">
        <v>0.52434256613295283</v>
      </c>
      <c r="X97" s="9">
        <v>9.0082628676171738E-3</v>
      </c>
    </row>
    <row r="98" spans="1:24" x14ac:dyDescent="0.2">
      <c r="A98" t="s">
        <v>124</v>
      </c>
      <c r="B98" t="s">
        <v>571</v>
      </c>
      <c r="C98" t="s">
        <v>46</v>
      </c>
      <c r="D98" t="s">
        <v>643</v>
      </c>
      <c r="F98" s="9">
        <v>56.605499999999999</v>
      </c>
      <c r="G98" s="9">
        <v>27.9483</v>
      </c>
      <c r="H98" s="9">
        <v>0.124888</v>
      </c>
      <c r="I98" s="9">
        <v>9.6080199999999998</v>
      </c>
      <c r="J98" s="9">
        <v>6.0732200000000001</v>
      </c>
      <c r="K98" s="9">
        <v>0.21693299999999999</v>
      </c>
      <c r="L98" s="9"/>
      <c r="M98" s="9">
        <v>100.57686099999999</v>
      </c>
      <c r="N98" s="9"/>
      <c r="O98" s="9">
        <v>2.5284871825823867</v>
      </c>
      <c r="P98" s="9">
        <v>1.4717874397866391</v>
      </c>
      <c r="Q98" s="9">
        <v>4.198074291212401E-3</v>
      </c>
      <c r="R98" s="9">
        <v>0.45986485815022748</v>
      </c>
      <c r="S98" s="9">
        <v>0.52600243313879047</v>
      </c>
      <c r="T98" s="9">
        <v>1.2362577997650488E-2</v>
      </c>
      <c r="U98" s="9"/>
      <c r="V98" s="9">
        <v>0.46068032253817981</v>
      </c>
      <c r="W98" s="9">
        <v>0.5269351772800287</v>
      </c>
      <c r="X98" s="9">
        <v>1.2384500181791536E-2</v>
      </c>
    </row>
    <row r="99" spans="1:24" x14ac:dyDescent="0.2">
      <c r="A99" t="s">
        <v>124</v>
      </c>
      <c r="B99" t="s">
        <v>572</v>
      </c>
      <c r="C99" t="s">
        <v>46</v>
      </c>
      <c r="D99" t="s">
        <v>643</v>
      </c>
      <c r="F99" s="9">
        <v>55.640900000000002</v>
      </c>
      <c r="G99" s="9">
        <v>27.507899999999999</v>
      </c>
      <c r="H99" s="9">
        <v>7.1132000000000001E-2</v>
      </c>
      <c r="I99" s="9">
        <v>9.5661000000000005</v>
      </c>
      <c r="J99" s="9">
        <v>6.0787399999999998</v>
      </c>
      <c r="K99" s="9">
        <v>0.147868</v>
      </c>
      <c r="L99" s="9"/>
      <c r="M99" s="9">
        <v>99.012640000000005</v>
      </c>
      <c r="N99" s="9"/>
      <c r="O99" s="9">
        <v>2.5256230421617514</v>
      </c>
      <c r="P99" s="9">
        <v>1.4720392575196288</v>
      </c>
      <c r="Q99" s="9">
        <v>2.4297785193280819E-3</v>
      </c>
      <c r="R99" s="9">
        <v>0.4652683392583099</v>
      </c>
      <c r="S99" s="9">
        <v>0.53500096709981682</v>
      </c>
      <c r="T99" s="9">
        <v>8.5630776196850798E-3</v>
      </c>
      <c r="U99" s="9"/>
      <c r="V99" s="9">
        <v>0.46119488891084509</v>
      </c>
      <c r="W99" s="9">
        <v>0.53031700369323553</v>
      </c>
      <c r="X99" s="9">
        <v>8.4881073959194153E-3</v>
      </c>
    </row>
    <row r="100" spans="1:24" x14ac:dyDescent="0.2">
      <c r="A100" t="s">
        <v>124</v>
      </c>
      <c r="B100" t="s">
        <v>573</v>
      </c>
      <c r="C100" t="s">
        <v>46</v>
      </c>
      <c r="D100" t="s">
        <v>643</v>
      </c>
      <c r="F100" s="9">
        <v>55.606900000000003</v>
      </c>
      <c r="G100" s="9">
        <v>28.1448</v>
      </c>
      <c r="H100" s="9">
        <v>0.10084899999999999</v>
      </c>
      <c r="I100" s="9">
        <v>9.9643700000000006</v>
      </c>
      <c r="J100" s="9">
        <v>5.8913700000000002</v>
      </c>
      <c r="K100" s="9">
        <v>0.22872200000000001</v>
      </c>
      <c r="L100" s="9"/>
      <c r="M100" s="9">
        <v>99.937010999999998</v>
      </c>
      <c r="N100" s="9"/>
      <c r="O100" s="9">
        <v>2.5043496919695132</v>
      </c>
      <c r="P100" s="9">
        <v>1.4943489534946715</v>
      </c>
      <c r="Q100" s="9">
        <v>3.4179457573844572E-3</v>
      </c>
      <c r="R100" s="9">
        <v>0.48085078685804539</v>
      </c>
      <c r="S100" s="9">
        <v>0.5144571403824808</v>
      </c>
      <c r="T100" s="9">
        <v>1.3141820267207617E-2</v>
      </c>
      <c r="U100" s="9"/>
      <c r="V100" s="9">
        <v>0.47682176335153253</v>
      </c>
      <c r="W100" s="9">
        <v>0.51014653100355445</v>
      </c>
      <c r="X100" s="9">
        <v>1.3031705644912992E-2</v>
      </c>
    </row>
    <row r="101" spans="1:24" x14ac:dyDescent="0.2">
      <c r="A101" t="s">
        <v>124</v>
      </c>
      <c r="B101" t="s">
        <v>574</v>
      </c>
      <c r="C101" t="s">
        <v>46</v>
      </c>
      <c r="D101" t="s">
        <v>643</v>
      </c>
      <c r="F101" s="9">
        <v>55.893999999999998</v>
      </c>
      <c r="G101" s="9">
        <v>27.3325</v>
      </c>
      <c r="H101" s="9">
        <v>8.6868000000000001E-2</v>
      </c>
      <c r="I101" s="9">
        <v>9.2839600000000004</v>
      </c>
      <c r="J101" s="9">
        <v>6.1296499999999998</v>
      </c>
      <c r="K101" s="9">
        <v>0.15399299999999999</v>
      </c>
      <c r="L101" s="9"/>
      <c r="M101" s="9">
        <v>98.880971000000002</v>
      </c>
      <c r="N101" s="9"/>
      <c r="O101" s="9">
        <v>2.5376193770759969</v>
      </c>
      <c r="P101" s="9">
        <v>1.4629457395395169</v>
      </c>
      <c r="Q101" s="9">
        <v>2.9678940799617078E-3</v>
      </c>
      <c r="R101" s="9">
        <v>0.45163620657621018</v>
      </c>
      <c r="S101" s="9">
        <v>0.53958961487837098</v>
      </c>
      <c r="T101" s="9">
        <v>8.9195628067861178E-3</v>
      </c>
      <c r="U101" s="9"/>
      <c r="V101" s="9">
        <v>0.45157055532456913</v>
      </c>
      <c r="W101" s="9">
        <v>0.5395111784441935</v>
      </c>
      <c r="X101" s="9">
        <v>8.9182662312374122E-3</v>
      </c>
    </row>
    <row r="102" spans="1:24" x14ac:dyDescent="0.2">
      <c r="A102" t="s">
        <v>124</v>
      </c>
      <c r="B102" t="s">
        <v>575</v>
      </c>
      <c r="C102" t="s">
        <v>46</v>
      </c>
      <c r="D102" t="s">
        <v>643</v>
      </c>
      <c r="F102" s="9">
        <v>56.743400000000001</v>
      </c>
      <c r="G102" s="9">
        <v>28.1556</v>
      </c>
      <c r="H102" s="9">
        <v>7.2494000000000003E-2</v>
      </c>
      <c r="I102" s="9">
        <v>9.5683699999999998</v>
      </c>
      <c r="J102" s="9">
        <v>6.1277100000000004</v>
      </c>
      <c r="K102" s="9">
        <v>0.18082100000000001</v>
      </c>
      <c r="L102" s="9"/>
      <c r="M102" s="9">
        <v>100.848395</v>
      </c>
      <c r="N102" s="9"/>
      <c r="O102" s="9">
        <v>2.5265979629023692</v>
      </c>
      <c r="P102" s="9">
        <v>1.4779956098495073</v>
      </c>
      <c r="Q102" s="9">
        <v>2.4291265119161741E-3</v>
      </c>
      <c r="R102" s="9">
        <v>0.45651278706823706</v>
      </c>
      <c r="S102" s="9">
        <v>0.52903646120075931</v>
      </c>
      <c r="T102" s="9">
        <v>1.0271903969018384E-2</v>
      </c>
      <c r="U102" s="9"/>
      <c r="V102" s="9">
        <v>0.45842848993744245</v>
      </c>
      <c r="W102" s="9">
        <v>0.53125650124201462</v>
      </c>
      <c r="X102" s="9">
        <v>1.0315008820542967E-2</v>
      </c>
    </row>
    <row r="103" spans="1:24" x14ac:dyDescent="0.2">
      <c r="A103" t="s">
        <v>124</v>
      </c>
      <c r="B103" t="s">
        <v>575</v>
      </c>
      <c r="C103" t="s">
        <v>46</v>
      </c>
      <c r="D103" t="s">
        <v>643</v>
      </c>
      <c r="F103" s="9">
        <v>56.671100000000003</v>
      </c>
      <c r="G103" s="9">
        <v>27.4895</v>
      </c>
      <c r="H103" s="9">
        <v>0.11352</v>
      </c>
      <c r="I103" s="9">
        <v>8.1079399999999993</v>
      </c>
      <c r="J103" s="9">
        <v>6.0135399999999999</v>
      </c>
      <c r="K103" s="9">
        <v>0.75311099999999997</v>
      </c>
      <c r="L103" s="9"/>
      <c r="M103" s="9">
        <v>99.148711000000006</v>
      </c>
      <c r="N103" s="9"/>
      <c r="O103" s="9">
        <v>2.5602388035298485</v>
      </c>
      <c r="P103" s="9">
        <v>1.4641084398432527</v>
      </c>
      <c r="Q103" s="9">
        <v>3.8593885056054612E-3</v>
      </c>
      <c r="R103" s="9">
        <v>0.3924854471534609</v>
      </c>
      <c r="S103" s="9">
        <v>0.52676347153560887</v>
      </c>
      <c r="T103" s="9">
        <v>4.3406934991500695E-2</v>
      </c>
      <c r="U103" s="9"/>
      <c r="V103" s="9">
        <v>0.40771106896909376</v>
      </c>
      <c r="W103" s="9">
        <v>0.54719811812456931</v>
      </c>
      <c r="X103" s="9">
        <v>4.5090812906336965E-2</v>
      </c>
    </row>
    <row r="104" spans="1:24" x14ac:dyDescent="0.2">
      <c r="A104" t="s">
        <v>124</v>
      </c>
      <c r="B104" t="s">
        <v>575</v>
      </c>
      <c r="C104" t="s">
        <v>46</v>
      </c>
      <c r="D104" t="s">
        <v>643</v>
      </c>
      <c r="F104" s="9">
        <v>55.892800000000001</v>
      </c>
      <c r="G104" s="9">
        <v>27.6021</v>
      </c>
      <c r="H104" s="9">
        <v>0.120113</v>
      </c>
      <c r="I104" s="9">
        <v>9.5692199999999996</v>
      </c>
      <c r="J104" s="9">
        <v>6.0432199999999998</v>
      </c>
      <c r="K104" s="9">
        <v>0.233429</v>
      </c>
      <c r="L104" s="9"/>
      <c r="M104" s="9">
        <v>99.460882000000012</v>
      </c>
      <c r="N104" s="9"/>
      <c r="O104" s="9">
        <v>2.5263185836714523</v>
      </c>
      <c r="P104" s="9">
        <v>1.4708281920898314</v>
      </c>
      <c r="Q104" s="9">
        <v>4.0855407634599146E-3</v>
      </c>
      <c r="R104" s="9">
        <v>0.46345010894038779</v>
      </c>
      <c r="S104" s="9">
        <v>0.52962352682211056</v>
      </c>
      <c r="T104" s="9">
        <v>1.3460722051431239E-2</v>
      </c>
      <c r="U104" s="9"/>
      <c r="V104" s="9">
        <v>0.46044141995008014</v>
      </c>
      <c r="W104" s="9">
        <v>0.52618524416035684</v>
      </c>
      <c r="X104" s="9">
        <v>1.3373335889562969E-2</v>
      </c>
    </row>
    <row r="105" spans="1:24" x14ac:dyDescent="0.2">
      <c r="A105" t="s">
        <v>124</v>
      </c>
      <c r="B105" t="s">
        <v>575</v>
      </c>
      <c r="C105" t="s">
        <v>46</v>
      </c>
      <c r="D105" t="s">
        <v>643</v>
      </c>
      <c r="F105" s="9">
        <v>55.508000000000003</v>
      </c>
      <c r="G105" s="9">
        <v>27.716200000000001</v>
      </c>
      <c r="H105" s="9">
        <v>2.7014E-2</v>
      </c>
      <c r="I105" s="9">
        <v>9.6400199999999998</v>
      </c>
      <c r="J105" s="9">
        <v>6.09924</v>
      </c>
      <c r="K105" s="9">
        <v>0.17310800000000001</v>
      </c>
      <c r="L105" s="9"/>
      <c r="M105" s="9">
        <v>99.163581999999991</v>
      </c>
      <c r="N105" s="9"/>
      <c r="O105" s="9">
        <v>2.5171919850254345</v>
      </c>
      <c r="P105" s="9">
        <v>1.4817741618631197</v>
      </c>
      <c r="Q105" s="9">
        <v>9.2188540558525863E-4</v>
      </c>
      <c r="R105" s="9">
        <v>0.46841726566429537</v>
      </c>
      <c r="S105" s="9">
        <v>0.53629419668252654</v>
      </c>
      <c r="T105" s="9">
        <v>1.0015190081030349E-2</v>
      </c>
      <c r="U105" s="9"/>
      <c r="V105" s="9">
        <v>0.46161916073018511</v>
      </c>
      <c r="W105" s="9">
        <v>0.52851099889746656</v>
      </c>
      <c r="X105" s="9">
        <v>9.8698403723483912E-3</v>
      </c>
    </row>
    <row r="106" spans="1:24" x14ac:dyDescent="0.2">
      <c r="A106" t="s">
        <v>124</v>
      </c>
      <c r="B106" t="s">
        <v>575</v>
      </c>
      <c r="C106" t="s">
        <v>46</v>
      </c>
      <c r="D106" t="s">
        <v>643</v>
      </c>
      <c r="F106" s="9">
        <v>57.500399999999999</v>
      </c>
      <c r="G106" s="9">
        <v>26.880600000000001</v>
      </c>
      <c r="H106" s="9">
        <v>5.9455000000000001E-2</v>
      </c>
      <c r="I106" s="9">
        <v>8.5899099999999997</v>
      </c>
      <c r="J106" s="9">
        <v>6.73041</v>
      </c>
      <c r="K106" s="9">
        <v>0.188995</v>
      </c>
      <c r="L106" s="9"/>
      <c r="M106" s="9">
        <v>99.949770000000015</v>
      </c>
      <c r="N106" s="9"/>
      <c r="O106" s="9">
        <v>2.5777269221073182</v>
      </c>
      <c r="P106" s="9">
        <v>1.4206679085681349</v>
      </c>
      <c r="Q106" s="9">
        <v>2.0057726656455524E-3</v>
      </c>
      <c r="R106" s="9">
        <v>0.41261865033525436</v>
      </c>
      <c r="S106" s="9">
        <v>0.58502466513801565</v>
      </c>
      <c r="T106" s="9">
        <v>1.0809302060864936E-2</v>
      </c>
      <c r="U106" s="9"/>
      <c r="V106" s="9">
        <v>0.40916017585852293</v>
      </c>
      <c r="W106" s="9">
        <v>0.58012112316046749</v>
      </c>
      <c r="X106" s="9">
        <v>1.0718700981009705E-2</v>
      </c>
    </row>
    <row r="107" spans="1:24" x14ac:dyDescent="0.2">
      <c r="A107" t="s">
        <v>124</v>
      </c>
      <c r="B107" t="s">
        <v>575</v>
      </c>
      <c r="C107" t="s">
        <v>46</v>
      </c>
      <c r="D107" t="s">
        <v>643</v>
      </c>
      <c r="F107" s="9">
        <v>55.7119</v>
      </c>
      <c r="G107" s="9">
        <v>27.995000000000001</v>
      </c>
      <c r="H107" s="9">
        <v>8.9291999999999996E-2</v>
      </c>
      <c r="I107" s="9">
        <v>9.7838499999999993</v>
      </c>
      <c r="J107" s="9">
        <v>5.9562900000000001</v>
      </c>
      <c r="K107" s="9">
        <v>0.14111599999999999</v>
      </c>
      <c r="L107" s="9"/>
      <c r="M107" s="9">
        <v>99.677447999999998</v>
      </c>
      <c r="N107" s="9"/>
      <c r="O107" s="9">
        <v>2.5126760419619969</v>
      </c>
      <c r="P107" s="9">
        <v>1.4885265015874232</v>
      </c>
      <c r="Q107" s="9">
        <v>3.0305982147118631E-3</v>
      </c>
      <c r="R107" s="9">
        <v>0.47281638014123717</v>
      </c>
      <c r="S107" s="9">
        <v>0.52087195841647571</v>
      </c>
      <c r="T107" s="9">
        <v>8.119814046658019E-3</v>
      </c>
      <c r="U107" s="9"/>
      <c r="V107" s="9">
        <v>0.47196299901540073</v>
      </c>
      <c r="W107" s="9">
        <v>0.51993184230172251</v>
      </c>
      <c r="X107" s="9">
        <v>8.1051586828767355E-3</v>
      </c>
    </row>
    <row r="108" spans="1:24" x14ac:dyDescent="0.2">
      <c r="A108" t="s">
        <v>124</v>
      </c>
      <c r="B108" t="s">
        <v>575</v>
      </c>
      <c r="C108" t="s">
        <v>46</v>
      </c>
      <c r="D108" t="s">
        <v>643</v>
      </c>
      <c r="F108" s="9">
        <v>55.988100000000003</v>
      </c>
      <c r="G108" s="9">
        <v>27.821999999999999</v>
      </c>
      <c r="H108" s="9">
        <v>0.12801599999999999</v>
      </c>
      <c r="I108" s="9">
        <v>9.8153600000000001</v>
      </c>
      <c r="J108" s="9">
        <v>5.9847400000000004</v>
      </c>
      <c r="K108" s="9">
        <v>0.196744</v>
      </c>
      <c r="L108" s="9"/>
      <c r="M108" s="9">
        <v>99.934960000000004</v>
      </c>
      <c r="N108" s="9"/>
      <c r="O108" s="9">
        <v>2.5196355990708255</v>
      </c>
      <c r="P108" s="9">
        <v>1.4761072822695358</v>
      </c>
      <c r="Q108" s="9">
        <v>4.3354436186093716E-3</v>
      </c>
      <c r="R108" s="9">
        <v>0.47330646658519415</v>
      </c>
      <c r="S108" s="9">
        <v>0.52222048986333047</v>
      </c>
      <c r="T108" s="9">
        <v>1.1296003018545124E-2</v>
      </c>
      <c r="U108" s="9"/>
      <c r="V108" s="9">
        <v>0.47009900016158168</v>
      </c>
      <c r="W108" s="9">
        <v>0.51868154669392086</v>
      </c>
      <c r="X108" s="9">
        <v>1.1219453144497531E-2</v>
      </c>
    </row>
    <row r="109" spans="1:24" x14ac:dyDescent="0.2">
      <c r="A109" t="s">
        <v>124</v>
      </c>
      <c r="B109" t="s">
        <v>575</v>
      </c>
      <c r="C109" t="s">
        <v>46</v>
      </c>
      <c r="D109" t="s">
        <v>643</v>
      </c>
      <c r="F109" s="9">
        <v>56.452599999999997</v>
      </c>
      <c r="G109" s="9">
        <v>27.782</v>
      </c>
      <c r="H109" s="9">
        <v>0.17760799999999999</v>
      </c>
      <c r="I109" s="9">
        <v>9.5021699999999996</v>
      </c>
      <c r="J109" s="9">
        <v>6.0941900000000002</v>
      </c>
      <c r="K109" s="9">
        <v>0.19337499999999999</v>
      </c>
      <c r="L109" s="9"/>
      <c r="M109" s="9">
        <v>100.201943</v>
      </c>
      <c r="N109" s="9"/>
      <c r="O109" s="9">
        <v>2.5308211805569663</v>
      </c>
      <c r="P109" s="9">
        <v>1.4683466241977829</v>
      </c>
      <c r="Q109" s="9">
        <v>5.9919381115614003E-3</v>
      </c>
      <c r="R109" s="9">
        <v>0.45645136138359582</v>
      </c>
      <c r="S109" s="9">
        <v>0.52973676599817388</v>
      </c>
      <c r="T109" s="9">
        <v>1.1060102078735952E-2</v>
      </c>
      <c r="U109" s="9"/>
      <c r="V109" s="9">
        <v>0.45771087668967664</v>
      </c>
      <c r="W109" s="9">
        <v>0.53119850238766775</v>
      </c>
      <c r="X109" s="9">
        <v>1.1090620922655616E-2</v>
      </c>
    </row>
    <row r="110" spans="1:24" x14ac:dyDescent="0.2">
      <c r="A110" t="s">
        <v>124</v>
      </c>
      <c r="B110" t="s">
        <v>576</v>
      </c>
      <c r="C110" t="s">
        <v>46</v>
      </c>
      <c r="D110" t="s">
        <v>643</v>
      </c>
      <c r="F110" s="9">
        <v>56.410899999999998</v>
      </c>
      <c r="G110" s="9">
        <v>28.173100000000002</v>
      </c>
      <c r="H110" s="9">
        <v>9.1758000000000006E-2</v>
      </c>
      <c r="I110" s="9">
        <v>9.9470600000000005</v>
      </c>
      <c r="J110" s="9">
        <v>5.7537200000000004</v>
      </c>
      <c r="K110" s="9">
        <v>0.25966299999999998</v>
      </c>
      <c r="L110" s="9"/>
      <c r="M110" s="9">
        <v>100.636201</v>
      </c>
      <c r="N110" s="9"/>
      <c r="O110" s="9">
        <v>2.5190670649794931</v>
      </c>
      <c r="P110" s="9">
        <v>1.4831972391325461</v>
      </c>
      <c r="Q110" s="9">
        <v>3.0835281933555936E-3</v>
      </c>
      <c r="R110" s="9">
        <v>0.4759547197584324</v>
      </c>
      <c r="S110" s="9">
        <v>0.49818659626750206</v>
      </c>
      <c r="T110" s="9">
        <v>1.4793402319956635E-2</v>
      </c>
      <c r="U110" s="9"/>
      <c r="V110" s="9">
        <v>0.48128022095788314</v>
      </c>
      <c r="W110" s="9">
        <v>0.50376085198098552</v>
      </c>
      <c r="X110" s="9">
        <v>1.4958927061131324E-2</v>
      </c>
    </row>
    <row r="111" spans="1:24" x14ac:dyDescent="0.2">
      <c r="A111" t="s">
        <v>124</v>
      </c>
      <c r="B111" t="s">
        <v>577</v>
      </c>
      <c r="C111" t="s">
        <v>46</v>
      </c>
      <c r="D111" t="s">
        <v>643</v>
      </c>
      <c r="F111" s="9">
        <v>56.825699999999998</v>
      </c>
      <c r="G111" s="9">
        <v>27.7182</v>
      </c>
      <c r="H111" s="9">
        <v>9.9236000000000005E-2</v>
      </c>
      <c r="I111" s="9">
        <v>9.4866799999999998</v>
      </c>
      <c r="J111" s="9">
        <v>6.1567499999999997</v>
      </c>
      <c r="K111" s="9">
        <v>0.22375700000000001</v>
      </c>
      <c r="L111" s="9"/>
      <c r="M111" s="9">
        <v>100.51032300000001</v>
      </c>
      <c r="N111" s="9"/>
      <c r="O111" s="9">
        <v>2.5388923237818291</v>
      </c>
      <c r="P111" s="9">
        <v>1.4599974014249382</v>
      </c>
      <c r="Q111" s="9">
        <v>3.3365375916795119E-3</v>
      </c>
      <c r="R111" s="9">
        <v>0.45415901444825557</v>
      </c>
      <c r="S111" s="9">
        <v>0.53335653579016651</v>
      </c>
      <c r="T111" s="9">
        <v>1.2754323136154998E-2</v>
      </c>
      <c r="U111" s="9"/>
      <c r="V111" s="9">
        <v>0.45403648209065262</v>
      </c>
      <c r="W111" s="9">
        <v>0.53321263589674983</v>
      </c>
      <c r="X111" s="9">
        <v>1.2750882012597423E-2</v>
      </c>
    </row>
    <row r="112" spans="1:24" x14ac:dyDescent="0.2">
      <c r="A112" t="s">
        <v>124</v>
      </c>
      <c r="B112" t="s">
        <v>578</v>
      </c>
      <c r="C112" t="s">
        <v>46</v>
      </c>
      <c r="D112" t="s">
        <v>643</v>
      </c>
      <c r="F112" s="9">
        <v>56.058799999999998</v>
      </c>
      <c r="G112" s="9">
        <v>27.838699999999999</v>
      </c>
      <c r="H112" s="9">
        <v>0.15013499999999999</v>
      </c>
      <c r="I112" s="9">
        <v>9.6428200000000004</v>
      </c>
      <c r="J112" s="9">
        <v>5.9866599999999996</v>
      </c>
      <c r="K112" s="9">
        <v>0.17949499999999999</v>
      </c>
      <c r="L112" s="9"/>
      <c r="M112" s="9">
        <v>99.856610000000003</v>
      </c>
      <c r="N112" s="9"/>
      <c r="O112" s="9">
        <v>2.522790620640202</v>
      </c>
      <c r="P112" s="9">
        <v>1.4769776790220897</v>
      </c>
      <c r="Q112" s="9">
        <v>5.0844811612878685E-3</v>
      </c>
      <c r="R112" s="9">
        <v>0.4649814952610693</v>
      </c>
      <c r="S112" s="9">
        <v>0.52238249901817524</v>
      </c>
      <c r="T112" s="9">
        <v>1.0305547348748117E-2</v>
      </c>
      <c r="U112" s="9"/>
      <c r="V112" s="9">
        <v>0.46606764650979987</v>
      </c>
      <c r="W112" s="9">
        <v>0.52360273339181418</v>
      </c>
      <c r="X112" s="9">
        <v>1.0329620098386057E-2</v>
      </c>
    </row>
    <row r="113" spans="1:24" x14ac:dyDescent="0.2">
      <c r="A113" t="s">
        <v>124</v>
      </c>
      <c r="B113" t="s">
        <v>579</v>
      </c>
      <c r="C113" t="s">
        <v>46</v>
      </c>
      <c r="D113" t="s">
        <v>643</v>
      </c>
      <c r="F113" s="9">
        <v>56.396999999999998</v>
      </c>
      <c r="G113" s="9">
        <v>27.898499999999999</v>
      </c>
      <c r="H113" s="9">
        <v>0.11258700000000001</v>
      </c>
      <c r="I113" s="9">
        <v>9.5503099999999996</v>
      </c>
      <c r="J113" s="9">
        <v>6.0291300000000003</v>
      </c>
      <c r="K113" s="9">
        <v>0.19447500000000001</v>
      </c>
      <c r="L113" s="9"/>
      <c r="M113" s="9">
        <v>100.182002</v>
      </c>
      <c r="N113" s="9"/>
      <c r="O113" s="9">
        <v>2.5281779564494884</v>
      </c>
      <c r="P113" s="9">
        <v>1.4744160901174392</v>
      </c>
      <c r="Q113" s="9">
        <v>3.798106762432244E-3</v>
      </c>
      <c r="R113" s="9">
        <v>0.45873650941778482</v>
      </c>
      <c r="S113" s="9">
        <v>0.52405021069659019</v>
      </c>
      <c r="T113" s="9">
        <v>1.112235403027457E-2</v>
      </c>
      <c r="U113" s="9"/>
      <c r="V113" s="9">
        <v>0.46154776261859759</v>
      </c>
      <c r="W113" s="9">
        <v>0.52726172275626293</v>
      </c>
      <c r="X113" s="9">
        <v>1.119051462513951E-2</v>
      </c>
    </row>
    <row r="114" spans="1:24" x14ac:dyDescent="0.2">
      <c r="A114" t="s">
        <v>124</v>
      </c>
      <c r="B114" t="s">
        <v>580</v>
      </c>
      <c r="C114" t="s">
        <v>46</v>
      </c>
      <c r="D114" t="s">
        <v>643</v>
      </c>
      <c r="F114" s="9">
        <v>57.045900000000003</v>
      </c>
      <c r="G114" s="9">
        <v>26.786799999999999</v>
      </c>
      <c r="H114" s="9">
        <v>9.2891000000000001E-2</v>
      </c>
      <c r="I114" s="9">
        <v>8.2189999999999994</v>
      </c>
      <c r="J114" s="9">
        <v>5.8257300000000001</v>
      </c>
      <c r="K114" s="9">
        <v>1.2650699999999999</v>
      </c>
      <c r="L114" s="9"/>
      <c r="M114" s="9">
        <v>99.235390999999979</v>
      </c>
      <c r="N114" s="9"/>
      <c r="O114" s="9">
        <v>2.580856120918591</v>
      </c>
      <c r="P114" s="9">
        <v>1.4287221017792335</v>
      </c>
      <c r="Q114" s="9">
        <v>3.162570964626099E-3</v>
      </c>
      <c r="R114" s="9">
        <v>0.39843046395180859</v>
      </c>
      <c r="S114" s="9">
        <v>0.51104168275436523</v>
      </c>
      <c r="T114" s="9">
        <v>7.3018887436074736E-2</v>
      </c>
      <c r="U114" s="9"/>
      <c r="V114" s="9">
        <v>0.40553089046726343</v>
      </c>
      <c r="W114" s="9">
        <v>0.52014895301362596</v>
      </c>
      <c r="X114" s="9">
        <v>7.4320156519110586E-2</v>
      </c>
    </row>
    <row r="115" spans="1:24" x14ac:dyDescent="0.2">
      <c r="A115" t="s">
        <v>124</v>
      </c>
      <c r="B115" t="s">
        <v>581</v>
      </c>
      <c r="C115" t="s">
        <v>46</v>
      </c>
      <c r="D115" t="s">
        <v>643</v>
      </c>
      <c r="F115" s="9">
        <v>56.484299999999998</v>
      </c>
      <c r="G115" s="9">
        <v>28.391100000000002</v>
      </c>
      <c r="H115" s="9">
        <v>0.14272799999999999</v>
      </c>
      <c r="I115" s="9">
        <v>10.0151</v>
      </c>
      <c r="J115" s="9">
        <v>5.8341399999999997</v>
      </c>
      <c r="K115" s="9">
        <v>0.263571</v>
      </c>
      <c r="L115" s="9"/>
      <c r="M115" s="9">
        <v>101.13093900000001</v>
      </c>
      <c r="N115" s="9"/>
      <c r="O115" s="9">
        <v>2.5119239296346372</v>
      </c>
      <c r="P115" s="9">
        <v>1.4884989137213473</v>
      </c>
      <c r="Q115" s="9">
        <v>4.7765595440122151E-3</v>
      </c>
      <c r="R115" s="9">
        <v>0.47723053242143865</v>
      </c>
      <c r="S115" s="9">
        <v>0.50306278728072107</v>
      </c>
      <c r="T115" s="9">
        <v>1.4954009541771384E-2</v>
      </c>
      <c r="U115" s="9"/>
      <c r="V115" s="9">
        <v>0.47950948311911656</v>
      </c>
      <c r="W115" s="9">
        <v>0.50546509646289384</v>
      </c>
      <c r="X115" s="9">
        <v>1.5025420417989604E-2</v>
      </c>
    </row>
    <row r="116" spans="1:24" x14ac:dyDescent="0.2">
      <c r="A116" t="s">
        <v>124</v>
      </c>
      <c r="B116" t="s">
        <v>582</v>
      </c>
      <c r="C116" t="s">
        <v>46</v>
      </c>
      <c r="D116" t="s">
        <v>643</v>
      </c>
      <c r="F116" s="9">
        <v>56.353400000000001</v>
      </c>
      <c r="G116" s="9">
        <v>28.297499999999999</v>
      </c>
      <c r="H116" s="9">
        <v>0.11310099999999999</v>
      </c>
      <c r="I116" s="9">
        <v>10.0623</v>
      </c>
      <c r="J116" s="9">
        <v>5.7872500000000002</v>
      </c>
      <c r="K116" s="9">
        <v>0.23008000000000001</v>
      </c>
      <c r="L116" s="9"/>
      <c r="M116" s="9">
        <v>100.843631</v>
      </c>
      <c r="N116" s="9"/>
      <c r="O116" s="9">
        <v>2.5127656569238566</v>
      </c>
      <c r="P116" s="9">
        <v>1.4875360620952958</v>
      </c>
      <c r="Q116" s="9">
        <v>3.7951206969761785E-3</v>
      </c>
      <c r="R116" s="9">
        <v>0.48075446280102896</v>
      </c>
      <c r="S116" s="9">
        <v>0.50034633346099788</v>
      </c>
      <c r="T116" s="9">
        <v>1.3088564864703306E-2</v>
      </c>
      <c r="U116" s="9"/>
      <c r="V116" s="9">
        <v>0.48356428020531472</v>
      </c>
      <c r="W116" s="9">
        <v>0.50327065750728583</v>
      </c>
      <c r="X116" s="9">
        <v>1.3165062287399488E-2</v>
      </c>
    </row>
    <row r="117" spans="1:24" x14ac:dyDescent="0.2">
      <c r="A117" t="s">
        <v>124</v>
      </c>
      <c r="B117" t="s">
        <v>583</v>
      </c>
      <c r="C117" t="s">
        <v>46</v>
      </c>
      <c r="D117" t="s">
        <v>643</v>
      </c>
      <c r="F117" s="9">
        <v>56.044800000000002</v>
      </c>
      <c r="G117" s="9">
        <v>28.443899999999999</v>
      </c>
      <c r="H117" s="9">
        <v>0.12970200000000001</v>
      </c>
      <c r="I117" s="9">
        <v>10.192399999999999</v>
      </c>
      <c r="J117" s="9">
        <v>5.7796399999999997</v>
      </c>
      <c r="K117" s="9">
        <v>0.23322799999999999</v>
      </c>
      <c r="L117" s="9"/>
      <c r="M117" s="9">
        <v>100.82366999999999</v>
      </c>
      <c r="N117" s="9"/>
      <c r="O117" s="9">
        <v>2.5018714660674162</v>
      </c>
      <c r="P117" s="9">
        <v>1.4969468607903029</v>
      </c>
      <c r="Q117" s="9">
        <v>4.3571611914942588E-3</v>
      </c>
      <c r="R117" s="9">
        <v>0.48752885892150449</v>
      </c>
      <c r="S117" s="9">
        <v>0.50026149010571019</v>
      </c>
      <c r="T117" s="9">
        <v>1.3282861836222635E-2</v>
      </c>
      <c r="U117" s="9"/>
      <c r="V117" s="9">
        <v>0.48700619857862865</v>
      </c>
      <c r="W117" s="9">
        <v>0.49972517961421509</v>
      </c>
      <c r="X117" s="9">
        <v>1.3268621807156353E-2</v>
      </c>
    </row>
    <row r="118" spans="1:24" x14ac:dyDescent="0.2">
      <c r="A118" t="s">
        <v>124</v>
      </c>
      <c r="B118" t="s">
        <v>584</v>
      </c>
      <c r="C118" t="s">
        <v>46</v>
      </c>
      <c r="D118" t="s">
        <v>643</v>
      </c>
      <c r="F118" s="9">
        <v>56.577599999999997</v>
      </c>
      <c r="G118" s="9">
        <v>27.926200000000001</v>
      </c>
      <c r="H118" s="9">
        <v>0.107478</v>
      </c>
      <c r="I118" s="9">
        <v>9.4895600000000009</v>
      </c>
      <c r="J118" s="9">
        <v>6.1011699999999998</v>
      </c>
      <c r="K118" s="9">
        <v>0.20682</v>
      </c>
      <c r="L118" s="9"/>
      <c r="M118" s="9">
        <v>100.40882799999999</v>
      </c>
      <c r="N118" s="9"/>
      <c r="O118" s="9">
        <v>2.5303607554653404</v>
      </c>
      <c r="P118" s="9">
        <v>1.4724390842860626</v>
      </c>
      <c r="Q118" s="9">
        <v>3.6173021141678078E-3</v>
      </c>
      <c r="R118" s="9">
        <v>0.45475574837878158</v>
      </c>
      <c r="S118" s="9">
        <v>0.52907551394571439</v>
      </c>
      <c r="T118" s="9">
        <v>1.180080823466742E-2</v>
      </c>
      <c r="U118" s="9"/>
      <c r="V118" s="9">
        <v>0.45675080366121917</v>
      </c>
      <c r="W118" s="9">
        <v>0.5313966168733163</v>
      </c>
      <c r="X118" s="9">
        <v>1.1852579465464478E-2</v>
      </c>
    </row>
    <row r="119" spans="1:24" x14ac:dyDescent="0.2">
      <c r="A119" t="s">
        <v>124</v>
      </c>
      <c r="B119" t="s">
        <v>585</v>
      </c>
      <c r="C119" t="s">
        <v>46</v>
      </c>
      <c r="D119" t="s">
        <v>643</v>
      </c>
      <c r="F119" s="9">
        <v>56.921599999999998</v>
      </c>
      <c r="G119" s="9">
        <v>28.215900000000001</v>
      </c>
      <c r="H119" s="9">
        <v>0.11786099999999999</v>
      </c>
      <c r="I119" s="9">
        <v>9.6925899999999992</v>
      </c>
      <c r="J119" s="9">
        <v>6.06121</v>
      </c>
      <c r="K119" s="9">
        <v>0.16494900000000001</v>
      </c>
      <c r="L119" s="9"/>
      <c r="M119" s="9">
        <v>101.17411000000001</v>
      </c>
      <c r="N119" s="9"/>
      <c r="O119" s="9">
        <v>2.526478598257754</v>
      </c>
      <c r="P119" s="9">
        <v>1.4764542779111376</v>
      </c>
      <c r="Q119" s="9">
        <v>3.9367327186404779E-3</v>
      </c>
      <c r="R119" s="9">
        <v>0.46096989768718039</v>
      </c>
      <c r="S119" s="9">
        <v>0.52163229296045044</v>
      </c>
      <c r="T119" s="9">
        <v>9.3404867448362624E-3</v>
      </c>
      <c r="U119" s="9"/>
      <c r="V119" s="9">
        <v>0.46471425032234537</v>
      </c>
      <c r="W119" s="9">
        <v>0.52586939230366847</v>
      </c>
      <c r="X119" s="9">
        <v>9.4163573739862918E-3</v>
      </c>
    </row>
    <row r="120" spans="1:24" ht="16" customHeight="1" x14ac:dyDescent="0.2">
      <c r="A120" t="s">
        <v>124</v>
      </c>
      <c r="B120" t="s">
        <v>586</v>
      </c>
      <c r="C120" t="s">
        <v>46</v>
      </c>
      <c r="D120" t="s">
        <v>643</v>
      </c>
      <c r="F120" s="9">
        <v>56.248399999999997</v>
      </c>
      <c r="G120" s="9">
        <v>27.924900000000001</v>
      </c>
      <c r="H120" s="9">
        <v>8.8687000000000002E-2</v>
      </c>
      <c r="I120" s="9">
        <v>9.7018000000000004</v>
      </c>
      <c r="J120" s="9">
        <v>6.0149900000000001</v>
      </c>
      <c r="K120" s="9">
        <v>0.202538</v>
      </c>
      <c r="L120" s="9"/>
      <c r="M120" s="9">
        <v>100.181315</v>
      </c>
      <c r="N120" s="9"/>
      <c r="O120" s="9">
        <v>2.5232660018291129</v>
      </c>
      <c r="P120" s="9">
        <v>1.4768352838172998</v>
      </c>
      <c r="Q120" s="9">
        <v>2.993919442882631E-3</v>
      </c>
      <c r="R120" s="9">
        <v>0.466336468289763</v>
      </c>
      <c r="S120" s="9">
        <v>0.52318391863914193</v>
      </c>
      <c r="T120" s="9">
        <v>1.1591527684335834E-2</v>
      </c>
      <c r="U120" s="9"/>
      <c r="V120" s="9">
        <v>0.46581851787262224</v>
      </c>
      <c r="W120" s="9">
        <v>0.52260282891674847</v>
      </c>
      <c r="X120" s="9">
        <v>1.1578653210629288E-2</v>
      </c>
    </row>
    <row r="121" spans="1:24" x14ac:dyDescent="0.2">
      <c r="A121" t="str">
        <f t="shared" ref="A121:A184" si="0">LEFT(B121,3)</f>
        <v>M24</v>
      </c>
      <c r="B121" t="s">
        <v>301</v>
      </c>
      <c r="C121" t="s">
        <v>46</v>
      </c>
      <c r="D121" t="s">
        <v>643</v>
      </c>
      <c r="F121" s="9">
        <v>56.8371</v>
      </c>
      <c r="G121" s="9">
        <v>27.881399999999999</v>
      </c>
      <c r="H121" s="9">
        <v>8.5725999999999997E-2</v>
      </c>
      <c r="I121" s="9">
        <v>9.6132399999999993</v>
      </c>
      <c r="J121" s="9">
        <v>6.2451299999999996</v>
      </c>
      <c r="K121" s="9">
        <v>0.111455</v>
      </c>
      <c r="L121" s="9"/>
      <c r="M121" s="9">
        <v>100.77405100000001</v>
      </c>
      <c r="N121" s="9"/>
      <c r="O121" s="9">
        <v>2.5330948900000001</v>
      </c>
      <c r="P121" s="9">
        <v>1.46494627</v>
      </c>
      <c r="Q121" s="9">
        <v>2.87514E-3</v>
      </c>
      <c r="R121" s="9">
        <v>0.45907488000000002</v>
      </c>
      <c r="S121" s="9">
        <v>0.53966921000000001</v>
      </c>
      <c r="T121" s="9">
        <v>6.3372400000000001E-3</v>
      </c>
      <c r="U121" s="9"/>
      <c r="V121" s="9"/>
      <c r="W121" s="9">
        <v>0.54</v>
      </c>
      <c r="X121" s="9">
        <v>0.01</v>
      </c>
    </row>
    <row r="122" spans="1:24" x14ac:dyDescent="0.2">
      <c r="A122" t="str">
        <f t="shared" si="0"/>
        <v>M24</v>
      </c>
      <c r="B122" t="s">
        <v>301</v>
      </c>
      <c r="C122" t="s">
        <v>46</v>
      </c>
      <c r="D122" t="s">
        <v>643</v>
      </c>
      <c r="F122" s="9">
        <v>57.037999999999997</v>
      </c>
      <c r="G122" s="9">
        <v>28.167999999999999</v>
      </c>
      <c r="H122" s="9">
        <v>5.4734999999999999E-2</v>
      </c>
      <c r="I122" s="9">
        <v>8.5137400000000003</v>
      </c>
      <c r="J122" s="9">
        <v>6.0178200000000004</v>
      </c>
      <c r="K122" s="9">
        <v>0.72545800000000005</v>
      </c>
      <c r="L122" s="9"/>
      <c r="M122" s="9">
        <v>100.51775299999998</v>
      </c>
      <c r="N122" s="9"/>
      <c r="O122" s="9">
        <v>2.54393599</v>
      </c>
      <c r="P122" s="9">
        <v>1.4811037199999999</v>
      </c>
      <c r="Q122" s="9">
        <v>1.8371100000000001E-3</v>
      </c>
      <c r="R122" s="9">
        <v>0.40687075</v>
      </c>
      <c r="S122" s="9">
        <v>0.52041247000000002</v>
      </c>
      <c r="T122" s="9">
        <v>4.12796E-2</v>
      </c>
      <c r="U122" s="9"/>
      <c r="V122" s="9">
        <v>0.46</v>
      </c>
      <c r="W122" s="9">
        <v>0.54</v>
      </c>
      <c r="X122" s="9">
        <v>0.04</v>
      </c>
    </row>
    <row r="123" spans="1:24" x14ac:dyDescent="0.2">
      <c r="A123" t="str">
        <f t="shared" si="0"/>
        <v>M24</v>
      </c>
      <c r="B123" t="s">
        <v>301</v>
      </c>
      <c r="C123" t="s">
        <v>46</v>
      </c>
      <c r="D123" t="s">
        <v>643</v>
      </c>
      <c r="F123" s="9">
        <v>56.790599999999998</v>
      </c>
      <c r="G123" s="9">
        <v>28.1387</v>
      </c>
      <c r="H123" s="9">
        <v>6.7013000000000003E-2</v>
      </c>
      <c r="I123" s="9">
        <v>9.7313700000000001</v>
      </c>
      <c r="J123" s="9">
        <v>6.04758</v>
      </c>
      <c r="K123" s="9">
        <v>0.19406699999999999</v>
      </c>
      <c r="L123" s="9"/>
      <c r="M123" s="9">
        <v>100.96933</v>
      </c>
      <c r="N123" s="9"/>
      <c r="O123" s="9">
        <v>2.5263970800000002</v>
      </c>
      <c r="P123" s="9">
        <v>1.47576346</v>
      </c>
      <c r="Q123" s="9">
        <v>2.2434199999999999E-3</v>
      </c>
      <c r="R123" s="9">
        <v>0.46386685</v>
      </c>
      <c r="S123" s="9">
        <v>0.52164301000000002</v>
      </c>
      <c r="T123" s="9">
        <v>1.1014329999999999E-2</v>
      </c>
      <c r="U123" s="9"/>
      <c r="V123" s="9">
        <v>0.47</v>
      </c>
      <c r="W123" s="9">
        <v>0.52</v>
      </c>
      <c r="X123" s="9">
        <v>0.01</v>
      </c>
    </row>
    <row r="124" spans="1:24" x14ac:dyDescent="0.2">
      <c r="A124" t="str">
        <f t="shared" si="0"/>
        <v>M24</v>
      </c>
      <c r="B124" t="s">
        <v>301</v>
      </c>
      <c r="C124" t="s">
        <v>46</v>
      </c>
      <c r="D124" t="s">
        <v>643</v>
      </c>
      <c r="F124" s="9">
        <v>57.026800000000001</v>
      </c>
      <c r="G124" s="9">
        <v>28.1952</v>
      </c>
      <c r="H124" s="9">
        <v>4.3355999999999999E-2</v>
      </c>
      <c r="I124" s="9">
        <v>9.9114799999999992</v>
      </c>
      <c r="J124" s="9">
        <v>6.0572400000000002</v>
      </c>
      <c r="K124" s="9">
        <v>0.14976</v>
      </c>
      <c r="L124" s="9"/>
      <c r="M124" s="9">
        <v>101.38383600000002</v>
      </c>
      <c r="N124" s="9"/>
      <c r="O124" s="9">
        <v>2.5267922600000001</v>
      </c>
      <c r="P124" s="9">
        <v>1.47283225</v>
      </c>
      <c r="Q124" s="9">
        <v>1.4456600000000001E-3</v>
      </c>
      <c r="R124" s="9">
        <v>0.47056892</v>
      </c>
      <c r="S124" s="9">
        <v>0.52039358000000002</v>
      </c>
      <c r="T124" s="9">
        <v>8.4657900000000008E-3</v>
      </c>
      <c r="U124" s="9"/>
      <c r="V124" s="9">
        <v>0.47</v>
      </c>
      <c r="W124" s="9">
        <v>0.52</v>
      </c>
      <c r="X124" s="9">
        <v>0.01</v>
      </c>
    </row>
    <row r="125" spans="1:24" x14ac:dyDescent="0.2">
      <c r="A125" t="str">
        <f t="shared" si="0"/>
        <v>M24</v>
      </c>
      <c r="B125" t="s">
        <v>301</v>
      </c>
      <c r="C125" t="s">
        <v>46</v>
      </c>
      <c r="D125" t="s">
        <v>643</v>
      </c>
      <c r="F125" s="9">
        <v>56.8508</v>
      </c>
      <c r="G125" s="9">
        <v>28.142199999999999</v>
      </c>
      <c r="H125" s="9">
        <v>8.9658000000000002E-2</v>
      </c>
      <c r="I125" s="9">
        <v>9.9450599999999998</v>
      </c>
      <c r="J125" s="9">
        <v>5.98</v>
      </c>
      <c r="K125" s="9">
        <v>0.182869</v>
      </c>
      <c r="L125" s="9"/>
      <c r="M125" s="9">
        <v>101.19058699999999</v>
      </c>
      <c r="N125" s="9"/>
      <c r="O125" s="9">
        <v>2.5247445000000002</v>
      </c>
      <c r="P125" s="9">
        <v>1.4734196900000001</v>
      </c>
      <c r="Q125" s="9">
        <v>2.9963799999999999E-3</v>
      </c>
      <c r="R125" s="9">
        <v>0.47324111000000002</v>
      </c>
      <c r="S125" s="9">
        <v>0.51493054000000005</v>
      </c>
      <c r="T125" s="9">
        <v>1.036101E-2</v>
      </c>
      <c r="U125" s="9"/>
      <c r="V125" s="9">
        <v>0.47</v>
      </c>
      <c r="W125" s="9">
        <v>0.52</v>
      </c>
      <c r="X125" s="9">
        <v>0.01</v>
      </c>
    </row>
    <row r="126" spans="1:24" x14ac:dyDescent="0.2">
      <c r="A126" t="str">
        <f t="shared" si="0"/>
        <v>M24</v>
      </c>
      <c r="B126" t="s">
        <v>301</v>
      </c>
      <c r="C126" t="s">
        <v>46</v>
      </c>
      <c r="D126" t="s">
        <v>643</v>
      </c>
      <c r="F126" s="9">
        <v>56.782299999999999</v>
      </c>
      <c r="G126" s="9">
        <v>28.360299999999999</v>
      </c>
      <c r="H126" s="9">
        <v>8.4992999999999999E-2</v>
      </c>
      <c r="I126" s="9">
        <v>10.027100000000001</v>
      </c>
      <c r="J126" s="9">
        <v>5.8879700000000001</v>
      </c>
      <c r="K126" s="9">
        <v>0.16128100000000001</v>
      </c>
      <c r="L126" s="9"/>
      <c r="M126" s="9">
        <v>101.303944</v>
      </c>
      <c r="N126" s="9"/>
      <c r="O126" s="9">
        <v>2.5185100899999999</v>
      </c>
      <c r="P126" s="9">
        <v>1.48295887</v>
      </c>
      <c r="Q126" s="9">
        <v>2.83688E-3</v>
      </c>
      <c r="R126" s="9">
        <v>0.47654099</v>
      </c>
      <c r="S126" s="9">
        <v>0.50636411000000003</v>
      </c>
      <c r="T126" s="9">
        <v>9.1263100000000003E-3</v>
      </c>
      <c r="U126" s="9"/>
      <c r="V126" s="9">
        <v>0.48</v>
      </c>
      <c r="W126" s="9">
        <v>0.51</v>
      </c>
      <c r="X126" s="9">
        <v>0.01</v>
      </c>
    </row>
    <row r="127" spans="1:24" x14ac:dyDescent="0.2">
      <c r="A127" t="str">
        <f t="shared" si="0"/>
        <v>M24</v>
      </c>
      <c r="B127" t="s">
        <v>301</v>
      </c>
      <c r="C127" t="s">
        <v>46</v>
      </c>
      <c r="D127" t="s">
        <v>643</v>
      </c>
      <c r="F127" s="9">
        <v>56.8033</v>
      </c>
      <c r="G127" s="9">
        <v>28.414899999999999</v>
      </c>
      <c r="H127" s="9">
        <v>8.4832000000000005E-2</v>
      </c>
      <c r="I127" s="9">
        <v>10.128399999999999</v>
      </c>
      <c r="J127" s="9">
        <v>5.9120299999999997</v>
      </c>
      <c r="K127" s="9">
        <v>0.17738899999999999</v>
      </c>
      <c r="L127" s="9"/>
      <c r="M127" s="9">
        <v>101.52085100000001</v>
      </c>
      <c r="N127" s="9"/>
      <c r="O127" s="9">
        <v>2.5155292500000002</v>
      </c>
      <c r="P127" s="9">
        <v>1.4835066800000001</v>
      </c>
      <c r="Q127" s="9">
        <v>2.8271099999999999E-3</v>
      </c>
      <c r="R127" s="9">
        <v>0.48060784000000001</v>
      </c>
      <c r="S127" s="9">
        <v>0.50764374999999995</v>
      </c>
      <c r="T127" s="9">
        <v>1.002222E-2</v>
      </c>
      <c r="U127" s="9"/>
      <c r="V127" s="9">
        <v>0.48</v>
      </c>
      <c r="W127" s="9">
        <v>0.51</v>
      </c>
      <c r="X127" s="9">
        <v>0.01</v>
      </c>
    </row>
    <row r="128" spans="1:24" x14ac:dyDescent="0.2">
      <c r="A128" t="str">
        <f t="shared" si="0"/>
        <v>M24</v>
      </c>
      <c r="B128" t="s">
        <v>301</v>
      </c>
      <c r="C128" t="s">
        <v>46</v>
      </c>
      <c r="D128" t="s">
        <v>643</v>
      </c>
      <c r="F128" s="9">
        <v>56.733800000000002</v>
      </c>
      <c r="G128" s="9">
        <v>28.398199999999999</v>
      </c>
      <c r="H128" s="9">
        <v>7.3552999999999993E-2</v>
      </c>
      <c r="I128" s="9">
        <v>10.0373</v>
      </c>
      <c r="J128" s="9">
        <v>5.8372599999999997</v>
      </c>
      <c r="K128" s="9">
        <v>0.20456099999999999</v>
      </c>
      <c r="L128" s="9"/>
      <c r="M128" s="9">
        <v>101.28467400000001</v>
      </c>
      <c r="N128" s="9"/>
      <c r="O128" s="9">
        <v>2.5171057700000001</v>
      </c>
      <c r="P128" s="9">
        <v>1.48538138</v>
      </c>
      <c r="Q128" s="9">
        <v>2.4557699999999999E-3</v>
      </c>
      <c r="R128" s="9">
        <v>0.47716732000000001</v>
      </c>
      <c r="S128" s="9">
        <v>0.50215204999999996</v>
      </c>
      <c r="T128" s="9">
        <v>1.15788E-2</v>
      </c>
      <c r="U128" s="9"/>
      <c r="V128" s="9">
        <v>0.48</v>
      </c>
      <c r="W128" s="9">
        <v>0.51</v>
      </c>
      <c r="X128" s="9">
        <v>0.01</v>
      </c>
    </row>
    <row r="129" spans="1:24" x14ac:dyDescent="0.2">
      <c r="A129" t="str">
        <f t="shared" si="0"/>
        <v>M24</v>
      </c>
      <c r="B129" t="s">
        <v>301</v>
      </c>
      <c r="C129" t="s">
        <v>46</v>
      </c>
      <c r="D129" t="s">
        <v>643</v>
      </c>
      <c r="F129" s="9">
        <v>56.686500000000002</v>
      </c>
      <c r="G129" s="9">
        <v>28.295000000000002</v>
      </c>
      <c r="H129" s="9">
        <v>9.4128000000000003E-2</v>
      </c>
      <c r="I129" s="9">
        <v>10.096500000000001</v>
      </c>
      <c r="J129" s="9">
        <v>5.8936700000000002</v>
      </c>
      <c r="K129" s="9">
        <v>0.185998</v>
      </c>
      <c r="L129" s="9"/>
      <c r="M129" s="9">
        <v>101.25179600000001</v>
      </c>
      <c r="N129" s="9"/>
      <c r="O129" s="9">
        <v>2.51706751</v>
      </c>
      <c r="P129" s="9">
        <v>1.4811958599999999</v>
      </c>
      <c r="Q129" s="9">
        <v>3.1452899999999998E-3</v>
      </c>
      <c r="R129" s="9">
        <v>0.48037486000000001</v>
      </c>
      <c r="S129" s="9">
        <v>0.50742008000000005</v>
      </c>
      <c r="T129" s="9">
        <v>1.05367E-2</v>
      </c>
      <c r="U129" s="9"/>
      <c r="V129" s="9">
        <v>0.48</v>
      </c>
      <c r="W129" s="9">
        <v>0.51</v>
      </c>
      <c r="X129" s="9">
        <v>0.01</v>
      </c>
    </row>
    <row r="130" spans="1:24" x14ac:dyDescent="0.2">
      <c r="A130" t="str">
        <f t="shared" si="0"/>
        <v>M24</v>
      </c>
      <c r="B130" t="s">
        <v>301</v>
      </c>
      <c r="C130" t="s">
        <v>46</v>
      </c>
      <c r="D130" t="s">
        <v>643</v>
      </c>
      <c r="F130" s="9">
        <v>56.5259</v>
      </c>
      <c r="G130" s="9">
        <v>28.496700000000001</v>
      </c>
      <c r="H130" s="9">
        <v>9.6936999999999995E-2</v>
      </c>
      <c r="I130" s="9">
        <v>10.058400000000001</v>
      </c>
      <c r="J130" s="9">
        <v>5.83202</v>
      </c>
      <c r="K130" s="9">
        <v>0.21862500000000001</v>
      </c>
      <c r="L130" s="9"/>
      <c r="M130" s="9">
        <v>101.228582</v>
      </c>
      <c r="N130" s="9"/>
      <c r="O130" s="9">
        <v>2.5105093799999998</v>
      </c>
      <c r="P130" s="9">
        <v>1.4920951</v>
      </c>
      <c r="Q130" s="9">
        <v>3.2399E-3</v>
      </c>
      <c r="R130" s="9">
        <v>0.47867137999999998</v>
      </c>
      <c r="S130" s="9">
        <v>0.50222690999999997</v>
      </c>
      <c r="T130" s="9">
        <v>1.2387840000000001E-2</v>
      </c>
      <c r="U130" s="9"/>
      <c r="V130" s="9">
        <v>0.48</v>
      </c>
      <c r="W130" s="9">
        <v>0.51</v>
      </c>
      <c r="X130" s="9">
        <v>0.01</v>
      </c>
    </row>
    <row r="131" spans="1:24" x14ac:dyDescent="0.2">
      <c r="A131" t="str">
        <f t="shared" si="0"/>
        <v>M24</v>
      </c>
      <c r="B131" t="s">
        <v>301</v>
      </c>
      <c r="C131" t="s">
        <v>46</v>
      </c>
      <c r="D131" t="s">
        <v>643</v>
      </c>
      <c r="F131" s="9">
        <v>56.8384</v>
      </c>
      <c r="G131" s="9">
        <v>28.284199999999998</v>
      </c>
      <c r="H131" s="9">
        <v>6.3820000000000002E-2</v>
      </c>
      <c r="I131" s="9">
        <v>9.9581800000000005</v>
      </c>
      <c r="J131" s="9">
        <v>5.8837999999999999</v>
      </c>
      <c r="K131" s="9">
        <v>0.19216900000000001</v>
      </c>
      <c r="L131" s="9"/>
      <c r="M131" s="9">
        <v>101.22056900000001</v>
      </c>
      <c r="N131" s="9"/>
      <c r="O131" s="9">
        <v>2.5224592499999998</v>
      </c>
      <c r="P131" s="9">
        <v>1.4798366700000001</v>
      </c>
      <c r="Q131" s="9">
        <v>2.1314099999999998E-3</v>
      </c>
      <c r="R131" s="9">
        <v>0.47353980000000001</v>
      </c>
      <c r="S131" s="9">
        <v>0.50629871999999998</v>
      </c>
      <c r="T131" s="9">
        <v>1.088045E-2</v>
      </c>
      <c r="U131" s="9"/>
      <c r="V131" s="9">
        <v>0.48</v>
      </c>
      <c r="W131" s="9">
        <v>0.51</v>
      </c>
      <c r="X131" s="9">
        <v>0.01</v>
      </c>
    </row>
    <row r="132" spans="1:24" x14ac:dyDescent="0.2">
      <c r="A132" t="str">
        <f t="shared" si="0"/>
        <v>M24</v>
      </c>
      <c r="B132" t="s">
        <v>301</v>
      </c>
      <c r="C132" t="s">
        <v>46</v>
      </c>
      <c r="D132" t="s">
        <v>643</v>
      </c>
      <c r="F132" s="9">
        <v>57.126600000000003</v>
      </c>
      <c r="G132" s="9">
        <v>28.320699999999999</v>
      </c>
      <c r="H132" s="9">
        <v>7.7764E-2</v>
      </c>
      <c r="I132" s="9">
        <v>9.76877</v>
      </c>
      <c r="J132" s="9">
        <v>6.0889499999999996</v>
      </c>
      <c r="K132" s="9">
        <v>0.22086</v>
      </c>
      <c r="L132" s="9"/>
      <c r="M132" s="9">
        <v>101.603644</v>
      </c>
      <c r="N132" s="9"/>
      <c r="O132" s="9">
        <v>2.5258484700000001</v>
      </c>
      <c r="P132" s="9">
        <v>1.4762519000000001</v>
      </c>
      <c r="Q132" s="9">
        <v>2.5874700000000001E-3</v>
      </c>
      <c r="R132" s="9">
        <v>0.46281028000000002</v>
      </c>
      <c r="S132" s="9">
        <v>0.52200893999999998</v>
      </c>
      <c r="T132" s="9">
        <v>1.2458540000000001E-2</v>
      </c>
      <c r="U132" s="9"/>
      <c r="V132" s="9">
        <v>0.46</v>
      </c>
      <c r="W132" s="9">
        <v>0.52</v>
      </c>
      <c r="X132" s="9">
        <v>0.01</v>
      </c>
    </row>
    <row r="133" spans="1:24" x14ac:dyDescent="0.2">
      <c r="A133" t="str">
        <f t="shared" si="0"/>
        <v>M24</v>
      </c>
      <c r="B133" t="s">
        <v>301</v>
      </c>
      <c r="C133" t="s">
        <v>46</v>
      </c>
      <c r="D133" t="s">
        <v>643</v>
      </c>
      <c r="F133" s="9">
        <v>57.838500000000003</v>
      </c>
      <c r="G133" s="9">
        <v>27.9588</v>
      </c>
      <c r="H133" s="9">
        <v>6.5670999999999993E-2</v>
      </c>
      <c r="I133" s="9">
        <v>9.5181699999999996</v>
      </c>
      <c r="J133" s="9">
        <v>6.1818499999999998</v>
      </c>
      <c r="K133" s="9">
        <v>0.25082399999999999</v>
      </c>
      <c r="L133" s="9"/>
      <c r="M133" s="9">
        <v>101.81381499999999</v>
      </c>
      <c r="N133" s="9"/>
      <c r="O133" s="9">
        <v>2.5487207000000001</v>
      </c>
      <c r="P133" s="9">
        <v>1.4524838799999999</v>
      </c>
      <c r="Q133" s="9">
        <v>2.1777400000000001E-3</v>
      </c>
      <c r="R133" s="9">
        <v>0.4494205</v>
      </c>
      <c r="S133" s="9">
        <v>0.52819015000000002</v>
      </c>
      <c r="T133" s="9">
        <v>1.410119E-2</v>
      </c>
      <c r="U133" s="9"/>
      <c r="V133" s="9">
        <v>0.45</v>
      </c>
      <c r="W133" s="9">
        <v>0.53</v>
      </c>
      <c r="X133" s="9">
        <v>0.01</v>
      </c>
    </row>
    <row r="134" spans="1:24" x14ac:dyDescent="0.2">
      <c r="A134" t="str">
        <f t="shared" si="0"/>
        <v>M24</v>
      </c>
      <c r="B134" t="s">
        <v>301</v>
      </c>
      <c r="C134" t="s">
        <v>46</v>
      </c>
      <c r="D134" t="s">
        <v>643</v>
      </c>
      <c r="F134" s="9">
        <v>57.6492</v>
      </c>
      <c r="G134" s="9">
        <v>28.079799999999999</v>
      </c>
      <c r="H134" s="9">
        <v>8.8123999999999994E-2</v>
      </c>
      <c r="I134" s="9">
        <v>9.5560600000000004</v>
      </c>
      <c r="J134" s="9">
        <v>6.1582699999999999</v>
      </c>
      <c r="K134" s="9">
        <v>0.24401200000000001</v>
      </c>
      <c r="L134" s="9"/>
      <c r="M134" s="9">
        <v>101.77546599999999</v>
      </c>
      <c r="N134" s="9"/>
      <c r="O134" s="9">
        <v>2.54214172</v>
      </c>
      <c r="P134" s="9">
        <v>1.45978217</v>
      </c>
      <c r="Q134" s="9">
        <v>2.9243400000000001E-3</v>
      </c>
      <c r="R134" s="9">
        <v>0.45152265000000003</v>
      </c>
      <c r="S134" s="9">
        <v>0.52654053999999995</v>
      </c>
      <c r="T134" s="9">
        <v>1.372774E-2</v>
      </c>
      <c r="U134" s="9"/>
      <c r="V134" s="9">
        <v>0.46</v>
      </c>
      <c r="W134" s="9">
        <v>0.53</v>
      </c>
      <c r="X134" s="9">
        <v>0.01</v>
      </c>
    </row>
    <row r="135" spans="1:24" x14ac:dyDescent="0.2">
      <c r="A135" t="str">
        <f t="shared" si="0"/>
        <v>M24</v>
      </c>
      <c r="B135" t="s">
        <v>301</v>
      </c>
      <c r="C135" t="s">
        <v>46</v>
      </c>
      <c r="D135" t="s">
        <v>643</v>
      </c>
      <c r="F135" s="9">
        <v>57.5047</v>
      </c>
      <c r="G135" s="9">
        <v>28.044899999999998</v>
      </c>
      <c r="H135" s="9">
        <v>8.9297000000000001E-2</v>
      </c>
      <c r="I135" s="9">
        <v>9.5651899999999994</v>
      </c>
      <c r="J135" s="9">
        <v>6.1246299999999998</v>
      </c>
      <c r="K135" s="9">
        <v>0.25035400000000002</v>
      </c>
      <c r="L135" s="9"/>
      <c r="M135" s="9">
        <v>101.579071</v>
      </c>
      <c r="N135" s="9"/>
      <c r="O135" s="9">
        <v>2.5409263700000002</v>
      </c>
      <c r="P135" s="9">
        <v>1.46093268</v>
      </c>
      <c r="Q135" s="9">
        <v>2.9692899999999999E-3</v>
      </c>
      <c r="R135" s="9">
        <v>0.45287311000000002</v>
      </c>
      <c r="S135" s="9">
        <v>0.52472916999999997</v>
      </c>
      <c r="T135" s="9">
        <v>1.411317E-2</v>
      </c>
      <c r="U135" s="9"/>
      <c r="V135" s="9">
        <v>0.46</v>
      </c>
      <c r="W135" s="9">
        <v>0.53</v>
      </c>
      <c r="X135" s="9">
        <v>0.01</v>
      </c>
    </row>
    <row r="136" spans="1:24" x14ac:dyDescent="0.2">
      <c r="A136" t="str">
        <f t="shared" si="0"/>
        <v>M24</v>
      </c>
      <c r="B136" t="s">
        <v>302</v>
      </c>
      <c r="C136" t="s">
        <v>46</v>
      </c>
      <c r="D136" t="s">
        <v>643</v>
      </c>
      <c r="F136" s="9">
        <v>56.816600000000001</v>
      </c>
      <c r="G136" s="9">
        <v>27.908100000000001</v>
      </c>
      <c r="H136" s="9">
        <v>9.6561999999999995E-2</v>
      </c>
      <c r="I136" s="9">
        <v>9.6620899999999992</v>
      </c>
      <c r="J136" s="9">
        <v>6.0577899999999998</v>
      </c>
      <c r="K136" s="9">
        <v>0.26403399999999999</v>
      </c>
      <c r="L136" s="9"/>
      <c r="M136" s="9">
        <v>100.80517599999999</v>
      </c>
      <c r="N136" s="9"/>
      <c r="O136" s="9">
        <v>2.53237172</v>
      </c>
      <c r="P136" s="9">
        <v>1.46645943</v>
      </c>
      <c r="Q136" s="9">
        <v>3.23881E-3</v>
      </c>
      <c r="R136" s="9">
        <v>0.46144238999999998</v>
      </c>
      <c r="S136" s="9">
        <v>0.52351970999999997</v>
      </c>
      <c r="T136" s="9">
        <v>1.501389E-2</v>
      </c>
      <c r="U136" s="9"/>
      <c r="V136" s="9">
        <v>0.46</v>
      </c>
      <c r="W136" s="9">
        <v>0.52</v>
      </c>
      <c r="X136" s="9">
        <v>0.02</v>
      </c>
    </row>
    <row r="137" spans="1:24" x14ac:dyDescent="0.2">
      <c r="A137" t="str">
        <f t="shared" si="0"/>
        <v>M24</v>
      </c>
      <c r="B137" t="s">
        <v>302</v>
      </c>
      <c r="C137" t="s">
        <v>46</v>
      </c>
      <c r="D137" t="s">
        <v>643</v>
      </c>
      <c r="F137" s="9">
        <v>56.749299999999998</v>
      </c>
      <c r="G137" s="9">
        <v>27.924299999999999</v>
      </c>
      <c r="H137" s="9">
        <v>0.101716</v>
      </c>
      <c r="I137" s="9">
        <v>9.6833200000000001</v>
      </c>
      <c r="J137" s="9">
        <v>6.0710499999999996</v>
      </c>
      <c r="K137" s="9">
        <v>0.25623299999999999</v>
      </c>
      <c r="L137" s="9"/>
      <c r="M137" s="9">
        <v>100.78591899999998</v>
      </c>
      <c r="N137" s="9"/>
      <c r="O137" s="9">
        <v>2.5303519699999999</v>
      </c>
      <c r="P137" s="9">
        <v>1.4678791200000001</v>
      </c>
      <c r="Q137" s="9">
        <v>3.4130100000000002E-3</v>
      </c>
      <c r="R137" s="9">
        <v>0.46263545</v>
      </c>
      <c r="S137" s="9">
        <v>0.52486891000000002</v>
      </c>
      <c r="T137" s="9">
        <v>1.4575950000000001E-2</v>
      </c>
      <c r="U137" s="9"/>
      <c r="V137" s="9">
        <v>0.46</v>
      </c>
      <c r="W137" s="9">
        <v>0.52</v>
      </c>
      <c r="X137" s="9">
        <v>0.01</v>
      </c>
    </row>
    <row r="138" spans="1:24" x14ac:dyDescent="0.2">
      <c r="A138" t="str">
        <f t="shared" si="0"/>
        <v>M24</v>
      </c>
      <c r="B138" t="s">
        <v>302</v>
      </c>
      <c r="C138" t="s">
        <v>46</v>
      </c>
      <c r="D138" t="s">
        <v>643</v>
      </c>
      <c r="F138" s="9">
        <v>56.378500000000003</v>
      </c>
      <c r="G138" s="9">
        <v>27.9053</v>
      </c>
      <c r="H138" s="9">
        <v>0.105071</v>
      </c>
      <c r="I138" s="9">
        <v>9.6679200000000005</v>
      </c>
      <c r="J138" s="9">
        <v>6.0667499999999999</v>
      </c>
      <c r="K138" s="9">
        <v>0.253245</v>
      </c>
      <c r="L138" s="9"/>
      <c r="M138" s="9">
        <v>100.376786</v>
      </c>
      <c r="N138" s="9"/>
      <c r="O138" s="9">
        <v>2.52499254</v>
      </c>
      <c r="P138" s="9">
        <v>1.47340062</v>
      </c>
      <c r="Q138" s="9">
        <v>3.5412500000000001E-3</v>
      </c>
      <c r="R138" s="9">
        <v>0.46395282999999998</v>
      </c>
      <c r="S138" s="9">
        <v>0.52682854000000001</v>
      </c>
      <c r="T138" s="9">
        <v>1.447001E-2</v>
      </c>
      <c r="U138" s="9"/>
      <c r="V138" s="9">
        <v>0.46</v>
      </c>
      <c r="W138" s="9">
        <v>0.52</v>
      </c>
      <c r="X138" s="9">
        <v>0.01</v>
      </c>
    </row>
    <row r="139" spans="1:24" x14ac:dyDescent="0.2">
      <c r="A139" t="str">
        <f t="shared" si="0"/>
        <v>M24</v>
      </c>
      <c r="B139" t="s">
        <v>302</v>
      </c>
      <c r="C139" t="s">
        <v>46</v>
      </c>
      <c r="D139" t="s">
        <v>643</v>
      </c>
      <c r="F139" s="9">
        <v>56.432000000000002</v>
      </c>
      <c r="G139" s="9">
        <v>27.711600000000001</v>
      </c>
      <c r="H139" s="9">
        <v>5.7797000000000001E-2</v>
      </c>
      <c r="I139" s="9">
        <v>9.7015700000000002</v>
      </c>
      <c r="J139" s="9">
        <v>6.0682299999999998</v>
      </c>
      <c r="K139" s="9">
        <v>0.213284</v>
      </c>
      <c r="L139" s="9"/>
      <c r="M139" s="9">
        <v>100.18448100000001</v>
      </c>
      <c r="N139" s="9"/>
      <c r="O139" s="9">
        <v>2.5313126000000001</v>
      </c>
      <c r="P139" s="9">
        <v>1.46544495</v>
      </c>
      <c r="Q139" s="9">
        <v>1.9509799999999999E-3</v>
      </c>
      <c r="R139" s="9">
        <v>0.46629049</v>
      </c>
      <c r="S139" s="9">
        <v>0.52777521000000005</v>
      </c>
      <c r="T139" s="9">
        <v>1.220562E-2</v>
      </c>
      <c r="U139" s="9"/>
      <c r="V139" s="9">
        <v>0.46</v>
      </c>
      <c r="W139" s="9">
        <v>0.52</v>
      </c>
      <c r="X139" s="9">
        <v>0.01</v>
      </c>
    </row>
    <row r="140" spans="1:24" x14ac:dyDescent="0.2">
      <c r="A140" t="str">
        <f t="shared" si="0"/>
        <v>M24</v>
      </c>
      <c r="B140" t="s">
        <v>302</v>
      </c>
      <c r="C140" t="s">
        <v>46</v>
      </c>
      <c r="D140" t="s">
        <v>643</v>
      </c>
      <c r="F140" s="9">
        <v>56.4024</v>
      </c>
      <c r="G140" s="9">
        <v>27.852599999999999</v>
      </c>
      <c r="H140" s="9">
        <v>0.115093</v>
      </c>
      <c r="I140" s="9">
        <v>9.6876999999999995</v>
      </c>
      <c r="J140" s="9">
        <v>6.0771300000000004</v>
      </c>
      <c r="K140" s="9">
        <v>0.232381</v>
      </c>
      <c r="L140" s="9"/>
      <c r="M140" s="9">
        <v>100.367304</v>
      </c>
      <c r="N140" s="9"/>
      <c r="O140" s="9">
        <v>2.5262911099999998</v>
      </c>
      <c r="P140" s="9">
        <v>1.4707509000000001</v>
      </c>
      <c r="Q140" s="9">
        <v>3.87938E-3</v>
      </c>
      <c r="R140" s="9">
        <v>0.46494404</v>
      </c>
      <c r="S140" s="9">
        <v>0.52777759000000002</v>
      </c>
      <c r="T140" s="9">
        <v>1.327907E-2</v>
      </c>
      <c r="U140" s="9"/>
      <c r="V140" s="9">
        <v>0.46</v>
      </c>
      <c r="W140" s="9">
        <v>0.52</v>
      </c>
      <c r="X140" s="9">
        <v>0.01</v>
      </c>
    </row>
    <row r="141" spans="1:24" x14ac:dyDescent="0.2">
      <c r="A141" t="str">
        <f t="shared" si="0"/>
        <v>M24</v>
      </c>
      <c r="B141" t="s">
        <v>302</v>
      </c>
      <c r="C141" t="s">
        <v>46</v>
      </c>
      <c r="D141" t="s">
        <v>643</v>
      </c>
      <c r="F141" s="9">
        <v>56.475900000000003</v>
      </c>
      <c r="G141" s="9">
        <v>27.9861</v>
      </c>
      <c r="H141" s="9">
        <v>0.10462100000000001</v>
      </c>
      <c r="I141" s="9">
        <v>9.8016900000000007</v>
      </c>
      <c r="J141" s="9">
        <v>6.0518200000000002</v>
      </c>
      <c r="K141" s="9">
        <v>0.222304</v>
      </c>
      <c r="L141" s="9"/>
      <c r="M141" s="9">
        <v>100.64243500000001</v>
      </c>
      <c r="N141" s="9"/>
      <c r="O141" s="9">
        <v>2.52305081</v>
      </c>
      <c r="P141" s="9">
        <v>1.47398406</v>
      </c>
      <c r="Q141" s="9">
        <v>3.5173000000000001E-3</v>
      </c>
      <c r="R141" s="9">
        <v>0.46919999000000001</v>
      </c>
      <c r="S141" s="9">
        <v>0.52422225</v>
      </c>
      <c r="T141" s="9">
        <v>1.267043E-2</v>
      </c>
      <c r="U141" s="9"/>
      <c r="V141" s="9">
        <v>0.47</v>
      </c>
      <c r="W141" s="9">
        <v>0.52</v>
      </c>
      <c r="X141" s="9">
        <v>0.01</v>
      </c>
    </row>
    <row r="142" spans="1:24" x14ac:dyDescent="0.2">
      <c r="A142" t="str">
        <f t="shared" si="0"/>
        <v>M24</v>
      </c>
      <c r="B142" t="s">
        <v>302</v>
      </c>
      <c r="C142" t="s">
        <v>46</v>
      </c>
      <c r="D142" t="s">
        <v>643</v>
      </c>
      <c r="F142" s="9">
        <v>56.395499999999998</v>
      </c>
      <c r="G142" s="9">
        <v>27.900400000000001</v>
      </c>
      <c r="H142" s="9">
        <v>8.7746000000000005E-2</v>
      </c>
      <c r="I142" s="9">
        <v>9.8046699999999998</v>
      </c>
      <c r="J142" s="9">
        <v>6.0709200000000001</v>
      </c>
      <c r="K142" s="9">
        <v>0.21115400000000001</v>
      </c>
      <c r="L142" s="9"/>
      <c r="M142" s="9">
        <v>100.47038999999999</v>
      </c>
      <c r="N142" s="9"/>
      <c r="O142" s="9">
        <v>2.5239241200000002</v>
      </c>
      <c r="P142" s="9">
        <v>1.47207468</v>
      </c>
      <c r="Q142" s="9">
        <v>2.9551999999999998E-3</v>
      </c>
      <c r="R142" s="9">
        <v>0.47017445000000002</v>
      </c>
      <c r="S142" s="9">
        <v>0.52680872999999995</v>
      </c>
      <c r="T142" s="9">
        <v>1.2056259999999999E-2</v>
      </c>
      <c r="U142" s="9"/>
      <c r="V142" s="9">
        <v>0.47</v>
      </c>
      <c r="W142" s="9">
        <v>0.52</v>
      </c>
      <c r="X142" s="9">
        <v>0.01</v>
      </c>
    </row>
    <row r="143" spans="1:24" x14ac:dyDescent="0.2">
      <c r="A143" t="str">
        <f t="shared" si="0"/>
        <v>M24</v>
      </c>
      <c r="B143" t="s">
        <v>302</v>
      </c>
      <c r="C143" t="s">
        <v>46</v>
      </c>
      <c r="D143" t="s">
        <v>643</v>
      </c>
      <c r="F143" s="9">
        <v>56.116</v>
      </c>
      <c r="G143" s="9">
        <v>28.280200000000001</v>
      </c>
      <c r="H143" s="9">
        <v>0.11005</v>
      </c>
      <c r="I143" s="9">
        <v>9.9790700000000001</v>
      </c>
      <c r="J143" s="9">
        <v>5.8657599999999999</v>
      </c>
      <c r="K143" s="9">
        <v>0.21632000000000001</v>
      </c>
      <c r="L143" s="9"/>
      <c r="M143" s="9">
        <v>100.56739999999999</v>
      </c>
      <c r="N143" s="9"/>
      <c r="O143" s="9">
        <v>2.5096031700000001</v>
      </c>
      <c r="P143" s="9">
        <v>1.49103691</v>
      </c>
      <c r="Q143" s="9">
        <v>3.7036999999999999E-3</v>
      </c>
      <c r="R143" s="9">
        <v>0.47819233999999999</v>
      </c>
      <c r="S143" s="9">
        <v>0.50863851999999998</v>
      </c>
      <c r="T143" s="9">
        <v>1.234231E-2</v>
      </c>
      <c r="U143" s="9"/>
      <c r="V143" s="9">
        <v>0.48</v>
      </c>
      <c r="W143" s="9">
        <v>0.51</v>
      </c>
      <c r="X143" s="9">
        <v>0.01</v>
      </c>
    </row>
    <row r="144" spans="1:24" x14ac:dyDescent="0.2">
      <c r="A144" t="str">
        <f t="shared" si="0"/>
        <v>M24</v>
      </c>
      <c r="B144" t="s">
        <v>302</v>
      </c>
      <c r="C144" t="s">
        <v>46</v>
      </c>
      <c r="D144" t="s">
        <v>643</v>
      </c>
      <c r="F144" s="9">
        <v>56.197699999999998</v>
      </c>
      <c r="G144" s="9">
        <v>28.182200000000002</v>
      </c>
      <c r="H144" s="9">
        <v>0.11740100000000001</v>
      </c>
      <c r="I144" s="9">
        <v>9.9361899999999999</v>
      </c>
      <c r="J144" s="9">
        <v>5.91568</v>
      </c>
      <c r="K144" s="9">
        <v>0.20241100000000001</v>
      </c>
      <c r="L144" s="9"/>
      <c r="M144" s="9">
        <v>100.55158199999998</v>
      </c>
      <c r="N144" s="9"/>
      <c r="O144" s="9">
        <v>2.5133697100000001</v>
      </c>
      <c r="P144" s="9">
        <v>1.4859366599999999</v>
      </c>
      <c r="Q144" s="9">
        <v>3.9512699999999998E-3</v>
      </c>
      <c r="R144" s="9">
        <v>0.47615891999999999</v>
      </c>
      <c r="S144" s="9">
        <v>0.51299026000000003</v>
      </c>
      <c r="T144" s="9">
        <v>1.1549240000000001E-2</v>
      </c>
      <c r="U144" s="9"/>
      <c r="V144" s="9">
        <v>0.48</v>
      </c>
      <c r="W144" s="9">
        <v>0.51</v>
      </c>
      <c r="X144" s="9">
        <v>0.01</v>
      </c>
    </row>
    <row r="145" spans="1:24" x14ac:dyDescent="0.2">
      <c r="A145" t="str">
        <f t="shared" si="0"/>
        <v>M24</v>
      </c>
      <c r="B145" t="s">
        <v>302</v>
      </c>
      <c r="C145" t="s">
        <v>46</v>
      </c>
      <c r="D145" t="s">
        <v>643</v>
      </c>
      <c r="F145" s="9">
        <v>56.529899999999998</v>
      </c>
      <c r="G145" s="9">
        <v>28.123100000000001</v>
      </c>
      <c r="H145" s="9">
        <v>7.5608999999999996E-2</v>
      </c>
      <c r="I145" s="9">
        <v>9.9565099999999997</v>
      </c>
      <c r="J145" s="9">
        <v>5.8476100000000004</v>
      </c>
      <c r="K145" s="9">
        <v>0.21013799999999999</v>
      </c>
      <c r="L145" s="9"/>
      <c r="M145" s="9">
        <v>100.74286699999999</v>
      </c>
      <c r="N145" s="9"/>
      <c r="O145" s="9">
        <v>2.5215532500000002</v>
      </c>
      <c r="P145" s="9">
        <v>1.4789064000000001</v>
      </c>
      <c r="Q145" s="9">
        <v>2.53799E-3</v>
      </c>
      <c r="R145" s="9">
        <v>0.47587320999999999</v>
      </c>
      <c r="S145" s="9">
        <v>0.50574889000000001</v>
      </c>
      <c r="T145" s="9">
        <v>1.195848E-2</v>
      </c>
      <c r="U145" s="9"/>
      <c r="V145" s="9">
        <v>0.48</v>
      </c>
      <c r="W145" s="9">
        <v>0.51</v>
      </c>
      <c r="X145" s="9">
        <v>0.01</v>
      </c>
    </row>
    <row r="146" spans="1:24" x14ac:dyDescent="0.2">
      <c r="A146" t="str">
        <f t="shared" si="0"/>
        <v>M24</v>
      </c>
      <c r="B146" t="s">
        <v>302</v>
      </c>
      <c r="C146" t="s">
        <v>46</v>
      </c>
      <c r="D146" t="s">
        <v>643</v>
      </c>
      <c r="F146" s="9">
        <v>56.404000000000003</v>
      </c>
      <c r="G146" s="9">
        <v>28.1357</v>
      </c>
      <c r="H146" s="9">
        <v>7.2026999999999994E-2</v>
      </c>
      <c r="I146" s="9">
        <v>10.000299999999999</v>
      </c>
      <c r="J146" s="9">
        <v>5.9730499999999997</v>
      </c>
      <c r="K146" s="9">
        <v>0.18341099999999999</v>
      </c>
      <c r="L146" s="9"/>
      <c r="M146" s="9">
        <v>100.76848800000002</v>
      </c>
      <c r="N146" s="9"/>
      <c r="O146" s="9">
        <v>2.5170893400000001</v>
      </c>
      <c r="P146" s="9">
        <v>1.48024643</v>
      </c>
      <c r="Q146" s="9">
        <v>2.4188600000000001E-3</v>
      </c>
      <c r="R146" s="9">
        <v>0.47818501000000002</v>
      </c>
      <c r="S146" s="9">
        <v>0.51683449000000004</v>
      </c>
      <c r="T146" s="9">
        <v>1.044228E-2</v>
      </c>
      <c r="U146" s="9"/>
      <c r="V146" s="9">
        <v>0.48</v>
      </c>
      <c r="W146" s="9">
        <v>0.51</v>
      </c>
      <c r="X146" s="9">
        <v>0.01</v>
      </c>
    </row>
    <row r="147" spans="1:24" x14ac:dyDescent="0.2">
      <c r="A147" t="str">
        <f t="shared" si="0"/>
        <v>M24</v>
      </c>
      <c r="B147" t="s">
        <v>302</v>
      </c>
      <c r="C147" t="s">
        <v>46</v>
      </c>
      <c r="D147" t="s">
        <v>643</v>
      </c>
      <c r="F147" s="9">
        <v>56.326999999999998</v>
      </c>
      <c r="G147" s="9">
        <v>28.275600000000001</v>
      </c>
      <c r="H147" s="9">
        <v>9.3484999999999999E-2</v>
      </c>
      <c r="I147" s="9">
        <v>10.042999999999999</v>
      </c>
      <c r="J147" s="9">
        <v>6.0110799999999998</v>
      </c>
      <c r="K147" s="9">
        <v>0.14838399999999999</v>
      </c>
      <c r="L147" s="9"/>
      <c r="M147" s="9">
        <v>100.89854899999997</v>
      </c>
      <c r="N147" s="9"/>
      <c r="O147" s="9">
        <v>2.51116114</v>
      </c>
      <c r="P147" s="9">
        <v>1.4861319099999999</v>
      </c>
      <c r="Q147" s="9">
        <v>3.1363699999999999E-3</v>
      </c>
      <c r="R147" s="9">
        <v>0.47975071000000002</v>
      </c>
      <c r="S147" s="9">
        <v>0.51960949999999995</v>
      </c>
      <c r="T147" s="9">
        <v>8.4396899999999997E-3</v>
      </c>
      <c r="U147" s="9"/>
      <c r="V147" s="9">
        <v>0.48</v>
      </c>
      <c r="W147" s="9">
        <v>0.52</v>
      </c>
      <c r="X147" s="9">
        <v>0.01</v>
      </c>
    </row>
    <row r="148" spans="1:24" x14ac:dyDescent="0.2">
      <c r="A148" t="str">
        <f t="shared" si="0"/>
        <v>M24</v>
      </c>
      <c r="B148" t="s">
        <v>302</v>
      </c>
      <c r="C148" t="s">
        <v>46</v>
      </c>
      <c r="D148" t="s">
        <v>643</v>
      </c>
      <c r="F148" s="9">
        <v>56.0989</v>
      </c>
      <c r="G148" s="9">
        <v>28.227599999999999</v>
      </c>
      <c r="H148" s="9">
        <v>7.0335999999999996E-2</v>
      </c>
      <c r="I148" s="9">
        <v>9.9670100000000001</v>
      </c>
      <c r="J148" s="9">
        <v>5.9874000000000001</v>
      </c>
      <c r="K148" s="9">
        <v>0.16777400000000001</v>
      </c>
      <c r="L148" s="9"/>
      <c r="M148" s="9">
        <v>100.51901999999998</v>
      </c>
      <c r="N148" s="9"/>
      <c r="O148" s="9">
        <v>2.5102137600000001</v>
      </c>
      <c r="P148" s="9">
        <v>1.4890794999999999</v>
      </c>
      <c r="Q148" s="9">
        <v>2.3684299999999999E-3</v>
      </c>
      <c r="R148" s="9">
        <v>0.47787626</v>
      </c>
      <c r="S148" s="9">
        <v>0.51947093</v>
      </c>
      <c r="T148" s="9">
        <v>9.5777199999999996E-3</v>
      </c>
      <c r="U148" s="9"/>
      <c r="V148" s="9">
        <v>0.47</v>
      </c>
      <c r="W148" s="9">
        <v>0.52</v>
      </c>
      <c r="X148" s="9">
        <v>0.01</v>
      </c>
    </row>
    <row r="149" spans="1:24" x14ac:dyDescent="0.2">
      <c r="A149" t="str">
        <f t="shared" si="0"/>
        <v>M24</v>
      </c>
      <c r="B149" t="s">
        <v>302</v>
      </c>
      <c r="C149" t="s">
        <v>46</v>
      </c>
      <c r="D149" t="s">
        <v>643</v>
      </c>
      <c r="F149" s="9">
        <v>56.402799999999999</v>
      </c>
      <c r="G149" s="9">
        <v>28.194500000000001</v>
      </c>
      <c r="H149" s="9">
        <v>6.8898000000000001E-2</v>
      </c>
      <c r="I149" s="9">
        <v>9.9937699999999996</v>
      </c>
      <c r="J149" s="9">
        <v>5.8516199999999996</v>
      </c>
      <c r="K149" s="9">
        <v>0.14793700000000001</v>
      </c>
      <c r="L149" s="9"/>
      <c r="M149" s="9">
        <v>100.659525</v>
      </c>
      <c r="N149" s="9"/>
      <c r="O149" s="9">
        <v>2.5177281800000002</v>
      </c>
      <c r="P149" s="9">
        <v>1.4837479899999999</v>
      </c>
      <c r="Q149" s="9">
        <v>2.3144200000000002E-3</v>
      </c>
      <c r="R149" s="9">
        <v>0.47800420999999998</v>
      </c>
      <c r="S149" s="9">
        <v>0.50646670999999999</v>
      </c>
      <c r="T149" s="9">
        <v>8.4249300000000006E-3</v>
      </c>
      <c r="U149" s="9"/>
      <c r="V149" s="9">
        <v>0.48</v>
      </c>
      <c r="W149" s="9">
        <v>0.51</v>
      </c>
      <c r="X149" s="9">
        <v>0.01</v>
      </c>
    </row>
    <row r="150" spans="1:24" x14ac:dyDescent="0.2">
      <c r="A150" t="str">
        <f t="shared" si="0"/>
        <v>M24</v>
      </c>
      <c r="B150" t="s">
        <v>302</v>
      </c>
      <c r="C150" t="s">
        <v>46</v>
      </c>
      <c r="D150" t="s">
        <v>643</v>
      </c>
      <c r="F150" s="9">
        <v>56.5169</v>
      </c>
      <c r="G150" s="9">
        <v>28.372</v>
      </c>
      <c r="H150" s="9">
        <v>6.8666000000000005E-2</v>
      </c>
      <c r="I150" s="9">
        <v>10.0991</v>
      </c>
      <c r="J150" s="9">
        <v>5.8849299999999998</v>
      </c>
      <c r="K150" s="9">
        <v>0.121155</v>
      </c>
      <c r="L150" s="9"/>
      <c r="M150" s="9">
        <v>101.06275100000001</v>
      </c>
      <c r="N150" s="9"/>
      <c r="O150" s="9">
        <v>2.5134264800000001</v>
      </c>
      <c r="P150" s="9">
        <v>1.4875287800000001</v>
      </c>
      <c r="Q150" s="9">
        <v>2.2980399999999999E-3</v>
      </c>
      <c r="R150" s="9">
        <v>0.48124333000000002</v>
      </c>
      <c r="S150" s="9">
        <v>0.50745293999999996</v>
      </c>
      <c r="T150" s="9">
        <v>6.8740199999999998E-3</v>
      </c>
      <c r="U150" s="9"/>
      <c r="V150" s="9">
        <v>0.48</v>
      </c>
      <c r="W150" s="9">
        <v>0.51</v>
      </c>
      <c r="X150" s="9">
        <v>0.01</v>
      </c>
    </row>
    <row r="151" spans="1:24" x14ac:dyDescent="0.2">
      <c r="A151" t="str">
        <f t="shared" si="0"/>
        <v>M24</v>
      </c>
      <c r="B151" t="s">
        <v>303</v>
      </c>
      <c r="C151" t="s">
        <v>46</v>
      </c>
      <c r="D151" t="s">
        <v>643</v>
      </c>
      <c r="F151" s="9">
        <v>57.255200000000002</v>
      </c>
      <c r="G151" s="9">
        <v>28.237100000000002</v>
      </c>
      <c r="H151" s="9">
        <v>0.10397099999999999</v>
      </c>
      <c r="I151" s="9">
        <v>9.8269599999999997</v>
      </c>
      <c r="J151" s="9">
        <v>6.0572800000000004</v>
      </c>
      <c r="K151" s="9">
        <v>0.21313499999999999</v>
      </c>
      <c r="L151" s="9"/>
      <c r="M151" s="9">
        <v>101.693646</v>
      </c>
      <c r="N151" s="9"/>
      <c r="O151" s="9">
        <v>2.5292187400000001</v>
      </c>
      <c r="P151" s="9">
        <v>1.4705477</v>
      </c>
      <c r="Q151" s="9">
        <v>3.4562999999999998E-3</v>
      </c>
      <c r="R151" s="9">
        <v>0.46514123000000002</v>
      </c>
      <c r="S151" s="9">
        <v>0.51881882000000001</v>
      </c>
      <c r="T151" s="9">
        <v>1.201178E-2</v>
      </c>
      <c r="U151" s="9"/>
      <c r="V151" s="9">
        <v>0.47</v>
      </c>
      <c r="W151" s="9">
        <v>0.52</v>
      </c>
      <c r="X151" s="9">
        <v>0.01</v>
      </c>
    </row>
    <row r="152" spans="1:24" x14ac:dyDescent="0.2">
      <c r="A152" t="str">
        <f t="shared" si="0"/>
        <v>M24</v>
      </c>
      <c r="B152" t="s">
        <v>304</v>
      </c>
      <c r="C152" t="s">
        <v>46</v>
      </c>
      <c r="D152" t="s">
        <v>643</v>
      </c>
      <c r="F152" s="9">
        <v>57.349800000000002</v>
      </c>
      <c r="G152" s="9">
        <v>28.1874</v>
      </c>
      <c r="H152" s="9">
        <v>0.101225</v>
      </c>
      <c r="I152" s="9">
        <v>9.7448499999999996</v>
      </c>
      <c r="J152" s="9">
        <v>6.0364800000000001</v>
      </c>
      <c r="K152" s="9">
        <v>0.21623999999999999</v>
      </c>
      <c r="L152" s="9"/>
      <c r="M152" s="9">
        <v>101.63599499999999</v>
      </c>
      <c r="N152" s="9"/>
      <c r="O152" s="9">
        <v>2.5335089200000001</v>
      </c>
      <c r="P152" s="9">
        <v>1.4680238800000001</v>
      </c>
      <c r="Q152" s="9">
        <v>3.3651599999999999E-3</v>
      </c>
      <c r="R152" s="9">
        <v>0.46127497000000001</v>
      </c>
      <c r="S152" s="9">
        <v>0.51705995999999999</v>
      </c>
      <c r="T152" s="9">
        <v>1.218731E-2</v>
      </c>
      <c r="U152" s="9"/>
      <c r="V152" s="9">
        <v>0.47</v>
      </c>
      <c r="W152" s="9">
        <v>0.52</v>
      </c>
      <c r="X152" s="9">
        <v>0.01</v>
      </c>
    </row>
    <row r="153" spans="1:24" x14ac:dyDescent="0.2">
      <c r="A153" t="str">
        <f t="shared" si="0"/>
        <v>M24</v>
      </c>
      <c r="B153" t="s">
        <v>305</v>
      </c>
      <c r="C153" t="s">
        <v>46</v>
      </c>
      <c r="D153" t="s">
        <v>643</v>
      </c>
      <c r="F153" s="9">
        <v>58.071100000000001</v>
      </c>
      <c r="G153" s="9">
        <v>27.898700000000002</v>
      </c>
      <c r="H153" s="9">
        <v>7.3743000000000003E-2</v>
      </c>
      <c r="I153" s="9">
        <v>9.3163199999999993</v>
      </c>
      <c r="J153" s="9">
        <v>6.3165699999999996</v>
      </c>
      <c r="K153" s="9">
        <v>0.22141</v>
      </c>
      <c r="L153" s="9"/>
      <c r="M153" s="9">
        <v>101.89784300000001</v>
      </c>
      <c r="N153" s="9"/>
      <c r="O153" s="9">
        <v>2.5552603999999999</v>
      </c>
      <c r="P153" s="9">
        <v>1.4472602999999999</v>
      </c>
      <c r="Q153" s="9">
        <v>2.4418700000000001E-3</v>
      </c>
      <c r="R153" s="9">
        <v>0.43925196</v>
      </c>
      <c r="S153" s="9">
        <v>0.53891842999999995</v>
      </c>
      <c r="T153" s="9">
        <v>1.24295E-2</v>
      </c>
      <c r="U153" s="9"/>
      <c r="V153" s="9">
        <v>0.44</v>
      </c>
      <c r="W153" s="9">
        <v>0.54</v>
      </c>
      <c r="X153" s="9">
        <v>0.01</v>
      </c>
    </row>
    <row r="154" spans="1:24" x14ac:dyDescent="0.2">
      <c r="A154" t="str">
        <f t="shared" si="0"/>
        <v>M24</v>
      </c>
      <c r="B154" t="s">
        <v>306</v>
      </c>
      <c r="C154" t="s">
        <v>46</v>
      </c>
      <c r="D154" t="s">
        <v>643</v>
      </c>
      <c r="F154" s="9">
        <v>56.988399999999999</v>
      </c>
      <c r="G154" s="9">
        <v>27.512899999999998</v>
      </c>
      <c r="H154" s="9">
        <v>0.117064</v>
      </c>
      <c r="I154" s="9">
        <v>9.5408399999999993</v>
      </c>
      <c r="J154" s="9">
        <v>6.2550100000000004</v>
      </c>
      <c r="K154" s="9">
        <v>0.21224799999999999</v>
      </c>
      <c r="L154" s="9"/>
      <c r="M154" s="9">
        <v>100.626462</v>
      </c>
      <c r="N154" s="9"/>
      <c r="O154" s="9">
        <v>2.54433665</v>
      </c>
      <c r="P154" s="9">
        <v>1.44814501</v>
      </c>
      <c r="Q154" s="9">
        <v>3.93313E-3</v>
      </c>
      <c r="R154" s="9">
        <v>0.45642447000000003</v>
      </c>
      <c r="S154" s="9">
        <v>0.54148039000000003</v>
      </c>
      <c r="T154" s="9">
        <v>1.2089630000000001E-2</v>
      </c>
      <c r="U154" s="9"/>
      <c r="V154" s="9">
        <v>0.45</v>
      </c>
      <c r="W154" s="9">
        <v>0.54</v>
      </c>
      <c r="X154" s="9">
        <v>0.01</v>
      </c>
    </row>
    <row r="155" spans="1:24" x14ac:dyDescent="0.2">
      <c r="A155" t="str">
        <f t="shared" si="0"/>
        <v>M24</v>
      </c>
      <c r="B155" t="s">
        <v>307</v>
      </c>
      <c r="C155" t="s">
        <v>46</v>
      </c>
      <c r="D155" t="s">
        <v>643</v>
      </c>
      <c r="F155" s="9">
        <v>56.706600000000002</v>
      </c>
      <c r="G155" s="9">
        <v>27.835000000000001</v>
      </c>
      <c r="H155" s="9">
        <v>0.22323399999999999</v>
      </c>
      <c r="I155" s="9">
        <v>8.8142999999999994</v>
      </c>
      <c r="J155" s="9">
        <v>6.2639300000000002</v>
      </c>
      <c r="K155" s="9">
        <v>0.384739</v>
      </c>
      <c r="L155" s="9"/>
      <c r="M155" s="9">
        <v>100.22780300000001</v>
      </c>
      <c r="N155" s="9"/>
      <c r="O155" s="9">
        <v>2.5393223699999998</v>
      </c>
      <c r="P155" s="9">
        <v>1.46947779</v>
      </c>
      <c r="Q155" s="9">
        <v>7.5226700000000004E-3</v>
      </c>
      <c r="R155" s="9">
        <v>0.42292782000000001</v>
      </c>
      <c r="S155" s="9">
        <v>0.5438733</v>
      </c>
      <c r="T155" s="9">
        <v>2.198021E-2</v>
      </c>
      <c r="U155" s="9"/>
      <c r="V155" s="9">
        <v>0.43</v>
      </c>
      <c r="W155" s="9">
        <v>0.55000000000000004</v>
      </c>
      <c r="X155" s="9">
        <v>0.02</v>
      </c>
    </row>
    <row r="156" spans="1:24" x14ac:dyDescent="0.2">
      <c r="A156" t="str">
        <f t="shared" si="0"/>
        <v>M24</v>
      </c>
      <c r="B156" t="s">
        <v>308</v>
      </c>
      <c r="C156" t="s">
        <v>46</v>
      </c>
      <c r="D156" t="s">
        <v>643</v>
      </c>
      <c r="F156" s="9">
        <v>56.583500000000001</v>
      </c>
      <c r="G156" s="9">
        <v>28.1694</v>
      </c>
      <c r="H156" s="9">
        <v>0.10474799999999999</v>
      </c>
      <c r="I156" s="9">
        <v>9.9641900000000003</v>
      </c>
      <c r="J156" s="9">
        <v>5.9310900000000002</v>
      </c>
      <c r="K156" s="9">
        <v>0.18220900000000001</v>
      </c>
      <c r="L156" s="9"/>
      <c r="M156" s="9">
        <v>100.935137</v>
      </c>
      <c r="N156" s="9"/>
      <c r="O156" s="9">
        <v>2.5198231199999999</v>
      </c>
      <c r="P156" s="9">
        <v>1.4789224999999999</v>
      </c>
      <c r="Q156" s="9">
        <v>3.5103700000000001E-3</v>
      </c>
      <c r="R156" s="9">
        <v>0.47546269000000002</v>
      </c>
      <c r="S156" s="9">
        <v>0.51213136999999997</v>
      </c>
      <c r="T156" s="9">
        <v>1.0352170000000001E-2</v>
      </c>
      <c r="U156" s="9"/>
      <c r="V156" s="9">
        <v>0.48</v>
      </c>
      <c r="W156" s="9">
        <v>0.51</v>
      </c>
      <c r="X156" s="9">
        <v>0.01</v>
      </c>
    </row>
    <row r="157" spans="1:24" x14ac:dyDescent="0.2">
      <c r="A157" t="str">
        <f t="shared" si="0"/>
        <v>M24</v>
      </c>
      <c r="B157" t="s">
        <v>309</v>
      </c>
      <c r="C157" t="s">
        <v>46</v>
      </c>
      <c r="D157" t="s">
        <v>643</v>
      </c>
      <c r="F157" s="9">
        <v>56.375100000000003</v>
      </c>
      <c r="G157" s="9">
        <v>28.174499999999998</v>
      </c>
      <c r="H157" s="9">
        <v>6.1751E-2</v>
      </c>
      <c r="I157" s="9">
        <v>10.1135</v>
      </c>
      <c r="J157" s="9">
        <v>5.9691900000000002</v>
      </c>
      <c r="K157" s="9">
        <v>0.151839</v>
      </c>
      <c r="L157" s="9"/>
      <c r="M157" s="9">
        <v>100.84587999999999</v>
      </c>
      <c r="N157" s="9"/>
      <c r="O157" s="9">
        <v>2.5144443399999998</v>
      </c>
      <c r="P157" s="9">
        <v>1.4814892</v>
      </c>
      <c r="Q157" s="9">
        <v>2.0726500000000001E-3</v>
      </c>
      <c r="R157" s="9">
        <v>0.48333736999999999</v>
      </c>
      <c r="S157" s="9">
        <v>0.51622224999999999</v>
      </c>
      <c r="T157" s="9">
        <v>8.6401099999999995E-3</v>
      </c>
      <c r="U157" s="9"/>
      <c r="V157" s="9">
        <v>0.48</v>
      </c>
      <c r="W157" s="9">
        <v>0.51</v>
      </c>
      <c r="X157" s="9">
        <v>0.01</v>
      </c>
    </row>
    <row r="158" spans="1:24" x14ac:dyDescent="0.2">
      <c r="A158" t="str">
        <f t="shared" si="0"/>
        <v>M24</v>
      </c>
      <c r="B158" t="s">
        <v>310</v>
      </c>
      <c r="C158" t="s">
        <v>46</v>
      </c>
      <c r="D158" t="s">
        <v>643</v>
      </c>
      <c r="F158" s="9">
        <v>56.741599999999998</v>
      </c>
      <c r="G158" s="9">
        <v>28.3188</v>
      </c>
      <c r="H158" s="9">
        <v>0.22070600000000001</v>
      </c>
      <c r="I158" s="9">
        <v>9.9693699999999996</v>
      </c>
      <c r="J158" s="9">
        <v>6.0206799999999996</v>
      </c>
      <c r="K158" s="9">
        <v>0.100753</v>
      </c>
      <c r="L158" s="9"/>
      <c r="M158" s="9">
        <v>101.371909</v>
      </c>
      <c r="N158" s="9"/>
      <c r="O158" s="9">
        <v>2.5163338500000001</v>
      </c>
      <c r="P158" s="9">
        <v>1.4805705199999999</v>
      </c>
      <c r="Q158" s="9">
        <v>7.3655999999999999E-3</v>
      </c>
      <c r="R158" s="9">
        <v>0.47372750000000002</v>
      </c>
      <c r="S158" s="9">
        <v>0.51770081000000001</v>
      </c>
      <c r="T158" s="9">
        <v>5.7004100000000004E-3</v>
      </c>
      <c r="U158" s="9"/>
      <c r="V158" s="9">
        <v>0.48</v>
      </c>
      <c r="W158" s="9">
        <v>0.52</v>
      </c>
      <c r="X158" s="9">
        <v>0.01</v>
      </c>
    </row>
    <row r="159" spans="1:24" x14ac:dyDescent="0.2">
      <c r="A159" t="str">
        <f t="shared" si="0"/>
        <v>M24</v>
      </c>
      <c r="B159" t="s">
        <v>311</v>
      </c>
      <c r="C159" t="s">
        <v>46</v>
      </c>
      <c r="D159" t="s">
        <v>643</v>
      </c>
      <c r="F159" s="9">
        <v>56.463700000000003</v>
      </c>
      <c r="G159" s="9">
        <v>28.653099999999998</v>
      </c>
      <c r="H159" s="9">
        <v>0.107186</v>
      </c>
      <c r="I159" s="9">
        <v>10.276</v>
      </c>
      <c r="J159" s="9">
        <v>5.7949200000000003</v>
      </c>
      <c r="K159" s="9">
        <v>0.126053</v>
      </c>
      <c r="L159" s="9"/>
      <c r="M159" s="9">
        <v>101.420959</v>
      </c>
      <c r="N159" s="9"/>
      <c r="O159" s="9">
        <v>2.50355097</v>
      </c>
      <c r="P159" s="9">
        <v>1.4977740100000001</v>
      </c>
      <c r="Q159" s="9">
        <v>3.5764500000000001E-3</v>
      </c>
      <c r="R159" s="9">
        <v>0.48820857000000001</v>
      </c>
      <c r="S159" s="9">
        <v>0.49819706000000002</v>
      </c>
      <c r="T159" s="9">
        <v>7.1305300000000004E-3</v>
      </c>
      <c r="U159" s="9"/>
      <c r="V159" s="9">
        <v>0.49</v>
      </c>
      <c r="W159" s="9">
        <v>0.5</v>
      </c>
      <c r="X159" s="9">
        <v>0.01</v>
      </c>
    </row>
    <row r="160" spans="1:24" x14ac:dyDescent="0.2">
      <c r="A160" t="str">
        <f t="shared" si="0"/>
        <v>M24</v>
      </c>
      <c r="B160" t="s">
        <v>312</v>
      </c>
      <c r="C160" t="s">
        <v>46</v>
      </c>
      <c r="D160" t="s">
        <v>643</v>
      </c>
      <c r="F160" s="9">
        <v>56.475099999999998</v>
      </c>
      <c r="G160" s="9">
        <v>28.5045</v>
      </c>
      <c r="H160" s="9">
        <v>7.7341999999999994E-2</v>
      </c>
      <c r="I160" s="9">
        <v>10.192600000000001</v>
      </c>
      <c r="J160" s="9">
        <v>5.8599500000000004</v>
      </c>
      <c r="K160" s="9">
        <v>0.15679799999999999</v>
      </c>
      <c r="L160" s="9"/>
      <c r="M160" s="9">
        <v>101.26629</v>
      </c>
      <c r="N160" s="9"/>
      <c r="O160" s="9">
        <v>2.5079536999999998</v>
      </c>
      <c r="P160" s="9">
        <v>1.49232531</v>
      </c>
      <c r="Q160" s="9">
        <v>2.5846699999999998E-3</v>
      </c>
      <c r="R160" s="9">
        <v>0.48499994000000002</v>
      </c>
      <c r="S160" s="9">
        <v>0.50457187000000003</v>
      </c>
      <c r="T160" s="9">
        <v>8.8835000000000008E-3</v>
      </c>
      <c r="U160" s="9"/>
      <c r="V160" s="9">
        <v>0.49</v>
      </c>
      <c r="W160" s="9">
        <v>0.51</v>
      </c>
      <c r="X160" s="9">
        <v>0.01</v>
      </c>
    </row>
    <row r="161" spans="1:24" x14ac:dyDescent="0.2">
      <c r="A161" t="str">
        <f t="shared" si="0"/>
        <v>M24</v>
      </c>
      <c r="B161" t="s">
        <v>311</v>
      </c>
      <c r="C161" t="s">
        <v>46</v>
      </c>
      <c r="D161" t="s">
        <v>643</v>
      </c>
      <c r="F161" s="9">
        <v>56.925199999999997</v>
      </c>
      <c r="G161" s="9">
        <v>28.408200000000001</v>
      </c>
      <c r="H161" s="9">
        <v>9.5810999999999993E-2</v>
      </c>
      <c r="I161" s="9">
        <v>10.0891</v>
      </c>
      <c r="J161" s="9">
        <v>5.9728899999999996</v>
      </c>
      <c r="K161" s="9">
        <v>0.14813999999999999</v>
      </c>
      <c r="L161" s="9"/>
      <c r="M161" s="9">
        <v>101.63934099999999</v>
      </c>
      <c r="N161" s="9"/>
      <c r="O161" s="9">
        <v>2.5175469499999998</v>
      </c>
      <c r="P161" s="9">
        <v>1.48116793</v>
      </c>
      <c r="Q161" s="9">
        <v>3.18871E-3</v>
      </c>
      <c r="R161" s="9">
        <v>0.47810099</v>
      </c>
      <c r="S161" s="9">
        <v>0.51218180000000002</v>
      </c>
      <c r="T161" s="9">
        <v>8.3584699999999998E-3</v>
      </c>
      <c r="U161" s="9"/>
      <c r="V161" s="9">
        <v>0.48</v>
      </c>
      <c r="W161" s="9">
        <v>0.51</v>
      </c>
      <c r="X161" s="9">
        <v>0.01</v>
      </c>
    </row>
    <row r="162" spans="1:24" x14ac:dyDescent="0.2">
      <c r="A162" t="str">
        <f t="shared" si="0"/>
        <v>M24</v>
      </c>
      <c r="B162" t="s">
        <v>313</v>
      </c>
      <c r="C162" t="s">
        <v>46</v>
      </c>
      <c r="D162" t="s">
        <v>643</v>
      </c>
      <c r="F162" s="9">
        <v>57.1036</v>
      </c>
      <c r="G162" s="9">
        <v>28.545000000000002</v>
      </c>
      <c r="H162" s="9">
        <v>0.25126500000000002</v>
      </c>
      <c r="I162" s="9">
        <v>10.106299999999999</v>
      </c>
      <c r="J162" s="9">
        <v>5.9572599999999998</v>
      </c>
      <c r="K162" s="9">
        <v>0.119475</v>
      </c>
      <c r="L162" s="9"/>
      <c r="M162" s="9">
        <v>102.08290000000001</v>
      </c>
      <c r="N162" s="9"/>
      <c r="O162" s="9">
        <v>2.5148820299999999</v>
      </c>
      <c r="P162" s="9">
        <v>1.48208034</v>
      </c>
      <c r="Q162" s="9">
        <v>8.32748E-3</v>
      </c>
      <c r="R162" s="9">
        <v>0.47691449000000002</v>
      </c>
      <c r="S162" s="9">
        <v>0.50870651</v>
      </c>
      <c r="T162" s="9">
        <v>6.7129399999999997E-3</v>
      </c>
      <c r="U162" s="9"/>
      <c r="V162" s="9">
        <v>0.48</v>
      </c>
      <c r="W162" s="9">
        <v>0.51</v>
      </c>
      <c r="X162" s="9">
        <v>0.01</v>
      </c>
    </row>
    <row r="163" spans="1:24" x14ac:dyDescent="0.2">
      <c r="A163" t="str">
        <f t="shared" si="0"/>
        <v>M24</v>
      </c>
      <c r="B163" t="s">
        <v>314</v>
      </c>
      <c r="C163" t="s">
        <v>46</v>
      </c>
      <c r="D163" t="s">
        <v>643</v>
      </c>
      <c r="F163" s="9">
        <v>56.946199999999997</v>
      </c>
      <c r="G163" s="9">
        <v>28.404199999999999</v>
      </c>
      <c r="H163" s="9">
        <v>8.9708999999999997E-2</v>
      </c>
      <c r="I163" s="9">
        <v>10.0863</v>
      </c>
      <c r="J163" s="9">
        <v>5.8907699999999998</v>
      </c>
      <c r="K163" s="9">
        <v>0.15257699999999999</v>
      </c>
      <c r="L163" s="9"/>
      <c r="M163" s="9">
        <v>101.56975599999998</v>
      </c>
      <c r="N163" s="9"/>
      <c r="O163" s="9">
        <v>2.5191963199999998</v>
      </c>
      <c r="P163" s="9">
        <v>1.48138313</v>
      </c>
      <c r="Q163" s="9">
        <v>2.9864900000000001E-3</v>
      </c>
      <c r="R163" s="9">
        <v>0.47810506000000003</v>
      </c>
      <c r="S163" s="9">
        <v>0.50528446000000005</v>
      </c>
      <c r="T163" s="9">
        <v>8.6112800000000007E-3</v>
      </c>
      <c r="U163" s="9"/>
      <c r="V163" s="9">
        <v>0.48</v>
      </c>
      <c r="W163" s="9">
        <v>0.51</v>
      </c>
      <c r="X163" s="9">
        <v>0.01</v>
      </c>
    </row>
    <row r="164" spans="1:24" x14ac:dyDescent="0.2">
      <c r="A164" t="str">
        <f t="shared" si="0"/>
        <v>M24</v>
      </c>
      <c r="B164" t="s">
        <v>315</v>
      </c>
      <c r="C164" t="s">
        <v>46</v>
      </c>
      <c r="D164" t="s">
        <v>643</v>
      </c>
      <c r="F164" s="9">
        <v>56.462400000000002</v>
      </c>
      <c r="G164" s="9">
        <v>28.496600000000001</v>
      </c>
      <c r="H164" s="9">
        <v>7.1651999999999993E-2</v>
      </c>
      <c r="I164" s="9">
        <v>10.124599999999999</v>
      </c>
      <c r="J164" s="9">
        <v>5.9078999999999997</v>
      </c>
      <c r="K164" s="9">
        <v>0.14454</v>
      </c>
      <c r="L164" s="9"/>
      <c r="M164" s="9">
        <v>101.20769200000001</v>
      </c>
      <c r="N164" s="9"/>
      <c r="O164" s="9">
        <v>2.50850354</v>
      </c>
      <c r="P164" s="9">
        <v>1.4925744400000001</v>
      </c>
      <c r="Q164" s="9">
        <v>2.39558E-3</v>
      </c>
      <c r="R164" s="9">
        <v>0.48197826999999999</v>
      </c>
      <c r="S164" s="9">
        <v>0.50892658000000002</v>
      </c>
      <c r="T164" s="9">
        <v>8.1926599999999992E-3</v>
      </c>
      <c r="U164" s="9"/>
      <c r="V164" s="9">
        <v>0.48</v>
      </c>
      <c r="W164" s="9">
        <v>0.51</v>
      </c>
      <c r="X164" s="9">
        <v>0.01</v>
      </c>
    </row>
    <row r="165" spans="1:24" x14ac:dyDescent="0.2">
      <c r="A165" t="str">
        <f t="shared" si="0"/>
        <v>M24</v>
      </c>
      <c r="B165" t="s">
        <v>316</v>
      </c>
      <c r="C165" t="s">
        <v>46</v>
      </c>
      <c r="D165" t="s">
        <v>643</v>
      </c>
      <c r="F165" s="9">
        <v>56.336599999999997</v>
      </c>
      <c r="G165" s="9">
        <v>28.716100000000001</v>
      </c>
      <c r="H165" s="9">
        <v>5.0126999999999998E-2</v>
      </c>
      <c r="I165" s="9">
        <v>10.3491</v>
      </c>
      <c r="J165" s="9">
        <v>5.7917100000000001</v>
      </c>
      <c r="K165" s="9">
        <v>0.12710399999999999</v>
      </c>
      <c r="L165" s="9"/>
      <c r="M165" s="9">
        <v>101.37074100000001</v>
      </c>
      <c r="N165" s="9"/>
      <c r="O165" s="9">
        <v>2.4997347599999999</v>
      </c>
      <c r="P165" s="9">
        <v>1.5021604500000001</v>
      </c>
      <c r="Q165" s="9">
        <v>1.6738E-3</v>
      </c>
      <c r="R165" s="9">
        <v>0.49203963000000001</v>
      </c>
      <c r="S165" s="9">
        <v>0.49828373999999998</v>
      </c>
      <c r="T165" s="9">
        <v>7.1952199999999996E-3</v>
      </c>
      <c r="U165" s="9"/>
      <c r="V165" s="9">
        <v>0.49</v>
      </c>
      <c r="W165" s="9">
        <v>0.5</v>
      </c>
      <c r="X165" s="9">
        <v>0.01</v>
      </c>
    </row>
    <row r="166" spans="1:24" x14ac:dyDescent="0.2">
      <c r="A166" t="str">
        <f t="shared" si="0"/>
        <v>M24</v>
      </c>
      <c r="B166" t="s">
        <v>317</v>
      </c>
      <c r="C166" t="s">
        <v>46</v>
      </c>
      <c r="D166" t="s">
        <v>643</v>
      </c>
      <c r="F166" s="9">
        <v>56.555100000000003</v>
      </c>
      <c r="G166" s="9">
        <v>28.610199999999999</v>
      </c>
      <c r="H166" s="9">
        <v>7.7112E-2</v>
      </c>
      <c r="I166" s="9">
        <v>10.338200000000001</v>
      </c>
      <c r="J166" s="9">
        <v>5.79678</v>
      </c>
      <c r="K166" s="9">
        <v>0.117618</v>
      </c>
      <c r="L166" s="9"/>
      <c r="M166" s="9">
        <v>101.49500999999999</v>
      </c>
      <c r="N166" s="9"/>
      <c r="O166" s="9">
        <v>2.50571404</v>
      </c>
      <c r="P166" s="9">
        <v>1.4944046</v>
      </c>
      <c r="Q166" s="9">
        <v>2.5710400000000001E-3</v>
      </c>
      <c r="R166" s="9">
        <v>0.49079356000000002</v>
      </c>
      <c r="S166" s="9">
        <v>0.49798144999999999</v>
      </c>
      <c r="T166" s="9">
        <v>6.6483599999999999E-3</v>
      </c>
      <c r="U166" s="9"/>
      <c r="V166" s="9">
        <v>0.49</v>
      </c>
      <c r="W166" s="9">
        <v>0.5</v>
      </c>
      <c r="X166" s="9">
        <v>0.01</v>
      </c>
    </row>
    <row r="167" spans="1:24" x14ac:dyDescent="0.2">
      <c r="A167" t="str">
        <f t="shared" si="0"/>
        <v>M24</v>
      </c>
      <c r="B167" t="s">
        <v>317</v>
      </c>
      <c r="C167" t="s">
        <v>46</v>
      </c>
      <c r="D167" t="s">
        <v>643</v>
      </c>
      <c r="F167" s="9">
        <v>56.612000000000002</v>
      </c>
      <c r="G167" s="9">
        <v>28.184899999999999</v>
      </c>
      <c r="H167" s="9">
        <v>0.120799</v>
      </c>
      <c r="I167" s="9">
        <v>9.9945400000000006</v>
      </c>
      <c r="J167" s="9">
        <v>5.9344099999999997</v>
      </c>
      <c r="K167" s="9">
        <v>0.163132</v>
      </c>
      <c r="L167" s="9"/>
      <c r="M167" s="9">
        <v>101.009781</v>
      </c>
      <c r="N167" s="9"/>
      <c r="O167" s="9">
        <v>2.5193238899999999</v>
      </c>
      <c r="P167" s="9">
        <v>1.47869831</v>
      </c>
      <c r="Q167" s="9">
        <v>4.04544E-3</v>
      </c>
      <c r="R167" s="9">
        <v>0.47657638000000002</v>
      </c>
      <c r="S167" s="9">
        <v>0.51205860999999997</v>
      </c>
      <c r="T167" s="9">
        <v>9.2618100000000005E-3</v>
      </c>
      <c r="U167" s="9"/>
      <c r="V167" s="9">
        <v>0.48</v>
      </c>
      <c r="W167" s="9">
        <v>0.51</v>
      </c>
      <c r="X167" s="9">
        <v>0.01</v>
      </c>
    </row>
    <row r="168" spans="1:24" x14ac:dyDescent="0.2">
      <c r="A168" t="str">
        <f t="shared" si="0"/>
        <v>M24</v>
      </c>
      <c r="B168" t="s">
        <v>317</v>
      </c>
      <c r="C168" t="s">
        <v>46</v>
      </c>
      <c r="D168" t="s">
        <v>643</v>
      </c>
      <c r="F168" s="9">
        <v>56.635599999999997</v>
      </c>
      <c r="G168" s="9">
        <v>28.286200000000001</v>
      </c>
      <c r="H168" s="9">
        <v>9.9276000000000003E-2</v>
      </c>
      <c r="I168" s="9">
        <v>9.9656099999999999</v>
      </c>
      <c r="J168" s="9">
        <v>5.9165999999999999</v>
      </c>
      <c r="K168" s="9">
        <v>0.16583700000000001</v>
      </c>
      <c r="L168" s="9"/>
      <c r="M168" s="9">
        <v>101.06912299999999</v>
      </c>
      <c r="N168" s="9"/>
      <c r="O168" s="9">
        <v>2.5181958400000002</v>
      </c>
      <c r="P168" s="9">
        <v>1.48273034</v>
      </c>
      <c r="Q168" s="9">
        <v>3.3217899999999998E-3</v>
      </c>
      <c r="R168" s="9">
        <v>0.47478619</v>
      </c>
      <c r="S168" s="9">
        <v>0.51008061999999998</v>
      </c>
      <c r="T168" s="9">
        <v>9.4072500000000007E-3</v>
      </c>
      <c r="U168" s="9"/>
      <c r="V168" s="9">
        <v>0.48</v>
      </c>
      <c r="W168" s="9">
        <v>0.51</v>
      </c>
      <c r="X168" s="9">
        <v>0.01</v>
      </c>
    </row>
    <row r="169" spans="1:24" x14ac:dyDescent="0.2">
      <c r="A169" t="str">
        <f t="shared" si="0"/>
        <v>M24</v>
      </c>
      <c r="B169" t="s">
        <v>317</v>
      </c>
      <c r="C169" t="s">
        <v>46</v>
      </c>
      <c r="D169" t="s">
        <v>643</v>
      </c>
      <c r="F169" s="9">
        <v>57.328499999999998</v>
      </c>
      <c r="G169" s="9">
        <v>27.776199999999999</v>
      </c>
      <c r="H169" s="9">
        <v>8.8088E-2</v>
      </c>
      <c r="I169" s="9">
        <v>9.3104200000000006</v>
      </c>
      <c r="J169" s="9">
        <v>6.2899200000000004</v>
      </c>
      <c r="K169" s="9">
        <v>0.17968100000000001</v>
      </c>
      <c r="L169" s="9"/>
      <c r="M169" s="9">
        <v>100.972809</v>
      </c>
      <c r="N169" s="9"/>
      <c r="O169" s="9">
        <v>2.5470223999999999</v>
      </c>
      <c r="P169" s="9">
        <v>1.4548646300000001</v>
      </c>
      <c r="Q169" s="9">
        <v>2.9451400000000002E-3</v>
      </c>
      <c r="R169" s="9">
        <v>0.44322644</v>
      </c>
      <c r="S169" s="9">
        <v>0.54184357000000005</v>
      </c>
      <c r="T169" s="9">
        <v>1.018464E-2</v>
      </c>
      <c r="U169" s="9"/>
      <c r="V169" s="9">
        <v>0.45</v>
      </c>
      <c r="W169" s="9">
        <v>0.54</v>
      </c>
      <c r="X169" s="9">
        <v>0.01</v>
      </c>
    </row>
    <row r="170" spans="1:24" x14ac:dyDescent="0.2">
      <c r="A170" t="str">
        <f t="shared" si="0"/>
        <v>M24</v>
      </c>
      <c r="B170" t="s">
        <v>317</v>
      </c>
      <c r="C170" t="s">
        <v>46</v>
      </c>
      <c r="D170" t="s">
        <v>643</v>
      </c>
      <c r="F170" s="9">
        <v>56.9696</v>
      </c>
      <c r="G170" s="9">
        <v>28.185400000000001</v>
      </c>
      <c r="H170" s="9">
        <v>7.0676000000000003E-2</v>
      </c>
      <c r="I170" s="9">
        <v>10.0246</v>
      </c>
      <c r="J170" s="9">
        <v>6.0092100000000004</v>
      </c>
      <c r="K170" s="9">
        <v>0.178171</v>
      </c>
      <c r="L170" s="9"/>
      <c r="M170" s="9">
        <v>101.43765700000002</v>
      </c>
      <c r="N170" s="9"/>
      <c r="O170" s="9">
        <v>2.5243713699999999</v>
      </c>
      <c r="P170" s="9">
        <v>1.4723865700000001</v>
      </c>
      <c r="Q170" s="9">
        <v>2.35673E-3</v>
      </c>
      <c r="R170" s="9">
        <v>0.47596094999999999</v>
      </c>
      <c r="S170" s="9">
        <v>0.51629042000000003</v>
      </c>
      <c r="T170" s="9">
        <v>1.0072289999999999E-2</v>
      </c>
      <c r="U170" s="9"/>
      <c r="V170" s="9">
        <v>0.47</v>
      </c>
      <c r="W170" s="9">
        <v>0.52</v>
      </c>
      <c r="X170" s="9">
        <v>0.01</v>
      </c>
    </row>
    <row r="171" spans="1:24" x14ac:dyDescent="0.2">
      <c r="A171" t="str">
        <f t="shared" si="0"/>
        <v>M24</v>
      </c>
      <c r="B171" t="s">
        <v>317</v>
      </c>
      <c r="C171" t="s">
        <v>46</v>
      </c>
      <c r="D171" t="s">
        <v>643</v>
      </c>
      <c r="F171" s="9">
        <v>56.516100000000002</v>
      </c>
      <c r="G171" s="9">
        <v>28.0533</v>
      </c>
      <c r="H171" s="9">
        <v>0.101103</v>
      </c>
      <c r="I171" s="9">
        <v>9.9858100000000007</v>
      </c>
      <c r="J171" s="9">
        <v>5.9685499999999996</v>
      </c>
      <c r="K171" s="9">
        <v>0.19171299999999999</v>
      </c>
      <c r="L171" s="9"/>
      <c r="M171" s="9">
        <v>100.81657599999998</v>
      </c>
      <c r="N171" s="9"/>
      <c r="O171" s="9">
        <v>2.5207320200000001</v>
      </c>
      <c r="P171" s="9">
        <v>1.47511547</v>
      </c>
      <c r="Q171" s="9">
        <v>3.3934799999999999E-3</v>
      </c>
      <c r="R171" s="9">
        <v>0.47723467000000003</v>
      </c>
      <c r="S171" s="9">
        <v>0.51616664999999995</v>
      </c>
      <c r="T171" s="9">
        <v>1.090906E-2</v>
      </c>
      <c r="U171" s="9"/>
      <c r="V171" s="9">
        <v>0.48</v>
      </c>
      <c r="W171" s="9">
        <v>0.51</v>
      </c>
      <c r="X171" s="9">
        <v>0.01</v>
      </c>
    </row>
    <row r="172" spans="1:24" x14ac:dyDescent="0.2">
      <c r="A172" t="str">
        <f t="shared" si="0"/>
        <v>M24</v>
      </c>
      <c r="B172" t="s">
        <v>317</v>
      </c>
      <c r="C172" t="s">
        <v>46</v>
      </c>
      <c r="D172" t="s">
        <v>643</v>
      </c>
      <c r="F172" s="9">
        <v>56.4636</v>
      </c>
      <c r="G172" s="9">
        <v>28.134599999999999</v>
      </c>
      <c r="H172" s="9">
        <v>9.2039999999999997E-2</v>
      </c>
      <c r="I172" s="9">
        <v>9.9566800000000004</v>
      </c>
      <c r="J172" s="9">
        <v>6.0319200000000004</v>
      </c>
      <c r="K172" s="9">
        <v>0.195411</v>
      </c>
      <c r="L172" s="9"/>
      <c r="M172" s="9">
        <v>100.87425099999999</v>
      </c>
      <c r="N172" s="9"/>
      <c r="O172" s="9">
        <v>2.5175325100000001</v>
      </c>
      <c r="P172" s="9">
        <v>1.4788864799999999</v>
      </c>
      <c r="Q172" s="9">
        <v>3.0882399999999999E-3</v>
      </c>
      <c r="R172" s="9">
        <v>0.47568041999999999</v>
      </c>
      <c r="S172" s="9">
        <v>0.52146926000000005</v>
      </c>
      <c r="T172" s="9">
        <v>1.1115699999999999E-2</v>
      </c>
      <c r="U172" s="9"/>
      <c r="V172" s="9">
        <v>0.47</v>
      </c>
      <c r="W172" s="9">
        <v>0.52</v>
      </c>
      <c r="X172" s="9">
        <v>0.01</v>
      </c>
    </row>
    <row r="173" spans="1:24" x14ac:dyDescent="0.2">
      <c r="A173" t="str">
        <f t="shared" si="0"/>
        <v>M24</v>
      </c>
      <c r="B173" t="s">
        <v>317</v>
      </c>
      <c r="C173" t="s">
        <v>46</v>
      </c>
      <c r="D173" t="s">
        <v>643</v>
      </c>
      <c r="F173" s="9">
        <v>56.830399999999997</v>
      </c>
      <c r="G173" s="9">
        <v>28.225100000000001</v>
      </c>
      <c r="H173" s="9">
        <v>7.7515000000000001E-2</v>
      </c>
      <c r="I173" s="9">
        <v>9.9654600000000002</v>
      </c>
      <c r="J173" s="9">
        <v>5.9649700000000001</v>
      </c>
      <c r="K173" s="9">
        <v>0.195663</v>
      </c>
      <c r="L173" s="9"/>
      <c r="M173" s="9">
        <v>101.259108</v>
      </c>
      <c r="N173" s="9"/>
      <c r="O173" s="9">
        <v>2.52233273</v>
      </c>
      <c r="P173" s="9">
        <v>1.4768783400000001</v>
      </c>
      <c r="Q173" s="9">
        <v>2.58902E-3</v>
      </c>
      <c r="R173" s="9">
        <v>0.47392891999999998</v>
      </c>
      <c r="S173" s="9">
        <v>0.51332988000000002</v>
      </c>
      <c r="T173" s="9">
        <v>1.107928E-2</v>
      </c>
      <c r="U173" s="9"/>
      <c r="V173" s="9">
        <v>0.47</v>
      </c>
      <c r="W173" s="9">
        <v>0.51</v>
      </c>
      <c r="X173" s="9">
        <v>0.01</v>
      </c>
    </row>
    <row r="174" spans="1:24" x14ac:dyDescent="0.2">
      <c r="A174" t="str">
        <f t="shared" si="0"/>
        <v>M24</v>
      </c>
      <c r="B174" t="s">
        <v>317</v>
      </c>
      <c r="C174" t="s">
        <v>46</v>
      </c>
      <c r="D174" t="s">
        <v>643</v>
      </c>
      <c r="F174" s="9">
        <v>56.432400000000001</v>
      </c>
      <c r="G174" s="9">
        <v>28.027799999999999</v>
      </c>
      <c r="H174" s="9">
        <v>0.225631</v>
      </c>
      <c r="I174" s="9">
        <v>9.9286200000000004</v>
      </c>
      <c r="J174" s="9">
        <v>5.87073</v>
      </c>
      <c r="K174" s="9">
        <v>0.197355</v>
      </c>
      <c r="L174" s="9"/>
      <c r="M174" s="9">
        <v>100.682536</v>
      </c>
      <c r="N174" s="9"/>
      <c r="O174" s="9">
        <v>2.5201523300000002</v>
      </c>
      <c r="P174" s="9">
        <v>1.47562108</v>
      </c>
      <c r="Q174" s="9">
        <v>7.5827100000000003E-3</v>
      </c>
      <c r="R174" s="9">
        <v>0.47509597999999997</v>
      </c>
      <c r="S174" s="9">
        <v>0.50834316999999996</v>
      </c>
      <c r="T174" s="9">
        <v>1.1244179999999999E-2</v>
      </c>
      <c r="U174" s="9"/>
      <c r="V174" s="9">
        <v>0.48</v>
      </c>
      <c r="W174" s="9">
        <v>0.51</v>
      </c>
      <c r="X174" s="9">
        <v>0.01</v>
      </c>
    </row>
    <row r="175" spans="1:24" x14ac:dyDescent="0.2">
      <c r="A175" t="str">
        <f t="shared" si="0"/>
        <v>M24</v>
      </c>
      <c r="B175" t="s">
        <v>317</v>
      </c>
      <c r="C175" t="s">
        <v>46</v>
      </c>
      <c r="D175" t="s">
        <v>643</v>
      </c>
      <c r="F175" s="9">
        <v>56.544600000000003</v>
      </c>
      <c r="G175" s="9">
        <v>28.086400000000001</v>
      </c>
      <c r="H175" s="9">
        <v>0.118963</v>
      </c>
      <c r="I175" s="9">
        <v>9.8374100000000002</v>
      </c>
      <c r="J175" s="9">
        <v>5.95669</v>
      </c>
      <c r="K175" s="9">
        <v>0.18268799999999999</v>
      </c>
      <c r="L175" s="9"/>
      <c r="M175" s="9">
        <v>100.72675099999999</v>
      </c>
      <c r="N175" s="9"/>
      <c r="O175" s="9">
        <v>2.5225737800000001</v>
      </c>
      <c r="P175" s="9">
        <v>1.4771901000000001</v>
      </c>
      <c r="Q175" s="9">
        <v>3.9938500000000002E-3</v>
      </c>
      <c r="R175" s="9">
        <v>0.47024882000000001</v>
      </c>
      <c r="S175" s="9">
        <v>0.51525754000000001</v>
      </c>
      <c r="T175" s="9">
        <v>1.039786E-2</v>
      </c>
      <c r="U175" s="9"/>
      <c r="V175" s="9">
        <v>0.47</v>
      </c>
      <c r="W175" s="9">
        <v>0.52</v>
      </c>
      <c r="X175" s="9">
        <v>0.01</v>
      </c>
    </row>
    <row r="176" spans="1:24" x14ac:dyDescent="0.2">
      <c r="A176" t="str">
        <f t="shared" si="0"/>
        <v>M24</v>
      </c>
      <c r="B176" t="s">
        <v>317</v>
      </c>
      <c r="C176" t="s">
        <v>46</v>
      </c>
      <c r="D176" t="s">
        <v>643</v>
      </c>
      <c r="F176" s="9">
        <v>56.779299999999999</v>
      </c>
      <c r="G176" s="9">
        <v>28.166799999999999</v>
      </c>
      <c r="H176" s="9">
        <v>8.8909000000000002E-2</v>
      </c>
      <c r="I176" s="9">
        <v>9.7357499999999995</v>
      </c>
      <c r="J176" s="9">
        <v>6.1183199999999998</v>
      </c>
      <c r="K176" s="9">
        <v>0.101738</v>
      </c>
      <c r="L176" s="9"/>
      <c r="M176" s="9">
        <v>100.99081699999999</v>
      </c>
      <c r="N176" s="9"/>
      <c r="O176" s="9">
        <v>2.5249650899999998</v>
      </c>
      <c r="P176" s="9">
        <v>1.4766937099999999</v>
      </c>
      <c r="Q176" s="9">
        <v>2.9753499999999999E-3</v>
      </c>
      <c r="R176" s="9">
        <v>0.46390490000000001</v>
      </c>
      <c r="S176" s="9">
        <v>0.52755063000000002</v>
      </c>
      <c r="T176" s="9">
        <v>5.7720499999999999E-3</v>
      </c>
      <c r="U176" s="9"/>
      <c r="V176" s="9">
        <v>0.47</v>
      </c>
      <c r="W176" s="9">
        <v>0.53</v>
      </c>
      <c r="X176" s="9">
        <v>0.01</v>
      </c>
    </row>
    <row r="177" spans="1:24" x14ac:dyDescent="0.2">
      <c r="A177" t="str">
        <f t="shared" si="0"/>
        <v>M24</v>
      </c>
      <c r="B177" t="s">
        <v>317</v>
      </c>
      <c r="C177" t="s">
        <v>46</v>
      </c>
      <c r="D177" t="s">
        <v>643</v>
      </c>
      <c r="F177" s="9">
        <v>56.965000000000003</v>
      </c>
      <c r="G177" s="9">
        <v>28.059100000000001</v>
      </c>
      <c r="H177" s="9">
        <v>6.8808999999999995E-2</v>
      </c>
      <c r="I177" s="9">
        <v>9.6551299999999998</v>
      </c>
      <c r="J177" s="9">
        <v>6.1447200000000004</v>
      </c>
      <c r="K177" s="9">
        <v>0.183777</v>
      </c>
      <c r="L177" s="9"/>
      <c r="M177" s="9">
        <v>101.07653600000002</v>
      </c>
      <c r="N177" s="9"/>
      <c r="O177" s="9">
        <v>2.5311155200000002</v>
      </c>
      <c r="P177" s="9">
        <v>1.46982345</v>
      </c>
      <c r="Q177" s="9">
        <v>2.30079E-3</v>
      </c>
      <c r="R177" s="9">
        <v>0.45968061999999998</v>
      </c>
      <c r="S177" s="9">
        <v>0.52938615</v>
      </c>
      <c r="T177" s="9">
        <v>1.041781E-2</v>
      </c>
      <c r="U177" s="9"/>
      <c r="V177" s="9">
        <v>0.46</v>
      </c>
      <c r="W177" s="9">
        <v>0.53</v>
      </c>
      <c r="X177" s="9">
        <v>0.01</v>
      </c>
    </row>
    <row r="178" spans="1:24" x14ac:dyDescent="0.2">
      <c r="A178" t="str">
        <f t="shared" si="0"/>
        <v>M24</v>
      </c>
      <c r="B178" t="s">
        <v>317</v>
      </c>
      <c r="C178" t="s">
        <v>46</v>
      </c>
      <c r="D178" t="s">
        <v>643</v>
      </c>
      <c r="F178" s="9">
        <v>56.502899999999997</v>
      </c>
      <c r="G178" s="9">
        <v>28.346299999999999</v>
      </c>
      <c r="H178" s="9">
        <v>6.5936999999999996E-2</v>
      </c>
      <c r="I178" s="9">
        <v>10.0046</v>
      </c>
      <c r="J178" s="9">
        <v>6.0107200000000001</v>
      </c>
      <c r="K178" s="9">
        <v>0.17516499999999999</v>
      </c>
      <c r="L178" s="9"/>
      <c r="M178" s="9">
        <v>101.10562200000001</v>
      </c>
      <c r="N178" s="9"/>
      <c r="O178" s="9">
        <v>2.5131025899999999</v>
      </c>
      <c r="P178" s="9">
        <v>1.4863580199999999</v>
      </c>
      <c r="Q178" s="9">
        <v>2.2069699999999999E-3</v>
      </c>
      <c r="R178" s="9">
        <v>0.47679687999999998</v>
      </c>
      <c r="S178" s="9">
        <v>0.51836132999999995</v>
      </c>
      <c r="T178" s="9">
        <v>9.9395799999999999E-3</v>
      </c>
      <c r="U178" s="9"/>
      <c r="V178" s="9">
        <v>0.47</v>
      </c>
      <c r="W178" s="9">
        <v>0.52</v>
      </c>
      <c r="X178" s="9">
        <v>0.01</v>
      </c>
    </row>
    <row r="179" spans="1:24" x14ac:dyDescent="0.2">
      <c r="A179" t="str">
        <f t="shared" si="0"/>
        <v>M24</v>
      </c>
      <c r="B179" t="s">
        <v>317</v>
      </c>
      <c r="C179" t="s">
        <v>46</v>
      </c>
      <c r="D179" t="s">
        <v>643</v>
      </c>
      <c r="F179" s="9">
        <v>56.4283</v>
      </c>
      <c r="G179" s="9">
        <v>28.2089</v>
      </c>
      <c r="H179" s="9">
        <v>5.5855000000000002E-2</v>
      </c>
      <c r="I179" s="9">
        <v>10.1373</v>
      </c>
      <c r="J179" s="9">
        <v>6.0044500000000003</v>
      </c>
      <c r="K179" s="9">
        <v>0.154449</v>
      </c>
      <c r="L179" s="9"/>
      <c r="M179" s="9">
        <v>100.989254</v>
      </c>
      <c r="N179" s="9"/>
      <c r="O179" s="9">
        <v>2.51370695</v>
      </c>
      <c r="P179" s="9">
        <v>1.4814650199999999</v>
      </c>
      <c r="Q179" s="9">
        <v>1.87244E-3</v>
      </c>
      <c r="R179" s="9">
        <v>0.48387611000000003</v>
      </c>
      <c r="S179" s="9">
        <v>0.51862987000000005</v>
      </c>
      <c r="T179" s="9">
        <v>8.7777700000000007E-3</v>
      </c>
      <c r="U179" s="9"/>
      <c r="V179" s="9">
        <v>0.48</v>
      </c>
      <c r="W179" s="9">
        <v>0.51</v>
      </c>
      <c r="X179" s="9">
        <v>0.01</v>
      </c>
    </row>
    <row r="180" spans="1:24" x14ac:dyDescent="0.2">
      <c r="A180" t="str">
        <f t="shared" si="0"/>
        <v>M24</v>
      </c>
      <c r="B180" t="s">
        <v>317</v>
      </c>
      <c r="C180" t="s">
        <v>46</v>
      </c>
      <c r="D180" t="s">
        <v>643</v>
      </c>
      <c r="F180" s="9">
        <v>56.1631</v>
      </c>
      <c r="G180" s="9">
        <v>28.299499999999998</v>
      </c>
      <c r="H180" s="9">
        <v>4.0647999999999997E-2</v>
      </c>
      <c r="I180" s="9">
        <v>10.223699999999999</v>
      </c>
      <c r="J180" s="9">
        <v>5.9600900000000001</v>
      </c>
      <c r="K180" s="9">
        <v>0.123061</v>
      </c>
      <c r="L180" s="9"/>
      <c r="M180" s="9">
        <v>100.81009899999999</v>
      </c>
      <c r="N180" s="9"/>
      <c r="O180" s="9">
        <v>2.5068877199999999</v>
      </c>
      <c r="P180" s="9">
        <v>1.48919012</v>
      </c>
      <c r="Q180" s="9">
        <v>1.3653700000000001E-3</v>
      </c>
      <c r="R180" s="9">
        <v>0.48897437999999999</v>
      </c>
      <c r="S180" s="9">
        <v>0.51582602</v>
      </c>
      <c r="T180" s="9">
        <v>7.0078600000000003E-3</v>
      </c>
      <c r="U180" s="9"/>
      <c r="V180" s="9">
        <v>0.48</v>
      </c>
      <c r="W180" s="9">
        <v>0.51</v>
      </c>
      <c r="X180" s="9">
        <v>0.01</v>
      </c>
    </row>
    <row r="181" spans="1:24" x14ac:dyDescent="0.2">
      <c r="A181" t="str">
        <f t="shared" si="0"/>
        <v>M24</v>
      </c>
      <c r="B181" t="s">
        <v>318</v>
      </c>
      <c r="C181" t="s">
        <v>46</v>
      </c>
      <c r="D181" t="s">
        <v>643</v>
      </c>
      <c r="F181" s="9">
        <v>56.165100000000002</v>
      </c>
      <c r="G181" s="9">
        <v>28.0017</v>
      </c>
      <c r="H181" s="9">
        <v>7.7029E-2</v>
      </c>
      <c r="I181" s="9">
        <v>10.0587</v>
      </c>
      <c r="J181" s="9">
        <v>5.9138799999999998</v>
      </c>
      <c r="K181" s="9">
        <v>0.177674</v>
      </c>
      <c r="L181" s="9"/>
      <c r="M181" s="9">
        <v>100.39408299999999</v>
      </c>
      <c r="N181" s="9"/>
      <c r="O181" s="9">
        <v>2.5163602100000002</v>
      </c>
      <c r="P181" s="9">
        <v>1.47903428</v>
      </c>
      <c r="Q181" s="9">
        <v>2.5970899999999998E-3</v>
      </c>
      <c r="R181" s="9">
        <v>0.48288345999999999</v>
      </c>
      <c r="S181" s="9">
        <v>0.51374238000000005</v>
      </c>
      <c r="T181" s="9">
        <v>1.015574E-2</v>
      </c>
      <c r="U181" s="9"/>
      <c r="V181" s="9">
        <v>0.48</v>
      </c>
      <c r="W181" s="9">
        <v>0.51</v>
      </c>
      <c r="X181" s="9">
        <v>0.01</v>
      </c>
    </row>
    <row r="182" spans="1:24" x14ac:dyDescent="0.2">
      <c r="A182" t="str">
        <f t="shared" si="0"/>
        <v>M24</v>
      </c>
      <c r="B182" t="s">
        <v>319</v>
      </c>
      <c r="C182" t="s">
        <v>46</v>
      </c>
      <c r="D182" t="s">
        <v>643</v>
      </c>
      <c r="F182" s="9">
        <v>56.383899999999997</v>
      </c>
      <c r="G182" s="9">
        <v>28.0672</v>
      </c>
      <c r="H182" s="9">
        <v>6.4151E-2</v>
      </c>
      <c r="I182" s="9">
        <v>10.101900000000001</v>
      </c>
      <c r="J182" s="9">
        <v>5.8702399999999999</v>
      </c>
      <c r="K182" s="9">
        <v>0.179649</v>
      </c>
      <c r="L182" s="9"/>
      <c r="M182" s="9">
        <v>100.66703999999999</v>
      </c>
      <c r="N182" s="9"/>
      <c r="O182" s="9">
        <v>2.51848837</v>
      </c>
      <c r="P182" s="9">
        <v>1.4779900100000001</v>
      </c>
      <c r="Q182" s="9">
        <v>2.1563300000000001E-3</v>
      </c>
      <c r="R182" s="9">
        <v>0.48348400000000002</v>
      </c>
      <c r="S182" s="9">
        <v>0.50840207000000004</v>
      </c>
      <c r="T182" s="9">
        <v>1.023743E-2</v>
      </c>
      <c r="U182" s="9"/>
      <c r="V182" s="9">
        <v>0.48</v>
      </c>
      <c r="W182" s="9">
        <v>0.51</v>
      </c>
      <c r="X182" s="9">
        <v>0.01</v>
      </c>
    </row>
    <row r="183" spans="1:24" x14ac:dyDescent="0.2">
      <c r="A183" t="str">
        <f t="shared" si="0"/>
        <v>M24</v>
      </c>
      <c r="B183" t="s">
        <v>320</v>
      </c>
      <c r="C183" t="s">
        <v>46</v>
      </c>
      <c r="D183" t="s">
        <v>643</v>
      </c>
      <c r="F183" s="9">
        <v>56.108499999999999</v>
      </c>
      <c r="G183" s="9">
        <v>28.143699999999999</v>
      </c>
      <c r="H183" s="9">
        <v>6.2677999999999998E-2</v>
      </c>
      <c r="I183" s="9">
        <v>10.0143</v>
      </c>
      <c r="J183" s="9">
        <v>5.9209800000000001</v>
      </c>
      <c r="K183" s="9">
        <v>0.171515</v>
      </c>
      <c r="L183" s="9"/>
      <c r="M183" s="9">
        <v>100.42167300000001</v>
      </c>
      <c r="N183" s="9"/>
      <c r="O183" s="9">
        <v>2.5127394999999999</v>
      </c>
      <c r="P183" s="9">
        <v>1.4858931200000001</v>
      </c>
      <c r="Q183" s="9">
        <v>2.1123299999999999E-3</v>
      </c>
      <c r="R183" s="9">
        <v>0.48054448999999999</v>
      </c>
      <c r="S183" s="9">
        <v>0.51413719000000002</v>
      </c>
      <c r="T183" s="9">
        <v>9.7994599999999994E-3</v>
      </c>
      <c r="U183" s="9"/>
      <c r="V183" s="9">
        <v>0.48</v>
      </c>
      <c r="W183" s="9">
        <v>0.51</v>
      </c>
      <c r="X183" s="9">
        <v>0.01</v>
      </c>
    </row>
    <row r="184" spans="1:24" x14ac:dyDescent="0.2">
      <c r="A184" t="str">
        <f t="shared" si="0"/>
        <v>M24</v>
      </c>
      <c r="B184" t="s">
        <v>321</v>
      </c>
      <c r="C184" t="s">
        <v>46</v>
      </c>
      <c r="D184" t="s">
        <v>643</v>
      </c>
      <c r="F184" s="9">
        <v>56.262099999999997</v>
      </c>
      <c r="G184" s="9">
        <v>28.2668</v>
      </c>
      <c r="H184" s="9">
        <v>5.0319000000000003E-2</v>
      </c>
      <c r="I184" s="9">
        <v>10.1747</v>
      </c>
      <c r="J184" s="9">
        <v>5.8957499999999996</v>
      </c>
      <c r="K184" s="9">
        <v>8.3415000000000003E-2</v>
      </c>
      <c r="L184" s="9"/>
      <c r="M184" s="9">
        <v>100.73308399999999</v>
      </c>
      <c r="N184" s="9"/>
      <c r="O184" s="9">
        <v>2.5111536700000001</v>
      </c>
      <c r="P184" s="9">
        <v>1.48737874</v>
      </c>
      <c r="Q184" s="9">
        <v>1.69012E-3</v>
      </c>
      <c r="R184" s="9">
        <v>0.48660119000000002</v>
      </c>
      <c r="S184" s="9">
        <v>0.51022652000000002</v>
      </c>
      <c r="T184" s="9">
        <v>4.7498799999999997E-3</v>
      </c>
      <c r="U184" s="9"/>
      <c r="V184" s="9">
        <v>0.49</v>
      </c>
      <c r="W184" s="9">
        <v>0.51</v>
      </c>
      <c r="X184" s="9">
        <v>0</v>
      </c>
    </row>
    <row r="185" spans="1:24" x14ac:dyDescent="0.2">
      <c r="A185" t="str">
        <f t="shared" ref="A185:A213" si="1">LEFT(B185,3)</f>
        <v>M24</v>
      </c>
      <c r="B185" t="s">
        <v>322</v>
      </c>
      <c r="C185" t="s">
        <v>46</v>
      </c>
      <c r="D185" t="s">
        <v>643</v>
      </c>
      <c r="F185" s="9">
        <v>55.9529</v>
      </c>
      <c r="G185" s="9">
        <v>27.997800000000002</v>
      </c>
      <c r="H185" s="9">
        <v>5.7093999999999999E-2</v>
      </c>
      <c r="I185" s="9">
        <v>9.8707600000000006</v>
      </c>
      <c r="J185" s="9">
        <v>6.0139500000000004</v>
      </c>
      <c r="K185" s="9">
        <v>0.162637</v>
      </c>
      <c r="L185" s="9"/>
      <c r="M185" s="9">
        <v>100.05514100000001</v>
      </c>
      <c r="N185" s="9"/>
      <c r="O185" s="9">
        <v>2.5148493300000001</v>
      </c>
      <c r="P185" s="9">
        <v>1.48354542</v>
      </c>
      <c r="Q185" s="9">
        <v>1.93111E-3</v>
      </c>
      <c r="R185" s="9">
        <v>0.47537262000000002</v>
      </c>
      <c r="S185" s="9">
        <v>0.52410197999999997</v>
      </c>
      <c r="T185" s="9">
        <v>9.3258799999999999E-3</v>
      </c>
      <c r="U185" s="9"/>
      <c r="V185" s="9">
        <v>0.47</v>
      </c>
      <c r="W185" s="9">
        <v>0.52</v>
      </c>
      <c r="X185" s="9">
        <v>0.01</v>
      </c>
    </row>
    <row r="186" spans="1:24" x14ac:dyDescent="0.2">
      <c r="A186" t="str">
        <f t="shared" si="1"/>
        <v>M24</v>
      </c>
      <c r="B186" t="s">
        <v>323</v>
      </c>
      <c r="C186" t="s">
        <v>46</v>
      </c>
      <c r="D186" t="s">
        <v>643</v>
      </c>
      <c r="F186" s="9">
        <v>56.955800000000004</v>
      </c>
      <c r="G186" s="9">
        <v>27.565200000000001</v>
      </c>
      <c r="H186" s="9">
        <v>9.4175999999999996E-2</v>
      </c>
      <c r="I186" s="9">
        <v>9.5184899999999999</v>
      </c>
      <c r="J186" s="9">
        <v>6.2564000000000002</v>
      </c>
      <c r="K186" s="9">
        <v>0.17388400000000001</v>
      </c>
      <c r="L186" s="9"/>
      <c r="M186" s="9">
        <v>100.56395000000001</v>
      </c>
      <c r="N186" s="9"/>
      <c r="O186" s="9">
        <v>2.5435287799999999</v>
      </c>
      <c r="P186" s="9">
        <v>1.4512673300000001</v>
      </c>
      <c r="Q186" s="9">
        <v>3.1649500000000001E-3</v>
      </c>
      <c r="R186" s="9">
        <v>0.45547124</v>
      </c>
      <c r="S186" s="9">
        <v>0.54173864999999999</v>
      </c>
      <c r="T186" s="9">
        <v>9.9069399999999995E-3</v>
      </c>
      <c r="U186" s="9"/>
      <c r="V186" s="9">
        <v>0.45</v>
      </c>
      <c r="W186" s="9">
        <v>0.54</v>
      </c>
      <c r="X186" s="9">
        <v>0.01</v>
      </c>
    </row>
    <row r="187" spans="1:24" x14ac:dyDescent="0.2">
      <c r="A187" t="str">
        <f t="shared" si="1"/>
        <v>M24</v>
      </c>
      <c r="B187" t="s">
        <v>324</v>
      </c>
      <c r="C187" t="s">
        <v>46</v>
      </c>
      <c r="D187" t="s">
        <v>643</v>
      </c>
      <c r="F187" s="9">
        <v>57.159500000000001</v>
      </c>
      <c r="G187" s="9">
        <v>27.481000000000002</v>
      </c>
      <c r="H187" s="9">
        <v>7.6230999999999993E-2</v>
      </c>
      <c r="I187" s="9">
        <v>9.2076600000000006</v>
      </c>
      <c r="J187" s="9">
        <v>6.3997599999999997</v>
      </c>
      <c r="K187" s="9">
        <v>0.195771</v>
      </c>
      <c r="L187" s="9"/>
      <c r="M187" s="9">
        <v>100.51992200000001</v>
      </c>
      <c r="N187" s="9"/>
      <c r="O187" s="9">
        <v>2.5517974899999998</v>
      </c>
      <c r="P187" s="9">
        <v>1.44636494</v>
      </c>
      <c r="Q187" s="9">
        <v>2.5610400000000001E-3</v>
      </c>
      <c r="R187" s="9">
        <v>0.44045471000000003</v>
      </c>
      <c r="S187" s="9">
        <v>0.55397235</v>
      </c>
      <c r="T187" s="9">
        <v>1.115032E-2</v>
      </c>
      <c r="U187" s="9"/>
      <c r="V187" s="9">
        <v>0.44</v>
      </c>
      <c r="W187" s="9">
        <v>0.55000000000000004</v>
      </c>
      <c r="X187" s="9">
        <v>0.01</v>
      </c>
    </row>
    <row r="188" spans="1:24" x14ac:dyDescent="0.2">
      <c r="A188" t="str">
        <f t="shared" si="1"/>
        <v>M24</v>
      </c>
      <c r="B188" t="s">
        <v>325</v>
      </c>
      <c r="C188" t="s">
        <v>46</v>
      </c>
      <c r="D188" t="s">
        <v>643</v>
      </c>
      <c r="F188" s="9">
        <v>56.956600000000002</v>
      </c>
      <c r="G188" s="9">
        <v>27.584599999999998</v>
      </c>
      <c r="H188" s="9">
        <v>7.7504000000000003E-2</v>
      </c>
      <c r="I188" s="9">
        <v>9.3917099999999998</v>
      </c>
      <c r="J188" s="9">
        <v>6.2496900000000002</v>
      </c>
      <c r="K188" s="9">
        <v>0.20203599999999999</v>
      </c>
      <c r="L188" s="9"/>
      <c r="M188" s="9">
        <v>100.46214000000002</v>
      </c>
      <c r="N188" s="9"/>
      <c r="O188" s="9">
        <v>2.5450890199999998</v>
      </c>
      <c r="P188" s="9">
        <v>1.4531591500000001</v>
      </c>
      <c r="Q188" s="9">
        <v>2.6062199999999998E-3</v>
      </c>
      <c r="R188" s="9">
        <v>0.44967402000000001</v>
      </c>
      <c r="S188" s="9">
        <v>0.54148198000000003</v>
      </c>
      <c r="T188" s="9">
        <v>1.151779E-2</v>
      </c>
      <c r="U188" s="9"/>
      <c r="V188" s="9">
        <v>0.45</v>
      </c>
      <c r="W188" s="9">
        <v>0.54</v>
      </c>
      <c r="X188" s="9">
        <v>0.01</v>
      </c>
    </row>
    <row r="189" spans="1:24" x14ac:dyDescent="0.2">
      <c r="A189" t="str">
        <f t="shared" si="1"/>
        <v>M24</v>
      </c>
      <c r="B189" t="s">
        <v>326</v>
      </c>
      <c r="C189" t="s">
        <v>46</v>
      </c>
      <c r="D189" t="s">
        <v>643</v>
      </c>
      <c r="F189" s="9">
        <v>56.1145</v>
      </c>
      <c r="G189" s="9">
        <v>27.943200000000001</v>
      </c>
      <c r="H189" s="9">
        <v>9.4296000000000005E-2</v>
      </c>
      <c r="I189" s="9">
        <v>9.9405300000000008</v>
      </c>
      <c r="J189" s="9">
        <v>6.08331</v>
      </c>
      <c r="K189" s="9">
        <v>0.149785</v>
      </c>
      <c r="L189" s="9"/>
      <c r="M189" s="9">
        <v>100.32562099999998</v>
      </c>
      <c r="N189" s="9"/>
      <c r="O189" s="9">
        <v>2.5164228999999998</v>
      </c>
      <c r="P189" s="9">
        <v>1.4773120500000001</v>
      </c>
      <c r="Q189" s="9">
        <v>3.18221E-3</v>
      </c>
      <c r="R189" s="9">
        <v>0.47765274000000002</v>
      </c>
      <c r="S189" s="9">
        <v>0.52895057999999995</v>
      </c>
      <c r="T189" s="9">
        <v>8.5695500000000004E-3</v>
      </c>
      <c r="U189" s="9"/>
      <c r="V189" s="9">
        <v>0.47</v>
      </c>
      <c r="W189" s="9">
        <v>0.52</v>
      </c>
      <c r="X189" s="9">
        <v>0.01</v>
      </c>
    </row>
    <row r="190" spans="1:24" x14ac:dyDescent="0.2">
      <c r="A190" t="str">
        <f t="shared" si="1"/>
        <v>M24</v>
      </c>
      <c r="B190" t="s">
        <v>327</v>
      </c>
      <c r="C190" t="s">
        <v>46</v>
      </c>
      <c r="D190" t="s">
        <v>643</v>
      </c>
      <c r="F190" s="9">
        <v>56.070599999999999</v>
      </c>
      <c r="G190" s="9">
        <v>28.159700000000001</v>
      </c>
      <c r="H190" s="9">
        <v>7.7067999999999998E-2</v>
      </c>
      <c r="I190" s="9">
        <v>10.1105</v>
      </c>
      <c r="J190" s="9">
        <v>5.9109999999999996</v>
      </c>
      <c r="K190" s="9">
        <v>0.18031800000000001</v>
      </c>
      <c r="L190" s="9"/>
      <c r="M190" s="9">
        <v>100.509186</v>
      </c>
      <c r="N190" s="9"/>
      <c r="O190" s="9">
        <v>2.51009013</v>
      </c>
      <c r="P190" s="9">
        <v>1.48617417</v>
      </c>
      <c r="Q190" s="9">
        <v>2.5963000000000002E-3</v>
      </c>
      <c r="R190" s="9">
        <v>0.48497678</v>
      </c>
      <c r="S190" s="9">
        <v>0.51307597999999999</v>
      </c>
      <c r="T190" s="9">
        <v>1.029851E-2</v>
      </c>
      <c r="U190" s="9"/>
      <c r="V190" s="9">
        <v>0.48</v>
      </c>
      <c r="W190" s="9">
        <v>0.51</v>
      </c>
      <c r="X190" s="9">
        <v>0.01</v>
      </c>
    </row>
    <row r="191" spans="1:24" x14ac:dyDescent="0.2">
      <c r="A191" t="str">
        <f t="shared" si="1"/>
        <v>M24</v>
      </c>
      <c r="B191" t="s">
        <v>328</v>
      </c>
      <c r="C191" t="s">
        <v>46</v>
      </c>
      <c r="D191" t="s">
        <v>643</v>
      </c>
      <c r="F191" s="9">
        <v>55.954999999999998</v>
      </c>
      <c r="G191" s="9">
        <v>27.982399999999998</v>
      </c>
      <c r="H191" s="9">
        <v>7.306E-2</v>
      </c>
      <c r="I191" s="9">
        <v>9.98963</v>
      </c>
      <c r="J191" s="9">
        <v>5.9099899999999996</v>
      </c>
      <c r="K191" s="9">
        <v>0.17328199999999999</v>
      </c>
      <c r="L191" s="9"/>
      <c r="M191" s="9">
        <v>100.08336199999999</v>
      </c>
      <c r="N191" s="9"/>
      <c r="O191" s="9">
        <v>2.51454303</v>
      </c>
      <c r="P191" s="9">
        <v>1.4824931699999999</v>
      </c>
      <c r="Q191" s="9">
        <v>2.4707399999999999E-3</v>
      </c>
      <c r="R191" s="9">
        <v>0.48102071000000002</v>
      </c>
      <c r="S191" s="9">
        <v>0.51496003999999995</v>
      </c>
      <c r="T191" s="9">
        <v>9.9346999999999994E-3</v>
      </c>
      <c r="U191" s="9"/>
      <c r="V191" s="9">
        <v>0.48</v>
      </c>
      <c r="W191" s="9">
        <v>0.51</v>
      </c>
      <c r="X191" s="9">
        <v>0.01</v>
      </c>
    </row>
    <row r="192" spans="1:24" x14ac:dyDescent="0.2">
      <c r="A192" t="str">
        <f t="shared" si="1"/>
        <v>M24</v>
      </c>
      <c r="B192" t="s">
        <v>329</v>
      </c>
      <c r="C192" t="s">
        <v>46</v>
      </c>
      <c r="D192" t="s">
        <v>643</v>
      </c>
      <c r="F192" s="9">
        <v>55.828099999999999</v>
      </c>
      <c r="G192" s="9">
        <v>27.970500000000001</v>
      </c>
      <c r="H192" s="9">
        <v>7.2015999999999997E-2</v>
      </c>
      <c r="I192" s="9">
        <v>10.034700000000001</v>
      </c>
      <c r="J192" s="9">
        <v>5.81196</v>
      </c>
      <c r="K192" s="9">
        <v>0.17585600000000001</v>
      </c>
      <c r="L192" s="9"/>
      <c r="M192" s="9">
        <v>99.893131999999994</v>
      </c>
      <c r="N192" s="9"/>
      <c r="O192" s="9">
        <v>2.5133741000000001</v>
      </c>
      <c r="P192" s="9">
        <v>1.4845406299999999</v>
      </c>
      <c r="Q192" s="9">
        <v>2.43984E-3</v>
      </c>
      <c r="R192" s="9">
        <v>0.48406410999999999</v>
      </c>
      <c r="S192" s="9">
        <v>0.50733346999999995</v>
      </c>
      <c r="T192" s="9">
        <v>1.01005E-2</v>
      </c>
      <c r="U192" s="9"/>
      <c r="V192" s="9">
        <v>0.48</v>
      </c>
      <c r="W192" s="9">
        <v>0.51</v>
      </c>
      <c r="X192" s="9">
        <v>0.01</v>
      </c>
    </row>
    <row r="193" spans="1:24" x14ac:dyDescent="0.2">
      <c r="A193" t="str">
        <f t="shared" si="1"/>
        <v>M24</v>
      </c>
      <c r="B193" t="s">
        <v>330</v>
      </c>
      <c r="C193" t="s">
        <v>46</v>
      </c>
      <c r="D193" t="s">
        <v>643</v>
      </c>
      <c r="F193" s="9">
        <v>56.437899999999999</v>
      </c>
      <c r="G193" s="9">
        <v>28.245999999999999</v>
      </c>
      <c r="H193" s="9">
        <v>6.7668000000000006E-2</v>
      </c>
      <c r="I193" s="9">
        <v>10.176600000000001</v>
      </c>
      <c r="J193" s="9">
        <v>5.8433000000000002</v>
      </c>
      <c r="K193" s="9">
        <v>0.15690299999999999</v>
      </c>
      <c r="L193" s="9"/>
      <c r="M193" s="9">
        <v>100.928371</v>
      </c>
      <c r="N193" s="9"/>
      <c r="O193" s="9">
        <v>2.5143363999999999</v>
      </c>
      <c r="P193" s="9">
        <v>1.48353249</v>
      </c>
      <c r="Q193" s="9">
        <v>2.2686300000000002E-3</v>
      </c>
      <c r="R193" s="9">
        <v>0.48579096999999999</v>
      </c>
      <c r="S193" s="9">
        <v>0.50475117000000003</v>
      </c>
      <c r="T193" s="9">
        <v>8.9179499999999991E-3</v>
      </c>
      <c r="U193" s="9"/>
      <c r="V193" s="9">
        <v>0.49</v>
      </c>
      <c r="W193" s="9">
        <v>0.51</v>
      </c>
      <c r="X193" s="9">
        <v>0.01</v>
      </c>
    </row>
    <row r="194" spans="1:24" x14ac:dyDescent="0.2">
      <c r="A194" t="str">
        <f t="shared" si="1"/>
        <v>M24</v>
      </c>
      <c r="B194" t="s">
        <v>331</v>
      </c>
      <c r="C194" t="s">
        <v>46</v>
      </c>
      <c r="D194" t="s">
        <v>643</v>
      </c>
      <c r="F194" s="9">
        <v>56.267800000000001</v>
      </c>
      <c r="G194" s="9">
        <v>28.185600000000001</v>
      </c>
      <c r="H194" s="9">
        <v>9.5281000000000005E-2</v>
      </c>
      <c r="I194" s="9">
        <v>10.148999999999999</v>
      </c>
      <c r="J194" s="9">
        <v>5.9757300000000004</v>
      </c>
      <c r="K194" s="9">
        <v>0.16609599999999999</v>
      </c>
      <c r="L194" s="9"/>
      <c r="M194" s="9">
        <v>100.839507</v>
      </c>
      <c r="N194" s="9"/>
      <c r="O194" s="9">
        <v>2.51110963</v>
      </c>
      <c r="P194" s="9">
        <v>1.4829298</v>
      </c>
      <c r="Q194" s="9">
        <v>3.1999200000000002E-3</v>
      </c>
      <c r="R194" s="9">
        <v>0.48531440999999997</v>
      </c>
      <c r="S194" s="9">
        <v>0.51708664000000004</v>
      </c>
      <c r="T194" s="9">
        <v>9.4568399999999993E-3</v>
      </c>
      <c r="U194" s="9"/>
      <c r="V194" s="9">
        <v>0.48</v>
      </c>
      <c r="W194" s="9">
        <v>0.51</v>
      </c>
      <c r="X194" s="9">
        <v>0.01</v>
      </c>
    </row>
    <row r="195" spans="1:24" x14ac:dyDescent="0.2">
      <c r="A195" t="str">
        <f t="shared" si="1"/>
        <v>M24</v>
      </c>
      <c r="B195" t="s">
        <v>332</v>
      </c>
      <c r="C195" t="s">
        <v>46</v>
      </c>
      <c r="D195" t="s">
        <v>643</v>
      </c>
      <c r="F195" s="9">
        <v>55.663600000000002</v>
      </c>
      <c r="G195" s="9">
        <v>28.141999999999999</v>
      </c>
      <c r="H195" s="9">
        <v>8.0865000000000006E-2</v>
      </c>
      <c r="I195" s="9">
        <v>10.198</v>
      </c>
      <c r="J195" s="9">
        <v>5.81663</v>
      </c>
      <c r="K195" s="9">
        <v>0.17655399999999999</v>
      </c>
      <c r="L195" s="9"/>
      <c r="M195" s="9">
        <v>100.07764899999999</v>
      </c>
      <c r="N195" s="9"/>
      <c r="O195" s="9">
        <v>2.5036546300000002</v>
      </c>
      <c r="P195" s="9">
        <v>1.4922639799999999</v>
      </c>
      <c r="Q195" s="9">
        <v>2.7371000000000001E-3</v>
      </c>
      <c r="R195" s="9">
        <v>0.49148733999999999</v>
      </c>
      <c r="S195" s="9">
        <v>0.50727233999999999</v>
      </c>
      <c r="T195" s="9">
        <v>1.013123E-2</v>
      </c>
      <c r="U195" s="9"/>
      <c r="V195" s="9">
        <v>0.49</v>
      </c>
      <c r="W195" s="9">
        <v>0.5</v>
      </c>
      <c r="X195" s="9">
        <v>0.01</v>
      </c>
    </row>
    <row r="196" spans="1:24" x14ac:dyDescent="0.2">
      <c r="A196" t="str">
        <f t="shared" si="1"/>
        <v>M24</v>
      </c>
      <c r="B196" t="s">
        <v>333</v>
      </c>
      <c r="C196" t="s">
        <v>46</v>
      </c>
      <c r="D196" t="s">
        <v>643</v>
      </c>
      <c r="F196" s="9">
        <v>56.829599999999999</v>
      </c>
      <c r="G196" s="9">
        <v>28.242699999999999</v>
      </c>
      <c r="H196" s="9">
        <v>0.17960400000000001</v>
      </c>
      <c r="I196" s="9">
        <v>9.9138500000000001</v>
      </c>
      <c r="J196" s="9">
        <v>6.0977600000000001</v>
      </c>
      <c r="K196" s="9">
        <v>0.12453400000000001</v>
      </c>
      <c r="L196" s="9"/>
      <c r="M196" s="9">
        <v>101.38804799999998</v>
      </c>
      <c r="N196" s="9"/>
      <c r="O196" s="9">
        <v>2.5198811000000001</v>
      </c>
      <c r="P196" s="9">
        <v>1.4763836699999999</v>
      </c>
      <c r="Q196" s="9">
        <v>5.9930599999999997E-3</v>
      </c>
      <c r="R196" s="9">
        <v>0.47102286999999998</v>
      </c>
      <c r="S196" s="9">
        <v>0.52425476999999998</v>
      </c>
      <c r="T196" s="9">
        <v>7.0448999999999998E-3</v>
      </c>
      <c r="U196" s="9"/>
      <c r="V196" s="9">
        <v>0.47</v>
      </c>
      <c r="W196" s="9">
        <v>0.52</v>
      </c>
      <c r="X196" s="9">
        <v>0.01</v>
      </c>
    </row>
    <row r="197" spans="1:24" x14ac:dyDescent="0.2">
      <c r="A197" t="str">
        <f t="shared" si="1"/>
        <v>M24</v>
      </c>
      <c r="B197" t="s">
        <v>334</v>
      </c>
      <c r="C197" t="s">
        <v>46</v>
      </c>
      <c r="D197" t="s">
        <v>643</v>
      </c>
      <c r="F197" s="9">
        <v>56.319899999999997</v>
      </c>
      <c r="G197" s="9">
        <v>28.107600000000001</v>
      </c>
      <c r="H197" s="9">
        <v>5.6693E-2</v>
      </c>
      <c r="I197" s="9">
        <v>10.0281</v>
      </c>
      <c r="J197" s="9">
        <v>6.0335999999999999</v>
      </c>
      <c r="K197" s="9">
        <v>0.134824</v>
      </c>
      <c r="L197" s="9"/>
      <c r="M197" s="9">
        <v>100.68071699999997</v>
      </c>
      <c r="N197" s="9"/>
      <c r="O197" s="9">
        <v>2.51583019</v>
      </c>
      <c r="P197" s="9">
        <v>1.48023539</v>
      </c>
      <c r="Q197" s="9">
        <v>1.9057900000000001E-3</v>
      </c>
      <c r="R197" s="9">
        <v>0.47999013000000001</v>
      </c>
      <c r="S197" s="9">
        <v>0.52259177999999995</v>
      </c>
      <c r="T197" s="9">
        <v>7.6836600000000001E-3</v>
      </c>
      <c r="U197" s="9"/>
      <c r="V197" s="9">
        <v>0.48</v>
      </c>
      <c r="W197" s="9">
        <v>0.52</v>
      </c>
      <c r="X197" s="9">
        <v>0.01</v>
      </c>
    </row>
    <row r="198" spans="1:24" x14ac:dyDescent="0.2">
      <c r="A198" t="str">
        <f t="shared" si="1"/>
        <v>M24</v>
      </c>
      <c r="B198" t="s">
        <v>335</v>
      </c>
      <c r="C198" t="s">
        <v>46</v>
      </c>
      <c r="D198" t="s">
        <v>643</v>
      </c>
      <c r="F198" s="9">
        <v>56.661799999999999</v>
      </c>
      <c r="G198" s="9">
        <v>28.313500000000001</v>
      </c>
      <c r="H198" s="9">
        <v>4.7361E-2</v>
      </c>
      <c r="I198" s="9">
        <v>9.7129999999999992</v>
      </c>
      <c r="J198" s="9">
        <v>5.9591399999999997</v>
      </c>
      <c r="K198" s="9">
        <v>0.21745999999999999</v>
      </c>
      <c r="L198" s="9"/>
      <c r="M198" s="9">
        <v>100.912261</v>
      </c>
      <c r="N198" s="9"/>
      <c r="O198" s="9">
        <v>2.5215249599999998</v>
      </c>
      <c r="P198" s="9">
        <v>1.4854362999999999</v>
      </c>
      <c r="Q198" s="9">
        <v>1.58607E-3</v>
      </c>
      <c r="R198" s="9">
        <v>0.46314875</v>
      </c>
      <c r="S198" s="9">
        <v>0.51418938000000003</v>
      </c>
      <c r="T198" s="9">
        <v>1.234621E-2</v>
      </c>
      <c r="U198" s="9"/>
      <c r="V198" s="9">
        <v>0.47</v>
      </c>
      <c r="W198" s="9">
        <v>0.52</v>
      </c>
      <c r="X198" s="9">
        <v>0.01</v>
      </c>
    </row>
    <row r="199" spans="1:24" x14ac:dyDescent="0.2">
      <c r="A199" t="str">
        <f t="shared" si="1"/>
        <v>M24</v>
      </c>
      <c r="B199" t="s">
        <v>335</v>
      </c>
      <c r="C199" t="s">
        <v>46</v>
      </c>
      <c r="D199" t="s">
        <v>643</v>
      </c>
      <c r="F199" s="9">
        <v>56.286499999999997</v>
      </c>
      <c r="G199" s="9">
        <v>28.454899999999999</v>
      </c>
      <c r="H199" s="9">
        <v>2.7217999999999999E-2</v>
      </c>
      <c r="I199" s="9">
        <v>10.2881</v>
      </c>
      <c r="J199" s="9">
        <v>5.8464799999999997</v>
      </c>
      <c r="K199" s="9">
        <v>0.102465</v>
      </c>
      <c r="L199" s="9"/>
      <c r="M199" s="9">
        <v>101.005663</v>
      </c>
      <c r="N199" s="9"/>
      <c r="O199" s="9">
        <v>2.5060732400000001</v>
      </c>
      <c r="P199" s="9">
        <v>1.49359946</v>
      </c>
      <c r="Q199" s="9">
        <v>9.1195000000000002E-4</v>
      </c>
      <c r="R199" s="9">
        <v>0.49081619999999998</v>
      </c>
      <c r="S199" s="9">
        <v>0.5047201</v>
      </c>
      <c r="T199" s="9">
        <v>5.8203100000000004E-3</v>
      </c>
      <c r="U199" s="9"/>
      <c r="V199" s="9">
        <v>0.49</v>
      </c>
      <c r="W199" s="9">
        <v>0.5</v>
      </c>
      <c r="X199" s="9">
        <v>0.01</v>
      </c>
    </row>
    <row r="200" spans="1:24" x14ac:dyDescent="0.2">
      <c r="A200" t="str">
        <f t="shared" si="1"/>
        <v>M24</v>
      </c>
      <c r="B200" t="s">
        <v>335</v>
      </c>
      <c r="C200" t="s">
        <v>46</v>
      </c>
      <c r="D200" t="s">
        <v>643</v>
      </c>
      <c r="F200" s="9">
        <v>54.772100000000002</v>
      </c>
      <c r="G200" s="9">
        <v>29.375399999999999</v>
      </c>
      <c r="H200" s="9">
        <v>5.5472E-2</v>
      </c>
      <c r="I200" s="9">
        <v>8.0831900000000001</v>
      </c>
      <c r="J200" s="9">
        <v>5.5733800000000002</v>
      </c>
      <c r="K200" s="9">
        <v>1.27322</v>
      </c>
      <c r="L200" s="9"/>
      <c r="M200" s="9">
        <v>99.132762</v>
      </c>
      <c r="N200" s="9"/>
      <c r="O200" s="9">
        <v>2.4835633800000001</v>
      </c>
      <c r="P200" s="9">
        <v>1.5703165800000001</v>
      </c>
      <c r="Q200" s="9">
        <v>1.89285E-3</v>
      </c>
      <c r="R200" s="9">
        <v>0.39272888</v>
      </c>
      <c r="S200" s="9">
        <v>0.49000568999999999</v>
      </c>
      <c r="T200" s="9">
        <v>7.3654720000000007E-2</v>
      </c>
      <c r="U200" s="9"/>
      <c r="V200" s="9">
        <v>0.41</v>
      </c>
      <c r="W200" s="9">
        <v>0.51</v>
      </c>
      <c r="X200" s="9">
        <v>0.08</v>
      </c>
    </row>
    <row r="201" spans="1:24" x14ac:dyDescent="0.2">
      <c r="A201" t="str">
        <f t="shared" si="1"/>
        <v>M24</v>
      </c>
      <c r="B201" t="s">
        <v>335</v>
      </c>
      <c r="C201" t="s">
        <v>46</v>
      </c>
      <c r="D201" t="s">
        <v>643</v>
      </c>
      <c r="F201" s="9">
        <v>56.4206</v>
      </c>
      <c r="G201" s="9">
        <v>28.2729</v>
      </c>
      <c r="H201" s="9">
        <v>5.3027999999999999E-2</v>
      </c>
      <c r="I201" s="9">
        <v>9.9376800000000003</v>
      </c>
      <c r="J201" s="9">
        <v>6.0566500000000003</v>
      </c>
      <c r="K201" s="9">
        <v>0.128578</v>
      </c>
      <c r="L201" s="9"/>
      <c r="M201" s="9">
        <v>100.86943600000001</v>
      </c>
      <c r="N201" s="9"/>
      <c r="O201" s="9">
        <v>2.5145569600000002</v>
      </c>
      <c r="P201" s="9">
        <v>1.48553095</v>
      </c>
      <c r="Q201" s="9">
        <v>1.7785100000000001E-3</v>
      </c>
      <c r="R201" s="9">
        <v>0.47457295999999999</v>
      </c>
      <c r="S201" s="9">
        <v>0.52338693000000003</v>
      </c>
      <c r="T201" s="9">
        <v>7.3109200000000003E-3</v>
      </c>
      <c r="U201" s="9"/>
      <c r="V201" s="9">
        <v>0.47</v>
      </c>
      <c r="W201" s="9">
        <v>0.52</v>
      </c>
      <c r="X201" s="9">
        <v>0.01</v>
      </c>
    </row>
    <row r="202" spans="1:24" x14ac:dyDescent="0.2">
      <c r="A202" t="str">
        <f t="shared" si="1"/>
        <v>M24</v>
      </c>
      <c r="B202" t="s">
        <v>335</v>
      </c>
      <c r="C202" t="s">
        <v>46</v>
      </c>
      <c r="D202" t="s">
        <v>643</v>
      </c>
      <c r="F202" s="9">
        <v>56.183999999999997</v>
      </c>
      <c r="G202" s="9">
        <v>28.363499999999998</v>
      </c>
      <c r="H202" s="9">
        <v>7.9100000000000004E-2</v>
      </c>
      <c r="I202" s="9">
        <v>9.6678200000000007</v>
      </c>
      <c r="J202" s="9">
        <v>5.9405400000000004</v>
      </c>
      <c r="K202" s="9">
        <v>0.35718100000000003</v>
      </c>
      <c r="L202" s="9"/>
      <c r="M202" s="9">
        <v>100.592141</v>
      </c>
      <c r="N202" s="9"/>
      <c r="O202" s="9">
        <v>2.5115601000000001</v>
      </c>
      <c r="P202" s="9">
        <v>1.4947835599999999</v>
      </c>
      <c r="Q202" s="9">
        <v>2.6609400000000001E-3</v>
      </c>
      <c r="R202" s="9">
        <v>0.46307748999999998</v>
      </c>
      <c r="S202" s="9">
        <v>0.51490066999999995</v>
      </c>
      <c r="T202" s="9">
        <v>2.0370449999999998E-2</v>
      </c>
      <c r="U202" s="9"/>
      <c r="V202" s="9">
        <v>0.46</v>
      </c>
      <c r="W202" s="9">
        <v>0.52</v>
      </c>
      <c r="X202" s="9">
        <v>0.02</v>
      </c>
    </row>
    <row r="203" spans="1:24" x14ac:dyDescent="0.2">
      <c r="A203" t="str">
        <f t="shared" si="1"/>
        <v>M24</v>
      </c>
      <c r="B203" t="s">
        <v>335</v>
      </c>
      <c r="C203" t="s">
        <v>46</v>
      </c>
      <c r="D203" t="s">
        <v>643</v>
      </c>
      <c r="F203" s="9">
        <v>55.689</v>
      </c>
      <c r="G203" s="9">
        <v>28.5596</v>
      </c>
      <c r="H203" s="9">
        <v>5.9317000000000002E-2</v>
      </c>
      <c r="I203" s="9">
        <v>8.6677400000000002</v>
      </c>
      <c r="J203" s="9">
        <v>5.6668000000000003</v>
      </c>
      <c r="K203" s="9">
        <v>0.81842899999999996</v>
      </c>
      <c r="L203" s="9"/>
      <c r="M203" s="9">
        <v>99.460885999999974</v>
      </c>
      <c r="N203" s="9"/>
      <c r="O203" s="9">
        <v>2.5134245900000001</v>
      </c>
      <c r="P203" s="9">
        <v>1.5196239499999999</v>
      </c>
      <c r="Q203" s="9">
        <v>2.0146700000000001E-3</v>
      </c>
      <c r="R203" s="9">
        <v>0.4191761</v>
      </c>
      <c r="S203" s="9">
        <v>0.49590780000000001</v>
      </c>
      <c r="T203" s="9">
        <v>4.7125800000000002E-2</v>
      </c>
      <c r="U203" s="9"/>
      <c r="V203" s="9">
        <v>0.44</v>
      </c>
      <c r="W203" s="9">
        <v>0.52</v>
      </c>
      <c r="X203" s="9">
        <v>0.05</v>
      </c>
    </row>
    <row r="204" spans="1:24" x14ac:dyDescent="0.2">
      <c r="A204" t="str">
        <f t="shared" si="1"/>
        <v>M24</v>
      </c>
      <c r="B204" t="s">
        <v>335</v>
      </c>
      <c r="C204" t="s">
        <v>46</v>
      </c>
      <c r="D204" t="s">
        <v>643</v>
      </c>
      <c r="F204" s="9">
        <v>55.664999999999999</v>
      </c>
      <c r="G204" s="9">
        <v>28.4209</v>
      </c>
      <c r="H204" s="9">
        <v>7.6142000000000001E-2</v>
      </c>
      <c r="I204" s="9">
        <v>10.250400000000001</v>
      </c>
      <c r="J204" s="9">
        <v>5.79854</v>
      </c>
      <c r="K204" s="9">
        <v>0.143316</v>
      </c>
      <c r="L204" s="9"/>
      <c r="M204" s="9">
        <v>100.354298</v>
      </c>
      <c r="N204" s="9"/>
      <c r="O204" s="9">
        <v>2.4965859099999999</v>
      </c>
      <c r="P204" s="9">
        <v>1.5027602499999999</v>
      </c>
      <c r="Q204" s="9">
        <v>2.5699E-3</v>
      </c>
      <c r="R204" s="9">
        <v>0.49260556999999999</v>
      </c>
      <c r="S204" s="9">
        <v>0.50425425999999995</v>
      </c>
      <c r="T204" s="9">
        <v>8.2004999999999995E-3</v>
      </c>
      <c r="U204" s="9"/>
      <c r="V204" s="9">
        <v>0.49</v>
      </c>
      <c r="W204" s="9">
        <v>0.5</v>
      </c>
      <c r="X204" s="9">
        <v>0.01</v>
      </c>
    </row>
    <row r="205" spans="1:24" x14ac:dyDescent="0.2">
      <c r="A205" t="str">
        <f t="shared" si="1"/>
        <v>M24</v>
      </c>
      <c r="B205" t="s">
        <v>335</v>
      </c>
      <c r="C205" t="s">
        <v>46</v>
      </c>
      <c r="D205" t="s">
        <v>643</v>
      </c>
      <c r="F205" s="9">
        <v>56.489600000000003</v>
      </c>
      <c r="G205" s="9">
        <v>28.010100000000001</v>
      </c>
      <c r="H205" s="9">
        <v>6.9155999999999995E-2</v>
      </c>
      <c r="I205" s="9">
        <v>9.9518699999999995</v>
      </c>
      <c r="J205" s="9">
        <v>6.0156099999999997</v>
      </c>
      <c r="K205" s="9">
        <v>0.13750399999999999</v>
      </c>
      <c r="L205" s="9"/>
      <c r="M205" s="9">
        <v>100.67384000000001</v>
      </c>
      <c r="N205" s="9"/>
      <c r="O205" s="9">
        <v>2.5222328200000002</v>
      </c>
      <c r="P205" s="9">
        <v>1.47441216</v>
      </c>
      <c r="Q205" s="9">
        <v>2.3236699999999999E-3</v>
      </c>
      <c r="R205" s="9">
        <v>0.47611905999999998</v>
      </c>
      <c r="S205" s="9">
        <v>0.52079039000000005</v>
      </c>
      <c r="T205" s="9">
        <v>7.8327299999999996E-3</v>
      </c>
      <c r="U205" s="9"/>
      <c r="V205" s="9">
        <v>0.47</v>
      </c>
      <c r="W205" s="9">
        <v>0.52</v>
      </c>
      <c r="X205" s="9">
        <v>0.01</v>
      </c>
    </row>
    <row r="206" spans="1:24" x14ac:dyDescent="0.2">
      <c r="A206" t="str">
        <f t="shared" si="1"/>
        <v>M24</v>
      </c>
      <c r="B206" t="s">
        <v>335</v>
      </c>
      <c r="C206" t="s">
        <v>46</v>
      </c>
      <c r="D206" t="s">
        <v>643</v>
      </c>
      <c r="F206" s="9">
        <v>56.055100000000003</v>
      </c>
      <c r="G206" s="9">
        <v>27.996600000000001</v>
      </c>
      <c r="H206" s="9">
        <v>6.0531000000000001E-2</v>
      </c>
      <c r="I206" s="9">
        <v>9.9945799999999991</v>
      </c>
      <c r="J206" s="9">
        <v>5.9890600000000003</v>
      </c>
      <c r="K206" s="9">
        <v>0.158472</v>
      </c>
      <c r="L206" s="9"/>
      <c r="M206" s="9">
        <v>100.25434300000001</v>
      </c>
      <c r="N206" s="9"/>
      <c r="O206" s="9">
        <v>2.5150336000000002</v>
      </c>
      <c r="P206" s="9">
        <v>1.4808856399999999</v>
      </c>
      <c r="Q206" s="9">
        <v>2.0437799999999998E-3</v>
      </c>
      <c r="R206" s="9">
        <v>0.48049338000000003</v>
      </c>
      <c r="S206" s="9">
        <v>0.52101945000000005</v>
      </c>
      <c r="T206" s="9">
        <v>9.07115E-3</v>
      </c>
      <c r="U206" s="9"/>
      <c r="V206" s="9">
        <v>0.48</v>
      </c>
      <c r="W206" s="9">
        <v>0.52</v>
      </c>
      <c r="X206" s="9">
        <v>0.01</v>
      </c>
    </row>
    <row r="207" spans="1:24" x14ac:dyDescent="0.2">
      <c r="A207" t="str">
        <f t="shared" si="1"/>
        <v>M24</v>
      </c>
      <c r="B207" t="s">
        <v>335</v>
      </c>
      <c r="C207" t="s">
        <v>46</v>
      </c>
      <c r="D207" t="s">
        <v>643</v>
      </c>
      <c r="F207" s="9">
        <v>56.306899999999999</v>
      </c>
      <c r="G207" s="9">
        <v>28.031600000000001</v>
      </c>
      <c r="H207" s="9">
        <v>6.5124000000000001E-2</v>
      </c>
      <c r="I207" s="9">
        <v>9.9948099999999993</v>
      </c>
      <c r="J207" s="9">
        <v>5.9372800000000003</v>
      </c>
      <c r="K207" s="9">
        <v>0.166159</v>
      </c>
      <c r="L207" s="9"/>
      <c r="M207" s="9">
        <v>100.50187299999999</v>
      </c>
      <c r="N207" s="9"/>
      <c r="O207" s="9">
        <v>2.5189055800000002</v>
      </c>
      <c r="P207" s="9">
        <v>1.4783788099999999</v>
      </c>
      <c r="Q207" s="9">
        <v>2.1923899999999998E-3</v>
      </c>
      <c r="R207" s="9">
        <v>0.47909210000000002</v>
      </c>
      <c r="S207" s="9">
        <v>0.51499665999999999</v>
      </c>
      <c r="T207" s="9">
        <v>9.4832100000000006E-3</v>
      </c>
      <c r="U207" s="9"/>
      <c r="V207" s="9">
        <v>0.48</v>
      </c>
      <c r="W207" s="9">
        <v>0.51</v>
      </c>
      <c r="X207" s="9">
        <v>0.01</v>
      </c>
    </row>
    <row r="208" spans="1:24" x14ac:dyDescent="0.2">
      <c r="A208" t="str">
        <f t="shared" si="1"/>
        <v>M24</v>
      </c>
      <c r="B208" t="s">
        <v>335</v>
      </c>
      <c r="C208" t="s">
        <v>46</v>
      </c>
      <c r="D208" t="s">
        <v>643</v>
      </c>
      <c r="F208" s="9">
        <v>56.418399999999998</v>
      </c>
      <c r="G208" s="9">
        <v>28.0839</v>
      </c>
      <c r="H208" s="9">
        <v>8.6065000000000003E-2</v>
      </c>
      <c r="I208" s="9">
        <v>10.0299</v>
      </c>
      <c r="J208" s="9">
        <v>6.0141600000000004</v>
      </c>
      <c r="K208" s="9">
        <v>0.16408800000000001</v>
      </c>
      <c r="L208" s="9"/>
      <c r="M208" s="9">
        <v>100.796513</v>
      </c>
      <c r="N208" s="9"/>
      <c r="O208" s="9">
        <v>2.5175593699999999</v>
      </c>
      <c r="P208" s="9">
        <v>1.4774198999999999</v>
      </c>
      <c r="Q208" s="9">
        <v>2.8901E-3</v>
      </c>
      <c r="R208" s="9">
        <v>0.47956752000000002</v>
      </c>
      <c r="S208" s="9">
        <v>0.52035598000000005</v>
      </c>
      <c r="T208" s="9">
        <v>9.3415100000000008E-3</v>
      </c>
      <c r="U208" s="9"/>
      <c r="V208" s="9">
        <v>0.48</v>
      </c>
      <c r="W208" s="9">
        <v>0.52</v>
      </c>
      <c r="X208" s="9">
        <v>0.01</v>
      </c>
    </row>
    <row r="209" spans="1:24" x14ac:dyDescent="0.2">
      <c r="A209" t="str">
        <f t="shared" si="1"/>
        <v>M24</v>
      </c>
      <c r="B209" t="s">
        <v>335</v>
      </c>
      <c r="C209" t="s">
        <v>46</v>
      </c>
      <c r="D209" t="s">
        <v>643</v>
      </c>
      <c r="F209" s="9">
        <v>56.090899999999998</v>
      </c>
      <c r="G209" s="9">
        <v>28.1084</v>
      </c>
      <c r="H209" s="9">
        <v>7.7822000000000002E-2</v>
      </c>
      <c r="I209" s="9">
        <v>10.082700000000001</v>
      </c>
      <c r="J209" s="9">
        <v>5.9855200000000002</v>
      </c>
      <c r="K209" s="9">
        <v>0.16001499999999999</v>
      </c>
      <c r="L209" s="9"/>
      <c r="M209" s="9">
        <v>100.50535699999999</v>
      </c>
      <c r="N209" s="9"/>
      <c r="O209" s="9">
        <v>2.51127659</v>
      </c>
      <c r="P209" s="9">
        <v>1.4836307799999999</v>
      </c>
      <c r="Q209" s="9">
        <v>2.6219899999999998E-3</v>
      </c>
      <c r="R209" s="9">
        <v>0.48369677</v>
      </c>
      <c r="S209" s="9">
        <v>0.51960178999999995</v>
      </c>
      <c r="T209" s="9">
        <v>9.1399600000000008E-3</v>
      </c>
      <c r="U209" s="9"/>
      <c r="V209" s="9">
        <v>0.48</v>
      </c>
      <c r="W209" s="9">
        <v>0.51</v>
      </c>
      <c r="X209" s="9">
        <v>0.01</v>
      </c>
    </row>
    <row r="210" spans="1:24" x14ac:dyDescent="0.2">
      <c r="A210" t="str">
        <f t="shared" si="1"/>
        <v>M24</v>
      </c>
      <c r="B210" t="s">
        <v>335</v>
      </c>
      <c r="C210" t="s">
        <v>46</v>
      </c>
      <c r="D210" t="s">
        <v>643</v>
      </c>
      <c r="F210" s="9">
        <v>56.2224</v>
      </c>
      <c r="G210" s="9">
        <v>28.353000000000002</v>
      </c>
      <c r="H210" s="9">
        <v>6.7102999999999996E-2</v>
      </c>
      <c r="I210" s="9">
        <v>10.1417</v>
      </c>
      <c r="J210" s="9">
        <v>5.8523500000000004</v>
      </c>
      <c r="K210" s="9">
        <v>0.123615</v>
      </c>
      <c r="L210" s="9"/>
      <c r="M210" s="9">
        <v>100.76016800000001</v>
      </c>
      <c r="N210" s="9"/>
      <c r="O210" s="9">
        <v>2.5088191900000001</v>
      </c>
      <c r="P210" s="9">
        <v>1.4915800699999999</v>
      </c>
      <c r="Q210" s="9">
        <v>2.2533499999999999E-3</v>
      </c>
      <c r="R210" s="9">
        <v>0.48491424</v>
      </c>
      <c r="S210" s="9">
        <v>0.50635708000000001</v>
      </c>
      <c r="T210" s="9">
        <v>7.0374000000000001E-3</v>
      </c>
      <c r="U210" s="9"/>
      <c r="V210" s="9">
        <v>0.49</v>
      </c>
      <c r="W210" s="9">
        <v>0.51</v>
      </c>
      <c r="X210" s="9">
        <v>0.01</v>
      </c>
    </row>
    <row r="211" spans="1:24" x14ac:dyDescent="0.2">
      <c r="A211" t="str">
        <f t="shared" si="1"/>
        <v>M24</v>
      </c>
      <c r="B211" t="s">
        <v>335</v>
      </c>
      <c r="C211" t="s">
        <v>46</v>
      </c>
      <c r="D211" t="s">
        <v>643</v>
      </c>
      <c r="F211" s="9">
        <v>56.329099999999997</v>
      </c>
      <c r="G211" s="9">
        <v>28.1465</v>
      </c>
      <c r="H211" s="9">
        <v>7.2317999999999993E-2</v>
      </c>
      <c r="I211" s="9">
        <v>10.037100000000001</v>
      </c>
      <c r="J211" s="9">
        <v>5.9679099999999998</v>
      </c>
      <c r="K211" s="9">
        <v>0.15284</v>
      </c>
      <c r="L211" s="9"/>
      <c r="M211" s="9">
        <v>100.70576799999999</v>
      </c>
      <c r="N211" s="9"/>
      <c r="O211" s="9">
        <v>2.5153664299999998</v>
      </c>
      <c r="P211" s="9">
        <v>1.4817686999999999</v>
      </c>
      <c r="Q211" s="9">
        <v>2.4302E-3</v>
      </c>
      <c r="R211" s="9">
        <v>0.48025390000000001</v>
      </c>
      <c r="S211" s="9">
        <v>0.51672244000000001</v>
      </c>
      <c r="T211" s="9">
        <v>8.7073700000000007E-3</v>
      </c>
      <c r="U211" s="9"/>
      <c r="V211" s="9">
        <v>0.48</v>
      </c>
      <c r="W211" s="9">
        <v>0.51</v>
      </c>
      <c r="X211" s="9">
        <v>0.01</v>
      </c>
    </row>
    <row r="212" spans="1:24" x14ac:dyDescent="0.2">
      <c r="A212" t="str">
        <f t="shared" si="1"/>
        <v>M24</v>
      </c>
      <c r="B212" t="s">
        <v>335</v>
      </c>
      <c r="C212" t="s">
        <v>46</v>
      </c>
      <c r="D212" t="s">
        <v>643</v>
      </c>
      <c r="F212" s="9">
        <v>56.035299999999999</v>
      </c>
      <c r="G212" s="9">
        <v>28.3475</v>
      </c>
      <c r="H212" s="9">
        <v>6.7657999999999996E-2</v>
      </c>
      <c r="I212" s="9">
        <v>10.148300000000001</v>
      </c>
      <c r="J212" s="9">
        <v>5.9385500000000002</v>
      </c>
      <c r="K212" s="9">
        <v>0.15509999999999999</v>
      </c>
      <c r="L212" s="9"/>
      <c r="M212" s="9">
        <v>100.69240800000001</v>
      </c>
      <c r="N212" s="9"/>
      <c r="O212" s="9">
        <v>2.5042776899999999</v>
      </c>
      <c r="P212" s="9">
        <v>1.49356153</v>
      </c>
      <c r="Q212" s="9">
        <v>2.27545E-3</v>
      </c>
      <c r="R212" s="9">
        <v>0.48596867999999999</v>
      </c>
      <c r="S212" s="9">
        <v>0.51459767000000001</v>
      </c>
      <c r="T212" s="9">
        <v>8.8432900000000002E-3</v>
      </c>
      <c r="U212" s="9"/>
      <c r="V212" s="9">
        <v>0.48</v>
      </c>
      <c r="W212" s="9">
        <v>0.51</v>
      </c>
      <c r="X212" s="9">
        <v>0.01</v>
      </c>
    </row>
    <row r="213" spans="1:24" x14ac:dyDescent="0.2">
      <c r="A213" t="str">
        <f t="shared" si="1"/>
        <v>M24</v>
      </c>
      <c r="B213" t="s">
        <v>335</v>
      </c>
      <c r="C213" t="s">
        <v>46</v>
      </c>
      <c r="D213" t="s">
        <v>643</v>
      </c>
      <c r="F213" s="9">
        <v>56.268000000000001</v>
      </c>
      <c r="G213" s="9">
        <v>28.282900000000001</v>
      </c>
      <c r="H213" s="9">
        <v>6.9169999999999995E-2</v>
      </c>
      <c r="I213" s="9">
        <v>9.2063600000000001</v>
      </c>
      <c r="J213" s="9">
        <v>5.9246400000000001</v>
      </c>
      <c r="K213" s="9">
        <v>0.510486</v>
      </c>
      <c r="L213" s="9"/>
      <c r="M213" s="9">
        <v>100.261556</v>
      </c>
      <c r="N213" s="9"/>
      <c r="O213" s="9">
        <v>2.52091895</v>
      </c>
      <c r="P213" s="9">
        <v>1.4938566099999999</v>
      </c>
      <c r="Q213" s="9">
        <v>2.3320699999999999E-3</v>
      </c>
      <c r="R213" s="9">
        <v>0.44195653000000001</v>
      </c>
      <c r="S213" s="9">
        <v>0.51466659999999997</v>
      </c>
      <c r="T213" s="9">
        <v>2.9178470000000001E-2</v>
      </c>
      <c r="U213" s="9"/>
      <c r="V213" s="9">
        <v>0.45</v>
      </c>
      <c r="W213" s="9">
        <v>0.52</v>
      </c>
      <c r="X213" s="9">
        <v>0.03</v>
      </c>
    </row>
    <row r="214" spans="1:24" x14ac:dyDescent="0.2">
      <c r="A214" t="str">
        <f t="shared" ref="A214:A217" si="2">LEFT(B214,3)</f>
        <v>M24</v>
      </c>
      <c r="B214" t="s">
        <v>335</v>
      </c>
      <c r="C214" t="s">
        <v>46</v>
      </c>
      <c r="D214" t="s">
        <v>643</v>
      </c>
      <c r="F214" s="9">
        <v>56.139099999999999</v>
      </c>
      <c r="G214" s="9">
        <v>28.267800000000001</v>
      </c>
      <c r="H214" s="9">
        <v>7.2124999999999995E-2</v>
      </c>
      <c r="I214" s="9">
        <v>10.1875</v>
      </c>
      <c r="J214" s="9">
        <v>5.8590099999999996</v>
      </c>
      <c r="K214" s="9">
        <v>0.16963300000000001</v>
      </c>
      <c r="L214" s="9"/>
      <c r="M214" s="9">
        <v>100.69516800000001</v>
      </c>
      <c r="N214" s="9"/>
      <c r="O214" s="9">
        <v>2.5082739799999998</v>
      </c>
      <c r="P214" s="9">
        <v>1.48898084</v>
      </c>
      <c r="Q214" s="9">
        <v>2.4250600000000001E-3</v>
      </c>
      <c r="R214" s="9">
        <v>0.48772088000000002</v>
      </c>
      <c r="S214" s="9">
        <v>0.50757518000000001</v>
      </c>
      <c r="T214" s="9">
        <v>9.6694399999999996E-3</v>
      </c>
      <c r="U214" s="9"/>
      <c r="V214" s="9">
        <v>0.49</v>
      </c>
      <c r="W214" s="9">
        <v>0.51</v>
      </c>
      <c r="X214" s="9">
        <v>0.01</v>
      </c>
    </row>
    <row r="215" spans="1:24" x14ac:dyDescent="0.2">
      <c r="A215" t="str">
        <f t="shared" si="2"/>
        <v>M24</v>
      </c>
      <c r="B215" t="s">
        <v>335</v>
      </c>
      <c r="C215" t="s">
        <v>46</v>
      </c>
      <c r="D215" t="s">
        <v>643</v>
      </c>
      <c r="F215" s="9">
        <v>56.3123</v>
      </c>
      <c r="G215" s="9">
        <v>28.282699999999998</v>
      </c>
      <c r="H215" s="9">
        <v>6.7475999999999994E-2</v>
      </c>
      <c r="I215" s="9">
        <v>10.201000000000001</v>
      </c>
      <c r="J215" s="9">
        <v>5.8379000000000003</v>
      </c>
      <c r="K215" s="9">
        <v>0.15668199999999999</v>
      </c>
      <c r="L215" s="9"/>
      <c r="M215" s="9">
        <v>100.858058</v>
      </c>
      <c r="N215" s="9"/>
      <c r="O215" s="9">
        <v>2.5110586100000001</v>
      </c>
      <c r="P215" s="9">
        <v>1.48683242</v>
      </c>
      <c r="Q215" s="9">
        <v>2.26428E-3</v>
      </c>
      <c r="R215" s="9">
        <v>0.48740561999999998</v>
      </c>
      <c r="S215" s="9">
        <v>0.50475060999999999</v>
      </c>
      <c r="T215" s="9">
        <v>8.9136200000000006E-3</v>
      </c>
      <c r="U215" s="9"/>
      <c r="V215" s="9">
        <v>0.49</v>
      </c>
      <c r="W215" s="9">
        <v>0.5</v>
      </c>
      <c r="X215" s="9">
        <v>0.01</v>
      </c>
    </row>
    <row r="216" spans="1:24" x14ac:dyDescent="0.2">
      <c r="A216" t="str">
        <f t="shared" si="2"/>
        <v>M24</v>
      </c>
      <c r="B216" t="s">
        <v>335</v>
      </c>
      <c r="C216" t="s">
        <v>46</v>
      </c>
      <c r="D216" t="s">
        <v>643</v>
      </c>
      <c r="F216" s="9">
        <v>55.985199999999999</v>
      </c>
      <c r="G216" s="9">
        <v>28.223099999999999</v>
      </c>
      <c r="H216" s="9">
        <v>8.5111999999999993E-2</v>
      </c>
      <c r="I216" s="9">
        <v>10.244199999999999</v>
      </c>
      <c r="J216" s="9">
        <v>5.7841199999999997</v>
      </c>
      <c r="K216" s="9">
        <v>0.14732400000000001</v>
      </c>
      <c r="L216" s="9"/>
      <c r="M216" s="9">
        <v>100.46905599999999</v>
      </c>
      <c r="N216" s="9"/>
      <c r="O216" s="9">
        <v>2.5069740700000001</v>
      </c>
      <c r="P216" s="9">
        <v>1.4899403899999999</v>
      </c>
      <c r="Q216" s="9">
        <v>2.8681000000000002E-3</v>
      </c>
      <c r="R216" s="9">
        <v>0.49152867</v>
      </c>
      <c r="S216" s="9">
        <v>0.5022044</v>
      </c>
      <c r="T216" s="9">
        <v>8.4165000000000004E-3</v>
      </c>
      <c r="U216" s="9"/>
      <c r="V216" s="9">
        <v>0.49</v>
      </c>
      <c r="W216" s="9">
        <v>0.5</v>
      </c>
      <c r="X216" s="9">
        <v>0.01</v>
      </c>
    </row>
    <row r="217" spans="1:24" x14ac:dyDescent="0.2">
      <c r="A217" t="str">
        <f t="shared" si="2"/>
        <v>M24</v>
      </c>
      <c r="B217" t="s">
        <v>335</v>
      </c>
      <c r="C217" t="s">
        <v>46</v>
      </c>
      <c r="D217" t="s">
        <v>643</v>
      </c>
      <c r="F217" s="9">
        <v>56.274700000000003</v>
      </c>
      <c r="G217" s="9">
        <v>28.339700000000001</v>
      </c>
      <c r="H217" s="9">
        <v>2.8944000000000001E-2</v>
      </c>
      <c r="I217" s="9">
        <v>10.025600000000001</v>
      </c>
      <c r="J217" s="9">
        <v>5.8187199999999999</v>
      </c>
      <c r="K217" s="9">
        <v>0.199548</v>
      </c>
      <c r="L217" s="9"/>
      <c r="M217" s="9">
        <v>100.68721199999999</v>
      </c>
      <c r="N217" s="9"/>
      <c r="O217" s="9">
        <v>2.5121417199999998</v>
      </c>
      <c r="P217" s="9">
        <v>1.4914674000000001</v>
      </c>
      <c r="Q217" s="9">
        <v>9.7234000000000003E-4</v>
      </c>
      <c r="R217" s="9">
        <v>0.47955178999999998</v>
      </c>
      <c r="S217" s="9">
        <v>0.50364556999999999</v>
      </c>
      <c r="T217" s="9">
        <v>1.136474E-2</v>
      </c>
      <c r="U217" s="9"/>
      <c r="V217" s="9">
        <v>0.48</v>
      </c>
      <c r="W217" s="9">
        <v>0.51</v>
      </c>
      <c r="X217" s="9">
        <v>0.01</v>
      </c>
    </row>
    <row r="218" spans="1:24" x14ac:dyDescent="0.2">
      <c r="A218" t="str">
        <f t="shared" ref="A218:A249" si="3">LEFT(B218,3)</f>
        <v>M32</v>
      </c>
      <c r="B218" t="s">
        <v>436</v>
      </c>
      <c r="C218" t="s">
        <v>46</v>
      </c>
      <c r="D218" t="s">
        <v>643</v>
      </c>
      <c r="F218" s="9">
        <v>56.828600000000002</v>
      </c>
      <c r="G218" s="9">
        <v>28.2104</v>
      </c>
      <c r="H218" s="9">
        <v>0.180343</v>
      </c>
      <c r="I218" s="9">
        <v>9.8723600000000005</v>
      </c>
      <c r="J218" s="9">
        <v>5.7457099999999999</v>
      </c>
      <c r="K218" s="9">
        <v>0.219723</v>
      </c>
      <c r="L218" s="9"/>
      <c r="M218" s="9">
        <v>101.057136</v>
      </c>
      <c r="N218" s="9"/>
      <c r="O218" s="9">
        <v>2.5252018618803609</v>
      </c>
      <c r="P218" s="9">
        <v>1.477835035514345</v>
      </c>
      <c r="Q218" s="9">
        <v>6.0305332614529941E-3</v>
      </c>
      <c r="R218" s="9">
        <v>0.47005029169023421</v>
      </c>
      <c r="S218" s="9">
        <v>0.49503905164449413</v>
      </c>
      <c r="T218" s="9">
        <v>1.2456211126199677E-2</v>
      </c>
      <c r="U218" s="9"/>
      <c r="V218" s="9">
        <v>0.48084745467380868</v>
      </c>
      <c r="W218" s="9">
        <v>0.50641021217418936</v>
      </c>
      <c r="X218" s="9">
        <v>1.2742333152002018E-2</v>
      </c>
    </row>
    <row r="219" spans="1:24" x14ac:dyDescent="0.2">
      <c r="A219" t="str">
        <f t="shared" si="3"/>
        <v>M32</v>
      </c>
      <c r="B219" t="s">
        <v>437</v>
      </c>
      <c r="C219" t="s">
        <v>46</v>
      </c>
      <c r="D219" t="s">
        <v>643</v>
      </c>
      <c r="F219" s="9">
        <v>54.995100000000001</v>
      </c>
      <c r="G219" s="9">
        <v>27.8812</v>
      </c>
      <c r="H219" s="9">
        <v>0.15301500000000001</v>
      </c>
      <c r="I219" s="9">
        <v>11.1381</v>
      </c>
      <c r="J219" s="9">
        <v>5.4737600000000004</v>
      </c>
      <c r="K219" s="9">
        <v>0.21824499999999999</v>
      </c>
      <c r="L219" s="9"/>
      <c r="M219" s="9">
        <v>99.859419999999986</v>
      </c>
      <c r="N219" s="9"/>
      <c r="O219" s="9">
        <v>2.4877868606809761</v>
      </c>
      <c r="P219" s="9">
        <v>1.4869220639303478</v>
      </c>
      <c r="Q219" s="9">
        <v>5.2089532996920634E-3</v>
      </c>
      <c r="R219" s="9">
        <v>0.53987657678520951</v>
      </c>
      <c r="S219" s="9">
        <v>0.4801108705449379</v>
      </c>
      <c r="T219" s="9">
        <v>1.2595481470617493E-2</v>
      </c>
      <c r="U219" s="9"/>
      <c r="V219" s="9">
        <v>0.52284088931454509</v>
      </c>
      <c r="W219" s="9">
        <v>0.46496107688177218</v>
      </c>
      <c r="X219" s="9">
        <v>1.2198033803682775E-2</v>
      </c>
    </row>
    <row r="220" spans="1:24" x14ac:dyDescent="0.2">
      <c r="A220" t="str">
        <f t="shared" si="3"/>
        <v>M32</v>
      </c>
      <c r="B220" t="s">
        <v>438</v>
      </c>
      <c r="C220" t="s">
        <v>46</v>
      </c>
      <c r="D220" t="s">
        <v>643</v>
      </c>
      <c r="F220" s="9">
        <v>57.638399999999997</v>
      </c>
      <c r="G220" s="9">
        <v>27.2498</v>
      </c>
      <c r="H220" s="9">
        <v>0.15081900000000001</v>
      </c>
      <c r="I220" s="9">
        <v>7.5107799999999996</v>
      </c>
      <c r="J220" s="9">
        <v>5.4158799999999996</v>
      </c>
      <c r="K220" s="9">
        <v>2.18682</v>
      </c>
      <c r="L220" s="9"/>
      <c r="M220" s="9">
        <v>100.15249899999999</v>
      </c>
      <c r="N220" s="9"/>
      <c r="O220" s="9">
        <v>2.5857139832230631</v>
      </c>
      <c r="P220" s="9">
        <v>1.441184083072657</v>
      </c>
      <c r="Q220" s="9">
        <v>5.0915722151571889E-3</v>
      </c>
      <c r="R220" s="9">
        <v>0.36103375441207747</v>
      </c>
      <c r="S220" s="9">
        <v>0.47109035698627427</v>
      </c>
      <c r="T220" s="9">
        <v>0.1251592354338758</v>
      </c>
      <c r="U220" s="9"/>
      <c r="V220" s="9">
        <v>0.37714408759620033</v>
      </c>
      <c r="W220" s="9">
        <v>0.49211172276752985</v>
      </c>
      <c r="X220" s="9">
        <v>0.13074418963626983</v>
      </c>
    </row>
    <row r="221" spans="1:24" x14ac:dyDescent="0.2">
      <c r="A221" t="str">
        <f t="shared" si="3"/>
        <v>M32</v>
      </c>
      <c r="B221" t="s">
        <v>439</v>
      </c>
      <c r="C221" t="s">
        <v>46</v>
      </c>
      <c r="D221" t="s">
        <v>643</v>
      </c>
      <c r="F221" s="9">
        <v>56.759799999999998</v>
      </c>
      <c r="G221" s="9">
        <v>28.258400000000002</v>
      </c>
      <c r="H221" s="9">
        <v>0.102289</v>
      </c>
      <c r="I221" s="9">
        <v>9.9469399999999997</v>
      </c>
      <c r="J221" s="9">
        <v>5.8428899999999997</v>
      </c>
      <c r="K221" s="9">
        <v>0.16936100000000001</v>
      </c>
      <c r="L221" s="9"/>
      <c r="M221" s="9">
        <v>101.07968</v>
      </c>
      <c r="N221" s="9"/>
      <c r="O221" s="9">
        <v>2.5221282341964613</v>
      </c>
      <c r="P221" s="9">
        <v>1.4803399040787752</v>
      </c>
      <c r="Q221" s="9">
        <v>3.4204443098039784E-3</v>
      </c>
      <c r="R221" s="9">
        <v>0.47359815818212181</v>
      </c>
      <c r="S221" s="9">
        <v>0.50340860123027442</v>
      </c>
      <c r="T221" s="9">
        <v>9.6011004539019104E-3</v>
      </c>
      <c r="U221" s="9"/>
      <c r="V221" s="9">
        <v>0.48002674360034214</v>
      </c>
      <c r="W221" s="9">
        <v>0.51024183133762457</v>
      </c>
      <c r="X221" s="9">
        <v>9.731425062033278E-3</v>
      </c>
    </row>
    <row r="222" spans="1:24" x14ac:dyDescent="0.2">
      <c r="A222" t="str">
        <f t="shared" si="3"/>
        <v>M32</v>
      </c>
      <c r="B222" t="s">
        <v>440</v>
      </c>
      <c r="C222" t="s">
        <v>46</v>
      </c>
      <c r="D222" t="s">
        <v>643</v>
      </c>
      <c r="F222" s="9">
        <v>56.505299999999998</v>
      </c>
      <c r="G222" s="9">
        <v>28.3794</v>
      </c>
      <c r="H222" s="9">
        <v>6.3951999999999995E-2</v>
      </c>
      <c r="I222" s="9">
        <v>10.177</v>
      </c>
      <c r="J222" s="9">
        <v>5.6149399999999998</v>
      </c>
      <c r="K222" s="9">
        <v>0.17170099999999999</v>
      </c>
      <c r="L222" s="9"/>
      <c r="M222" s="9">
        <v>100.91229300000001</v>
      </c>
      <c r="N222" s="9"/>
      <c r="O222" s="9">
        <v>2.515168261799535</v>
      </c>
      <c r="P222" s="9">
        <v>1.4892535323230396</v>
      </c>
      <c r="Q222" s="9">
        <v>2.1421963429603037E-3</v>
      </c>
      <c r="R222" s="9">
        <v>0.48539112651770361</v>
      </c>
      <c r="S222" s="9">
        <v>0.48460689940293256</v>
      </c>
      <c r="T222" s="9">
        <v>9.750614365520615E-3</v>
      </c>
      <c r="U222" s="9"/>
      <c r="V222" s="9">
        <v>0.49542413896684218</v>
      </c>
      <c r="W222" s="9">
        <v>0.49462370191337302</v>
      </c>
      <c r="X222" s="9">
        <v>9.9521591197847814E-3</v>
      </c>
    </row>
    <row r="223" spans="1:24" x14ac:dyDescent="0.2">
      <c r="A223" t="str">
        <f t="shared" si="3"/>
        <v>M32</v>
      </c>
      <c r="B223" t="s">
        <v>441</v>
      </c>
      <c r="C223" t="s">
        <v>46</v>
      </c>
      <c r="D223" t="s">
        <v>643</v>
      </c>
      <c r="F223" s="9">
        <v>56.712699999999998</v>
      </c>
      <c r="G223" s="9">
        <v>28.1646</v>
      </c>
      <c r="H223" s="9">
        <v>0.124482</v>
      </c>
      <c r="I223" s="9">
        <v>9.86754</v>
      </c>
      <c r="J223" s="9">
        <v>5.8380099999999997</v>
      </c>
      <c r="K223" s="9">
        <v>0.207289</v>
      </c>
      <c r="L223" s="9"/>
      <c r="M223" s="9">
        <v>100.914621</v>
      </c>
      <c r="N223" s="9"/>
      <c r="O223" s="9">
        <v>2.5242504874417029</v>
      </c>
      <c r="P223" s="9">
        <v>1.4778939900433767</v>
      </c>
      <c r="Q223" s="9">
        <v>4.1695190827675888E-3</v>
      </c>
      <c r="R223" s="9">
        <v>0.47060357235194389</v>
      </c>
      <c r="S223" s="9">
        <v>0.50382947793090138</v>
      </c>
      <c r="T223" s="9">
        <v>1.1770900219964216E-2</v>
      </c>
      <c r="U223" s="9"/>
      <c r="V223" s="9">
        <v>0.47718686597433502</v>
      </c>
      <c r="W223" s="9">
        <v>0.51087757017605462</v>
      </c>
      <c r="X223" s="9">
        <v>1.1935563849610318E-2</v>
      </c>
    </row>
    <row r="224" spans="1:24" x14ac:dyDescent="0.2">
      <c r="A224" t="str">
        <f t="shared" si="3"/>
        <v>M32</v>
      </c>
      <c r="B224" t="s">
        <v>442</v>
      </c>
      <c r="C224" t="s">
        <v>46</v>
      </c>
      <c r="D224" t="s">
        <v>643</v>
      </c>
      <c r="F224" s="9">
        <v>55.5274</v>
      </c>
      <c r="G224" s="9">
        <v>28.969000000000001</v>
      </c>
      <c r="H224" s="9">
        <v>0.12822500000000001</v>
      </c>
      <c r="I224" s="9">
        <v>10.6968</v>
      </c>
      <c r="J224" s="9">
        <v>5.3463099999999999</v>
      </c>
      <c r="K224" s="9">
        <v>0.1522</v>
      </c>
      <c r="L224" s="9"/>
      <c r="M224" s="9">
        <v>100.81993499999999</v>
      </c>
      <c r="N224" s="9"/>
      <c r="O224" s="9">
        <v>2.479316859076083</v>
      </c>
      <c r="P224" s="9">
        <v>1.5249154658194033</v>
      </c>
      <c r="Q224" s="9">
        <v>4.3084860009473137E-3</v>
      </c>
      <c r="R224" s="9">
        <v>0.51176757939545148</v>
      </c>
      <c r="S224" s="9">
        <v>0.46285551856528007</v>
      </c>
      <c r="T224" s="9">
        <v>8.6700308784332988E-3</v>
      </c>
      <c r="U224" s="9"/>
      <c r="V224" s="9">
        <v>0.52046288577204147</v>
      </c>
      <c r="W224" s="9">
        <v>0.47071977316846314</v>
      </c>
      <c r="X224" s="9">
        <v>8.8173410594954305E-3</v>
      </c>
    </row>
    <row r="225" spans="1:24" x14ac:dyDescent="0.2">
      <c r="A225" t="str">
        <f t="shared" si="3"/>
        <v>M32</v>
      </c>
      <c r="B225" t="s">
        <v>443</v>
      </c>
      <c r="C225" t="s">
        <v>46</v>
      </c>
      <c r="D225" t="s">
        <v>643</v>
      </c>
      <c r="F225" s="9">
        <v>56.9221</v>
      </c>
      <c r="G225" s="9">
        <v>28.120699999999999</v>
      </c>
      <c r="H225" s="9">
        <v>8.9769000000000002E-2</v>
      </c>
      <c r="I225" s="9">
        <v>9.8259699999999999</v>
      </c>
      <c r="J225" s="9">
        <v>6.0447600000000001</v>
      </c>
      <c r="K225" s="9">
        <v>0.13052</v>
      </c>
      <c r="L225" s="9"/>
      <c r="M225" s="9">
        <v>101.133819</v>
      </c>
      <c r="N225" s="9"/>
      <c r="O225" s="9">
        <v>2.5278198748855654</v>
      </c>
      <c r="P225" s="9">
        <v>1.4722409992711478</v>
      </c>
      <c r="Q225" s="9">
        <v>2.999983603364923E-3</v>
      </c>
      <c r="R225" s="9">
        <v>0.46755730114636468</v>
      </c>
      <c r="S225" s="9">
        <v>0.5204881982445857</v>
      </c>
      <c r="T225" s="9">
        <v>7.39475129688458E-3</v>
      </c>
      <c r="U225" s="9"/>
      <c r="V225" s="9">
        <v>0.46969901088818666</v>
      </c>
      <c r="W225" s="9">
        <v>0.52287236515193736</v>
      </c>
      <c r="X225" s="9">
        <v>7.428623959875957E-3</v>
      </c>
    </row>
    <row r="226" spans="1:24" x14ac:dyDescent="0.2">
      <c r="A226" t="str">
        <f t="shared" si="3"/>
        <v>M32</v>
      </c>
      <c r="B226" t="s">
        <v>444</v>
      </c>
      <c r="C226" t="s">
        <v>46</v>
      </c>
      <c r="D226" t="s">
        <v>643</v>
      </c>
      <c r="F226" s="9">
        <v>56.814900000000002</v>
      </c>
      <c r="G226" s="9">
        <v>28.020399999999999</v>
      </c>
      <c r="H226" s="9">
        <v>5.1860999999999997E-2</v>
      </c>
      <c r="I226" s="9">
        <v>9.8093000000000004</v>
      </c>
      <c r="J226" s="9">
        <v>5.8574299999999999</v>
      </c>
      <c r="K226" s="9">
        <v>0.18140999999999999</v>
      </c>
      <c r="L226" s="9"/>
      <c r="M226" s="9">
        <v>100.73530099999999</v>
      </c>
      <c r="N226" s="9"/>
      <c r="O226" s="9">
        <v>2.531512913608823</v>
      </c>
      <c r="P226" s="9">
        <v>1.4719050713161006</v>
      </c>
      <c r="Q226" s="9">
        <v>1.7389458992215561E-3</v>
      </c>
      <c r="R226" s="9">
        <v>0.46832799206313341</v>
      </c>
      <c r="S226" s="9">
        <v>0.50604789387066929</v>
      </c>
      <c r="T226" s="9">
        <v>1.0312415921804832E-2</v>
      </c>
      <c r="U226" s="9"/>
      <c r="V226" s="9">
        <v>0.47561039486362039</v>
      </c>
      <c r="W226" s="9">
        <v>0.51391683329337956</v>
      </c>
      <c r="X226" s="9">
        <v>1.0472771842999939E-2</v>
      </c>
    </row>
    <row r="227" spans="1:24" x14ac:dyDescent="0.2">
      <c r="A227" t="str">
        <f t="shared" si="3"/>
        <v>M32</v>
      </c>
      <c r="B227" t="s">
        <v>445</v>
      </c>
      <c r="C227" t="s">
        <v>46</v>
      </c>
      <c r="D227" t="s">
        <v>643</v>
      </c>
      <c r="F227" s="9">
        <v>56.814500000000002</v>
      </c>
      <c r="G227" s="9">
        <v>28.2592</v>
      </c>
      <c r="H227" s="9">
        <v>5.4385000000000003E-2</v>
      </c>
      <c r="I227" s="9">
        <v>9.8860200000000003</v>
      </c>
      <c r="J227" s="9">
        <v>5.8140000000000001</v>
      </c>
      <c r="K227" s="9">
        <v>0.19924600000000001</v>
      </c>
      <c r="L227" s="9"/>
      <c r="M227" s="9">
        <v>101.027351</v>
      </c>
      <c r="N227" s="9"/>
      <c r="O227" s="9">
        <v>2.524803972071016</v>
      </c>
      <c r="P227" s="9">
        <v>1.4805255592447337</v>
      </c>
      <c r="Q227" s="9">
        <v>1.818757897656693E-3</v>
      </c>
      <c r="R227" s="9">
        <v>0.4707433130728455</v>
      </c>
      <c r="S227" s="9">
        <v>0.50096815178043386</v>
      </c>
      <c r="T227" s="9">
        <v>1.1296382362639003E-2</v>
      </c>
      <c r="U227" s="9"/>
      <c r="V227" s="9">
        <v>0.47888052410373727</v>
      </c>
      <c r="W227" s="9">
        <v>0.50962782565701725</v>
      </c>
      <c r="X227" s="9">
        <v>1.1491650239245491E-2</v>
      </c>
    </row>
    <row r="228" spans="1:24" x14ac:dyDescent="0.2">
      <c r="A228" t="str">
        <f t="shared" si="3"/>
        <v>M32</v>
      </c>
      <c r="B228" t="s">
        <v>446</v>
      </c>
      <c r="C228" t="s">
        <v>46</v>
      </c>
      <c r="D228" t="s">
        <v>643</v>
      </c>
      <c r="F228" s="9">
        <v>56.839700000000001</v>
      </c>
      <c r="G228" s="9">
        <v>28.084099999999999</v>
      </c>
      <c r="H228" s="9">
        <v>0.11186699999999999</v>
      </c>
      <c r="I228" s="9">
        <v>9.7603600000000004</v>
      </c>
      <c r="J228" s="9">
        <v>5.8840300000000001</v>
      </c>
      <c r="K228" s="9">
        <v>0.22333900000000001</v>
      </c>
      <c r="L228" s="9"/>
      <c r="M228" s="9">
        <v>100.903396</v>
      </c>
      <c r="N228" s="9"/>
      <c r="O228" s="9">
        <v>2.5293766712046</v>
      </c>
      <c r="P228" s="9">
        <v>1.4733631812943231</v>
      </c>
      <c r="Q228" s="9">
        <v>3.7462004067920353E-3</v>
      </c>
      <c r="R228" s="9">
        <v>0.46539505787316376</v>
      </c>
      <c r="S228" s="9">
        <v>0.50769539469700153</v>
      </c>
      <c r="T228" s="9">
        <v>1.2679659634924798E-2</v>
      </c>
      <c r="U228" s="9"/>
      <c r="V228" s="9">
        <v>0.47211317538539654</v>
      </c>
      <c r="W228" s="9">
        <v>0.51502413028259386</v>
      </c>
      <c r="X228" s="9">
        <v>1.2862694332009516E-2</v>
      </c>
    </row>
    <row r="229" spans="1:24" x14ac:dyDescent="0.2">
      <c r="A229" t="str">
        <f t="shared" si="3"/>
        <v>M32</v>
      </c>
      <c r="B229" t="s">
        <v>447</v>
      </c>
      <c r="C229" t="s">
        <v>46</v>
      </c>
      <c r="D229" t="s">
        <v>643</v>
      </c>
      <c r="F229" s="9">
        <v>56.625100000000003</v>
      </c>
      <c r="G229" s="9">
        <v>28.248899999999999</v>
      </c>
      <c r="H229" s="9">
        <v>0.12734699999999999</v>
      </c>
      <c r="I229" s="9">
        <v>9.8626400000000007</v>
      </c>
      <c r="J229" s="9">
        <v>5.9276900000000001</v>
      </c>
      <c r="K229" s="9">
        <v>0.144562</v>
      </c>
      <c r="L229" s="9"/>
      <c r="M229" s="9">
        <v>100.93623899999999</v>
      </c>
      <c r="N229" s="9"/>
      <c r="O229" s="9">
        <v>2.5200880307788234</v>
      </c>
      <c r="P229" s="9">
        <v>1.4821625692841864</v>
      </c>
      <c r="Q229" s="9">
        <v>4.2650362983710586E-3</v>
      </c>
      <c r="R229" s="9">
        <v>0.47032071757649035</v>
      </c>
      <c r="S229" s="9">
        <v>0.51151553375880687</v>
      </c>
      <c r="T229" s="9">
        <v>8.2080912252447576E-3</v>
      </c>
      <c r="U229" s="9"/>
      <c r="V229" s="9">
        <v>0.47505015417804874</v>
      </c>
      <c r="W229" s="9">
        <v>0.51665921592550013</v>
      </c>
      <c r="X229" s="9">
        <v>8.2906298964511554E-3</v>
      </c>
    </row>
    <row r="230" spans="1:24" x14ac:dyDescent="0.2">
      <c r="A230" t="str">
        <f t="shared" si="3"/>
        <v>M32</v>
      </c>
      <c r="B230" t="s">
        <v>448</v>
      </c>
      <c r="C230" t="s">
        <v>46</v>
      </c>
      <c r="D230" t="s">
        <v>643</v>
      </c>
      <c r="F230" s="9">
        <v>57.012</v>
      </c>
      <c r="G230" s="9">
        <v>27.940200000000001</v>
      </c>
      <c r="H230" s="9">
        <v>8.5319000000000006E-2</v>
      </c>
      <c r="I230" s="9">
        <v>9.67178</v>
      </c>
      <c r="J230" s="9">
        <v>6.0108600000000001</v>
      </c>
      <c r="K230" s="9">
        <v>0.102106</v>
      </c>
      <c r="L230" s="9"/>
      <c r="M230" s="9">
        <v>100.822265</v>
      </c>
      <c r="N230" s="9"/>
      <c r="O230" s="9">
        <v>2.5368906448228974</v>
      </c>
      <c r="P230" s="9">
        <v>1.4657251890151197</v>
      </c>
      <c r="Q230" s="9">
        <v>2.8569886204629007E-3</v>
      </c>
      <c r="R230" s="9">
        <v>0.46114348651816189</v>
      </c>
      <c r="S230" s="9">
        <v>0.51860738553281727</v>
      </c>
      <c r="T230" s="9">
        <v>5.7965292325217761E-3</v>
      </c>
      <c r="U230" s="9"/>
      <c r="V230" s="9">
        <v>0.46790594335452984</v>
      </c>
      <c r="W230" s="9">
        <v>0.5262125239815183</v>
      </c>
      <c r="X230" s="9">
        <v>5.8815326639518536E-3</v>
      </c>
    </row>
    <row r="231" spans="1:24" x14ac:dyDescent="0.2">
      <c r="A231" t="str">
        <f t="shared" si="3"/>
        <v>M32</v>
      </c>
      <c r="B231" t="s">
        <v>449</v>
      </c>
      <c r="C231" t="s">
        <v>46</v>
      </c>
      <c r="D231" t="s">
        <v>643</v>
      </c>
      <c r="F231" s="9">
        <v>56.651800000000001</v>
      </c>
      <c r="G231" s="9">
        <v>28.190899999999999</v>
      </c>
      <c r="H231" s="9">
        <v>0.12601999999999999</v>
      </c>
      <c r="I231" s="9">
        <v>9.9906600000000001</v>
      </c>
      <c r="J231" s="9">
        <v>5.7915900000000002</v>
      </c>
      <c r="K231" s="9">
        <v>8.2715999999999998E-2</v>
      </c>
      <c r="L231" s="9"/>
      <c r="M231" s="9">
        <v>100.83368600000001</v>
      </c>
      <c r="N231" s="9"/>
      <c r="O231" s="9">
        <v>2.5224675145219519</v>
      </c>
      <c r="P231" s="9">
        <v>1.4798182536994737</v>
      </c>
      <c r="Q231" s="9">
        <v>4.2225872054675656E-3</v>
      </c>
      <c r="R231" s="9">
        <v>0.4766507130984633</v>
      </c>
      <c r="S231" s="9">
        <v>0.50000723919927448</v>
      </c>
      <c r="T231" s="9">
        <v>4.69875380116985E-3</v>
      </c>
      <c r="U231" s="9"/>
      <c r="V231" s="9">
        <v>0.48570587038962293</v>
      </c>
      <c r="W231" s="9">
        <v>0.50950611137809909</v>
      </c>
      <c r="X231" s="9">
        <v>4.7880182322779978E-3</v>
      </c>
    </row>
    <row r="232" spans="1:24" x14ac:dyDescent="0.2">
      <c r="A232" t="str">
        <f t="shared" si="3"/>
        <v>M32</v>
      </c>
      <c r="B232" t="s">
        <v>450</v>
      </c>
      <c r="C232" t="s">
        <v>46</v>
      </c>
      <c r="D232" t="s">
        <v>643</v>
      </c>
      <c r="F232" s="9">
        <v>55.436</v>
      </c>
      <c r="G232" s="9">
        <v>28.8079</v>
      </c>
      <c r="H232" s="9">
        <v>0.15082699999999999</v>
      </c>
      <c r="I232" s="9">
        <v>10.666399999999999</v>
      </c>
      <c r="J232" s="9">
        <v>5.4214200000000003</v>
      </c>
      <c r="K232" s="9">
        <v>0.14069699999999999</v>
      </c>
      <c r="L232" s="9"/>
      <c r="M232" s="9">
        <v>100.623244</v>
      </c>
      <c r="N232" s="9"/>
      <c r="O232" s="9">
        <v>2.4809028219000346</v>
      </c>
      <c r="P232" s="9">
        <v>1.5199070807265211</v>
      </c>
      <c r="Q232" s="9">
        <v>5.0795383482747942E-3</v>
      </c>
      <c r="R232" s="9">
        <v>0.51148150236727608</v>
      </c>
      <c r="S232" s="9">
        <v>0.47043273512737815</v>
      </c>
      <c r="T232" s="9">
        <v>8.0331153135415351E-3</v>
      </c>
      <c r="U232" s="9"/>
      <c r="V232" s="9">
        <v>0.51667545846387708</v>
      </c>
      <c r="W232" s="9">
        <v>0.47520985211273697</v>
      </c>
      <c r="X232" s="9">
        <v>8.1146894233858988E-3</v>
      </c>
    </row>
    <row r="233" spans="1:24" x14ac:dyDescent="0.2">
      <c r="A233" t="str">
        <f t="shared" si="3"/>
        <v>M32</v>
      </c>
      <c r="B233" t="s">
        <v>451</v>
      </c>
      <c r="C233" t="s">
        <v>46</v>
      </c>
      <c r="D233" t="s">
        <v>643</v>
      </c>
      <c r="F233" s="9">
        <v>56.900399999999998</v>
      </c>
      <c r="G233" s="9">
        <v>28.157800000000002</v>
      </c>
      <c r="H233" s="9">
        <v>8.4150000000000003E-2</v>
      </c>
      <c r="I233" s="9">
        <v>9.7455999999999996</v>
      </c>
      <c r="J233" s="9">
        <v>5.8855000000000004</v>
      </c>
      <c r="K233" s="9">
        <v>0.13725999999999999</v>
      </c>
      <c r="L233" s="9"/>
      <c r="M233" s="9">
        <v>100.91070999999999</v>
      </c>
      <c r="N233" s="9"/>
      <c r="O233" s="9">
        <v>2.5299508020507586</v>
      </c>
      <c r="P233" s="9">
        <v>1.4759887481843286</v>
      </c>
      <c r="Q233" s="9">
        <v>2.8156467036057065E-3</v>
      </c>
      <c r="R233" s="9">
        <v>0.46430091300594745</v>
      </c>
      <c r="S233" s="9">
        <v>0.50739564399807646</v>
      </c>
      <c r="T233" s="9">
        <v>7.7861371231922067E-3</v>
      </c>
      <c r="U233" s="9"/>
      <c r="V233" s="9">
        <v>0.4740266630434653</v>
      </c>
      <c r="W233" s="9">
        <v>0.51802410296814849</v>
      </c>
      <c r="X233" s="9">
        <v>7.9492339883862565E-3</v>
      </c>
    </row>
    <row r="234" spans="1:24" x14ac:dyDescent="0.2">
      <c r="A234" t="str">
        <f t="shared" si="3"/>
        <v>M32</v>
      </c>
      <c r="B234" t="s">
        <v>452</v>
      </c>
      <c r="C234" t="s">
        <v>46</v>
      </c>
      <c r="D234" t="s">
        <v>643</v>
      </c>
      <c r="F234" s="9">
        <v>56.597099999999998</v>
      </c>
      <c r="G234" s="9">
        <v>28.2882</v>
      </c>
      <c r="H234" s="9">
        <v>0.111374</v>
      </c>
      <c r="I234" s="9">
        <v>9.8939299999999992</v>
      </c>
      <c r="J234" s="9">
        <v>5.8458699999999997</v>
      </c>
      <c r="K234" s="9">
        <v>0.20139799999999999</v>
      </c>
      <c r="L234" s="9"/>
      <c r="M234" s="9">
        <v>100.937872</v>
      </c>
      <c r="N234" s="9"/>
      <c r="O234" s="9">
        <v>2.5190390971732892</v>
      </c>
      <c r="P234" s="9">
        <v>1.4843407608096579</v>
      </c>
      <c r="Q234" s="9">
        <v>3.7303693185594682E-3</v>
      </c>
      <c r="R234" s="9">
        <v>0.47184978527663191</v>
      </c>
      <c r="S234" s="9">
        <v>0.50449457050391489</v>
      </c>
      <c r="T234" s="9">
        <v>1.1436079865014463E-2</v>
      </c>
      <c r="U234" s="9"/>
      <c r="V234" s="9">
        <v>0.47768691122967594</v>
      </c>
      <c r="W234" s="9">
        <v>0.51073553625730983</v>
      </c>
      <c r="X234" s="9">
        <v>1.1577552513014133E-2</v>
      </c>
    </row>
    <row r="235" spans="1:24" x14ac:dyDescent="0.2">
      <c r="A235" t="str">
        <f t="shared" si="3"/>
        <v>M32</v>
      </c>
      <c r="B235" t="s">
        <v>453</v>
      </c>
      <c r="C235" t="s">
        <v>46</v>
      </c>
      <c r="D235" t="s">
        <v>643</v>
      </c>
      <c r="F235" s="9">
        <v>56.0762</v>
      </c>
      <c r="G235" s="9">
        <v>28.308599999999998</v>
      </c>
      <c r="H235" s="9">
        <v>0.13447000000000001</v>
      </c>
      <c r="I235" s="9">
        <v>10.167400000000001</v>
      </c>
      <c r="J235" s="9">
        <v>5.5215300000000003</v>
      </c>
      <c r="K235" s="9">
        <v>0.25221700000000002</v>
      </c>
      <c r="L235" s="9"/>
      <c r="M235" s="9">
        <v>100.46041699999999</v>
      </c>
      <c r="N235" s="9"/>
      <c r="O235" s="9">
        <v>2.5093780938474359</v>
      </c>
      <c r="P235" s="9">
        <v>1.4934596337947095</v>
      </c>
      <c r="Q235" s="9">
        <v>4.5283523808567552E-3</v>
      </c>
      <c r="R235" s="9">
        <v>0.48751909995864101</v>
      </c>
      <c r="S235" s="9">
        <v>0.47908610652291705</v>
      </c>
      <c r="T235" s="9">
        <v>1.4399359643361595E-2</v>
      </c>
      <c r="U235" s="9"/>
      <c r="V235" s="9">
        <v>0.49695905278443031</v>
      </c>
      <c r="W235" s="9">
        <v>0.48836276921254507</v>
      </c>
      <c r="X235" s="9">
        <v>1.4678178003024711E-2</v>
      </c>
    </row>
    <row r="236" spans="1:24" x14ac:dyDescent="0.2">
      <c r="A236" t="str">
        <f t="shared" si="3"/>
        <v>M32</v>
      </c>
      <c r="B236" t="s">
        <v>454</v>
      </c>
      <c r="C236" t="s">
        <v>46</v>
      </c>
      <c r="D236" t="s">
        <v>643</v>
      </c>
      <c r="F236" s="9">
        <v>56.759500000000003</v>
      </c>
      <c r="G236" s="9">
        <v>28.117599999999999</v>
      </c>
      <c r="H236" s="9">
        <v>9.0817999999999996E-2</v>
      </c>
      <c r="I236" s="9">
        <v>9.8026700000000009</v>
      </c>
      <c r="J236" s="9">
        <v>5.9165799999999997</v>
      </c>
      <c r="K236" s="9">
        <v>0.14216500000000001</v>
      </c>
      <c r="L236" s="9"/>
      <c r="M236" s="9">
        <v>100.82933300000001</v>
      </c>
      <c r="N236" s="9"/>
      <c r="O236" s="9">
        <v>2.5272108242458406</v>
      </c>
      <c r="P236" s="9">
        <v>1.4759400947615793</v>
      </c>
      <c r="Q236" s="9">
        <v>3.04300123843536E-3</v>
      </c>
      <c r="R236" s="9">
        <v>0.46767213422615722</v>
      </c>
      <c r="S236" s="9">
        <v>0.51078750753644475</v>
      </c>
      <c r="T236" s="9">
        <v>8.0756390278313821E-3</v>
      </c>
      <c r="U236" s="9"/>
      <c r="V236" s="9">
        <v>0.4740551537614025</v>
      </c>
      <c r="W236" s="9">
        <v>0.51775898691346423</v>
      </c>
      <c r="X236" s="9">
        <v>8.1858593251333146E-3</v>
      </c>
    </row>
    <row r="237" spans="1:24" x14ac:dyDescent="0.2">
      <c r="A237" t="str">
        <f t="shared" si="3"/>
        <v>M32</v>
      </c>
      <c r="B237" t="s">
        <v>455</v>
      </c>
      <c r="C237" t="s">
        <v>46</v>
      </c>
      <c r="D237" t="s">
        <v>643</v>
      </c>
      <c r="F237" s="9">
        <v>56.728499999999997</v>
      </c>
      <c r="G237" s="9">
        <v>28.396100000000001</v>
      </c>
      <c r="H237" s="9">
        <v>8.3222000000000004E-2</v>
      </c>
      <c r="I237" s="9">
        <v>9.8986599999999996</v>
      </c>
      <c r="J237" s="9">
        <v>5.7817400000000001</v>
      </c>
      <c r="K237" s="9">
        <v>0.13420899999999999</v>
      </c>
      <c r="L237" s="9"/>
      <c r="M237" s="9">
        <v>101.022431</v>
      </c>
      <c r="N237" s="9"/>
      <c r="O237" s="9">
        <v>2.5203741964705122</v>
      </c>
      <c r="P237" s="9">
        <v>1.4873390888121234</v>
      </c>
      <c r="Q237" s="9">
        <v>2.782461453398223E-3</v>
      </c>
      <c r="R237" s="9">
        <v>0.47123151864129642</v>
      </c>
      <c r="S237" s="9">
        <v>0.49806829403019498</v>
      </c>
      <c r="T237" s="9">
        <v>7.6072320086004062E-3</v>
      </c>
      <c r="U237" s="9"/>
      <c r="V237" s="9">
        <v>0.48237088800563505</v>
      </c>
      <c r="W237" s="9">
        <v>0.50984205379878045</v>
      </c>
      <c r="X237" s="9">
        <v>7.7870581955845663E-3</v>
      </c>
    </row>
    <row r="238" spans="1:24" x14ac:dyDescent="0.2">
      <c r="A238" t="str">
        <f t="shared" si="3"/>
        <v>M32</v>
      </c>
      <c r="B238" t="s">
        <v>456</v>
      </c>
      <c r="C238" t="s">
        <v>46</v>
      </c>
      <c r="D238" t="s">
        <v>643</v>
      </c>
      <c r="F238" s="9">
        <v>56.627400000000002</v>
      </c>
      <c r="G238" s="9">
        <v>28.000399999999999</v>
      </c>
      <c r="H238" s="9">
        <v>7.7900999999999998E-2</v>
      </c>
      <c r="I238" s="9">
        <v>9.7870600000000003</v>
      </c>
      <c r="J238" s="9">
        <v>5.8914299999999997</v>
      </c>
      <c r="K238" s="9">
        <v>0.149759</v>
      </c>
      <c r="L238" s="9"/>
      <c r="M238" s="9">
        <v>100.53395</v>
      </c>
      <c r="N238" s="9"/>
      <c r="O238" s="9">
        <v>2.5286797634096185</v>
      </c>
      <c r="P238" s="9">
        <v>1.4740730870008918</v>
      </c>
      <c r="Q238" s="9">
        <v>2.6178064135029609E-3</v>
      </c>
      <c r="R238" s="9">
        <v>0.46828868146646496</v>
      </c>
      <c r="S238" s="9">
        <v>0.51009908799546644</v>
      </c>
      <c r="T238" s="9">
        <v>8.5318151899478559E-3</v>
      </c>
      <c r="U238" s="9"/>
      <c r="V238" s="9">
        <v>0.47449527676730274</v>
      </c>
      <c r="W238" s="9">
        <v>0.51685982923866702</v>
      </c>
      <c r="X238" s="9">
        <v>8.644893994030246E-3</v>
      </c>
    </row>
    <row r="239" spans="1:24" x14ac:dyDescent="0.2">
      <c r="A239" t="str">
        <f t="shared" si="3"/>
        <v>M32</v>
      </c>
      <c r="B239" t="s">
        <v>457</v>
      </c>
      <c r="C239" t="s">
        <v>46</v>
      </c>
      <c r="D239" t="s">
        <v>643</v>
      </c>
      <c r="F239" s="9">
        <v>56.923900000000003</v>
      </c>
      <c r="G239" s="9">
        <v>28.122599999999998</v>
      </c>
      <c r="H239" s="9">
        <v>0.10305599999999999</v>
      </c>
      <c r="I239" s="9">
        <v>9.9552300000000002</v>
      </c>
      <c r="J239" s="9">
        <v>5.8438600000000003</v>
      </c>
      <c r="K239" s="9">
        <v>0.172709</v>
      </c>
      <c r="L239" s="9"/>
      <c r="M239" s="9">
        <v>101.12135500000001</v>
      </c>
      <c r="N239" s="9"/>
      <c r="O239" s="9">
        <v>2.5280035726344345</v>
      </c>
      <c r="P239" s="9">
        <v>1.4724009076450189</v>
      </c>
      <c r="Q239" s="9">
        <v>3.4441622449497217E-3</v>
      </c>
      <c r="R239" s="9">
        <v>0.47372743148542401</v>
      </c>
      <c r="S239" s="9">
        <v>0.50321022060592413</v>
      </c>
      <c r="T239" s="9">
        <v>9.7854162155828431E-3</v>
      </c>
      <c r="U239" s="9"/>
      <c r="V239" s="9">
        <v>0.48010170908263988</v>
      </c>
      <c r="W239" s="9">
        <v>0.50998120624600118</v>
      </c>
      <c r="X239" s="9">
        <v>9.9170846713588553E-3</v>
      </c>
    </row>
    <row r="240" spans="1:24" x14ac:dyDescent="0.2">
      <c r="A240" t="str">
        <f t="shared" si="3"/>
        <v>M32</v>
      </c>
      <c r="B240" t="s">
        <v>458</v>
      </c>
      <c r="C240" t="s">
        <v>46</v>
      </c>
      <c r="D240" t="s">
        <v>643</v>
      </c>
      <c r="F240" s="9">
        <v>56.633299999999998</v>
      </c>
      <c r="G240" s="9">
        <v>28.2471</v>
      </c>
      <c r="H240" s="9">
        <v>0.11633300000000001</v>
      </c>
      <c r="I240" s="9">
        <v>10.025600000000001</v>
      </c>
      <c r="J240" s="9">
        <v>5.7717200000000002</v>
      </c>
      <c r="K240" s="9">
        <v>0.15598799999999999</v>
      </c>
      <c r="L240" s="9"/>
      <c r="M240" s="9">
        <v>100.95004099999998</v>
      </c>
      <c r="N240" s="9"/>
      <c r="O240" s="9">
        <v>2.5200117014138264</v>
      </c>
      <c r="P240" s="9">
        <v>1.4818086536660533</v>
      </c>
      <c r="Q240" s="9">
        <v>3.8954792939119563E-3</v>
      </c>
      <c r="R240" s="9">
        <v>0.47800810570046215</v>
      </c>
      <c r="S240" s="9">
        <v>0.49796928616953456</v>
      </c>
      <c r="T240" s="9">
        <v>8.8552978943407332E-3</v>
      </c>
      <c r="U240" s="9"/>
      <c r="V240" s="9">
        <v>0.4853698609606934</v>
      </c>
      <c r="W240" s="9">
        <v>0.50563846158345394</v>
      </c>
      <c r="X240" s="9">
        <v>8.9916774558526629E-3</v>
      </c>
    </row>
    <row r="241" spans="1:24" x14ac:dyDescent="0.2">
      <c r="A241" t="str">
        <f t="shared" si="3"/>
        <v>M32</v>
      </c>
      <c r="B241" t="s">
        <v>459</v>
      </c>
      <c r="C241" t="s">
        <v>46</v>
      </c>
      <c r="D241" t="s">
        <v>643</v>
      </c>
      <c r="F241" s="9">
        <v>56.166200000000003</v>
      </c>
      <c r="G241" s="9">
        <v>28.299399999999999</v>
      </c>
      <c r="H241" s="9">
        <v>0.110684</v>
      </c>
      <c r="I241" s="9">
        <v>9.9663599999999999</v>
      </c>
      <c r="J241" s="9">
        <v>5.6299599999999996</v>
      </c>
      <c r="K241" s="9">
        <v>0.183974</v>
      </c>
      <c r="L241" s="9"/>
      <c r="M241" s="9">
        <v>100.356578</v>
      </c>
      <c r="N241" s="9"/>
      <c r="O241" s="9">
        <v>2.513643815287268</v>
      </c>
      <c r="P241" s="9">
        <v>1.4931158099611244</v>
      </c>
      <c r="Q241" s="9">
        <v>3.7276988960933434E-3</v>
      </c>
      <c r="R241" s="9">
        <v>0.47792468809787381</v>
      </c>
      <c r="S241" s="9">
        <v>0.48854055235855748</v>
      </c>
      <c r="T241" s="9">
        <v>1.0504283724973253E-2</v>
      </c>
      <c r="U241" s="9"/>
      <c r="V241" s="9">
        <v>0.48919098934874483</v>
      </c>
      <c r="W241" s="9">
        <v>0.50005710543315252</v>
      </c>
      <c r="X241" s="9">
        <v>1.0751905218102592E-2</v>
      </c>
    </row>
    <row r="242" spans="1:24" x14ac:dyDescent="0.2">
      <c r="A242" t="str">
        <f t="shared" si="3"/>
        <v>M32</v>
      </c>
      <c r="B242" t="s">
        <v>460</v>
      </c>
      <c r="C242" t="s">
        <v>46</v>
      </c>
      <c r="D242" t="s">
        <v>643</v>
      </c>
      <c r="F242" s="9">
        <v>56.564999999999998</v>
      </c>
      <c r="G242" s="9">
        <v>28.2803</v>
      </c>
      <c r="H242" s="9">
        <v>0.119021</v>
      </c>
      <c r="I242" s="9">
        <v>9.9080100000000009</v>
      </c>
      <c r="J242" s="9">
        <v>5.8909900000000004</v>
      </c>
      <c r="K242" s="9">
        <v>0.12642999999999999</v>
      </c>
      <c r="L242" s="9"/>
      <c r="M242" s="9">
        <v>100.889751</v>
      </c>
      <c r="N242" s="9"/>
      <c r="O242" s="9">
        <v>2.5184304783161107</v>
      </c>
      <c r="P242" s="9">
        <v>1.484409611533742</v>
      </c>
      <c r="Q242" s="9">
        <v>3.9877971027365696E-3</v>
      </c>
      <c r="R242" s="9">
        <v>0.47267519324036472</v>
      </c>
      <c r="S242" s="9">
        <v>0.50855400005654672</v>
      </c>
      <c r="T242" s="9">
        <v>7.1814742888445474E-3</v>
      </c>
      <c r="U242" s="9"/>
      <c r="V242" s="9">
        <v>0.47821741381535093</v>
      </c>
      <c r="W242" s="9">
        <v>0.51451690753066848</v>
      </c>
      <c r="X242" s="9">
        <v>7.2656786539806052E-3</v>
      </c>
    </row>
    <row r="243" spans="1:24" x14ac:dyDescent="0.2">
      <c r="A243" t="str">
        <f t="shared" si="3"/>
        <v>M32</v>
      </c>
      <c r="B243" t="s">
        <v>461</v>
      </c>
      <c r="C243" t="s">
        <v>46</v>
      </c>
      <c r="D243" t="s">
        <v>643</v>
      </c>
      <c r="F243" s="9">
        <v>56.194899999999997</v>
      </c>
      <c r="G243" s="9">
        <v>28.2713</v>
      </c>
      <c r="H243" s="9">
        <v>8.7788000000000005E-2</v>
      </c>
      <c r="I243" s="9">
        <v>10.1187</v>
      </c>
      <c r="J243" s="9">
        <v>5.8146000000000004</v>
      </c>
      <c r="K243" s="9">
        <v>0.17389299999999999</v>
      </c>
      <c r="L243" s="9"/>
      <c r="M243" s="9">
        <v>100.66118100000001</v>
      </c>
      <c r="N243" s="9"/>
      <c r="O243" s="9">
        <v>2.510466873032331</v>
      </c>
      <c r="P243" s="9">
        <v>1.48898712269474</v>
      </c>
      <c r="Q243" s="9">
        <v>2.9513453472669419E-3</v>
      </c>
      <c r="R243" s="9">
        <v>0.48436919101844012</v>
      </c>
      <c r="S243" s="9">
        <v>0.50366764153719068</v>
      </c>
      <c r="T243" s="9">
        <v>9.9110801705828231E-3</v>
      </c>
      <c r="U243" s="9"/>
      <c r="V243" s="9">
        <v>0.48536520277419176</v>
      </c>
      <c r="W243" s="9">
        <v>0.50470333683174062</v>
      </c>
      <c r="X243" s="9">
        <v>9.9314603940676028E-3</v>
      </c>
    </row>
    <row r="244" spans="1:24" x14ac:dyDescent="0.2">
      <c r="A244" t="str">
        <f t="shared" si="3"/>
        <v>M32</v>
      </c>
      <c r="B244" t="s">
        <v>462</v>
      </c>
      <c r="C244" t="s">
        <v>46</v>
      </c>
      <c r="D244" t="s">
        <v>643</v>
      </c>
      <c r="F244" s="9">
        <v>56.165999999999997</v>
      </c>
      <c r="G244" s="9">
        <v>28.4346</v>
      </c>
      <c r="H244" s="9">
        <v>0.109195</v>
      </c>
      <c r="I244" s="9">
        <v>10.133900000000001</v>
      </c>
      <c r="J244" s="9">
        <v>5.6759899999999996</v>
      </c>
      <c r="K244" s="9">
        <v>0.204485</v>
      </c>
      <c r="L244" s="9"/>
      <c r="M244" s="9">
        <v>100.72417</v>
      </c>
      <c r="N244" s="9"/>
      <c r="O244" s="9">
        <v>2.5069839149821442</v>
      </c>
      <c r="P244" s="9">
        <v>1.4962795678209726</v>
      </c>
      <c r="Q244" s="9">
        <v>3.6678206226912883E-3</v>
      </c>
      <c r="R244" s="9">
        <v>0.48467304293730301</v>
      </c>
      <c r="S244" s="9">
        <v>0.49123158995520588</v>
      </c>
      <c r="T244" s="9">
        <v>1.1644498910620192E-2</v>
      </c>
      <c r="U244" s="9"/>
      <c r="V244" s="9">
        <v>0.49078372642823004</v>
      </c>
      <c r="W244" s="9">
        <v>0.49742496260240182</v>
      </c>
      <c r="X244" s="9">
        <v>1.1791310969368115E-2</v>
      </c>
    </row>
    <row r="245" spans="1:24" x14ac:dyDescent="0.2">
      <c r="A245" t="str">
        <f t="shared" si="3"/>
        <v>M32</v>
      </c>
      <c r="B245" t="s">
        <v>463</v>
      </c>
      <c r="C245" t="s">
        <v>46</v>
      </c>
      <c r="D245" t="s">
        <v>643</v>
      </c>
      <c r="F245" s="9">
        <v>55.710999999999999</v>
      </c>
      <c r="G245" s="9">
        <v>28.234100000000002</v>
      </c>
      <c r="H245" s="9">
        <v>0.11495900000000001</v>
      </c>
      <c r="I245" s="9">
        <v>10.073499999999999</v>
      </c>
      <c r="J245" s="9">
        <v>5.7010399999999999</v>
      </c>
      <c r="K245" s="9">
        <v>0.21791199999999999</v>
      </c>
      <c r="L245" s="9"/>
      <c r="M245" s="9">
        <v>100.052511</v>
      </c>
      <c r="N245" s="9"/>
      <c r="O245" s="9">
        <v>2.5047012483844786</v>
      </c>
      <c r="P245" s="9">
        <v>1.4964992282554908</v>
      </c>
      <c r="Q245" s="9">
        <v>3.8894235464348079E-3</v>
      </c>
      <c r="R245" s="9">
        <v>0.48527684344216654</v>
      </c>
      <c r="S245" s="9">
        <v>0.49697630218784011</v>
      </c>
      <c r="T245" s="9">
        <v>1.2499061984136637E-2</v>
      </c>
      <c r="U245" s="9"/>
      <c r="V245" s="9">
        <v>0.48783691026539716</v>
      </c>
      <c r="W245" s="9">
        <v>0.4995980892365241</v>
      </c>
      <c r="X245" s="9">
        <v>1.2565000498078743E-2</v>
      </c>
    </row>
    <row r="246" spans="1:24" x14ac:dyDescent="0.2">
      <c r="A246" t="str">
        <f t="shared" si="3"/>
        <v>M32</v>
      </c>
      <c r="B246" t="s">
        <v>464</v>
      </c>
      <c r="C246" t="s">
        <v>46</v>
      </c>
      <c r="D246" t="s">
        <v>643</v>
      </c>
      <c r="F246" s="9">
        <v>56.209800000000001</v>
      </c>
      <c r="G246" s="9">
        <v>28.3127</v>
      </c>
      <c r="H246" s="9">
        <v>0.12481200000000001</v>
      </c>
      <c r="I246" s="9">
        <v>10.1495</v>
      </c>
      <c r="J246" s="9">
        <v>5.6955400000000003</v>
      </c>
      <c r="K246" s="9">
        <v>0.17613699999999999</v>
      </c>
      <c r="L246" s="9"/>
      <c r="M246" s="9">
        <v>100.66848900000001</v>
      </c>
      <c r="N246" s="9"/>
      <c r="O246" s="9">
        <v>2.5102380046668777</v>
      </c>
      <c r="P246" s="9">
        <v>1.4906363860903353</v>
      </c>
      <c r="Q246" s="9">
        <v>4.1945607277497901E-3</v>
      </c>
      <c r="R246" s="9">
        <v>0.48567048041220823</v>
      </c>
      <c r="S246" s="9">
        <v>0.49317877855844311</v>
      </c>
      <c r="T246" s="9">
        <v>1.0035401495374753E-2</v>
      </c>
      <c r="U246" s="9"/>
      <c r="V246" s="9">
        <v>0.49112955213940629</v>
      </c>
      <c r="W246" s="9">
        <v>0.49872224565201118</v>
      </c>
      <c r="X246" s="9">
        <v>1.014820220858257E-2</v>
      </c>
    </row>
    <row r="247" spans="1:24" x14ac:dyDescent="0.2">
      <c r="A247" t="str">
        <f t="shared" si="3"/>
        <v>M32</v>
      </c>
      <c r="B247" t="s">
        <v>465</v>
      </c>
      <c r="C247" t="s">
        <v>46</v>
      </c>
      <c r="D247" t="s">
        <v>643</v>
      </c>
      <c r="F247" s="9">
        <v>56.781399999999998</v>
      </c>
      <c r="G247" s="9">
        <v>28.469100000000001</v>
      </c>
      <c r="H247" s="9">
        <v>8.0810999999999994E-2</v>
      </c>
      <c r="I247" s="9">
        <v>10.120100000000001</v>
      </c>
      <c r="J247" s="9">
        <v>5.6702599999999999</v>
      </c>
      <c r="K247" s="9">
        <v>0.16267400000000001</v>
      </c>
      <c r="L247" s="9"/>
      <c r="M247" s="9">
        <v>101.284345</v>
      </c>
      <c r="N247" s="9"/>
      <c r="O247" s="9">
        <v>2.5174184345735808</v>
      </c>
      <c r="P247" s="9">
        <v>1.4880263446044384</v>
      </c>
      <c r="Q247" s="9">
        <v>2.6961687854255363E-3</v>
      </c>
      <c r="R247" s="9">
        <v>0.48075998709215634</v>
      </c>
      <c r="S247" s="9">
        <v>0.48743745659502485</v>
      </c>
      <c r="T247" s="9">
        <v>9.2012907567462273E-3</v>
      </c>
      <c r="U247" s="9"/>
      <c r="V247" s="9">
        <v>0.49187703047894332</v>
      </c>
      <c r="W247" s="9">
        <v>0.49870890908442111</v>
      </c>
      <c r="X247" s="9">
        <v>9.4140604366355438E-3</v>
      </c>
    </row>
    <row r="248" spans="1:24" x14ac:dyDescent="0.2">
      <c r="A248" t="str">
        <f t="shared" si="3"/>
        <v>M32</v>
      </c>
      <c r="B248" t="s">
        <v>466</v>
      </c>
      <c r="C248" t="s">
        <v>46</v>
      </c>
      <c r="D248" t="s">
        <v>643</v>
      </c>
      <c r="F248" s="9">
        <v>57.2194</v>
      </c>
      <c r="G248" s="9">
        <v>28.1036</v>
      </c>
      <c r="H248" s="9">
        <v>9.2215000000000005E-2</v>
      </c>
      <c r="I248" s="9">
        <v>9.7419100000000007</v>
      </c>
      <c r="J248" s="9">
        <v>5.8291700000000004</v>
      </c>
      <c r="K248" s="9">
        <v>0.203042</v>
      </c>
      <c r="L248" s="9"/>
      <c r="M248" s="9">
        <v>101.18933700000001</v>
      </c>
      <c r="N248" s="9"/>
      <c r="O248" s="9">
        <v>2.5365968588430579</v>
      </c>
      <c r="P248" s="9">
        <v>1.4687831334501751</v>
      </c>
      <c r="Q248" s="9">
        <v>3.0763589309887839E-3</v>
      </c>
      <c r="R248" s="9">
        <v>0.46275003782253482</v>
      </c>
      <c r="S248" s="9">
        <v>0.50105048392696105</v>
      </c>
      <c r="T248" s="9">
        <v>1.1483527912247927E-2</v>
      </c>
      <c r="U248" s="9"/>
      <c r="V248" s="9">
        <v>0.47447719255024184</v>
      </c>
      <c r="W248" s="9">
        <v>0.5137482604178133</v>
      </c>
      <c r="X248" s="9">
        <v>1.1774547031944941E-2</v>
      </c>
    </row>
    <row r="249" spans="1:24" x14ac:dyDescent="0.2">
      <c r="A249" t="str">
        <f t="shared" si="3"/>
        <v>M32</v>
      </c>
      <c r="B249" t="s">
        <v>467</v>
      </c>
      <c r="C249" t="s">
        <v>46</v>
      </c>
      <c r="D249" t="s">
        <v>643</v>
      </c>
      <c r="F249" s="9">
        <v>55.703400000000002</v>
      </c>
      <c r="G249" s="9">
        <v>28.655899999999999</v>
      </c>
      <c r="H249" s="9">
        <v>0.125557</v>
      </c>
      <c r="I249" s="9">
        <v>10.5966</v>
      </c>
      <c r="J249" s="9">
        <v>5.4879300000000004</v>
      </c>
      <c r="K249" s="9">
        <v>0.20408799999999999</v>
      </c>
      <c r="L249" s="9"/>
      <c r="M249" s="9">
        <v>100.773475</v>
      </c>
      <c r="N249" s="9"/>
      <c r="O249" s="9">
        <v>2.4891434044208527</v>
      </c>
      <c r="P249" s="9">
        <v>1.509627633785487</v>
      </c>
      <c r="Q249" s="9">
        <v>4.2221769208150624E-3</v>
      </c>
      <c r="R249" s="9">
        <v>0.50737487063420639</v>
      </c>
      <c r="S249" s="9">
        <v>0.4754921930522954</v>
      </c>
      <c r="T249" s="9">
        <v>1.1635015876973995E-2</v>
      </c>
      <c r="U249" s="9"/>
      <c r="V249" s="9">
        <v>0.51017979857509421</v>
      </c>
      <c r="W249" s="9">
        <v>0.47812086351896499</v>
      </c>
      <c r="X249" s="9">
        <v>1.169933790594087E-2</v>
      </c>
    </row>
    <row r="250" spans="1:24" x14ac:dyDescent="0.2">
      <c r="A250" t="str">
        <f t="shared" ref="A250:A281" si="4">LEFT(B250,3)</f>
        <v>M32</v>
      </c>
      <c r="B250" t="s">
        <v>468</v>
      </c>
      <c r="C250" t="s">
        <v>46</v>
      </c>
      <c r="D250" t="s">
        <v>643</v>
      </c>
      <c r="F250" s="9">
        <v>56.806199999999997</v>
      </c>
      <c r="G250" s="9">
        <v>28.187999999999999</v>
      </c>
      <c r="H250" s="9">
        <v>0.113437</v>
      </c>
      <c r="I250" s="9">
        <v>9.9094599999999993</v>
      </c>
      <c r="J250" s="9">
        <v>5.7850700000000002</v>
      </c>
      <c r="K250" s="9">
        <v>0.17862700000000001</v>
      </c>
      <c r="L250" s="9"/>
      <c r="M250" s="9">
        <v>100.980794</v>
      </c>
      <c r="N250" s="9"/>
      <c r="O250" s="9">
        <v>2.5257249949064051</v>
      </c>
      <c r="P250" s="9">
        <v>1.4775498999636958</v>
      </c>
      <c r="Q250" s="9">
        <v>3.7955292233989553E-3</v>
      </c>
      <c r="R250" s="9">
        <v>0.47210055566351194</v>
      </c>
      <c r="S250" s="9">
        <v>0.49873007220003818</v>
      </c>
      <c r="T250" s="9">
        <v>1.0132549286035908E-2</v>
      </c>
      <c r="U250" s="9"/>
      <c r="V250" s="9">
        <v>0.48126226005272554</v>
      </c>
      <c r="W250" s="9">
        <v>0.50840855581267896</v>
      </c>
      <c r="X250" s="9">
        <v>1.0329184134595508E-2</v>
      </c>
    </row>
    <row r="251" spans="1:24" x14ac:dyDescent="0.2">
      <c r="A251" t="str">
        <f t="shared" si="4"/>
        <v>M32</v>
      </c>
      <c r="B251" t="s">
        <v>469</v>
      </c>
      <c r="C251" t="s">
        <v>46</v>
      </c>
      <c r="D251" t="s">
        <v>643</v>
      </c>
      <c r="F251" s="9">
        <v>56.898699999999998</v>
      </c>
      <c r="G251" s="9">
        <v>28.3672</v>
      </c>
      <c r="H251" s="9">
        <v>0.115798</v>
      </c>
      <c r="I251" s="9">
        <v>9.9853000000000005</v>
      </c>
      <c r="J251" s="9">
        <v>5.7470999999999997</v>
      </c>
      <c r="K251" s="9">
        <v>0.17010500000000001</v>
      </c>
      <c r="L251" s="9"/>
      <c r="M251" s="9">
        <v>101.28420300000001</v>
      </c>
      <c r="N251" s="9"/>
      <c r="O251" s="9">
        <v>2.5222179351162675</v>
      </c>
      <c r="P251" s="9">
        <v>1.4824645151470479</v>
      </c>
      <c r="Q251" s="9">
        <v>3.8628567915028307E-3</v>
      </c>
      <c r="R251" s="9">
        <v>0.47428084191450187</v>
      </c>
      <c r="S251" s="9">
        <v>0.4939643808161025</v>
      </c>
      <c r="T251" s="9">
        <v>9.6200790741702916E-3</v>
      </c>
      <c r="U251" s="9"/>
      <c r="V251" s="9">
        <v>0.48501653657119881</v>
      </c>
      <c r="W251" s="9">
        <v>0.50514562681018382</v>
      </c>
      <c r="X251" s="9">
        <v>9.8378366186173214E-3</v>
      </c>
    </row>
    <row r="252" spans="1:24" x14ac:dyDescent="0.2">
      <c r="A252" t="str">
        <f t="shared" si="4"/>
        <v>M32</v>
      </c>
      <c r="B252" t="s">
        <v>470</v>
      </c>
      <c r="C252" t="s">
        <v>46</v>
      </c>
      <c r="D252" t="s">
        <v>643</v>
      </c>
      <c r="F252" s="9">
        <v>56.4206</v>
      </c>
      <c r="G252" s="9">
        <v>28.206399999999999</v>
      </c>
      <c r="H252" s="9">
        <v>0.120188</v>
      </c>
      <c r="I252" s="9">
        <v>10.0985</v>
      </c>
      <c r="J252" s="9">
        <v>5.6501200000000003</v>
      </c>
      <c r="K252" s="9">
        <v>0.19930999999999999</v>
      </c>
      <c r="L252" s="9"/>
      <c r="M252" s="9">
        <v>100.69511799999999</v>
      </c>
      <c r="N252" s="9"/>
      <c r="O252" s="9">
        <v>2.5176211435011786</v>
      </c>
      <c r="P252" s="9">
        <v>1.4838428479184462</v>
      </c>
      <c r="Q252" s="9">
        <v>4.0359062434591041E-3</v>
      </c>
      <c r="R252" s="9">
        <v>0.48284056091572281</v>
      </c>
      <c r="S252" s="9">
        <v>0.48885151175128255</v>
      </c>
      <c r="T252" s="9">
        <v>1.1346529926840579E-2</v>
      </c>
      <c r="U252" s="9"/>
      <c r="V252" s="9">
        <v>0.49117151619651517</v>
      </c>
      <c r="W252" s="9">
        <v>0.49728618027959315</v>
      </c>
      <c r="X252" s="9">
        <v>1.154230352389176E-2</v>
      </c>
    </row>
    <row r="253" spans="1:24" x14ac:dyDescent="0.2">
      <c r="A253" t="str">
        <f t="shared" si="4"/>
        <v>M32</v>
      </c>
      <c r="B253" t="s">
        <v>471</v>
      </c>
      <c r="C253" t="s">
        <v>46</v>
      </c>
      <c r="D253" t="s">
        <v>643</v>
      </c>
      <c r="F253" s="9">
        <v>56.664099999999998</v>
      </c>
      <c r="G253" s="9">
        <v>28.335899999999999</v>
      </c>
      <c r="H253" s="9">
        <v>0.122406</v>
      </c>
      <c r="I253" s="9">
        <v>9.9991199999999996</v>
      </c>
      <c r="J253" s="9">
        <v>5.6920700000000002</v>
      </c>
      <c r="K253" s="9">
        <v>0.14053599999999999</v>
      </c>
      <c r="L253" s="9"/>
      <c r="M253" s="9">
        <v>100.954132</v>
      </c>
      <c r="N253" s="9"/>
      <c r="O253" s="9">
        <v>2.5198399308609818</v>
      </c>
      <c r="P253" s="9">
        <v>1.4855577526024339</v>
      </c>
      <c r="Q253" s="9">
        <v>4.0963301148565136E-3</v>
      </c>
      <c r="R253" s="9">
        <v>0.47645395678923824</v>
      </c>
      <c r="S253" s="9">
        <v>0.49079689305937479</v>
      </c>
      <c r="T253" s="9">
        <v>7.973221766352635E-3</v>
      </c>
      <c r="U253" s="9"/>
      <c r="V253" s="9">
        <v>0.48855844585566183</v>
      </c>
      <c r="W253" s="9">
        <v>0.50326576972881509</v>
      </c>
      <c r="X253" s="9">
        <v>8.1757844155231161E-3</v>
      </c>
    </row>
    <row r="254" spans="1:24" x14ac:dyDescent="0.2">
      <c r="A254" t="str">
        <f t="shared" si="4"/>
        <v>M32</v>
      </c>
      <c r="B254" t="s">
        <v>472</v>
      </c>
      <c r="C254" t="s">
        <v>46</v>
      </c>
      <c r="D254" t="s">
        <v>643</v>
      </c>
      <c r="F254" s="9">
        <v>56.639899999999997</v>
      </c>
      <c r="G254" s="9">
        <v>28.3675</v>
      </c>
      <c r="H254" s="9">
        <v>0.111043</v>
      </c>
      <c r="I254" s="9">
        <v>9.9604499999999998</v>
      </c>
      <c r="J254" s="9">
        <v>5.7742699999999996</v>
      </c>
      <c r="K254" s="9">
        <v>0.17068</v>
      </c>
      <c r="L254" s="9"/>
      <c r="M254" s="9">
        <v>101.02384299999999</v>
      </c>
      <c r="N254" s="9"/>
      <c r="O254" s="9">
        <v>2.5180339675731953</v>
      </c>
      <c r="P254" s="9">
        <v>1.486783526082472</v>
      </c>
      <c r="Q254" s="9">
        <v>3.7149893780339194E-3</v>
      </c>
      <c r="R254" s="9">
        <v>0.47447383177917718</v>
      </c>
      <c r="S254" s="9">
        <v>0.49774030278377668</v>
      </c>
      <c r="T254" s="9">
        <v>9.6806169835682351E-3</v>
      </c>
      <c r="U254" s="9"/>
      <c r="V254" s="9">
        <v>0.48322269879929863</v>
      </c>
      <c r="W254" s="9">
        <v>0.5069181824221145</v>
      </c>
      <c r="X254" s="9">
        <v>9.8591187785869016E-3</v>
      </c>
    </row>
    <row r="255" spans="1:24" x14ac:dyDescent="0.2">
      <c r="A255" t="str">
        <f t="shared" si="4"/>
        <v>M32</v>
      </c>
      <c r="B255" t="s">
        <v>473</v>
      </c>
      <c r="C255" t="s">
        <v>46</v>
      </c>
      <c r="D255" t="s">
        <v>643</v>
      </c>
      <c r="F255" s="9">
        <v>56.594799999999999</v>
      </c>
      <c r="G255" s="9">
        <v>28.021799999999999</v>
      </c>
      <c r="H255" s="9">
        <v>0.11128399999999999</v>
      </c>
      <c r="I255" s="9">
        <v>9.7861399999999996</v>
      </c>
      <c r="J255" s="9">
        <v>5.8888100000000003</v>
      </c>
      <c r="K255" s="9">
        <v>0.20969199999999999</v>
      </c>
      <c r="L255" s="9"/>
      <c r="M255" s="9">
        <v>100.61252600000002</v>
      </c>
      <c r="N255" s="9"/>
      <c r="O255" s="9">
        <v>2.5265889359321543</v>
      </c>
      <c r="P255" s="9">
        <v>1.4748289704641293</v>
      </c>
      <c r="Q255" s="9">
        <v>3.7386780792102786E-3</v>
      </c>
      <c r="R255" s="9">
        <v>0.46812699300867272</v>
      </c>
      <c r="S255" s="9">
        <v>0.50974411048109236</v>
      </c>
      <c r="T255" s="9">
        <v>1.1943214142926041E-2</v>
      </c>
      <c r="U255" s="9"/>
      <c r="V255" s="9">
        <v>0.47294425294663123</v>
      </c>
      <c r="W255" s="9">
        <v>0.5149896312878478</v>
      </c>
      <c r="X255" s="9">
        <v>1.2066115765520812E-2</v>
      </c>
    </row>
    <row r="256" spans="1:24" x14ac:dyDescent="0.2">
      <c r="A256" t="str">
        <f t="shared" si="4"/>
        <v>M32</v>
      </c>
      <c r="B256" t="s">
        <v>474</v>
      </c>
      <c r="C256" t="s">
        <v>46</v>
      </c>
      <c r="D256" t="s">
        <v>643</v>
      </c>
      <c r="F256" s="9">
        <v>56.703600000000002</v>
      </c>
      <c r="G256" s="9">
        <v>28.459700000000002</v>
      </c>
      <c r="H256" s="9">
        <v>0.13735800000000001</v>
      </c>
      <c r="I256" s="9">
        <v>10.183</v>
      </c>
      <c r="J256" s="9">
        <v>5.6717000000000004</v>
      </c>
      <c r="K256" s="9">
        <v>0.24224300000000001</v>
      </c>
      <c r="L256" s="9"/>
      <c r="M256" s="9">
        <v>101.39760100000002</v>
      </c>
      <c r="N256" s="9"/>
      <c r="O256" s="9">
        <v>2.5138137023473308</v>
      </c>
      <c r="P256" s="9">
        <v>1.487443044141824</v>
      </c>
      <c r="Q256" s="9">
        <v>4.5825129305458977E-3</v>
      </c>
      <c r="R256" s="9">
        <v>0.4837181683669296</v>
      </c>
      <c r="S256" s="9">
        <v>0.48753109673225259</v>
      </c>
      <c r="T256" s="9">
        <v>1.3701085927452342E-2</v>
      </c>
      <c r="U256" s="9"/>
      <c r="V256" s="9">
        <v>0.49110918927308361</v>
      </c>
      <c r="W256" s="9">
        <v>0.4949803776648119</v>
      </c>
      <c r="X256" s="9">
        <v>1.3910433062104512E-2</v>
      </c>
    </row>
    <row r="257" spans="1:51" x14ac:dyDescent="0.2">
      <c r="A257" t="str">
        <f t="shared" si="4"/>
        <v>M32</v>
      </c>
      <c r="B257" t="s">
        <v>475</v>
      </c>
      <c r="C257" t="s">
        <v>46</v>
      </c>
      <c r="D257" t="s">
        <v>643</v>
      </c>
      <c r="F257" s="9">
        <v>56.746600000000001</v>
      </c>
      <c r="G257" s="9">
        <v>28.1968</v>
      </c>
      <c r="H257" s="9">
        <v>0.132989</v>
      </c>
      <c r="I257" s="9">
        <v>9.82958</v>
      </c>
      <c r="J257" s="9">
        <v>5.7905300000000004</v>
      </c>
      <c r="K257" s="9">
        <v>0.26275700000000002</v>
      </c>
      <c r="L257" s="9"/>
      <c r="M257" s="9">
        <v>100.959256</v>
      </c>
      <c r="N257" s="9"/>
      <c r="O257" s="9">
        <v>2.5245932150722936</v>
      </c>
      <c r="P257" s="9">
        <v>1.4789005120928798</v>
      </c>
      <c r="Q257" s="9">
        <v>4.4524040481998756E-3</v>
      </c>
      <c r="R257" s="9">
        <v>0.46857673906765079</v>
      </c>
      <c r="S257" s="9">
        <v>0.49950115292224673</v>
      </c>
      <c r="T257" s="9">
        <v>1.4913760230038414E-2</v>
      </c>
      <c r="U257" s="9"/>
      <c r="V257" s="9">
        <v>0.47668435231310669</v>
      </c>
      <c r="W257" s="9">
        <v>0.50814384007656621</v>
      </c>
      <c r="X257" s="9">
        <v>1.5171807610327078E-2</v>
      </c>
    </row>
    <row r="258" spans="1:51" x14ac:dyDescent="0.2">
      <c r="A258" t="str">
        <f t="shared" si="4"/>
        <v>M32</v>
      </c>
      <c r="B258" t="s">
        <v>476</v>
      </c>
      <c r="C258" t="s">
        <v>46</v>
      </c>
      <c r="D258" t="s">
        <v>643</v>
      </c>
      <c r="F258" s="9">
        <v>55.945799999999998</v>
      </c>
      <c r="G258" s="9">
        <v>28.708300000000001</v>
      </c>
      <c r="H258" s="9">
        <v>0.122669</v>
      </c>
      <c r="I258" s="9">
        <v>10.4948</v>
      </c>
      <c r="J258" s="9">
        <v>5.4727899999999998</v>
      </c>
      <c r="K258" s="9">
        <v>0.21635699999999999</v>
      </c>
      <c r="L258" s="9"/>
      <c r="M258" s="9">
        <v>100.96071600000001</v>
      </c>
      <c r="N258" s="9"/>
      <c r="O258" s="9">
        <v>2.4935921623143331</v>
      </c>
      <c r="P258" s="9">
        <v>1.5085266333579768</v>
      </c>
      <c r="Q258" s="9">
        <v>4.11452820955918E-3</v>
      </c>
      <c r="R258" s="9">
        <v>0.5012175871190151</v>
      </c>
      <c r="S258" s="9">
        <v>0.47296971561073997</v>
      </c>
      <c r="T258" s="9">
        <v>1.2302976191288575E-2</v>
      </c>
      <c r="U258" s="9"/>
      <c r="V258" s="9">
        <v>0.50808162820135738</v>
      </c>
      <c r="W258" s="9">
        <v>0.47944690963203634</v>
      </c>
      <c r="X258" s="9">
        <v>1.2471462166606183E-2</v>
      </c>
    </row>
    <row r="259" spans="1:51" x14ac:dyDescent="0.2">
      <c r="A259" t="str">
        <f t="shared" si="4"/>
        <v>M32</v>
      </c>
      <c r="B259" t="s">
        <v>477</v>
      </c>
      <c r="C259" t="s">
        <v>46</v>
      </c>
      <c r="D259" t="s">
        <v>643</v>
      </c>
      <c r="F259" s="9">
        <v>56.089199999999998</v>
      </c>
      <c r="G259" s="9">
        <v>28.540800000000001</v>
      </c>
      <c r="H259" s="9">
        <v>0.13824600000000001</v>
      </c>
      <c r="I259" s="9">
        <v>10.310700000000001</v>
      </c>
      <c r="J259" s="9">
        <v>5.5437500000000002</v>
      </c>
      <c r="K259" s="9">
        <v>0.198272</v>
      </c>
      <c r="L259" s="9"/>
      <c r="M259" s="9">
        <v>100.82096799999999</v>
      </c>
      <c r="N259" s="9"/>
      <c r="O259" s="9">
        <v>2.5018212584697497</v>
      </c>
      <c r="P259" s="9">
        <v>1.500827384776374</v>
      </c>
      <c r="Q259" s="9">
        <v>4.640415733595353E-3</v>
      </c>
      <c r="R259" s="9">
        <v>0.49278715915914678</v>
      </c>
      <c r="S259" s="9">
        <v>0.4794543728230366</v>
      </c>
      <c r="T259" s="9">
        <v>1.1282873449760103E-2</v>
      </c>
      <c r="U259" s="9"/>
      <c r="V259" s="9">
        <v>0.50104212609012477</v>
      </c>
      <c r="W259" s="9">
        <v>0.48748599442478524</v>
      </c>
      <c r="X259" s="9">
        <v>1.1471879485090052E-2</v>
      </c>
    </row>
    <row r="260" spans="1:51" x14ac:dyDescent="0.2">
      <c r="A260" t="str">
        <f t="shared" si="4"/>
        <v>M32</v>
      </c>
      <c r="B260" t="s">
        <v>478</v>
      </c>
      <c r="C260" t="s">
        <v>46</v>
      </c>
      <c r="D260" t="s">
        <v>643</v>
      </c>
      <c r="F260" s="9">
        <v>56.7879</v>
      </c>
      <c r="G260" s="9">
        <v>28.414300000000001</v>
      </c>
      <c r="H260" s="9">
        <v>0.12185600000000001</v>
      </c>
      <c r="I260" s="9">
        <v>10.117800000000001</v>
      </c>
      <c r="J260" s="9">
        <v>5.6759500000000003</v>
      </c>
      <c r="K260" s="9">
        <v>0.19190499999999999</v>
      </c>
      <c r="L260" s="9"/>
      <c r="M260" s="9">
        <v>101.30971100000001</v>
      </c>
      <c r="N260" s="9"/>
      <c r="O260" s="9">
        <v>2.5179281765152837</v>
      </c>
      <c r="P260" s="9">
        <v>1.4852927485458478</v>
      </c>
      <c r="Q260" s="9">
        <v>4.0659471607929721E-3</v>
      </c>
      <c r="R260" s="9">
        <v>0.48069302266793712</v>
      </c>
      <c r="S260" s="9">
        <v>0.48796952939717902</v>
      </c>
      <c r="T260" s="9">
        <v>1.0855632085888684E-2</v>
      </c>
      <c r="U260" s="9"/>
      <c r="V260" s="9">
        <v>0.49074435824239104</v>
      </c>
      <c r="W260" s="9">
        <v>0.49817301740051462</v>
      </c>
      <c r="X260" s="9">
        <v>1.1082624357094277E-2</v>
      </c>
    </row>
    <row r="261" spans="1:51" x14ac:dyDescent="0.2">
      <c r="A261" t="str">
        <f t="shared" si="4"/>
        <v>M32</v>
      </c>
      <c r="B261" t="s">
        <v>479</v>
      </c>
      <c r="C261" t="s">
        <v>46</v>
      </c>
      <c r="D261" t="s">
        <v>643</v>
      </c>
      <c r="F261" s="9">
        <v>56.530900000000003</v>
      </c>
      <c r="G261" s="9">
        <v>28.473600000000001</v>
      </c>
      <c r="H261" s="9">
        <v>9.8881999999999998E-2</v>
      </c>
      <c r="I261" s="9">
        <v>10.1022</v>
      </c>
      <c r="J261" s="9">
        <v>5.6749499999999999</v>
      </c>
      <c r="K261" s="9">
        <v>0.16982</v>
      </c>
      <c r="L261" s="9"/>
      <c r="M261" s="9">
        <v>101.050352</v>
      </c>
      <c r="N261" s="9"/>
      <c r="O261" s="9">
        <v>2.5130352734751087</v>
      </c>
      <c r="P261" s="9">
        <v>1.4922535988188828</v>
      </c>
      <c r="Q261" s="9">
        <v>3.3079368512751134E-3</v>
      </c>
      <c r="R261" s="9">
        <v>0.4811969280116743</v>
      </c>
      <c r="S261" s="9">
        <v>0.48914918946980562</v>
      </c>
      <c r="T261" s="9">
        <v>9.6312535959394707E-3</v>
      </c>
      <c r="U261" s="9"/>
      <c r="V261" s="9">
        <v>0.49102861169399309</v>
      </c>
      <c r="W261" s="9">
        <v>0.49914335157761747</v>
      </c>
      <c r="X261" s="9">
        <v>9.8280367283895068E-3</v>
      </c>
    </row>
    <row r="262" spans="1:51" x14ac:dyDescent="0.2">
      <c r="A262" t="str">
        <f t="shared" si="4"/>
        <v>M32</v>
      </c>
      <c r="B262" t="s">
        <v>480</v>
      </c>
      <c r="C262" t="s">
        <v>46</v>
      </c>
      <c r="D262" t="s">
        <v>643</v>
      </c>
      <c r="F262" s="9">
        <v>56.944499999999998</v>
      </c>
      <c r="G262" s="9">
        <v>28.306100000000001</v>
      </c>
      <c r="H262" s="9">
        <v>0.120807</v>
      </c>
      <c r="I262" s="9">
        <v>9.8936399999999995</v>
      </c>
      <c r="J262" s="9">
        <v>5.9189100000000003</v>
      </c>
      <c r="K262" s="9">
        <v>0.16708899999999999</v>
      </c>
      <c r="L262" s="9"/>
      <c r="M262" s="9">
        <v>101.351046</v>
      </c>
      <c r="N262" s="9"/>
      <c r="O262" s="9">
        <v>2.5234702751816309</v>
      </c>
      <c r="P262" s="9">
        <v>1.4788155766953024</v>
      </c>
      <c r="Q262" s="9">
        <v>4.0287080150815287E-3</v>
      </c>
      <c r="R262" s="9">
        <v>0.46978236736152346</v>
      </c>
      <c r="S262" s="9">
        <v>0.50857470955258599</v>
      </c>
      <c r="T262" s="9">
        <v>9.4466008666956747E-3</v>
      </c>
      <c r="U262" s="9"/>
      <c r="V262" s="9">
        <v>0.4755827275485896</v>
      </c>
      <c r="W262" s="9">
        <v>0.51485403526250018</v>
      </c>
      <c r="X262" s="9">
        <v>9.5632371889102109E-3</v>
      </c>
    </row>
    <row r="263" spans="1:51" x14ac:dyDescent="0.2">
      <c r="A263" t="str">
        <f t="shared" si="4"/>
        <v>AS9</v>
      </c>
      <c r="B263" t="s">
        <v>483</v>
      </c>
      <c r="C263" t="s">
        <v>162</v>
      </c>
      <c r="D263" t="s">
        <v>643</v>
      </c>
      <c r="F263" s="9">
        <v>58.786999999999999</v>
      </c>
      <c r="G263" s="9">
        <v>26.687100000000001</v>
      </c>
      <c r="H263" s="9">
        <v>9.9266999999999994E-2</v>
      </c>
      <c r="I263" s="9">
        <v>8.2960700000000003</v>
      </c>
      <c r="J263" s="9">
        <v>6.7739900000000004</v>
      </c>
      <c r="K263" s="9">
        <v>0.266822</v>
      </c>
      <c r="L263" s="9"/>
      <c r="M263" s="9">
        <v>100.91024899999999</v>
      </c>
      <c r="N263" s="9"/>
      <c r="O263" s="9">
        <v>2.6054308483858586</v>
      </c>
      <c r="P263" s="9">
        <v>1.3943994613638429</v>
      </c>
      <c r="Q263" s="9">
        <v>3.3107808422720465E-3</v>
      </c>
      <c r="R263" s="9">
        <v>0.39397154885117225</v>
      </c>
      <c r="S263" s="9">
        <v>0.58211584137884498</v>
      </c>
      <c r="T263" s="9">
        <v>1.5086940757034081E-2</v>
      </c>
      <c r="U263" s="9"/>
      <c r="V263" s="18">
        <v>0.39747957199299089</v>
      </c>
      <c r="W263" s="18">
        <v>0.58729914928199423</v>
      </c>
      <c r="X263" s="18">
        <v>1.52212787250149E-2</v>
      </c>
      <c r="Y263" s="9"/>
      <c r="Z263" s="9"/>
      <c r="AA263" s="16"/>
      <c r="AB263" s="16"/>
      <c r="AH263" s="19"/>
      <c r="AI263" s="19"/>
      <c r="AJ263" s="19"/>
      <c r="AK263" s="19"/>
      <c r="AL263" s="17"/>
      <c r="AM263" s="17"/>
      <c r="AN263" s="17"/>
      <c r="AO263" s="17"/>
      <c r="AP263" s="17"/>
      <c r="AQ263" s="20"/>
      <c r="AR263" s="17"/>
      <c r="AS263" s="17"/>
      <c r="AT263" s="17"/>
      <c r="AU263" s="17"/>
      <c r="AV263" s="20"/>
      <c r="AW263" s="17"/>
      <c r="AX263" s="17"/>
      <c r="AY263" s="17"/>
    </row>
    <row r="264" spans="1:51" x14ac:dyDescent="0.2">
      <c r="A264" t="str">
        <f t="shared" si="4"/>
        <v>AS9</v>
      </c>
      <c r="B264" t="s">
        <v>483</v>
      </c>
      <c r="C264" t="s">
        <v>162</v>
      </c>
      <c r="D264" t="s">
        <v>643</v>
      </c>
      <c r="F264" s="9">
        <v>58.663499999999999</v>
      </c>
      <c r="G264" s="9">
        <v>26.616800000000001</v>
      </c>
      <c r="H264" s="9">
        <v>9.8557000000000006E-2</v>
      </c>
      <c r="I264" s="9">
        <v>8.3358299999999996</v>
      </c>
      <c r="J264" s="9">
        <v>6.66648</v>
      </c>
      <c r="K264" s="9">
        <v>0.25663999999999998</v>
      </c>
      <c r="L264" s="9"/>
      <c r="M264" s="9">
        <v>100.63780700000001</v>
      </c>
      <c r="N264" s="9"/>
      <c r="O264" s="9">
        <v>2.6063139385016632</v>
      </c>
      <c r="P264" s="9">
        <v>1.3941264532593709</v>
      </c>
      <c r="Q264" s="9">
        <v>3.2951372993244668E-3</v>
      </c>
      <c r="R264" s="9">
        <v>0.39682753963030953</v>
      </c>
      <c r="S264" s="9">
        <v>0.57427769782613014</v>
      </c>
      <c r="T264" s="9">
        <v>1.4546697230508785E-2</v>
      </c>
      <c r="U264" s="9"/>
      <c r="V264" s="18">
        <v>0.4026041299826042</v>
      </c>
      <c r="W264" s="18">
        <v>0.582637417546921</v>
      </c>
      <c r="X264" s="18">
        <v>1.4758452470474722E-2</v>
      </c>
      <c r="Y264" s="16"/>
      <c r="Z264" s="9"/>
      <c r="AA264" s="16"/>
      <c r="AB264" s="16"/>
      <c r="AH264" s="19"/>
      <c r="AI264" s="19"/>
      <c r="AJ264" s="19"/>
      <c r="AK264" s="19"/>
      <c r="AL264" s="17"/>
      <c r="AM264" s="17"/>
      <c r="AN264" s="17"/>
      <c r="AO264" s="17"/>
      <c r="AP264" s="17"/>
      <c r="AQ264" s="20"/>
      <c r="AR264" s="17"/>
      <c r="AS264" s="17"/>
      <c r="AT264" s="17"/>
      <c r="AU264" s="17"/>
      <c r="AV264" s="20"/>
      <c r="AW264" s="17"/>
      <c r="AX264" s="17"/>
      <c r="AY264" s="17"/>
    </row>
    <row r="265" spans="1:51" x14ac:dyDescent="0.2">
      <c r="A265" t="str">
        <f t="shared" si="4"/>
        <v>AS9</v>
      </c>
      <c r="B265" t="s">
        <v>484</v>
      </c>
      <c r="C265" t="s">
        <v>162</v>
      </c>
      <c r="D265" t="s">
        <v>643</v>
      </c>
      <c r="F265" s="9">
        <v>58.667299999999997</v>
      </c>
      <c r="G265" s="9">
        <v>26.696000000000002</v>
      </c>
      <c r="H265" s="9">
        <v>0.13903199999999999</v>
      </c>
      <c r="I265" s="9">
        <v>8.3947400000000005</v>
      </c>
      <c r="J265" s="9">
        <v>6.6700299999999997</v>
      </c>
      <c r="K265" s="9">
        <v>0.30303600000000003</v>
      </c>
      <c r="L265" s="9"/>
      <c r="M265" s="9">
        <v>100.870138</v>
      </c>
      <c r="N265" s="9"/>
      <c r="O265" s="9">
        <v>2.6022988588524862</v>
      </c>
      <c r="P265" s="9">
        <v>1.3960302658759098</v>
      </c>
      <c r="Q265" s="9">
        <v>4.6409097565269656E-3</v>
      </c>
      <c r="R265" s="9">
        <v>0.3989904664217776</v>
      </c>
      <c r="S265" s="9">
        <v>0.5736611920709852</v>
      </c>
      <c r="T265" s="9">
        <v>1.7148912778204389E-2</v>
      </c>
      <c r="U265" s="9"/>
      <c r="V265" s="18">
        <v>0.4031018752691245</v>
      </c>
      <c r="W265" s="18">
        <v>0.5795725004829686</v>
      </c>
      <c r="X265" s="18">
        <v>1.7325624247906918E-2</v>
      </c>
      <c r="Y265" s="16"/>
      <c r="Z265" s="9"/>
      <c r="AA265" s="16"/>
      <c r="AB265" s="16"/>
      <c r="AH265" s="19"/>
      <c r="AI265" s="19"/>
      <c r="AJ265" s="19"/>
      <c r="AK265" s="19"/>
      <c r="AL265" s="17"/>
      <c r="AM265" s="17"/>
      <c r="AN265" s="17"/>
      <c r="AO265" s="17"/>
      <c r="AP265" s="17"/>
      <c r="AQ265" s="20"/>
      <c r="AR265" s="17"/>
      <c r="AS265" s="17"/>
      <c r="AT265" s="17"/>
      <c r="AU265" s="17"/>
      <c r="AV265" s="20"/>
      <c r="AW265" s="17"/>
      <c r="AX265" s="17"/>
      <c r="AY265" s="17"/>
    </row>
    <row r="266" spans="1:51" x14ac:dyDescent="0.2">
      <c r="A266" t="str">
        <f t="shared" si="4"/>
        <v>AS9</v>
      </c>
      <c r="B266" t="s">
        <v>485</v>
      </c>
      <c r="C266" t="s">
        <v>162</v>
      </c>
      <c r="D266" t="s">
        <v>643</v>
      </c>
      <c r="F266" s="9">
        <v>59.319899999999997</v>
      </c>
      <c r="G266" s="9">
        <v>26.916499999999999</v>
      </c>
      <c r="H266" s="9">
        <v>6.2974000000000002E-2</v>
      </c>
      <c r="I266" s="9">
        <v>8.3290199999999999</v>
      </c>
      <c r="J266" s="9">
        <v>6.9285699999999997</v>
      </c>
      <c r="K266" s="9">
        <v>0.124902</v>
      </c>
      <c r="L266" s="9"/>
      <c r="M266" s="9">
        <v>101.681866</v>
      </c>
      <c r="N266" s="9"/>
      <c r="O266" s="9">
        <v>2.6070215454247876</v>
      </c>
      <c r="P266" s="9">
        <v>1.3946022697503284</v>
      </c>
      <c r="Q266" s="9">
        <v>2.0827290444740665E-3</v>
      </c>
      <c r="R266" s="9">
        <v>0.39222232893879183</v>
      </c>
      <c r="S266" s="9">
        <v>0.59041099031793065</v>
      </c>
      <c r="T266" s="9">
        <v>7.0031737209259922E-3</v>
      </c>
      <c r="U266" s="9"/>
      <c r="V266" s="18">
        <v>0.39632969451102329</v>
      </c>
      <c r="W266" s="18">
        <v>0.59659379429459403</v>
      </c>
      <c r="X266" s="18">
        <v>7.0765111943827267E-3</v>
      </c>
      <c r="Y266" s="16"/>
      <c r="Z266" s="9"/>
      <c r="AA266" s="16"/>
      <c r="AB266" s="16"/>
      <c r="AH266" s="19"/>
      <c r="AI266" s="19"/>
      <c r="AJ266" s="19"/>
      <c r="AK266" s="19"/>
      <c r="AL266" s="17"/>
      <c r="AM266" s="17"/>
      <c r="AN266" s="17"/>
      <c r="AO266" s="17"/>
      <c r="AP266" s="17"/>
      <c r="AQ266" s="20"/>
      <c r="AR266" s="17"/>
      <c r="AS266" s="17"/>
      <c r="AT266" s="17"/>
      <c r="AU266" s="17"/>
      <c r="AV266" s="20"/>
      <c r="AW266" s="17"/>
      <c r="AX266" s="17"/>
      <c r="AY266" s="17"/>
    </row>
    <row r="267" spans="1:51" x14ac:dyDescent="0.2">
      <c r="A267" t="str">
        <f t="shared" si="4"/>
        <v>AS9</v>
      </c>
      <c r="B267" t="s">
        <v>486</v>
      </c>
      <c r="C267" t="s">
        <v>162</v>
      </c>
      <c r="D267" t="s">
        <v>643</v>
      </c>
      <c r="F267" s="9">
        <v>58.542400000000001</v>
      </c>
      <c r="G267" s="9">
        <v>26.875599999999999</v>
      </c>
      <c r="H267" s="9">
        <v>8.7818999999999994E-2</v>
      </c>
      <c r="I267" s="9">
        <v>8.3951499999999992</v>
      </c>
      <c r="J267" s="9">
        <v>6.6812899999999997</v>
      </c>
      <c r="K267" s="9">
        <v>0.25908399999999998</v>
      </c>
      <c r="L267" s="9"/>
      <c r="M267" s="9">
        <v>100.84134300000001</v>
      </c>
      <c r="N267" s="9"/>
      <c r="O267" s="9">
        <v>2.5968549712069122</v>
      </c>
      <c r="P267" s="9">
        <v>1.4054743115705295</v>
      </c>
      <c r="Q267" s="9">
        <v>2.9315205579538207E-3</v>
      </c>
      <c r="R267" s="9">
        <v>0.39902474842657298</v>
      </c>
      <c r="S267" s="9">
        <v>0.57465092448935273</v>
      </c>
      <c r="T267" s="9">
        <v>1.4662197444400293E-2</v>
      </c>
      <c r="U267" s="9"/>
      <c r="V267" s="18">
        <v>0.40373313660549848</v>
      </c>
      <c r="W267" s="18">
        <v>0.58143165583632628</v>
      </c>
      <c r="X267" s="18">
        <v>1.4835207558175202E-2</v>
      </c>
      <c r="Y267" s="16"/>
      <c r="Z267" s="9"/>
      <c r="AA267" s="16"/>
      <c r="AB267" s="16"/>
      <c r="AH267" s="19"/>
      <c r="AI267" s="19"/>
      <c r="AJ267" s="19"/>
      <c r="AK267" s="19"/>
      <c r="AL267" s="17"/>
      <c r="AM267" s="17"/>
      <c r="AN267" s="17"/>
      <c r="AO267" s="17"/>
      <c r="AP267" s="17"/>
      <c r="AQ267" s="20"/>
      <c r="AR267" s="17"/>
      <c r="AS267" s="17"/>
      <c r="AT267" s="17"/>
      <c r="AU267" s="17"/>
      <c r="AV267" s="20"/>
      <c r="AW267" s="17"/>
      <c r="AX267" s="17"/>
      <c r="AY267" s="17"/>
    </row>
    <row r="268" spans="1:51" x14ac:dyDescent="0.2">
      <c r="A268" t="str">
        <f t="shared" si="4"/>
        <v>AS9</v>
      </c>
      <c r="B268" t="s">
        <v>487</v>
      </c>
      <c r="C268" t="s">
        <v>162</v>
      </c>
      <c r="D268" t="s">
        <v>643</v>
      </c>
      <c r="F268" s="9">
        <v>58.874200000000002</v>
      </c>
      <c r="G268" s="9">
        <v>26.851299999999998</v>
      </c>
      <c r="H268" s="9">
        <v>0.104078</v>
      </c>
      <c r="I268" s="9">
        <v>8.3622099999999993</v>
      </c>
      <c r="J268" s="9">
        <v>6.7066999999999997</v>
      </c>
      <c r="K268" s="9">
        <v>0.27777299999999999</v>
      </c>
      <c r="L268" s="9"/>
      <c r="M268" s="9">
        <v>101.176261</v>
      </c>
      <c r="N268" s="9"/>
      <c r="O268" s="9">
        <v>2.6023347812042137</v>
      </c>
      <c r="P268" s="9">
        <v>1.3992362074224471</v>
      </c>
      <c r="Q268" s="9">
        <v>3.4619785206860465E-3</v>
      </c>
      <c r="R268" s="9">
        <v>0.39605309935277078</v>
      </c>
      <c r="S268" s="9">
        <v>0.57479587341668892</v>
      </c>
      <c r="T268" s="9">
        <v>1.5664245231513652E-2</v>
      </c>
      <c r="U268" s="9"/>
      <c r="V268" s="18">
        <v>0.40146760542683374</v>
      </c>
      <c r="W268" s="18">
        <v>0.58265400090779296</v>
      </c>
      <c r="X268" s="18">
        <v>1.5878393665373268E-2</v>
      </c>
      <c r="Y268" s="16"/>
      <c r="Z268" s="9"/>
      <c r="AA268" s="16"/>
      <c r="AB268" s="16"/>
      <c r="AH268" s="19"/>
      <c r="AI268" s="19"/>
      <c r="AJ268" s="19"/>
      <c r="AK268" s="19"/>
      <c r="AL268" s="17"/>
      <c r="AM268" s="17"/>
      <c r="AN268" s="17"/>
      <c r="AO268" s="17"/>
      <c r="AP268" s="17"/>
      <c r="AQ268" s="20"/>
      <c r="AR268" s="17"/>
      <c r="AS268" s="17"/>
      <c r="AT268" s="17"/>
      <c r="AU268" s="17"/>
      <c r="AV268" s="20"/>
      <c r="AW268" s="17"/>
      <c r="AX268" s="17"/>
      <c r="AY268" s="17"/>
    </row>
    <row r="269" spans="1:51" x14ac:dyDescent="0.2">
      <c r="A269" t="str">
        <f t="shared" si="4"/>
        <v>AS9</v>
      </c>
      <c r="B269" t="s">
        <v>488</v>
      </c>
      <c r="C269" t="s">
        <v>162</v>
      </c>
      <c r="D269" t="s">
        <v>643</v>
      </c>
      <c r="F269" s="9">
        <v>59.202100000000002</v>
      </c>
      <c r="G269" s="9">
        <v>27.0322</v>
      </c>
      <c r="H269" s="9">
        <v>0.100831</v>
      </c>
      <c r="I269" s="9">
        <v>8.3622300000000003</v>
      </c>
      <c r="J269" s="9">
        <v>6.69815</v>
      </c>
      <c r="K269" s="9">
        <v>0.23142699999999999</v>
      </c>
      <c r="L269" s="9"/>
      <c r="M269" s="9">
        <v>101.626938</v>
      </c>
      <c r="N269" s="9"/>
      <c r="O269" s="9">
        <v>2.60339063718639</v>
      </c>
      <c r="P269" s="9">
        <v>1.4014292860535789</v>
      </c>
      <c r="Q269" s="9">
        <v>3.3367493486085326E-3</v>
      </c>
      <c r="R269" s="9">
        <v>0.39402024253477957</v>
      </c>
      <c r="S269" s="9">
        <v>0.57111518757911461</v>
      </c>
      <c r="T269" s="9">
        <v>1.2983672399201084E-2</v>
      </c>
      <c r="U269" s="9"/>
      <c r="V269" s="18">
        <v>0.40283462568353673</v>
      </c>
      <c r="W269" s="18">
        <v>0.58389125221227178</v>
      </c>
      <c r="X269" s="18">
        <v>1.3274122104191556E-2</v>
      </c>
      <c r="Y269" s="16"/>
      <c r="Z269" s="9"/>
      <c r="AA269" s="16"/>
      <c r="AB269" s="16"/>
      <c r="AH269" s="19"/>
      <c r="AI269" s="19"/>
      <c r="AJ269" s="19"/>
      <c r="AK269" s="19"/>
      <c r="AL269" s="17"/>
      <c r="AM269" s="17"/>
      <c r="AN269" s="17"/>
      <c r="AO269" s="17"/>
      <c r="AP269" s="17"/>
      <c r="AQ269" s="20"/>
      <c r="AR269" s="17"/>
      <c r="AS269" s="17"/>
      <c r="AT269" s="17"/>
      <c r="AU269" s="17"/>
      <c r="AV269" s="20"/>
      <c r="AW269" s="17"/>
      <c r="AX269" s="17"/>
      <c r="AY269" s="17"/>
    </row>
    <row r="270" spans="1:51" x14ac:dyDescent="0.2">
      <c r="A270" t="str">
        <f t="shared" si="4"/>
        <v>AS9</v>
      </c>
      <c r="B270" t="s">
        <v>489</v>
      </c>
      <c r="C270" t="s">
        <v>162</v>
      </c>
      <c r="D270" t="s">
        <v>643</v>
      </c>
      <c r="F270" s="9">
        <v>58.799500000000002</v>
      </c>
      <c r="G270" s="9">
        <v>27.038399999999999</v>
      </c>
      <c r="H270" s="9">
        <v>9.8725999999999994E-2</v>
      </c>
      <c r="I270" s="9">
        <v>8.3996200000000005</v>
      </c>
      <c r="J270" s="9">
        <v>6.6817299999999999</v>
      </c>
      <c r="K270" s="9">
        <v>0.176179</v>
      </c>
      <c r="L270" s="9"/>
      <c r="M270" s="9">
        <v>101.19415500000001</v>
      </c>
      <c r="N270" s="9"/>
      <c r="O270" s="9">
        <v>2.5972176894130858</v>
      </c>
      <c r="P270" s="9">
        <v>1.4080020207654211</v>
      </c>
      <c r="Q270" s="9">
        <v>3.2816597018192751E-3</v>
      </c>
      <c r="R270" s="9">
        <v>0.39754707010789797</v>
      </c>
      <c r="S270" s="9">
        <v>0.57225586897700009</v>
      </c>
      <c r="T270" s="9">
        <v>9.9281917531376107E-3</v>
      </c>
      <c r="U270" s="9"/>
      <c r="V270" s="18">
        <v>0.40577160161058357</v>
      </c>
      <c r="W270" s="18">
        <v>0.58409481026443222</v>
      </c>
      <c r="X270" s="18">
        <v>1.0133588124984149E-2</v>
      </c>
      <c r="Y270" s="16"/>
      <c r="Z270" s="9"/>
      <c r="AA270" s="16"/>
      <c r="AB270" s="16"/>
      <c r="AH270" s="19"/>
      <c r="AI270" s="19"/>
      <c r="AJ270" s="19"/>
      <c r="AK270" s="19"/>
      <c r="AL270" s="17"/>
      <c r="AM270" s="17"/>
      <c r="AN270" s="17"/>
      <c r="AO270" s="17"/>
      <c r="AP270" s="17"/>
      <c r="AQ270" s="20"/>
      <c r="AR270" s="17"/>
      <c r="AS270" s="17"/>
      <c r="AT270" s="17"/>
      <c r="AU270" s="17"/>
      <c r="AV270" s="20"/>
      <c r="AW270" s="17"/>
      <c r="AX270" s="17"/>
      <c r="AY270" s="17"/>
    </row>
    <row r="271" spans="1:51" x14ac:dyDescent="0.2">
      <c r="A271" t="str">
        <f t="shared" si="4"/>
        <v>AS9</v>
      </c>
      <c r="B271" t="s">
        <v>490</v>
      </c>
      <c r="C271" t="s">
        <v>162</v>
      </c>
      <c r="D271" t="s">
        <v>643</v>
      </c>
      <c r="F271" s="9">
        <v>58.685699999999997</v>
      </c>
      <c r="G271" s="9">
        <v>26.972200000000001</v>
      </c>
      <c r="H271" s="9">
        <v>6.5060000000000007E-2</v>
      </c>
      <c r="I271" s="9">
        <v>8.3878599999999999</v>
      </c>
      <c r="J271" s="9">
        <v>6.8143500000000001</v>
      </c>
      <c r="K271" s="9">
        <v>0.123972</v>
      </c>
      <c r="L271" s="9"/>
      <c r="M271" s="9">
        <v>101.049142</v>
      </c>
      <c r="N271" s="9"/>
      <c r="O271" s="9">
        <v>2.596491921468282</v>
      </c>
      <c r="P271" s="9">
        <v>1.4068850938957185</v>
      </c>
      <c r="Q271" s="9">
        <v>2.166187418141318E-3</v>
      </c>
      <c r="R271" s="9">
        <v>0.39764915022227287</v>
      </c>
      <c r="S271" s="9">
        <v>0.58458240091975444</v>
      </c>
      <c r="T271" s="9">
        <v>6.9977688209919451E-3</v>
      </c>
      <c r="U271" s="9"/>
      <c r="V271" s="18">
        <v>0.40197873455382255</v>
      </c>
      <c r="W271" s="18">
        <v>0.59094730526346317</v>
      </c>
      <c r="X271" s="18">
        <v>7.0739601827143027E-3</v>
      </c>
      <c r="Y271" s="16"/>
      <c r="Z271" s="9"/>
      <c r="AA271" s="16"/>
      <c r="AB271" s="16"/>
      <c r="AH271" s="19"/>
      <c r="AI271" s="19"/>
      <c r="AJ271" s="19"/>
      <c r="AK271" s="19"/>
      <c r="AL271" s="17"/>
      <c r="AM271" s="17"/>
      <c r="AN271" s="17"/>
      <c r="AO271" s="17"/>
      <c r="AP271" s="17"/>
      <c r="AQ271" s="20"/>
      <c r="AR271" s="17"/>
      <c r="AS271" s="17"/>
      <c r="AT271" s="17"/>
      <c r="AU271" s="17"/>
      <c r="AV271" s="20"/>
      <c r="AW271" s="17"/>
      <c r="AX271" s="17"/>
      <c r="AY271" s="17"/>
    </row>
    <row r="272" spans="1:51" x14ac:dyDescent="0.2">
      <c r="A272" t="str">
        <f t="shared" si="4"/>
        <v>AS9</v>
      </c>
      <c r="B272" t="s">
        <v>491</v>
      </c>
      <c r="C272" t="s">
        <v>162</v>
      </c>
      <c r="D272" t="s">
        <v>643</v>
      </c>
      <c r="F272" s="9">
        <v>58.374499999999998</v>
      </c>
      <c r="G272" s="9">
        <v>26.5884</v>
      </c>
      <c r="H272" s="9">
        <v>7.7784000000000006E-2</v>
      </c>
      <c r="I272" s="9">
        <v>8.2012199999999993</v>
      </c>
      <c r="J272" s="9">
        <v>6.8443899999999998</v>
      </c>
      <c r="K272" s="9">
        <v>0.22365399999999999</v>
      </c>
      <c r="L272" s="9"/>
      <c r="M272" s="9">
        <v>100.30994799999998</v>
      </c>
      <c r="N272" s="9"/>
      <c r="O272" s="9">
        <v>2.6027897631485066</v>
      </c>
      <c r="P272" s="9">
        <v>1.3976411872881478</v>
      </c>
      <c r="Q272" s="9">
        <v>2.6099577231229352E-3</v>
      </c>
      <c r="R272" s="9">
        <v>0.39182178380657345</v>
      </c>
      <c r="S272" s="9">
        <v>0.59172140305937615</v>
      </c>
      <c r="T272" s="9">
        <v>1.2722541699638329E-2</v>
      </c>
      <c r="U272" s="9"/>
      <c r="V272" s="18">
        <v>0.39329043705108069</v>
      </c>
      <c r="W272" s="18">
        <v>0.5939393337471619</v>
      </c>
      <c r="X272" s="18">
        <v>1.2770229201757344E-2</v>
      </c>
      <c r="Y272" s="16"/>
      <c r="Z272" s="9"/>
      <c r="AA272" s="16"/>
      <c r="AB272" s="16"/>
      <c r="AH272" s="19"/>
      <c r="AI272" s="19"/>
      <c r="AJ272" s="19"/>
      <c r="AK272" s="19"/>
      <c r="AL272" s="17"/>
      <c r="AM272" s="17"/>
      <c r="AN272" s="17"/>
      <c r="AO272" s="17"/>
      <c r="AP272" s="17"/>
      <c r="AQ272" s="20"/>
      <c r="AR272" s="17"/>
      <c r="AS272" s="17"/>
      <c r="AT272" s="17"/>
      <c r="AU272" s="17"/>
      <c r="AV272" s="20"/>
      <c r="AW272" s="17"/>
      <c r="AX272" s="17"/>
      <c r="AY272" s="17"/>
    </row>
    <row r="273" spans="1:51" x14ac:dyDescent="0.2">
      <c r="A273" t="str">
        <f t="shared" si="4"/>
        <v>AS9</v>
      </c>
      <c r="B273" t="s">
        <v>492</v>
      </c>
      <c r="C273" t="s">
        <v>162</v>
      </c>
      <c r="D273" t="s">
        <v>643</v>
      </c>
      <c r="F273" s="9">
        <v>58.537700000000001</v>
      </c>
      <c r="G273" s="9">
        <v>26.8218</v>
      </c>
      <c r="H273" s="9">
        <v>8.8691999999999993E-2</v>
      </c>
      <c r="I273" s="9">
        <v>8.3970800000000008</v>
      </c>
      <c r="J273" s="9">
        <v>6.6528400000000003</v>
      </c>
      <c r="K273" s="9">
        <v>0.23291600000000001</v>
      </c>
      <c r="L273" s="9"/>
      <c r="M273" s="9">
        <v>100.73102799999999</v>
      </c>
      <c r="N273" s="9"/>
      <c r="O273" s="9">
        <v>2.5987468283319335</v>
      </c>
      <c r="P273" s="9">
        <v>1.4037953772777687</v>
      </c>
      <c r="Q273" s="9">
        <v>2.9630572969658224E-3</v>
      </c>
      <c r="R273" s="9">
        <v>0.39943931431811791</v>
      </c>
      <c r="S273" s="9">
        <v>0.57266680610058163</v>
      </c>
      <c r="T273" s="9">
        <v>1.3191948211243391E-2</v>
      </c>
      <c r="U273" s="9"/>
      <c r="V273" s="18">
        <v>0.40539946949610722</v>
      </c>
      <c r="W273" s="18">
        <v>0.58121174123164054</v>
      </c>
      <c r="X273" s="18">
        <v>1.3388789272252198E-2</v>
      </c>
      <c r="Y273" s="16"/>
      <c r="Z273" s="9"/>
      <c r="AA273" s="16"/>
      <c r="AB273" s="16"/>
      <c r="AH273" s="19"/>
      <c r="AI273" s="19"/>
      <c r="AJ273" s="19"/>
      <c r="AK273" s="19"/>
      <c r="AL273" s="17"/>
      <c r="AM273" s="17"/>
      <c r="AN273" s="17"/>
      <c r="AO273" s="17"/>
      <c r="AP273" s="17"/>
      <c r="AQ273" s="20"/>
      <c r="AR273" s="17"/>
      <c r="AS273" s="17"/>
      <c r="AT273" s="17"/>
      <c r="AU273" s="17"/>
      <c r="AV273" s="20"/>
      <c r="AW273" s="17"/>
      <c r="AX273" s="17"/>
      <c r="AY273" s="17"/>
    </row>
    <row r="274" spans="1:51" x14ac:dyDescent="0.2">
      <c r="A274" t="str">
        <f t="shared" si="4"/>
        <v>AS9</v>
      </c>
      <c r="B274" t="s">
        <v>493</v>
      </c>
      <c r="C274" t="s">
        <v>162</v>
      </c>
      <c r="D274" t="s">
        <v>643</v>
      </c>
      <c r="F274" s="9">
        <v>58.2376</v>
      </c>
      <c r="G274" s="9">
        <v>26.736799999999999</v>
      </c>
      <c r="H274" s="9">
        <v>9.9930000000000005E-2</v>
      </c>
      <c r="I274" s="9">
        <v>8.4252800000000008</v>
      </c>
      <c r="J274" s="9">
        <v>6.6977599999999997</v>
      </c>
      <c r="K274" s="9">
        <v>0.26556000000000002</v>
      </c>
      <c r="L274" s="9"/>
      <c r="M274" s="9">
        <v>100.46293</v>
      </c>
      <c r="N274" s="9"/>
      <c r="O274" s="9">
        <v>2.5946858685305627</v>
      </c>
      <c r="P274" s="9">
        <v>1.4043595605223202</v>
      </c>
      <c r="Q274" s="9">
        <v>3.3504603925674911E-3</v>
      </c>
      <c r="R274" s="9">
        <v>0.40221647840057917</v>
      </c>
      <c r="S274" s="9">
        <v>0.57859877893809597</v>
      </c>
      <c r="T274" s="9">
        <v>1.5094727393833921E-2</v>
      </c>
      <c r="U274" s="9"/>
      <c r="V274" s="18">
        <v>0.403868305937921</v>
      </c>
      <c r="W274" s="18">
        <v>0.58097497545774834</v>
      </c>
      <c r="X274" s="18">
        <v>1.5156718604330698E-2</v>
      </c>
      <c r="Y274" s="16"/>
      <c r="Z274" s="9"/>
      <c r="AA274" s="16"/>
      <c r="AB274" s="16"/>
      <c r="AH274" s="19"/>
      <c r="AI274" s="19"/>
      <c r="AJ274" s="19"/>
      <c r="AK274" s="19"/>
      <c r="AL274" s="17"/>
      <c r="AM274" s="17"/>
      <c r="AN274" s="17"/>
      <c r="AO274" s="17"/>
      <c r="AP274" s="17"/>
      <c r="AQ274" s="20"/>
      <c r="AR274" s="17"/>
      <c r="AS274" s="17"/>
      <c r="AT274" s="17"/>
      <c r="AU274" s="17"/>
      <c r="AV274" s="20"/>
      <c r="AW274" s="17"/>
      <c r="AX274" s="17"/>
      <c r="AY274" s="17"/>
    </row>
    <row r="275" spans="1:51" x14ac:dyDescent="0.2">
      <c r="A275" t="str">
        <f t="shared" si="4"/>
        <v>AS9</v>
      </c>
      <c r="B275" t="s">
        <v>493</v>
      </c>
      <c r="C275" t="s">
        <v>162</v>
      </c>
      <c r="D275" t="s">
        <v>643</v>
      </c>
      <c r="F275" s="9">
        <v>57.600700000000003</v>
      </c>
      <c r="G275" s="9">
        <v>27.161000000000001</v>
      </c>
      <c r="H275" s="9">
        <v>0.13922699999999999</v>
      </c>
      <c r="I275" s="9">
        <v>8.8865200000000009</v>
      </c>
      <c r="J275" s="9">
        <v>6.3603899999999998</v>
      </c>
      <c r="K275" s="9">
        <v>0.28884500000000002</v>
      </c>
      <c r="L275" s="9"/>
      <c r="M275" s="9">
        <v>100.436682</v>
      </c>
      <c r="N275" s="9"/>
      <c r="O275" s="9">
        <v>2.5705657131605553</v>
      </c>
      <c r="P275" s="9">
        <v>1.429006733521812</v>
      </c>
      <c r="Q275" s="9">
        <v>4.6757544734930814E-3</v>
      </c>
      <c r="R275" s="9">
        <v>0.42493927338076526</v>
      </c>
      <c r="S275" s="9">
        <v>0.55036563592041354</v>
      </c>
      <c r="T275" s="9">
        <v>1.6445500689918572E-2</v>
      </c>
      <c r="U275" s="9"/>
      <c r="V275" s="18">
        <v>0.42847400827853432</v>
      </c>
      <c r="W275" s="18">
        <v>0.55494369387289089</v>
      </c>
      <c r="X275" s="18">
        <v>1.6582297848574824E-2</v>
      </c>
      <c r="Y275" s="16"/>
      <c r="Z275" s="9"/>
      <c r="AA275" s="16"/>
      <c r="AB275" s="16"/>
      <c r="AH275" s="19"/>
      <c r="AI275" s="19"/>
      <c r="AJ275" s="19"/>
      <c r="AK275" s="19"/>
      <c r="AL275" s="17"/>
      <c r="AM275" s="17"/>
      <c r="AN275" s="17"/>
      <c r="AO275" s="17"/>
      <c r="AP275" s="17"/>
      <c r="AQ275" s="20"/>
      <c r="AR275" s="17"/>
      <c r="AS275" s="17"/>
      <c r="AT275" s="17"/>
      <c r="AU275" s="17"/>
      <c r="AV275" s="20"/>
      <c r="AW275" s="17"/>
      <c r="AX275" s="17"/>
      <c r="AY275" s="17"/>
    </row>
    <row r="276" spans="1:51" x14ac:dyDescent="0.2">
      <c r="A276" t="str">
        <f t="shared" si="4"/>
        <v>AS9</v>
      </c>
      <c r="B276" t="s">
        <v>493</v>
      </c>
      <c r="C276" t="s">
        <v>162</v>
      </c>
      <c r="D276" t="s">
        <v>643</v>
      </c>
      <c r="F276" s="9">
        <v>57.893900000000002</v>
      </c>
      <c r="G276" s="9">
        <v>27.229299999999999</v>
      </c>
      <c r="H276" s="9">
        <v>0.121987</v>
      </c>
      <c r="I276" s="9">
        <v>8.8538499999999996</v>
      </c>
      <c r="J276" s="9">
        <v>6.4775799999999997</v>
      </c>
      <c r="K276" s="9">
        <v>0.26669100000000001</v>
      </c>
      <c r="L276" s="9"/>
      <c r="M276" s="9">
        <v>100.84330799999999</v>
      </c>
      <c r="N276" s="9"/>
      <c r="O276" s="9">
        <v>2.5728545969506085</v>
      </c>
      <c r="P276" s="9">
        <v>1.4266140066891786</v>
      </c>
      <c r="Q276" s="9">
        <v>4.0796534292640817E-3</v>
      </c>
      <c r="R276" s="9">
        <v>0.42160795384676625</v>
      </c>
      <c r="S276" s="9">
        <v>0.55816401731685528</v>
      </c>
      <c r="T276" s="9">
        <v>1.5120706831853559E-2</v>
      </c>
      <c r="U276" s="9"/>
      <c r="V276" s="18">
        <v>0.42377229541605271</v>
      </c>
      <c r="W276" s="18">
        <v>0.56102937498892114</v>
      </c>
      <c r="X276" s="18">
        <v>1.5198329595026261E-2</v>
      </c>
      <c r="Y276" s="16"/>
      <c r="Z276" s="9"/>
      <c r="AA276" s="16"/>
      <c r="AB276" s="16"/>
      <c r="AH276" s="19"/>
      <c r="AI276" s="19"/>
      <c r="AJ276" s="19"/>
      <c r="AK276" s="19"/>
      <c r="AL276" s="17"/>
      <c r="AM276" s="17"/>
      <c r="AN276" s="17"/>
      <c r="AO276" s="17"/>
      <c r="AP276" s="17"/>
      <c r="AQ276" s="20"/>
      <c r="AR276" s="17"/>
      <c r="AS276" s="17"/>
      <c r="AT276" s="17"/>
      <c r="AU276" s="17"/>
      <c r="AV276" s="20"/>
      <c r="AW276" s="17"/>
      <c r="AX276" s="17"/>
      <c r="AY276" s="17"/>
    </row>
    <row r="277" spans="1:51" x14ac:dyDescent="0.2">
      <c r="A277" t="str">
        <f t="shared" si="4"/>
        <v>AS9</v>
      </c>
      <c r="B277" t="s">
        <v>493</v>
      </c>
      <c r="C277" t="s">
        <v>162</v>
      </c>
      <c r="D277" t="s">
        <v>643</v>
      </c>
      <c r="F277" s="9">
        <v>58.858800000000002</v>
      </c>
      <c r="G277" s="9">
        <v>26.6662</v>
      </c>
      <c r="H277" s="9">
        <v>7.8119999999999995E-2</v>
      </c>
      <c r="I277" s="9">
        <v>8.2592700000000008</v>
      </c>
      <c r="J277" s="9">
        <v>6.9210399999999996</v>
      </c>
      <c r="K277" s="9">
        <v>0.199985</v>
      </c>
      <c r="L277" s="9"/>
      <c r="M277" s="9">
        <v>100.98341500000001</v>
      </c>
      <c r="N277" s="9"/>
      <c r="O277" s="9">
        <v>2.6065442448153111</v>
      </c>
      <c r="P277" s="9">
        <v>1.3922024707925056</v>
      </c>
      <c r="Q277" s="9">
        <v>2.6034138795096202E-3</v>
      </c>
      <c r="R277" s="9">
        <v>0.3919129015381666</v>
      </c>
      <c r="S277" s="9">
        <v>0.59428076115709461</v>
      </c>
      <c r="T277" s="9">
        <v>1.1298802489282221E-2</v>
      </c>
      <c r="U277" s="9"/>
      <c r="V277" s="18">
        <v>0.39289810722095014</v>
      </c>
      <c r="W277" s="18">
        <v>0.59577468692673119</v>
      </c>
      <c r="X277" s="18">
        <v>1.1327205852318754E-2</v>
      </c>
      <c r="Y277" s="16"/>
      <c r="Z277" s="9"/>
      <c r="AA277" s="16"/>
      <c r="AB277" s="16"/>
      <c r="AH277" s="19"/>
      <c r="AI277" s="19"/>
      <c r="AJ277" s="19"/>
      <c r="AK277" s="19"/>
      <c r="AL277" s="17"/>
      <c r="AM277" s="17"/>
      <c r="AN277" s="17"/>
      <c r="AO277" s="17"/>
      <c r="AP277" s="17"/>
      <c r="AQ277" s="20"/>
      <c r="AR277" s="17"/>
      <c r="AS277" s="17"/>
      <c r="AT277" s="17"/>
      <c r="AU277" s="17"/>
      <c r="AV277" s="20"/>
      <c r="AW277" s="17"/>
      <c r="AX277" s="17"/>
      <c r="AY277" s="17"/>
    </row>
    <row r="278" spans="1:51" x14ac:dyDescent="0.2">
      <c r="A278" t="str">
        <f t="shared" si="4"/>
        <v>AS9</v>
      </c>
      <c r="B278" t="s">
        <v>493</v>
      </c>
      <c r="C278" t="s">
        <v>162</v>
      </c>
      <c r="D278" t="s">
        <v>643</v>
      </c>
      <c r="F278" s="9">
        <v>58.542999999999999</v>
      </c>
      <c r="G278" s="9">
        <v>26.828900000000001</v>
      </c>
      <c r="H278" s="9">
        <v>6.1258E-2</v>
      </c>
      <c r="I278" s="9">
        <v>8.3175899999999992</v>
      </c>
      <c r="J278" s="9">
        <v>6.77203</v>
      </c>
      <c r="K278" s="9">
        <v>0.18602199999999999</v>
      </c>
      <c r="L278" s="9"/>
      <c r="M278" s="9">
        <v>100.70879999999998</v>
      </c>
      <c r="N278" s="9"/>
      <c r="O278" s="9">
        <v>2.5990880971831616</v>
      </c>
      <c r="P278" s="9">
        <v>1.404224233613047</v>
      </c>
      <c r="Q278" s="9">
        <v>2.0466148621515728E-3</v>
      </c>
      <c r="R278" s="9">
        <v>0.39567420132530456</v>
      </c>
      <c r="S278" s="9">
        <v>0.58295027815796507</v>
      </c>
      <c r="T278" s="9">
        <v>1.0536385033184872E-2</v>
      </c>
      <c r="U278" s="9"/>
      <c r="V278" s="18">
        <v>0.40000996351460744</v>
      </c>
      <c r="W278" s="18">
        <v>0.58933819469590198</v>
      </c>
      <c r="X278" s="18">
        <v>1.0651841789490449E-2</v>
      </c>
      <c r="Y278" s="16"/>
      <c r="Z278" s="9"/>
      <c r="AA278" s="16"/>
      <c r="AB278" s="16"/>
      <c r="AH278" s="19"/>
      <c r="AI278" s="19"/>
      <c r="AJ278" s="19"/>
      <c r="AK278" s="19"/>
      <c r="AL278" s="17"/>
      <c r="AM278" s="17"/>
      <c r="AN278" s="17"/>
      <c r="AO278" s="17"/>
      <c r="AP278" s="17"/>
      <c r="AQ278" s="20"/>
      <c r="AR278" s="17"/>
      <c r="AS278" s="17"/>
      <c r="AT278" s="17"/>
      <c r="AU278" s="17"/>
      <c r="AV278" s="20"/>
      <c r="AW278" s="17"/>
      <c r="AX278" s="17"/>
      <c r="AY278" s="17"/>
    </row>
    <row r="279" spans="1:51" x14ac:dyDescent="0.2">
      <c r="A279" t="str">
        <f t="shared" si="4"/>
        <v>AS9</v>
      </c>
      <c r="B279" t="s">
        <v>494</v>
      </c>
      <c r="C279" t="s">
        <v>162</v>
      </c>
      <c r="D279" t="s">
        <v>643</v>
      </c>
      <c r="F279" s="9">
        <v>58.311100000000003</v>
      </c>
      <c r="G279" s="9">
        <v>26.799199999999999</v>
      </c>
      <c r="H279" s="9">
        <v>5.9422000000000003E-2</v>
      </c>
      <c r="I279" s="9">
        <v>8.4292499999999997</v>
      </c>
      <c r="J279" s="9">
        <v>6.7047499999999998</v>
      </c>
      <c r="K279" s="9">
        <v>0.18162800000000001</v>
      </c>
      <c r="L279" s="9"/>
      <c r="M279" s="9">
        <v>100.48535</v>
      </c>
      <c r="N279" s="9"/>
      <c r="O279" s="9">
        <v>2.5955160416968828</v>
      </c>
      <c r="P279" s="9">
        <v>1.4063126504659309</v>
      </c>
      <c r="Q279" s="9">
        <v>1.9904305636081828E-3</v>
      </c>
      <c r="R279" s="9">
        <v>0.40202736634527497</v>
      </c>
      <c r="S279" s="9">
        <v>0.57865763291467021</v>
      </c>
      <c r="T279" s="9">
        <v>1.0314224518631072E-2</v>
      </c>
      <c r="U279" s="9"/>
      <c r="V279" s="18">
        <v>0.40567879035503857</v>
      </c>
      <c r="W279" s="18">
        <v>0.58391330591391311</v>
      </c>
      <c r="X279" s="18">
        <v>1.040790373104836E-2</v>
      </c>
      <c r="Y279" s="16"/>
      <c r="Z279" s="9"/>
      <c r="AA279" s="16"/>
      <c r="AB279" s="16"/>
      <c r="AH279" s="19"/>
      <c r="AI279" s="19"/>
      <c r="AJ279" s="19"/>
      <c r="AK279" s="19"/>
      <c r="AL279" s="17"/>
      <c r="AM279" s="17"/>
      <c r="AN279" s="17"/>
      <c r="AO279" s="17"/>
      <c r="AP279" s="17"/>
      <c r="AQ279" s="20"/>
      <c r="AR279" s="17"/>
      <c r="AS279" s="17"/>
      <c r="AT279" s="17"/>
      <c r="AU279" s="17"/>
      <c r="AV279" s="20"/>
      <c r="AW279" s="17"/>
      <c r="AX279" s="17"/>
      <c r="AY279" s="17"/>
    </row>
    <row r="280" spans="1:51" x14ac:dyDescent="0.2">
      <c r="A280" t="str">
        <f t="shared" si="4"/>
        <v>AS9</v>
      </c>
      <c r="B280" t="s">
        <v>495</v>
      </c>
      <c r="C280" t="s">
        <v>162</v>
      </c>
      <c r="D280" t="s">
        <v>643</v>
      </c>
      <c r="F280" s="9">
        <v>58.454099999999997</v>
      </c>
      <c r="G280" s="9">
        <v>26.800699999999999</v>
      </c>
      <c r="H280" s="9">
        <v>7.0138000000000006E-2</v>
      </c>
      <c r="I280" s="9">
        <v>8.3483400000000003</v>
      </c>
      <c r="J280" s="9">
        <v>6.6950399999999997</v>
      </c>
      <c r="K280" s="9">
        <v>0.20691599999999999</v>
      </c>
      <c r="L280" s="9"/>
      <c r="M280" s="9">
        <v>100.57523399999999</v>
      </c>
      <c r="N280" s="9"/>
      <c r="O280" s="9">
        <v>2.5986890733497261</v>
      </c>
      <c r="P280" s="9">
        <v>1.4046659338438787</v>
      </c>
      <c r="Q280" s="9">
        <v>2.3464970006435346E-3</v>
      </c>
      <c r="R280" s="9">
        <v>0.3976799260133555</v>
      </c>
      <c r="S280" s="9">
        <v>0.57711070762823591</v>
      </c>
      <c r="T280" s="9">
        <v>1.1735854412585352E-2</v>
      </c>
      <c r="U280" s="9"/>
      <c r="V280" s="18">
        <v>0.40311125025921879</v>
      </c>
      <c r="W280" s="18">
        <v>0.5849926125820788</v>
      </c>
      <c r="X280" s="18">
        <v>1.1896137158702278E-2</v>
      </c>
      <c r="Y280" s="16"/>
      <c r="Z280" s="9"/>
      <c r="AA280" s="16"/>
      <c r="AB280" s="16"/>
      <c r="AH280" s="19"/>
      <c r="AI280" s="19"/>
      <c r="AJ280" s="19"/>
      <c r="AK280" s="19"/>
      <c r="AL280" s="17"/>
      <c r="AM280" s="17"/>
      <c r="AN280" s="17"/>
      <c r="AO280" s="17"/>
      <c r="AP280" s="17"/>
      <c r="AQ280" s="20"/>
      <c r="AR280" s="17"/>
      <c r="AS280" s="17"/>
      <c r="AT280" s="17"/>
      <c r="AU280" s="17"/>
      <c r="AV280" s="20"/>
      <c r="AW280" s="17"/>
      <c r="AX280" s="17"/>
      <c r="AY280" s="17"/>
    </row>
    <row r="281" spans="1:51" x14ac:dyDescent="0.2">
      <c r="A281" t="str">
        <f t="shared" si="4"/>
        <v>AS9</v>
      </c>
      <c r="B281" t="s">
        <v>495</v>
      </c>
      <c r="C281" t="s">
        <v>162</v>
      </c>
      <c r="D281" t="s">
        <v>643</v>
      </c>
      <c r="F281" s="9">
        <v>57.024900000000002</v>
      </c>
      <c r="G281" s="9">
        <v>27.600200000000001</v>
      </c>
      <c r="H281" s="9">
        <v>0.118394</v>
      </c>
      <c r="I281" s="9">
        <v>9.3513400000000004</v>
      </c>
      <c r="J281" s="9">
        <v>6.1636800000000003</v>
      </c>
      <c r="K281" s="9">
        <v>0.26330700000000001</v>
      </c>
      <c r="L281" s="9"/>
      <c r="M281" s="9">
        <v>100.52182099999999</v>
      </c>
      <c r="N281" s="9"/>
      <c r="O281" s="9">
        <v>2.5463945711141922</v>
      </c>
      <c r="P281" s="9">
        <v>1.4529844514228283</v>
      </c>
      <c r="Q281" s="9">
        <v>3.9784888434512122E-3</v>
      </c>
      <c r="R281" s="9">
        <v>0.44743423838574881</v>
      </c>
      <c r="S281" s="9">
        <v>0.53366394788862337</v>
      </c>
      <c r="T281" s="9">
        <v>1.5000470084274596E-2</v>
      </c>
      <c r="U281" s="9"/>
      <c r="V281" s="18">
        <v>0.44918666994431666</v>
      </c>
      <c r="W281" s="18">
        <v>0.53575410877421847</v>
      </c>
      <c r="X281" s="18">
        <v>1.5059221281464769E-2</v>
      </c>
      <c r="Y281" s="16"/>
      <c r="Z281" s="9"/>
      <c r="AA281" s="16"/>
      <c r="AB281" s="16"/>
      <c r="AH281" s="19"/>
      <c r="AI281" s="19"/>
      <c r="AJ281" s="19"/>
      <c r="AK281" s="19"/>
      <c r="AL281" s="17"/>
      <c r="AM281" s="17"/>
      <c r="AN281" s="17"/>
      <c r="AO281" s="17"/>
      <c r="AP281" s="17"/>
      <c r="AQ281" s="20"/>
      <c r="AR281" s="17"/>
      <c r="AS281" s="17"/>
      <c r="AT281" s="17"/>
      <c r="AU281" s="17"/>
      <c r="AV281" s="20"/>
      <c r="AW281" s="17"/>
      <c r="AX281" s="17"/>
      <c r="AY281" s="17"/>
    </row>
    <row r="282" spans="1:51" x14ac:dyDescent="0.2">
      <c r="A282" t="str">
        <f t="shared" ref="A282:A313" si="5">LEFT(B282,3)</f>
        <v>AS9</v>
      </c>
      <c r="B282" t="s">
        <v>495</v>
      </c>
      <c r="C282" t="s">
        <v>162</v>
      </c>
      <c r="D282" t="s">
        <v>643</v>
      </c>
      <c r="F282" s="9">
        <v>58.179000000000002</v>
      </c>
      <c r="G282" s="9">
        <v>27.015000000000001</v>
      </c>
      <c r="H282" s="9">
        <v>0.111252</v>
      </c>
      <c r="I282" s="9">
        <v>8.7777899999999995</v>
      </c>
      <c r="J282" s="9">
        <v>6.5407400000000004</v>
      </c>
      <c r="K282" s="9">
        <v>0.28403600000000001</v>
      </c>
      <c r="L282" s="9"/>
      <c r="M282" s="9">
        <v>100.90781799999999</v>
      </c>
      <c r="N282" s="9"/>
      <c r="O282" s="9">
        <v>2.5830865441462412</v>
      </c>
      <c r="P282" s="9">
        <v>1.4140515663653785</v>
      </c>
      <c r="Q282" s="9">
        <v>3.7171305609360783E-3</v>
      </c>
      <c r="R282" s="9">
        <v>0.4175919234942404</v>
      </c>
      <c r="S282" s="9">
        <v>0.56307494721528495</v>
      </c>
      <c r="T282" s="9">
        <v>1.6088938432325572E-2</v>
      </c>
      <c r="U282" s="9"/>
      <c r="V282" s="18">
        <v>0.41895108076045512</v>
      </c>
      <c r="W282" s="18">
        <v>0.5649076153366589</v>
      </c>
      <c r="X282" s="18">
        <v>1.6141303902885918E-2</v>
      </c>
      <c r="Y282" s="16"/>
      <c r="Z282" s="9"/>
      <c r="AA282" s="16"/>
      <c r="AB282" s="16"/>
      <c r="AH282" s="19"/>
      <c r="AI282" s="19"/>
      <c r="AJ282" s="19"/>
      <c r="AK282" s="19"/>
      <c r="AL282" s="17"/>
      <c r="AM282" s="17"/>
      <c r="AN282" s="17"/>
      <c r="AO282" s="17"/>
      <c r="AP282" s="17"/>
      <c r="AQ282" s="20"/>
      <c r="AR282" s="17"/>
      <c r="AS282" s="17"/>
      <c r="AT282" s="17"/>
      <c r="AU282" s="17"/>
      <c r="AV282" s="20"/>
      <c r="AW282" s="17"/>
      <c r="AX282" s="17"/>
      <c r="AY282" s="17"/>
    </row>
    <row r="283" spans="1:51" x14ac:dyDescent="0.2">
      <c r="A283" t="str">
        <f t="shared" si="5"/>
        <v>AS9</v>
      </c>
      <c r="B283" t="s">
        <v>495</v>
      </c>
      <c r="C283" t="s">
        <v>162</v>
      </c>
      <c r="D283" t="s">
        <v>643</v>
      </c>
      <c r="F283" s="9">
        <v>57.775799999999997</v>
      </c>
      <c r="G283" s="9">
        <v>27.370799999999999</v>
      </c>
      <c r="H283" s="9">
        <v>0.10049</v>
      </c>
      <c r="I283" s="9">
        <v>9.0867699999999996</v>
      </c>
      <c r="J283" s="9">
        <v>6.2374799999999997</v>
      </c>
      <c r="K283" s="9">
        <v>0.26649299999999998</v>
      </c>
      <c r="L283" s="9"/>
      <c r="M283" s="9">
        <v>100.83783299999999</v>
      </c>
      <c r="N283" s="9"/>
      <c r="O283" s="9">
        <v>2.5675142872817904</v>
      </c>
      <c r="P283" s="9">
        <v>1.4339762647897472</v>
      </c>
      <c r="Q283" s="9">
        <v>3.3606016092964514E-3</v>
      </c>
      <c r="R283" s="9">
        <v>0.43268380065030515</v>
      </c>
      <c r="S283" s="9">
        <v>0.53745571011599524</v>
      </c>
      <c r="T283" s="9">
        <v>1.5108940259099667E-2</v>
      </c>
      <c r="U283" s="9"/>
      <c r="V283" s="18">
        <v>0.43916212220378348</v>
      </c>
      <c r="W283" s="18">
        <v>0.54550272020893475</v>
      </c>
      <c r="X283" s="18">
        <v>1.5335157587281658E-2</v>
      </c>
      <c r="Y283" s="16"/>
      <c r="Z283" s="9"/>
      <c r="AA283" s="16"/>
      <c r="AB283" s="16"/>
      <c r="AH283" s="19"/>
      <c r="AI283" s="19"/>
      <c r="AJ283" s="19"/>
      <c r="AK283" s="19"/>
      <c r="AL283" s="17"/>
      <c r="AM283" s="17"/>
      <c r="AN283" s="17"/>
      <c r="AO283" s="17"/>
      <c r="AP283" s="17"/>
      <c r="AQ283" s="20"/>
      <c r="AR283" s="17"/>
      <c r="AS283" s="17"/>
      <c r="AT283" s="17"/>
      <c r="AU283" s="17"/>
      <c r="AV283" s="20"/>
      <c r="AW283" s="17"/>
      <c r="AX283" s="17"/>
      <c r="AY283" s="17"/>
    </row>
    <row r="284" spans="1:51" x14ac:dyDescent="0.2">
      <c r="A284" t="str">
        <f t="shared" si="5"/>
        <v>AS9</v>
      </c>
      <c r="B284" t="s">
        <v>496</v>
      </c>
      <c r="C284" t="s">
        <v>162</v>
      </c>
      <c r="D284" t="s">
        <v>643</v>
      </c>
      <c r="F284" s="9">
        <v>57.452500000000001</v>
      </c>
      <c r="G284" s="9">
        <v>26.572299999999998</v>
      </c>
      <c r="H284" s="9">
        <v>8.2553000000000001E-2</v>
      </c>
      <c r="I284" s="9">
        <v>8.4754699999999996</v>
      </c>
      <c r="J284" s="9">
        <v>6.7829899999999999</v>
      </c>
      <c r="K284" s="9">
        <v>0.20802100000000001</v>
      </c>
      <c r="L284" s="9"/>
      <c r="M284" s="9">
        <v>99.573834000000005</v>
      </c>
      <c r="N284" s="9"/>
      <c r="O284" s="9">
        <v>2.5853504851015399</v>
      </c>
      <c r="P284" s="9">
        <v>1.4097016655862022</v>
      </c>
      <c r="Q284" s="9">
        <v>2.795571725109758E-3</v>
      </c>
      <c r="R284" s="9">
        <v>0.40866597979210439</v>
      </c>
      <c r="S284" s="9">
        <v>0.59183178571986106</v>
      </c>
      <c r="T284" s="9">
        <v>1.1942602355835894E-2</v>
      </c>
      <c r="U284" s="9"/>
      <c r="V284" s="18">
        <v>0.40364449380140238</v>
      </c>
      <c r="W284" s="18">
        <v>0.58455964864998244</v>
      </c>
      <c r="X284" s="18">
        <v>1.179585754861494E-2</v>
      </c>
      <c r="Y284" s="16"/>
      <c r="Z284" s="9"/>
      <c r="AA284" s="16"/>
      <c r="AB284" s="16"/>
      <c r="AH284" s="19"/>
      <c r="AI284" s="19"/>
      <c r="AJ284" s="19"/>
      <c r="AK284" s="19"/>
      <c r="AL284" s="17"/>
      <c r="AM284" s="17"/>
      <c r="AN284" s="17"/>
      <c r="AO284" s="17"/>
      <c r="AP284" s="17"/>
      <c r="AQ284" s="20"/>
      <c r="AR284" s="17"/>
      <c r="AS284" s="17"/>
      <c r="AT284" s="17"/>
      <c r="AU284" s="17"/>
      <c r="AV284" s="20"/>
      <c r="AW284" s="17"/>
      <c r="AX284" s="17"/>
      <c r="AY284" s="17"/>
    </row>
    <row r="285" spans="1:51" x14ac:dyDescent="0.2">
      <c r="A285" t="str">
        <f t="shared" si="5"/>
        <v>AS9</v>
      </c>
      <c r="B285" t="s">
        <v>497</v>
      </c>
      <c r="C285" t="s">
        <v>162</v>
      </c>
      <c r="D285" t="s">
        <v>643</v>
      </c>
      <c r="F285" s="9">
        <v>58.534799999999997</v>
      </c>
      <c r="G285" s="9">
        <v>26.826499999999999</v>
      </c>
      <c r="H285" s="9">
        <v>0.117076</v>
      </c>
      <c r="I285" s="9">
        <v>8.4317899999999995</v>
      </c>
      <c r="J285" s="9">
        <v>6.7423599999999997</v>
      </c>
      <c r="K285" s="9">
        <v>0.23106599999999999</v>
      </c>
      <c r="L285" s="9"/>
      <c r="M285" s="9">
        <v>100.88359200000001</v>
      </c>
      <c r="N285" s="9"/>
      <c r="O285" s="9">
        <v>2.5963509866306271</v>
      </c>
      <c r="P285" s="9">
        <v>1.4028164451893421</v>
      </c>
      <c r="Q285" s="9">
        <v>3.9079088253488768E-3</v>
      </c>
      <c r="R285" s="9">
        <v>0.40074050749748591</v>
      </c>
      <c r="S285" s="9">
        <v>0.5798662265033232</v>
      </c>
      <c r="T285" s="9">
        <v>1.3075749935122871E-2</v>
      </c>
      <c r="U285" s="9"/>
      <c r="V285" s="18">
        <v>0.40328828773369402</v>
      </c>
      <c r="W285" s="18">
        <v>0.58355283088668219</v>
      </c>
      <c r="X285" s="18">
        <v>1.3158881379623811E-2</v>
      </c>
      <c r="Y285" s="16"/>
      <c r="Z285" s="9"/>
      <c r="AA285" s="16"/>
      <c r="AB285" s="16"/>
      <c r="AH285" s="19"/>
      <c r="AI285" s="19"/>
      <c r="AJ285" s="19"/>
      <c r="AK285" s="19"/>
      <c r="AL285" s="17"/>
      <c r="AM285" s="17"/>
      <c r="AN285" s="17"/>
      <c r="AO285" s="17"/>
      <c r="AP285" s="17"/>
      <c r="AQ285" s="20"/>
      <c r="AR285" s="17"/>
      <c r="AS285" s="17"/>
      <c r="AT285" s="17"/>
      <c r="AU285" s="17"/>
      <c r="AV285" s="20"/>
      <c r="AW285" s="17"/>
      <c r="AX285" s="17"/>
      <c r="AY285" s="17"/>
    </row>
    <row r="286" spans="1:51" x14ac:dyDescent="0.2">
      <c r="A286" t="str">
        <f t="shared" si="5"/>
        <v>AS9</v>
      </c>
      <c r="B286" t="s">
        <v>498</v>
      </c>
      <c r="C286" t="s">
        <v>162</v>
      </c>
      <c r="D286" t="s">
        <v>643</v>
      </c>
      <c r="F286" s="9">
        <v>58.620800000000003</v>
      </c>
      <c r="G286" s="9">
        <v>26.8444</v>
      </c>
      <c r="H286" s="9">
        <v>4.1882999999999997E-2</v>
      </c>
      <c r="I286" s="9">
        <v>8.4366900000000005</v>
      </c>
      <c r="J286" s="9">
        <v>6.7105600000000001</v>
      </c>
      <c r="K286" s="9">
        <v>0.23157</v>
      </c>
      <c r="L286" s="9"/>
      <c r="M286" s="9">
        <v>100.88590300000001</v>
      </c>
      <c r="N286" s="9"/>
      <c r="O286" s="9">
        <v>2.5988180610346645</v>
      </c>
      <c r="P286" s="9">
        <v>1.4030249923076883</v>
      </c>
      <c r="Q286" s="9">
        <v>1.3972985252982285E-3</v>
      </c>
      <c r="R286" s="9">
        <v>0.4007655903009017</v>
      </c>
      <c r="S286" s="9">
        <v>0.57683222324500671</v>
      </c>
      <c r="T286" s="9">
        <v>1.3097479515572654E-2</v>
      </c>
      <c r="U286" s="9"/>
      <c r="V286" s="18">
        <v>0.40452961986166497</v>
      </c>
      <c r="W286" s="18">
        <v>0.58224988781612119</v>
      </c>
      <c r="X286" s="18">
        <v>1.3220492322213792E-2</v>
      </c>
      <c r="Y286" s="16"/>
      <c r="Z286" s="9"/>
      <c r="AA286" s="16"/>
      <c r="AB286" s="16"/>
      <c r="AH286" s="19"/>
      <c r="AI286" s="19"/>
      <c r="AJ286" s="19"/>
      <c r="AK286" s="19"/>
      <c r="AL286" s="17"/>
      <c r="AM286" s="17"/>
      <c r="AN286" s="17"/>
      <c r="AO286" s="17"/>
      <c r="AP286" s="17"/>
      <c r="AQ286" s="20"/>
      <c r="AR286" s="17"/>
      <c r="AS286" s="17"/>
      <c r="AT286" s="17"/>
      <c r="AU286" s="17"/>
      <c r="AV286" s="20"/>
      <c r="AW286" s="17"/>
      <c r="AX286" s="17"/>
      <c r="AY286" s="17"/>
    </row>
    <row r="287" spans="1:51" x14ac:dyDescent="0.2">
      <c r="A287" t="str">
        <f t="shared" si="5"/>
        <v>AS9</v>
      </c>
      <c r="B287" t="s">
        <v>499</v>
      </c>
      <c r="C287" t="s">
        <v>162</v>
      </c>
      <c r="D287" t="s">
        <v>643</v>
      </c>
      <c r="F287" s="9">
        <v>57.864400000000003</v>
      </c>
      <c r="G287" s="9">
        <v>26.933399999999999</v>
      </c>
      <c r="H287" s="9">
        <v>0.114954</v>
      </c>
      <c r="I287" s="9">
        <v>8.7045999999999992</v>
      </c>
      <c r="J287" s="9">
        <v>6.56325</v>
      </c>
      <c r="K287" s="9">
        <v>0.24490500000000001</v>
      </c>
      <c r="L287" s="9"/>
      <c r="M287" s="9">
        <v>100.42550899999999</v>
      </c>
      <c r="N287" s="9"/>
      <c r="O287" s="9">
        <v>2.5813083356533975</v>
      </c>
      <c r="P287" s="9">
        <v>1.4164693483559931</v>
      </c>
      <c r="Q287" s="9">
        <v>3.8590446273853345E-3</v>
      </c>
      <c r="R287" s="9">
        <v>0.41607483300700104</v>
      </c>
      <c r="S287" s="9">
        <v>0.56769359039499478</v>
      </c>
      <c r="T287" s="9">
        <v>1.3938222027279287E-2</v>
      </c>
      <c r="U287" s="9"/>
      <c r="V287" s="18">
        <v>0.41703123349246601</v>
      </c>
      <c r="W287" s="18">
        <v>0.56899850571882071</v>
      </c>
      <c r="X287" s="18">
        <v>1.3970260788713301E-2</v>
      </c>
      <c r="Y287" s="16"/>
      <c r="Z287" s="9"/>
      <c r="AA287" s="16"/>
      <c r="AB287" s="16"/>
      <c r="AH287" s="19"/>
      <c r="AI287" s="19"/>
      <c r="AJ287" s="19"/>
      <c r="AK287" s="19"/>
      <c r="AL287" s="17"/>
      <c r="AM287" s="17"/>
      <c r="AN287" s="17"/>
      <c r="AO287" s="17"/>
      <c r="AP287" s="17"/>
      <c r="AQ287" s="20"/>
      <c r="AR287" s="17"/>
      <c r="AS287" s="17"/>
      <c r="AT287" s="17"/>
      <c r="AU287" s="17"/>
      <c r="AV287" s="20"/>
      <c r="AW287" s="17"/>
      <c r="AX287" s="17"/>
      <c r="AY287" s="17"/>
    </row>
    <row r="288" spans="1:51" x14ac:dyDescent="0.2">
      <c r="A288" t="str">
        <f t="shared" si="5"/>
        <v>AS9</v>
      </c>
      <c r="B288" t="s">
        <v>500</v>
      </c>
      <c r="C288" t="s">
        <v>162</v>
      </c>
      <c r="D288" t="s">
        <v>643</v>
      </c>
      <c r="F288" s="9">
        <v>58.5075</v>
      </c>
      <c r="G288" s="9">
        <v>26.801400000000001</v>
      </c>
      <c r="H288" s="9">
        <v>0.12620200000000001</v>
      </c>
      <c r="I288" s="9">
        <v>8.50061</v>
      </c>
      <c r="J288" s="9">
        <v>6.5821899999999998</v>
      </c>
      <c r="K288" s="9">
        <v>0.289412</v>
      </c>
      <c r="L288" s="9"/>
      <c r="M288" s="9">
        <v>100.80731399999999</v>
      </c>
      <c r="N288" s="9"/>
      <c r="O288" s="9">
        <v>2.597055269236439</v>
      </c>
      <c r="P288" s="9">
        <v>1.4025382099471837</v>
      </c>
      <c r="Q288" s="9">
        <v>4.2156366535775203E-3</v>
      </c>
      <c r="R288" s="9">
        <v>0.40430949584195575</v>
      </c>
      <c r="S288" s="9">
        <v>0.56650882448343154</v>
      </c>
      <c r="T288" s="9">
        <v>1.6389567084619E-2</v>
      </c>
      <c r="U288" s="9"/>
      <c r="V288" s="18">
        <v>0.40954848618833845</v>
      </c>
      <c r="W288" s="18">
        <v>0.57384957282877702</v>
      </c>
      <c r="X288" s="18">
        <v>1.6601940982884488E-2</v>
      </c>
      <c r="Y288" s="16"/>
      <c r="Z288" s="9"/>
      <c r="AA288" s="16"/>
      <c r="AB288" s="16"/>
      <c r="AH288" s="19"/>
      <c r="AI288" s="19"/>
      <c r="AJ288" s="19"/>
      <c r="AK288" s="19"/>
      <c r="AL288" s="17"/>
      <c r="AM288" s="17"/>
      <c r="AN288" s="17"/>
      <c r="AO288" s="17"/>
      <c r="AP288" s="17"/>
      <c r="AQ288" s="20"/>
      <c r="AR288" s="17"/>
      <c r="AS288" s="17"/>
      <c r="AT288" s="17"/>
      <c r="AU288" s="17"/>
      <c r="AV288" s="20"/>
      <c r="AW288" s="17"/>
      <c r="AX288" s="17"/>
      <c r="AY288" s="17"/>
    </row>
    <row r="289" spans="1:51" x14ac:dyDescent="0.2">
      <c r="A289" t="str">
        <f t="shared" si="5"/>
        <v>AS9</v>
      </c>
      <c r="B289" t="s">
        <v>501</v>
      </c>
      <c r="C289" t="s">
        <v>162</v>
      </c>
      <c r="D289" t="s">
        <v>643</v>
      </c>
      <c r="F289" s="9">
        <v>58.118200000000002</v>
      </c>
      <c r="G289" s="9">
        <v>26.390899999999998</v>
      </c>
      <c r="H289" s="9">
        <v>8.7720000000000006E-2</v>
      </c>
      <c r="I289" s="9">
        <v>8.3834</v>
      </c>
      <c r="J289" s="9">
        <v>6.7505699999999997</v>
      </c>
      <c r="K289" s="9">
        <v>0.215226</v>
      </c>
      <c r="L289" s="9"/>
      <c r="M289" s="9">
        <v>99.946016</v>
      </c>
      <c r="N289" s="9"/>
      <c r="O289" s="9">
        <v>2.602265289708289</v>
      </c>
      <c r="P289" s="9">
        <v>1.3930964492390825</v>
      </c>
      <c r="Q289" s="9">
        <v>2.955733816206329E-3</v>
      </c>
      <c r="R289" s="9">
        <v>0.40221086781104703</v>
      </c>
      <c r="S289" s="9">
        <v>0.5860659268998335</v>
      </c>
      <c r="T289" s="9">
        <v>1.2294629479050028E-2</v>
      </c>
      <c r="U289" s="9"/>
      <c r="V289" s="18">
        <v>0.40198116604887019</v>
      </c>
      <c r="W289" s="18">
        <v>0.58573122590855164</v>
      </c>
      <c r="X289" s="18">
        <v>1.2287608042578113E-2</v>
      </c>
      <c r="Y289" s="16"/>
      <c r="Z289" s="9"/>
      <c r="AA289" s="16"/>
      <c r="AB289" s="16"/>
      <c r="AH289" s="19"/>
      <c r="AI289" s="19"/>
      <c r="AJ289" s="19"/>
      <c r="AK289" s="19"/>
      <c r="AL289" s="17"/>
      <c r="AM289" s="17"/>
      <c r="AN289" s="17"/>
      <c r="AO289" s="17"/>
      <c r="AP289" s="17"/>
      <c r="AQ289" s="20"/>
      <c r="AR289" s="17"/>
      <c r="AS289" s="17"/>
      <c r="AT289" s="17"/>
      <c r="AU289" s="17"/>
      <c r="AV289" s="20"/>
      <c r="AW289" s="17"/>
      <c r="AX289" s="17"/>
      <c r="AY289" s="17"/>
    </row>
    <row r="290" spans="1:51" x14ac:dyDescent="0.2">
      <c r="A290" t="str">
        <f t="shared" si="5"/>
        <v>TU5</v>
      </c>
      <c r="B290" t="s">
        <v>502</v>
      </c>
      <c r="C290" t="s">
        <v>162</v>
      </c>
      <c r="D290" t="s">
        <v>643</v>
      </c>
      <c r="F290" s="9">
        <v>57.9773</v>
      </c>
      <c r="G290" s="9">
        <v>26.960799999999999</v>
      </c>
      <c r="H290" s="9">
        <v>9.3128000000000002E-2</v>
      </c>
      <c r="I290" s="9">
        <v>8.6958400000000005</v>
      </c>
      <c r="J290" s="9">
        <v>6.6688400000000003</v>
      </c>
      <c r="K290" s="9">
        <v>0.16953199999999999</v>
      </c>
      <c r="L290" s="9"/>
      <c r="M290" s="9">
        <v>100.56544</v>
      </c>
      <c r="N290" s="9"/>
      <c r="O290" s="9">
        <v>2.5821042085071251</v>
      </c>
      <c r="P290" s="9">
        <v>1.4155855613636088</v>
      </c>
      <c r="Q290" s="9">
        <v>3.1212125096723923E-3</v>
      </c>
      <c r="R290" s="9">
        <v>0.41497460333617064</v>
      </c>
      <c r="S290" s="9">
        <v>0.57588092156252157</v>
      </c>
      <c r="T290" s="9">
        <v>9.6327161167908647E-3</v>
      </c>
      <c r="U290" s="9"/>
      <c r="V290" s="18">
        <v>0.41477209458751513</v>
      </c>
      <c r="W290" s="18">
        <v>0.5755998900876732</v>
      </c>
      <c r="X290" s="18">
        <v>9.628015324811591E-3</v>
      </c>
      <c r="Y290" s="9"/>
      <c r="Z290" s="9"/>
      <c r="AA290" s="16"/>
      <c r="AB290" s="16"/>
      <c r="AH290" s="19"/>
      <c r="AI290" s="19"/>
      <c r="AJ290" s="19"/>
      <c r="AK290" s="19"/>
      <c r="AL290" s="17"/>
      <c r="AM290" s="17"/>
      <c r="AN290" s="17"/>
      <c r="AO290" s="17"/>
      <c r="AP290" s="17"/>
      <c r="AQ290" s="20"/>
      <c r="AR290" s="17"/>
      <c r="AS290" s="17"/>
      <c r="AT290" s="17"/>
      <c r="AU290" s="17"/>
      <c r="AV290" s="20"/>
      <c r="AW290" s="17"/>
      <c r="AX290" s="17"/>
      <c r="AY290" s="17"/>
    </row>
    <row r="291" spans="1:51" x14ac:dyDescent="0.2">
      <c r="A291" t="str">
        <f t="shared" si="5"/>
        <v>TU5</v>
      </c>
      <c r="B291" t="s">
        <v>503</v>
      </c>
      <c r="C291" t="s">
        <v>162</v>
      </c>
      <c r="D291" t="s">
        <v>643</v>
      </c>
      <c r="F291" s="9">
        <v>58.597299999999997</v>
      </c>
      <c r="G291" s="9">
        <v>26.628299999999999</v>
      </c>
      <c r="H291" s="9">
        <v>0.13605700000000001</v>
      </c>
      <c r="I291" s="9">
        <v>8.3081499999999995</v>
      </c>
      <c r="J291" s="9">
        <v>6.8835600000000001</v>
      </c>
      <c r="K291" s="9">
        <v>0.13156000000000001</v>
      </c>
      <c r="L291" s="9"/>
      <c r="M291" s="9">
        <v>100.68492699999999</v>
      </c>
      <c r="N291" s="9"/>
      <c r="O291" s="9">
        <v>2.602920731633255</v>
      </c>
      <c r="P291" s="9">
        <v>1.3944866105446749</v>
      </c>
      <c r="Q291" s="9">
        <v>4.5481157744124501E-3</v>
      </c>
      <c r="R291" s="9">
        <v>0.39544115419519527</v>
      </c>
      <c r="S291" s="9">
        <v>0.59287488484783946</v>
      </c>
      <c r="T291" s="9">
        <v>7.4557012714874995E-3</v>
      </c>
      <c r="U291" s="9"/>
      <c r="V291" s="18">
        <v>0.39712028187332576</v>
      </c>
      <c r="W291" s="18">
        <v>0.59539235835370796</v>
      </c>
      <c r="X291" s="18">
        <v>7.4873597729661996E-3</v>
      </c>
      <c r="Y291" s="16"/>
      <c r="Z291" s="9"/>
      <c r="AA291" s="16"/>
      <c r="AB291" s="16"/>
      <c r="AH291" s="19"/>
      <c r="AI291" s="19"/>
      <c r="AJ291" s="19"/>
      <c r="AK291" s="19"/>
      <c r="AL291" s="17"/>
      <c r="AM291" s="17"/>
      <c r="AN291" s="17"/>
      <c r="AO291" s="17"/>
      <c r="AP291" s="17"/>
      <c r="AQ291" s="20"/>
      <c r="AR291" s="17"/>
      <c r="AS291" s="17"/>
      <c r="AT291" s="17"/>
      <c r="AU291" s="17"/>
      <c r="AV291" s="20"/>
      <c r="AW291" s="17"/>
      <c r="AX291" s="17"/>
      <c r="AY291" s="17"/>
    </row>
    <row r="292" spans="1:51" x14ac:dyDescent="0.2">
      <c r="A292" t="str">
        <f t="shared" si="5"/>
        <v>TU5</v>
      </c>
      <c r="B292" t="s">
        <v>504</v>
      </c>
      <c r="C292" t="s">
        <v>162</v>
      </c>
      <c r="D292" t="s">
        <v>643</v>
      </c>
      <c r="F292" s="9">
        <v>57.775799999999997</v>
      </c>
      <c r="G292" s="9">
        <v>27.004000000000001</v>
      </c>
      <c r="H292" s="9">
        <v>0.13594500000000001</v>
      </c>
      <c r="I292" s="9">
        <v>8.8789200000000008</v>
      </c>
      <c r="J292" s="9">
        <v>6.5846099999999996</v>
      </c>
      <c r="K292" s="9">
        <v>0.117491</v>
      </c>
      <c r="L292" s="9"/>
      <c r="M292" s="9">
        <v>100.49676600000001</v>
      </c>
      <c r="N292" s="9"/>
      <c r="O292" s="9">
        <v>2.5759545845097183</v>
      </c>
      <c r="P292" s="9">
        <v>1.4194101416923957</v>
      </c>
      <c r="Q292" s="9">
        <v>4.5612382413717139E-3</v>
      </c>
      <c r="R292" s="9">
        <v>0.42417647257876362</v>
      </c>
      <c r="S292" s="9">
        <v>0.56923147435954202</v>
      </c>
      <c r="T292" s="9">
        <v>6.6831026427538109E-3</v>
      </c>
      <c r="U292" s="9"/>
      <c r="V292" s="18">
        <v>0.42413785500475393</v>
      </c>
      <c r="W292" s="18">
        <v>0.56917965079078991</v>
      </c>
      <c r="X292" s="18">
        <v>6.6824942044560621E-3</v>
      </c>
      <c r="Y292" s="16"/>
      <c r="Z292" s="9"/>
      <c r="AA292" s="16"/>
      <c r="AB292" s="16"/>
      <c r="AH292" s="19"/>
      <c r="AI292" s="19"/>
      <c r="AJ292" s="19"/>
      <c r="AK292" s="19"/>
      <c r="AL292" s="17"/>
      <c r="AM292" s="17"/>
      <c r="AN292" s="17"/>
      <c r="AO292" s="17"/>
      <c r="AP292" s="17"/>
      <c r="AQ292" s="20"/>
      <c r="AR292" s="17"/>
      <c r="AS292" s="17"/>
      <c r="AT292" s="17"/>
      <c r="AU292" s="17"/>
      <c r="AV292" s="20"/>
      <c r="AW292" s="17"/>
      <c r="AX292" s="17"/>
      <c r="AY292" s="17"/>
    </row>
    <row r="293" spans="1:51" x14ac:dyDescent="0.2">
      <c r="A293" t="str">
        <f t="shared" si="5"/>
        <v>TU5</v>
      </c>
      <c r="B293" t="s">
        <v>505</v>
      </c>
      <c r="C293" t="s">
        <v>162</v>
      </c>
      <c r="D293" t="s">
        <v>643</v>
      </c>
      <c r="F293" s="9">
        <v>57.608600000000003</v>
      </c>
      <c r="G293" s="9">
        <v>27.3155</v>
      </c>
      <c r="H293" s="9">
        <v>0.12055299999999999</v>
      </c>
      <c r="I293" s="9">
        <v>9.07578</v>
      </c>
      <c r="J293" s="9">
        <v>6.4346300000000003</v>
      </c>
      <c r="K293" s="9">
        <v>0.18157599999999999</v>
      </c>
      <c r="L293" s="9"/>
      <c r="M293" s="9">
        <v>100.73663900000001</v>
      </c>
      <c r="N293" s="9"/>
      <c r="O293" s="9">
        <v>2.5641342920732266</v>
      </c>
      <c r="P293" s="9">
        <v>1.4333431347600163</v>
      </c>
      <c r="Q293" s="9">
        <v>4.0379296813828069E-3</v>
      </c>
      <c r="R293" s="9">
        <v>0.43284420218123343</v>
      </c>
      <c r="S293" s="9">
        <v>0.55532041444888525</v>
      </c>
      <c r="T293" s="9">
        <v>1.0310819571542972E-2</v>
      </c>
      <c r="U293" s="9"/>
      <c r="V293" s="18">
        <v>0.43350510837585798</v>
      </c>
      <c r="W293" s="18">
        <v>0.55616832854837239</v>
      </c>
      <c r="X293" s="18">
        <v>1.0326563075769547E-2</v>
      </c>
      <c r="Y293" s="16"/>
      <c r="Z293" s="9"/>
      <c r="AA293" s="16"/>
      <c r="AB293" s="16"/>
      <c r="AH293" s="19"/>
      <c r="AI293" s="19"/>
      <c r="AJ293" s="19"/>
      <c r="AK293" s="19"/>
      <c r="AL293" s="17"/>
      <c r="AM293" s="17"/>
      <c r="AN293" s="17"/>
      <c r="AO293" s="17"/>
      <c r="AP293" s="17"/>
      <c r="AQ293" s="20"/>
      <c r="AR293" s="17"/>
      <c r="AS293" s="17"/>
      <c r="AT293" s="17"/>
      <c r="AU293" s="17"/>
      <c r="AV293" s="20"/>
      <c r="AW293" s="17"/>
      <c r="AX293" s="17"/>
      <c r="AY293" s="17"/>
    </row>
    <row r="294" spans="1:51" x14ac:dyDescent="0.2">
      <c r="A294" t="str">
        <f t="shared" si="5"/>
        <v>TU5</v>
      </c>
      <c r="B294" t="s">
        <v>506</v>
      </c>
      <c r="C294" t="s">
        <v>162</v>
      </c>
      <c r="D294" t="s">
        <v>643</v>
      </c>
      <c r="F294" s="9">
        <v>64.822900000000004</v>
      </c>
      <c r="G294" s="9">
        <v>22.3459</v>
      </c>
      <c r="H294" s="9">
        <v>5.8874000000000003E-2</v>
      </c>
      <c r="I294" s="9">
        <v>2.9692599999999998</v>
      </c>
      <c r="J294" s="9">
        <v>9.7877799999999997</v>
      </c>
      <c r="K294" s="9">
        <v>0.277999</v>
      </c>
      <c r="L294" s="9"/>
      <c r="M294" s="9">
        <v>100.26271300000001</v>
      </c>
      <c r="N294" s="9"/>
      <c r="O294" s="9">
        <v>2.8481608522781663</v>
      </c>
      <c r="P294" s="9">
        <v>1.1575012744676996</v>
      </c>
      <c r="Q294" s="9">
        <v>1.9466455601676543E-3</v>
      </c>
      <c r="R294" s="9">
        <v>0.13979076558068665</v>
      </c>
      <c r="S294" s="9">
        <v>0.8338479581774384</v>
      </c>
      <c r="T294" s="9">
        <v>1.5583341464924754E-2</v>
      </c>
      <c r="U294" s="9"/>
      <c r="V294" s="18">
        <v>0.14131383689785229</v>
      </c>
      <c r="W294" s="18">
        <v>0.84293303545490805</v>
      </c>
      <c r="X294" s="18">
        <v>1.5753127647239674E-2</v>
      </c>
      <c r="Y294" s="16"/>
      <c r="Z294" s="9"/>
      <c r="AA294" s="16"/>
      <c r="AB294" s="16"/>
      <c r="AH294" s="19"/>
      <c r="AI294" s="19"/>
      <c r="AJ294" s="19"/>
      <c r="AK294" s="19"/>
      <c r="AL294" s="17"/>
      <c r="AM294" s="17"/>
      <c r="AN294" s="17"/>
      <c r="AO294" s="17"/>
      <c r="AP294" s="17"/>
      <c r="AQ294" s="20"/>
      <c r="AR294" s="17"/>
      <c r="AS294" s="17"/>
      <c r="AT294" s="17"/>
      <c r="AU294" s="17"/>
      <c r="AV294" s="20"/>
      <c r="AW294" s="17"/>
      <c r="AX294" s="17"/>
      <c r="AY294" s="17"/>
    </row>
    <row r="295" spans="1:51" x14ac:dyDescent="0.2">
      <c r="A295" t="str">
        <f t="shared" si="5"/>
        <v>TU5</v>
      </c>
      <c r="B295" t="s">
        <v>507</v>
      </c>
      <c r="C295" t="s">
        <v>162</v>
      </c>
      <c r="D295" t="s">
        <v>643</v>
      </c>
      <c r="F295" s="9">
        <v>57.212000000000003</v>
      </c>
      <c r="G295" s="9">
        <v>26.861000000000001</v>
      </c>
      <c r="H295" s="9">
        <v>0.108164</v>
      </c>
      <c r="I295" s="9">
        <v>8.8899699999999999</v>
      </c>
      <c r="J295" s="9">
        <v>6.4883899999999999</v>
      </c>
      <c r="K295" s="9">
        <v>0.21962499999999999</v>
      </c>
      <c r="L295" s="9"/>
      <c r="M295" s="9">
        <v>99.779149000000004</v>
      </c>
      <c r="N295" s="9"/>
      <c r="O295" s="9">
        <v>2.5712827589173632</v>
      </c>
      <c r="P295" s="9">
        <v>1.4232213664959263</v>
      </c>
      <c r="Q295" s="9">
        <v>3.6582445211481088E-3</v>
      </c>
      <c r="R295" s="9">
        <v>0.42811180380768843</v>
      </c>
      <c r="S295" s="9">
        <v>0.56541362295203612</v>
      </c>
      <c r="T295" s="9">
        <v>1.2592900711915071E-2</v>
      </c>
      <c r="U295" s="9"/>
      <c r="V295" s="18">
        <v>0.42550840404977713</v>
      </c>
      <c r="W295" s="18">
        <v>0.56197527419355542</v>
      </c>
      <c r="X295" s="18">
        <v>1.2516321756667372E-2</v>
      </c>
      <c r="Y295" s="16"/>
      <c r="Z295" s="9"/>
      <c r="AA295" s="16"/>
      <c r="AB295" s="16"/>
      <c r="AH295" s="19"/>
      <c r="AI295" s="19"/>
      <c r="AJ295" s="19"/>
      <c r="AK295" s="19"/>
      <c r="AL295" s="17"/>
      <c r="AM295" s="17"/>
      <c r="AN295" s="17"/>
      <c r="AO295" s="17"/>
      <c r="AP295" s="17"/>
      <c r="AQ295" s="20"/>
      <c r="AR295" s="17"/>
      <c r="AS295" s="17"/>
      <c r="AT295" s="17"/>
      <c r="AU295" s="17"/>
      <c r="AV295" s="20"/>
      <c r="AW295" s="17"/>
      <c r="AX295" s="17"/>
      <c r="AY295" s="17"/>
    </row>
    <row r="296" spans="1:51" x14ac:dyDescent="0.2">
      <c r="A296" t="str">
        <f t="shared" si="5"/>
        <v>TU5</v>
      </c>
      <c r="B296" t="s">
        <v>508</v>
      </c>
      <c r="C296" t="s">
        <v>162</v>
      </c>
      <c r="D296" t="s">
        <v>643</v>
      </c>
      <c r="F296" s="9">
        <v>56.958399999999997</v>
      </c>
      <c r="G296" s="9">
        <v>26.729399999999998</v>
      </c>
      <c r="H296" s="9">
        <v>0.15473899999999999</v>
      </c>
      <c r="I296" s="9">
        <v>8.9163399999999999</v>
      </c>
      <c r="J296" s="9">
        <v>6.4385199999999996</v>
      </c>
      <c r="K296" s="9">
        <v>0.29059299999999999</v>
      </c>
      <c r="L296" s="9"/>
      <c r="M296" s="9">
        <v>99.487992000000006</v>
      </c>
      <c r="N296" s="9"/>
      <c r="O296" s="9">
        <v>2.5694434861495918</v>
      </c>
      <c r="P296" s="9">
        <v>1.4215366771311382</v>
      </c>
      <c r="Q296" s="9">
        <v>5.2530115810020348E-3</v>
      </c>
      <c r="R296" s="9">
        <v>0.43098495373772222</v>
      </c>
      <c r="S296" s="9">
        <v>0.56316279007276104</v>
      </c>
      <c r="T296" s="9">
        <v>1.6724291717006033E-2</v>
      </c>
      <c r="U296" s="9"/>
      <c r="V296" s="18">
        <v>0.42634966503235722</v>
      </c>
      <c r="W296" s="18">
        <v>0.55710591477475546</v>
      </c>
      <c r="X296" s="18">
        <v>1.6544420192887248E-2</v>
      </c>
      <c r="Y296" s="16"/>
      <c r="Z296" s="9"/>
      <c r="AA296" s="16"/>
      <c r="AB296" s="16"/>
      <c r="AH296" s="19"/>
      <c r="AI296" s="19"/>
      <c r="AJ296" s="19"/>
      <c r="AK296" s="19"/>
      <c r="AL296" s="17"/>
      <c r="AM296" s="17"/>
      <c r="AN296" s="17"/>
      <c r="AO296" s="17"/>
      <c r="AP296" s="17"/>
      <c r="AQ296" s="20"/>
      <c r="AR296" s="17"/>
      <c r="AS296" s="17"/>
      <c r="AT296" s="17"/>
      <c r="AU296" s="17"/>
      <c r="AV296" s="20"/>
      <c r="AW296" s="17"/>
      <c r="AX296" s="17"/>
      <c r="AY296" s="17"/>
    </row>
    <row r="297" spans="1:51" x14ac:dyDescent="0.2">
      <c r="A297" t="str">
        <f t="shared" si="5"/>
        <v>TU5</v>
      </c>
      <c r="B297" t="s">
        <v>509</v>
      </c>
      <c r="C297" t="s">
        <v>162</v>
      </c>
      <c r="D297" t="s">
        <v>643</v>
      </c>
      <c r="F297" s="9">
        <v>58.065100000000001</v>
      </c>
      <c r="G297" s="9">
        <v>26.568999999999999</v>
      </c>
      <c r="H297" s="9">
        <v>9.6504000000000006E-2</v>
      </c>
      <c r="I297" s="9">
        <v>8.3656000000000006</v>
      </c>
      <c r="J297" s="9">
        <v>6.7774400000000004</v>
      </c>
      <c r="K297" s="9">
        <v>0.17164399999999999</v>
      </c>
      <c r="L297" s="9"/>
      <c r="M297" s="9">
        <v>100.045288</v>
      </c>
      <c r="N297" s="9"/>
      <c r="O297" s="9">
        <v>2.5970120221788946</v>
      </c>
      <c r="P297" s="9">
        <v>1.4009465336661768</v>
      </c>
      <c r="Q297" s="9">
        <v>3.2481148729776397E-3</v>
      </c>
      <c r="R297" s="9">
        <v>0.4009129417730839</v>
      </c>
      <c r="S297" s="9">
        <v>0.5877478880457806</v>
      </c>
      <c r="T297" s="9">
        <v>9.7941940750112914E-3</v>
      </c>
      <c r="U297" s="9"/>
      <c r="V297" s="18">
        <v>0.4015333011291416</v>
      </c>
      <c r="W297" s="18">
        <v>0.5886573495855848</v>
      </c>
      <c r="X297" s="18">
        <v>9.809349285273666E-3</v>
      </c>
      <c r="Y297" s="16"/>
      <c r="Z297" s="9"/>
      <c r="AA297" s="16"/>
      <c r="AB297" s="16"/>
      <c r="AH297" s="19"/>
      <c r="AI297" s="19"/>
      <c r="AJ297" s="19"/>
      <c r="AK297" s="19"/>
      <c r="AL297" s="17"/>
      <c r="AM297" s="17"/>
      <c r="AN297" s="17"/>
      <c r="AO297" s="17"/>
      <c r="AP297" s="17"/>
      <c r="AQ297" s="20"/>
      <c r="AR297" s="17"/>
      <c r="AS297" s="17"/>
      <c r="AT297" s="17"/>
      <c r="AU297" s="17"/>
      <c r="AV297" s="20"/>
      <c r="AW297" s="17"/>
      <c r="AX297" s="17"/>
      <c r="AY297" s="17"/>
    </row>
    <row r="298" spans="1:51" x14ac:dyDescent="0.2">
      <c r="A298" t="str">
        <f t="shared" si="5"/>
        <v>TU5</v>
      </c>
      <c r="B298" t="s">
        <v>510</v>
      </c>
      <c r="C298" t="s">
        <v>162</v>
      </c>
      <c r="D298" t="s">
        <v>643</v>
      </c>
      <c r="F298" s="9">
        <v>57.830100000000002</v>
      </c>
      <c r="G298" s="9">
        <v>26.844899999999999</v>
      </c>
      <c r="H298" s="9">
        <v>0.120643</v>
      </c>
      <c r="I298" s="9">
        <v>8.5740200000000009</v>
      </c>
      <c r="J298" s="9">
        <v>6.67286</v>
      </c>
      <c r="K298" s="9">
        <v>0.191416</v>
      </c>
      <c r="L298" s="9"/>
      <c r="M298" s="9">
        <v>100.23393900000001</v>
      </c>
      <c r="N298" s="9"/>
      <c r="O298" s="9">
        <v>2.5839055710022696</v>
      </c>
      <c r="P298" s="9">
        <v>1.4140737355838897</v>
      </c>
      <c r="Q298" s="9">
        <v>4.0565058507112664E-3</v>
      </c>
      <c r="R298" s="9">
        <v>0.41048887012632668</v>
      </c>
      <c r="S298" s="9">
        <v>0.57809780742530914</v>
      </c>
      <c r="T298" s="9">
        <v>1.0911444009154532E-2</v>
      </c>
      <c r="U298" s="9"/>
      <c r="V298" s="18">
        <v>0.41069498908644059</v>
      </c>
      <c r="W298" s="18">
        <v>0.57838808793613994</v>
      </c>
      <c r="X298" s="18">
        <v>1.091692297741941E-2</v>
      </c>
      <c r="Y298" s="16"/>
      <c r="Z298" s="9"/>
      <c r="AA298" s="16"/>
      <c r="AB298" s="16"/>
      <c r="AH298" s="19"/>
      <c r="AI298" s="19"/>
      <c r="AJ298" s="19"/>
      <c r="AK298" s="19"/>
      <c r="AL298" s="17"/>
      <c r="AM298" s="17"/>
      <c r="AN298" s="17"/>
      <c r="AO298" s="17"/>
      <c r="AP298" s="17"/>
      <c r="AQ298" s="20"/>
      <c r="AR298" s="17"/>
      <c r="AS298" s="17"/>
      <c r="AT298" s="17"/>
      <c r="AU298" s="17"/>
      <c r="AV298" s="20"/>
      <c r="AW298" s="17"/>
      <c r="AX298" s="17"/>
      <c r="AY298" s="17"/>
    </row>
    <row r="299" spans="1:51" x14ac:dyDescent="0.2">
      <c r="A299" t="str">
        <f t="shared" si="5"/>
        <v>TU5</v>
      </c>
      <c r="B299" t="s">
        <v>511</v>
      </c>
      <c r="C299" t="s">
        <v>162</v>
      </c>
      <c r="D299" t="s">
        <v>643</v>
      </c>
      <c r="F299" s="9">
        <v>56.430700000000002</v>
      </c>
      <c r="G299" s="9">
        <v>27.374400000000001</v>
      </c>
      <c r="H299" s="9">
        <v>7.7206999999999998E-2</v>
      </c>
      <c r="I299" s="9">
        <v>9.4482599999999994</v>
      </c>
      <c r="J299" s="9">
        <v>6.2142200000000001</v>
      </c>
      <c r="K299" s="9">
        <v>0.13791900000000001</v>
      </c>
      <c r="L299" s="9"/>
      <c r="M299" s="9">
        <v>99.68270600000001</v>
      </c>
      <c r="N299" s="9"/>
      <c r="O299" s="9">
        <v>2.542014731974914</v>
      </c>
      <c r="P299" s="9">
        <v>1.4537669955348675</v>
      </c>
      <c r="Q299" s="9">
        <v>2.617258305821127E-3</v>
      </c>
      <c r="R299" s="9">
        <v>0.45604601006676387</v>
      </c>
      <c r="S299" s="9">
        <v>0.54277003577519922</v>
      </c>
      <c r="T299" s="9">
        <v>7.9262546695480045E-3</v>
      </c>
      <c r="U299" s="9"/>
      <c r="V299" s="18">
        <v>0.45299180320033594</v>
      </c>
      <c r="W299" s="18">
        <v>0.53913502541755298</v>
      </c>
      <c r="X299" s="18">
        <v>7.873171382111183E-3</v>
      </c>
      <c r="Y299" s="16"/>
      <c r="Z299" s="9"/>
      <c r="AA299" s="16"/>
      <c r="AB299" s="16"/>
      <c r="AH299" s="19"/>
      <c r="AI299" s="19"/>
      <c r="AJ299" s="19"/>
      <c r="AK299" s="19"/>
      <c r="AL299" s="17"/>
      <c r="AM299" s="17"/>
      <c r="AN299" s="17"/>
      <c r="AO299" s="17"/>
      <c r="AP299" s="17"/>
      <c r="AQ299" s="20"/>
      <c r="AR299" s="17"/>
      <c r="AS299" s="17"/>
      <c r="AT299" s="17"/>
      <c r="AU299" s="17"/>
      <c r="AV299" s="20"/>
      <c r="AW299" s="17"/>
      <c r="AX299" s="17"/>
      <c r="AY299" s="17"/>
    </row>
    <row r="300" spans="1:51" x14ac:dyDescent="0.2">
      <c r="A300" t="str">
        <f t="shared" si="5"/>
        <v>TU5</v>
      </c>
      <c r="B300" t="s">
        <v>512</v>
      </c>
      <c r="C300" t="s">
        <v>162</v>
      </c>
      <c r="D300" t="s">
        <v>643</v>
      </c>
      <c r="F300" s="9">
        <v>58.484699999999997</v>
      </c>
      <c r="G300" s="9">
        <v>27.1175</v>
      </c>
      <c r="H300" s="9">
        <v>0.12926199999999999</v>
      </c>
      <c r="I300" s="9">
        <v>8.6010500000000008</v>
      </c>
      <c r="J300" s="9">
        <v>6.5689399999999996</v>
      </c>
      <c r="K300" s="9">
        <v>0.26569100000000001</v>
      </c>
      <c r="L300" s="9"/>
      <c r="M300" s="9">
        <v>101.167143</v>
      </c>
      <c r="N300" s="9"/>
      <c r="O300" s="9">
        <v>2.5874795744067605</v>
      </c>
      <c r="P300" s="9">
        <v>1.4143988119992741</v>
      </c>
      <c r="Q300" s="9">
        <v>4.3036091124310921E-3</v>
      </c>
      <c r="R300" s="9">
        <v>0.40773719887853044</v>
      </c>
      <c r="S300" s="9">
        <v>0.56350344141535846</v>
      </c>
      <c r="T300" s="9">
        <v>1.4996599865420998E-2</v>
      </c>
      <c r="U300" s="9"/>
      <c r="V300" s="18">
        <v>0.41342709672235395</v>
      </c>
      <c r="W300" s="18">
        <v>0.57136702861102062</v>
      </c>
      <c r="X300" s="18">
        <v>1.5205874666625397E-2</v>
      </c>
      <c r="Y300" s="16"/>
      <c r="Z300" s="9"/>
      <c r="AA300" s="16"/>
      <c r="AB300" s="16"/>
      <c r="AH300" s="19"/>
      <c r="AI300" s="19"/>
      <c r="AJ300" s="19"/>
      <c r="AK300" s="19"/>
      <c r="AL300" s="17"/>
      <c r="AM300" s="17"/>
      <c r="AN300" s="17"/>
      <c r="AO300" s="17"/>
      <c r="AP300" s="17"/>
      <c r="AQ300" s="20"/>
      <c r="AR300" s="17"/>
      <c r="AS300" s="17"/>
      <c r="AT300" s="17"/>
      <c r="AU300" s="17"/>
      <c r="AV300" s="20"/>
      <c r="AW300" s="17"/>
      <c r="AX300" s="17"/>
      <c r="AY300" s="17"/>
    </row>
    <row r="301" spans="1:51" x14ac:dyDescent="0.2">
      <c r="A301" t="str">
        <f t="shared" si="5"/>
        <v>TU5</v>
      </c>
      <c r="B301" t="s">
        <v>513</v>
      </c>
      <c r="C301" t="s">
        <v>162</v>
      </c>
      <c r="D301" t="s">
        <v>643</v>
      </c>
      <c r="F301" s="9">
        <v>58.2273</v>
      </c>
      <c r="G301" s="9">
        <v>27.573899999999998</v>
      </c>
      <c r="H301" s="9">
        <v>8.0444000000000002E-2</v>
      </c>
      <c r="I301" s="9">
        <v>9.07376</v>
      </c>
      <c r="J301" s="9">
        <v>6.4623499999999998</v>
      </c>
      <c r="K301" s="9">
        <v>0.183003</v>
      </c>
      <c r="L301" s="9"/>
      <c r="M301" s="9">
        <v>101.60075699999999</v>
      </c>
      <c r="N301" s="9"/>
      <c r="O301" s="9">
        <v>2.5677473594370364</v>
      </c>
      <c r="P301" s="9">
        <v>1.4335452485321449</v>
      </c>
      <c r="Q301" s="9">
        <v>2.6696023737727758E-3</v>
      </c>
      <c r="R301" s="9">
        <v>0.42875295478458952</v>
      </c>
      <c r="S301" s="9">
        <v>0.55256418030467236</v>
      </c>
      <c r="T301" s="9">
        <v>1.0295919660249208E-2</v>
      </c>
      <c r="U301" s="9"/>
      <c r="V301" s="18">
        <v>0.43237929626984967</v>
      </c>
      <c r="W301" s="18">
        <v>0.55723770240626191</v>
      </c>
      <c r="X301" s="18">
        <v>1.0383001323888414E-2</v>
      </c>
      <c r="Y301" s="16"/>
      <c r="Z301" s="9"/>
      <c r="AA301" s="16"/>
      <c r="AB301" s="16"/>
      <c r="AH301" s="19"/>
      <c r="AI301" s="19"/>
      <c r="AJ301" s="19"/>
      <c r="AK301" s="19"/>
      <c r="AL301" s="17"/>
      <c r="AM301" s="17"/>
      <c r="AN301" s="17"/>
      <c r="AO301" s="17"/>
      <c r="AP301" s="17"/>
      <c r="AQ301" s="20"/>
      <c r="AR301" s="17"/>
      <c r="AS301" s="17"/>
      <c r="AT301" s="17"/>
      <c r="AU301" s="17"/>
      <c r="AV301" s="20"/>
      <c r="AW301" s="17"/>
      <c r="AX301" s="17"/>
      <c r="AY301" s="17"/>
    </row>
    <row r="302" spans="1:51" x14ac:dyDescent="0.2">
      <c r="A302" t="str">
        <f t="shared" si="5"/>
        <v>TU5</v>
      </c>
      <c r="B302" t="s">
        <v>514</v>
      </c>
      <c r="C302" t="s">
        <v>162</v>
      </c>
      <c r="D302" t="s">
        <v>643</v>
      </c>
      <c r="F302" s="9">
        <v>57.895200000000003</v>
      </c>
      <c r="G302" s="9">
        <v>26.569700000000001</v>
      </c>
      <c r="H302" s="9">
        <v>5.3850000000000002E-2</v>
      </c>
      <c r="I302" s="9">
        <v>8.3911700000000007</v>
      </c>
      <c r="J302" s="9">
        <v>6.8323</v>
      </c>
      <c r="K302" s="9">
        <v>0.10594000000000001</v>
      </c>
      <c r="L302" s="9"/>
      <c r="M302" s="9">
        <v>99.848160000000007</v>
      </c>
      <c r="N302" s="9"/>
      <c r="O302" s="9">
        <v>2.5944613799193719</v>
      </c>
      <c r="P302" s="9">
        <v>1.4037147810044479</v>
      </c>
      <c r="Q302" s="9">
        <v>1.8160075216506271E-3</v>
      </c>
      <c r="R302" s="9">
        <v>0.40292236142975546</v>
      </c>
      <c r="S302" s="9">
        <v>0.5936605544511786</v>
      </c>
      <c r="T302" s="9">
        <v>6.0568374335278436E-3</v>
      </c>
      <c r="U302" s="9"/>
      <c r="V302" s="18">
        <v>0.40186154608153191</v>
      </c>
      <c r="W302" s="18">
        <v>0.59209756294690463</v>
      </c>
      <c r="X302" s="18">
        <v>6.040890971563356E-3</v>
      </c>
      <c r="Y302" s="16"/>
      <c r="Z302" s="9"/>
      <c r="AA302" s="16"/>
      <c r="AB302" s="16"/>
      <c r="AH302" s="19"/>
      <c r="AI302" s="19"/>
      <c r="AJ302" s="19"/>
      <c r="AK302" s="19"/>
      <c r="AL302" s="17"/>
      <c r="AM302" s="17"/>
      <c r="AN302" s="17"/>
      <c r="AO302" s="17"/>
      <c r="AP302" s="17"/>
      <c r="AQ302" s="20"/>
      <c r="AR302" s="17"/>
      <c r="AS302" s="17"/>
      <c r="AT302" s="17"/>
      <c r="AU302" s="17"/>
      <c r="AV302" s="20"/>
      <c r="AW302" s="17"/>
      <c r="AX302" s="17"/>
      <c r="AY302" s="17"/>
    </row>
    <row r="303" spans="1:51" x14ac:dyDescent="0.2">
      <c r="A303" t="str">
        <f t="shared" si="5"/>
        <v>TU5</v>
      </c>
      <c r="B303" t="s">
        <v>515</v>
      </c>
      <c r="C303" t="s">
        <v>162</v>
      </c>
      <c r="D303" t="s">
        <v>643</v>
      </c>
      <c r="F303" s="9">
        <v>57.614400000000003</v>
      </c>
      <c r="G303" s="9">
        <v>26.6736</v>
      </c>
      <c r="H303" s="9">
        <v>9.4598000000000002E-2</v>
      </c>
      <c r="I303" s="9">
        <v>8.6040500000000009</v>
      </c>
      <c r="J303" s="9">
        <v>6.6312600000000002</v>
      </c>
      <c r="K303" s="9">
        <v>0.14821300000000001</v>
      </c>
      <c r="L303" s="9"/>
      <c r="M303" s="9">
        <v>99.766121000000012</v>
      </c>
      <c r="N303" s="9"/>
      <c r="O303" s="9">
        <v>2.5858134267171318</v>
      </c>
      <c r="P303" s="9">
        <v>1.4113520138785691</v>
      </c>
      <c r="Q303" s="9">
        <v>3.1950332405992392E-3</v>
      </c>
      <c r="R303" s="9">
        <v>0.4137740662196619</v>
      </c>
      <c r="S303" s="9">
        <v>0.57707041924541425</v>
      </c>
      <c r="T303" s="9">
        <v>8.4866000892325419E-3</v>
      </c>
      <c r="U303" s="9"/>
      <c r="V303" s="18">
        <v>0.41405103093550805</v>
      </c>
      <c r="W303" s="18">
        <v>0.57745668836602337</v>
      </c>
      <c r="X303" s="18">
        <v>8.4922806984686124E-3</v>
      </c>
      <c r="Y303" s="16"/>
      <c r="Z303" s="9"/>
      <c r="AA303" s="16"/>
      <c r="AB303" s="16"/>
      <c r="AH303" s="19"/>
      <c r="AI303" s="19"/>
      <c r="AJ303" s="19"/>
      <c r="AK303" s="19"/>
      <c r="AL303" s="17"/>
      <c r="AM303" s="17"/>
      <c r="AN303" s="17"/>
      <c r="AO303" s="17"/>
      <c r="AP303" s="17"/>
      <c r="AQ303" s="20"/>
      <c r="AR303" s="17"/>
      <c r="AS303" s="17"/>
      <c r="AT303" s="17"/>
      <c r="AU303" s="17"/>
      <c r="AV303" s="20"/>
      <c r="AW303" s="17"/>
      <c r="AX303" s="17"/>
      <c r="AY303" s="17"/>
    </row>
    <row r="304" spans="1:51" x14ac:dyDescent="0.2">
      <c r="A304" t="str">
        <f t="shared" si="5"/>
        <v>TU5</v>
      </c>
      <c r="B304" t="s">
        <v>515</v>
      </c>
      <c r="C304" t="s">
        <v>162</v>
      </c>
      <c r="D304" t="s">
        <v>643</v>
      </c>
      <c r="F304" s="9">
        <v>57.517600000000002</v>
      </c>
      <c r="G304" s="9">
        <v>26.6751</v>
      </c>
      <c r="H304" s="9">
        <v>0.10223599999999999</v>
      </c>
      <c r="I304" s="9">
        <v>8.6488200000000006</v>
      </c>
      <c r="J304" s="9">
        <v>6.60921</v>
      </c>
      <c r="K304" s="9">
        <v>0.19231599999999999</v>
      </c>
      <c r="L304" s="9"/>
      <c r="M304" s="9">
        <v>99.745282000000017</v>
      </c>
      <c r="N304" s="9"/>
      <c r="O304" s="9">
        <v>2.5833181699475856</v>
      </c>
      <c r="P304" s="9">
        <v>1.4124424743152157</v>
      </c>
      <c r="Q304" s="9">
        <v>3.4554791372265253E-3</v>
      </c>
      <c r="R304" s="9">
        <v>0.41622503649521125</v>
      </c>
      <c r="S304" s="9">
        <v>0.57556358320219936</v>
      </c>
      <c r="T304" s="9">
        <v>1.1019803659707223E-2</v>
      </c>
      <c r="U304" s="9"/>
      <c r="V304" s="18">
        <v>0.41505937405452586</v>
      </c>
      <c r="W304" s="18">
        <v>0.57395168388731321</v>
      </c>
      <c r="X304" s="18">
        <v>1.098894205816107E-2</v>
      </c>
      <c r="Y304" s="16"/>
      <c r="Z304" s="9"/>
      <c r="AA304" s="16"/>
      <c r="AB304" s="16"/>
      <c r="AH304" s="19"/>
      <c r="AI304" s="19"/>
      <c r="AJ304" s="19"/>
      <c r="AK304" s="19"/>
      <c r="AL304" s="17"/>
      <c r="AM304" s="17"/>
      <c r="AN304" s="17"/>
      <c r="AO304" s="17"/>
      <c r="AP304" s="17"/>
      <c r="AQ304" s="20"/>
      <c r="AR304" s="17"/>
      <c r="AS304" s="17"/>
      <c r="AT304" s="17"/>
      <c r="AU304" s="17"/>
      <c r="AV304" s="20"/>
      <c r="AW304" s="17"/>
      <c r="AX304" s="17"/>
      <c r="AY304" s="17"/>
    </row>
    <row r="305" spans="1:51" x14ac:dyDescent="0.2">
      <c r="A305" t="str">
        <f t="shared" si="5"/>
        <v>TU5</v>
      </c>
      <c r="B305" t="s">
        <v>515</v>
      </c>
      <c r="C305" t="s">
        <v>162</v>
      </c>
      <c r="D305" t="s">
        <v>643</v>
      </c>
      <c r="F305" s="9">
        <v>58.362299999999998</v>
      </c>
      <c r="G305" s="9">
        <v>26.598800000000001</v>
      </c>
      <c r="H305" s="9">
        <v>6.2177000000000003E-2</v>
      </c>
      <c r="I305" s="9">
        <v>8.4476700000000005</v>
      </c>
      <c r="J305" s="9">
        <v>6.7424600000000003</v>
      </c>
      <c r="K305" s="9">
        <v>0.130914</v>
      </c>
      <c r="L305" s="9"/>
      <c r="M305" s="9">
        <v>100.34432100000001</v>
      </c>
      <c r="N305" s="9"/>
      <c r="O305" s="9">
        <v>2.601050245791614</v>
      </c>
      <c r="P305" s="9">
        <v>1.3975455042577385</v>
      </c>
      <c r="Q305" s="9">
        <v>2.0853232742790752E-3</v>
      </c>
      <c r="R305" s="9">
        <v>0.40341076426901895</v>
      </c>
      <c r="S305" s="9">
        <v>0.58264139360859224</v>
      </c>
      <c r="T305" s="9">
        <v>7.4436120908603666E-3</v>
      </c>
      <c r="U305" s="9"/>
      <c r="V305" s="18">
        <v>0.406051818702581</v>
      </c>
      <c r="W305" s="18">
        <v>0.58645583727757822</v>
      </c>
      <c r="X305" s="18">
        <v>7.4923440198407572E-3</v>
      </c>
      <c r="Y305" s="16"/>
      <c r="Z305" s="9"/>
      <c r="AA305" s="16"/>
      <c r="AB305" s="16"/>
      <c r="AH305" s="19"/>
      <c r="AI305" s="19"/>
      <c r="AJ305" s="19"/>
      <c r="AK305" s="19"/>
      <c r="AL305" s="17"/>
      <c r="AM305" s="17"/>
      <c r="AN305" s="17"/>
      <c r="AO305" s="17"/>
      <c r="AP305" s="17"/>
      <c r="AQ305" s="20"/>
      <c r="AR305" s="17"/>
      <c r="AS305" s="17"/>
      <c r="AT305" s="17"/>
      <c r="AU305" s="17"/>
      <c r="AV305" s="20"/>
      <c r="AW305" s="17"/>
      <c r="AX305" s="17"/>
      <c r="AY305" s="17"/>
    </row>
    <row r="306" spans="1:51" x14ac:dyDescent="0.2">
      <c r="A306" t="str">
        <f t="shared" si="5"/>
        <v>TU5</v>
      </c>
      <c r="B306" t="s">
        <v>515</v>
      </c>
      <c r="C306" t="s">
        <v>162</v>
      </c>
      <c r="D306" t="s">
        <v>643</v>
      </c>
      <c r="F306" s="9">
        <v>57.845799999999997</v>
      </c>
      <c r="G306" s="9">
        <v>27.2437</v>
      </c>
      <c r="H306" s="9">
        <v>8.1114000000000006E-2</v>
      </c>
      <c r="I306" s="9">
        <v>8.9749099999999995</v>
      </c>
      <c r="J306" s="9">
        <v>6.4852100000000004</v>
      </c>
      <c r="K306" s="9">
        <v>0.159798</v>
      </c>
      <c r="L306" s="9"/>
      <c r="M306" s="9">
        <v>100.79053199999998</v>
      </c>
      <c r="N306" s="9"/>
      <c r="O306" s="9">
        <v>2.571401873525387</v>
      </c>
      <c r="P306" s="9">
        <v>1.4277487349731424</v>
      </c>
      <c r="Q306" s="9">
        <v>2.7134462694182737E-3</v>
      </c>
      <c r="R306" s="9">
        <v>0.42748652092993539</v>
      </c>
      <c r="S306" s="9">
        <v>0.55897036311208903</v>
      </c>
      <c r="T306" s="9">
        <v>9.0625571988080904E-3</v>
      </c>
      <c r="U306" s="9"/>
      <c r="V306" s="18">
        <v>0.42941051999658469</v>
      </c>
      <c r="W306" s="18">
        <v>0.56148613473121001</v>
      </c>
      <c r="X306" s="18">
        <v>9.1033452722051947E-3</v>
      </c>
      <c r="Y306" s="16"/>
      <c r="Z306" s="9"/>
      <c r="AA306" s="16"/>
      <c r="AB306" s="16"/>
      <c r="AH306" s="19"/>
      <c r="AI306" s="19"/>
      <c r="AJ306" s="19"/>
      <c r="AK306" s="19"/>
      <c r="AL306" s="17"/>
      <c r="AM306" s="17"/>
      <c r="AN306" s="17"/>
      <c r="AO306" s="17"/>
      <c r="AP306" s="17"/>
      <c r="AQ306" s="20"/>
      <c r="AR306" s="17"/>
      <c r="AS306" s="17"/>
      <c r="AT306" s="17"/>
      <c r="AU306" s="17"/>
      <c r="AV306" s="20"/>
      <c r="AW306" s="17"/>
      <c r="AX306" s="17"/>
      <c r="AY306" s="17"/>
    </row>
    <row r="307" spans="1:51" x14ac:dyDescent="0.2">
      <c r="A307" t="str">
        <f t="shared" si="5"/>
        <v>TU1</v>
      </c>
      <c r="B307" t="s">
        <v>516</v>
      </c>
      <c r="C307" t="s">
        <v>162</v>
      </c>
      <c r="D307" t="s">
        <v>643</v>
      </c>
      <c r="F307" s="9">
        <v>59.243400000000001</v>
      </c>
      <c r="G307" s="9">
        <v>26.333600000000001</v>
      </c>
      <c r="H307" s="9">
        <v>0.103268</v>
      </c>
      <c r="I307" s="9">
        <v>7.8467200000000004</v>
      </c>
      <c r="J307" s="9">
        <v>7.0559399999999997</v>
      </c>
      <c r="K307" s="9">
        <v>0.213008</v>
      </c>
      <c r="L307" s="9"/>
      <c r="M307" s="9">
        <v>100.79593600000001</v>
      </c>
      <c r="N307" s="9"/>
      <c r="O307" s="9">
        <v>2.6249353324068725</v>
      </c>
      <c r="P307" s="9">
        <v>1.3755501819095122</v>
      </c>
      <c r="Q307" s="9">
        <v>3.443274793960273E-3</v>
      </c>
      <c r="R307" s="9">
        <v>0.37252977359700029</v>
      </c>
      <c r="S307" s="9">
        <v>0.60617793913425255</v>
      </c>
      <c r="T307" s="9">
        <v>1.2040813933838422E-2</v>
      </c>
      <c r="U307" s="9"/>
      <c r="V307" s="18">
        <v>0.37600840533263674</v>
      </c>
      <c r="W307" s="18">
        <v>0.61183834527080005</v>
      </c>
      <c r="X307" s="18">
        <v>1.2153249396563223E-2</v>
      </c>
      <c r="Y307" s="9"/>
      <c r="Z307" s="9"/>
      <c r="AA307" s="16"/>
      <c r="AB307" s="16"/>
      <c r="AH307" s="19"/>
      <c r="AI307" s="19"/>
      <c r="AJ307" s="19"/>
      <c r="AK307" s="19"/>
      <c r="AL307" s="17"/>
      <c r="AM307" s="17"/>
      <c r="AN307" s="17"/>
      <c r="AO307" s="17"/>
      <c r="AP307" s="17"/>
      <c r="AQ307" s="20"/>
      <c r="AR307" s="17"/>
      <c r="AS307" s="17"/>
      <c r="AT307" s="17"/>
      <c r="AU307" s="17"/>
      <c r="AV307" s="20"/>
      <c r="AW307" s="17"/>
      <c r="AX307" s="17"/>
      <c r="AY307" s="17"/>
    </row>
    <row r="308" spans="1:51" x14ac:dyDescent="0.2">
      <c r="A308" t="str">
        <f t="shared" si="5"/>
        <v>TU1</v>
      </c>
      <c r="B308" t="s">
        <v>517</v>
      </c>
      <c r="C308" t="s">
        <v>162</v>
      </c>
      <c r="D308" t="s">
        <v>643</v>
      </c>
      <c r="F308" s="9">
        <v>58.147399999999998</v>
      </c>
      <c r="G308" s="9">
        <v>27.131599999999999</v>
      </c>
      <c r="H308" s="9">
        <v>6.0151000000000003E-2</v>
      </c>
      <c r="I308" s="9">
        <v>8.6941199999999998</v>
      </c>
      <c r="J308" s="9">
        <v>6.6922300000000003</v>
      </c>
      <c r="K308" s="9">
        <v>0.14322599999999999</v>
      </c>
      <c r="L308" s="9"/>
      <c r="M308" s="9">
        <v>100.86872699999999</v>
      </c>
      <c r="N308" s="9"/>
      <c r="O308" s="9">
        <v>2.5809286414883914</v>
      </c>
      <c r="P308" s="9">
        <v>1.4197395239501482</v>
      </c>
      <c r="Q308" s="9">
        <v>2.0091660546454472E-3</v>
      </c>
      <c r="R308" s="9">
        <v>0.41349049041612895</v>
      </c>
      <c r="S308" s="9">
        <v>0.57594786026467537</v>
      </c>
      <c r="T308" s="9">
        <v>8.1105229351180648E-3</v>
      </c>
      <c r="U308" s="9"/>
      <c r="V308" s="18">
        <v>0.41450649823031288</v>
      </c>
      <c r="W308" s="18">
        <v>0.57736305006989319</v>
      </c>
      <c r="X308" s="18">
        <v>8.1304516997938985E-3</v>
      </c>
      <c r="Y308" s="16"/>
      <c r="Z308" s="9"/>
      <c r="AA308" s="16"/>
      <c r="AB308" s="16"/>
      <c r="AH308" s="19"/>
      <c r="AI308" s="19"/>
      <c r="AJ308" s="19"/>
      <c r="AK308" s="19"/>
      <c r="AL308" s="17"/>
      <c r="AM308" s="17"/>
      <c r="AN308" s="17"/>
      <c r="AO308" s="17"/>
      <c r="AP308" s="17"/>
      <c r="AQ308" s="20"/>
      <c r="AR308" s="17"/>
      <c r="AS308" s="17"/>
      <c r="AT308" s="17"/>
      <c r="AU308" s="17"/>
      <c r="AV308" s="20"/>
      <c r="AW308" s="17"/>
      <c r="AX308" s="17"/>
      <c r="AY308" s="17"/>
    </row>
    <row r="309" spans="1:51" x14ac:dyDescent="0.2">
      <c r="A309" t="str">
        <f t="shared" si="5"/>
        <v>TU1</v>
      </c>
      <c r="B309" t="s">
        <v>518</v>
      </c>
      <c r="C309" t="s">
        <v>162</v>
      </c>
      <c r="D309" t="s">
        <v>643</v>
      </c>
      <c r="F309" s="9">
        <v>59.811100000000003</v>
      </c>
      <c r="G309" s="9">
        <v>26.442399999999999</v>
      </c>
      <c r="H309" s="9">
        <v>0.11176899999999999</v>
      </c>
      <c r="I309" s="9">
        <v>7.7798299999999996</v>
      </c>
      <c r="J309" s="9">
        <v>7.22478</v>
      </c>
      <c r="K309" s="9">
        <v>0.23242199999999999</v>
      </c>
      <c r="L309" s="9"/>
      <c r="M309" s="9">
        <v>101.602301</v>
      </c>
      <c r="N309" s="9"/>
      <c r="O309" s="9">
        <v>2.6290946339236658</v>
      </c>
      <c r="P309" s="9">
        <v>1.3702912044186473</v>
      </c>
      <c r="Q309" s="9">
        <v>3.6972011368732157E-3</v>
      </c>
      <c r="R309" s="9">
        <v>0.36642807012178991</v>
      </c>
      <c r="S309" s="9">
        <v>0.61576595003360468</v>
      </c>
      <c r="T309" s="9">
        <v>1.3034157361590538E-2</v>
      </c>
      <c r="U309" s="9"/>
      <c r="V309" s="18">
        <v>0.36818498350398265</v>
      </c>
      <c r="W309" s="18">
        <v>0.61871836423471405</v>
      </c>
      <c r="X309" s="18">
        <v>1.3096652261303252E-2</v>
      </c>
      <c r="Y309" s="16"/>
      <c r="Z309" s="9"/>
      <c r="AA309" s="16"/>
      <c r="AB309" s="16"/>
      <c r="AH309" s="19"/>
      <c r="AI309" s="19"/>
      <c r="AJ309" s="19"/>
      <c r="AK309" s="19"/>
      <c r="AL309" s="17"/>
      <c r="AM309" s="17"/>
      <c r="AN309" s="17"/>
      <c r="AO309" s="17"/>
      <c r="AP309" s="17"/>
      <c r="AQ309" s="20"/>
      <c r="AR309" s="17"/>
      <c r="AS309" s="17"/>
      <c r="AT309" s="17"/>
      <c r="AU309" s="17"/>
      <c r="AV309" s="20"/>
      <c r="AW309" s="17"/>
      <c r="AX309" s="17"/>
      <c r="AY309" s="17"/>
    </row>
    <row r="310" spans="1:51" x14ac:dyDescent="0.2">
      <c r="A310" t="str">
        <f t="shared" si="5"/>
        <v>TU1</v>
      </c>
      <c r="B310" t="s">
        <v>519</v>
      </c>
      <c r="C310" t="s">
        <v>162</v>
      </c>
      <c r="D310" t="s">
        <v>643</v>
      </c>
      <c r="F310" s="9">
        <v>59.34</v>
      </c>
      <c r="G310" s="9">
        <v>26.361599999999999</v>
      </c>
      <c r="H310" s="9">
        <v>0.12817400000000001</v>
      </c>
      <c r="I310" s="9">
        <v>7.8756000000000004</v>
      </c>
      <c r="J310" s="9">
        <v>6.8196899999999996</v>
      </c>
      <c r="K310" s="9">
        <v>0.33258100000000002</v>
      </c>
      <c r="L310" s="9"/>
      <c r="M310" s="9">
        <v>100.85764500000001</v>
      </c>
      <c r="N310" s="9"/>
      <c r="O310" s="9">
        <v>2.6270473729402051</v>
      </c>
      <c r="P310" s="9">
        <v>1.3758772787605047</v>
      </c>
      <c r="Q310" s="9">
        <v>4.2701937813659305E-3</v>
      </c>
      <c r="R310" s="9">
        <v>0.37359255396673274</v>
      </c>
      <c r="S310" s="9">
        <v>0.5853985062761049</v>
      </c>
      <c r="T310" s="9">
        <v>1.8784476403996751E-2</v>
      </c>
      <c r="U310" s="9"/>
      <c r="V310" s="18">
        <v>0.38208416959164704</v>
      </c>
      <c r="W310" s="18">
        <v>0.59870439005219944</v>
      </c>
      <c r="X310" s="18">
        <v>1.9211440356153613E-2</v>
      </c>
      <c r="Y310" s="16"/>
      <c r="Z310" s="9"/>
      <c r="AA310" s="16"/>
      <c r="AB310" s="16"/>
      <c r="AH310" s="19"/>
      <c r="AI310" s="19"/>
      <c r="AJ310" s="19"/>
      <c r="AK310" s="19"/>
      <c r="AL310" s="17"/>
      <c r="AM310" s="17"/>
      <c r="AN310" s="17"/>
      <c r="AO310" s="17"/>
      <c r="AP310" s="17"/>
      <c r="AQ310" s="20"/>
      <c r="AR310" s="17"/>
      <c r="AS310" s="17"/>
      <c r="AT310" s="17"/>
      <c r="AU310" s="17"/>
      <c r="AV310" s="20"/>
      <c r="AW310" s="17"/>
      <c r="AX310" s="17"/>
      <c r="AY310" s="17"/>
    </row>
    <row r="311" spans="1:51" x14ac:dyDescent="0.2">
      <c r="A311" t="str">
        <f t="shared" si="5"/>
        <v>TU1</v>
      </c>
      <c r="B311" t="s">
        <v>520</v>
      </c>
      <c r="C311" t="s">
        <v>162</v>
      </c>
      <c r="D311" t="s">
        <v>643</v>
      </c>
      <c r="F311" s="9">
        <v>58.826000000000001</v>
      </c>
      <c r="G311" s="9">
        <v>27.137</v>
      </c>
      <c r="H311" s="9">
        <v>0.109668</v>
      </c>
      <c r="I311" s="9">
        <v>8.6386800000000008</v>
      </c>
      <c r="J311" s="9">
        <v>6.7148199999999996</v>
      </c>
      <c r="K311" s="9">
        <v>0.218918</v>
      </c>
      <c r="L311" s="9"/>
      <c r="M311" s="9">
        <v>101.64508599999999</v>
      </c>
      <c r="N311" s="9"/>
      <c r="O311" s="9">
        <v>2.5904471574445602</v>
      </c>
      <c r="P311" s="9">
        <v>1.4088177799672927</v>
      </c>
      <c r="Q311" s="9">
        <v>3.6342318137721806E-3</v>
      </c>
      <c r="R311" s="9">
        <v>0.40761204110866806</v>
      </c>
      <c r="S311" s="9">
        <v>0.5733322983646264</v>
      </c>
      <c r="T311" s="9">
        <v>1.2298954296600259E-2</v>
      </c>
      <c r="U311" s="9"/>
      <c r="V311" s="18">
        <v>0.4103848912601869</v>
      </c>
      <c r="W311" s="18">
        <v>0.57723248871736221</v>
      </c>
      <c r="X311" s="18">
        <v>1.2382620022450981E-2</v>
      </c>
      <c r="Y311" s="16"/>
      <c r="Z311" s="9"/>
      <c r="AA311" s="16"/>
      <c r="AB311" s="16"/>
      <c r="AH311" s="19"/>
      <c r="AI311" s="19"/>
      <c r="AJ311" s="19"/>
      <c r="AK311" s="19"/>
      <c r="AL311" s="17"/>
      <c r="AM311" s="17"/>
      <c r="AN311" s="17"/>
      <c r="AO311" s="17"/>
      <c r="AP311" s="17"/>
      <c r="AQ311" s="20"/>
      <c r="AR311" s="17"/>
      <c r="AS311" s="17"/>
      <c r="AT311" s="17"/>
      <c r="AU311" s="17"/>
      <c r="AV311" s="20"/>
      <c r="AW311" s="17"/>
      <c r="AX311" s="17"/>
      <c r="AY311" s="17"/>
    </row>
    <row r="312" spans="1:51" x14ac:dyDescent="0.2">
      <c r="A312" t="str">
        <f t="shared" si="5"/>
        <v>TU1</v>
      </c>
      <c r="B312" t="s">
        <v>521</v>
      </c>
      <c r="C312" t="s">
        <v>162</v>
      </c>
      <c r="D312" t="s">
        <v>643</v>
      </c>
      <c r="F312" s="9">
        <v>58.6432</v>
      </c>
      <c r="G312" s="9">
        <v>27.104900000000001</v>
      </c>
      <c r="H312" s="9">
        <v>0.114103</v>
      </c>
      <c r="I312" s="9">
        <v>8.5745100000000001</v>
      </c>
      <c r="J312" s="9">
        <v>6.7726600000000001</v>
      </c>
      <c r="K312" s="9">
        <v>0.124103</v>
      </c>
      <c r="L312" s="9"/>
      <c r="M312" s="9">
        <v>101.333476</v>
      </c>
      <c r="N312" s="9"/>
      <c r="O312" s="9">
        <v>2.5893889859560146</v>
      </c>
      <c r="P312" s="9">
        <v>1.4109610191873718</v>
      </c>
      <c r="Q312" s="9">
        <v>3.7914382087092589E-3</v>
      </c>
      <c r="R312" s="9">
        <v>0.40567957827544426</v>
      </c>
      <c r="S312" s="9">
        <v>0.57983646448580084</v>
      </c>
      <c r="T312" s="9">
        <v>6.9910629510073884E-3</v>
      </c>
      <c r="U312" s="9"/>
      <c r="V312" s="18">
        <v>0.40874224067576487</v>
      </c>
      <c r="W312" s="18">
        <v>0.58421391761189767</v>
      </c>
      <c r="X312" s="18">
        <v>7.0438417123375608E-3</v>
      </c>
      <c r="Y312" s="16"/>
      <c r="Z312" s="9"/>
      <c r="AA312" s="16"/>
      <c r="AB312" s="16"/>
      <c r="AH312" s="19"/>
      <c r="AI312" s="19"/>
      <c r="AJ312" s="19"/>
      <c r="AK312" s="19"/>
      <c r="AL312" s="17"/>
      <c r="AM312" s="17"/>
      <c r="AN312" s="17"/>
      <c r="AO312" s="17"/>
      <c r="AP312" s="17"/>
      <c r="AQ312" s="20"/>
      <c r="AR312" s="17"/>
      <c r="AS312" s="17"/>
      <c r="AT312" s="17"/>
      <c r="AU312" s="17"/>
      <c r="AV312" s="20"/>
      <c r="AW312" s="17"/>
      <c r="AX312" s="17"/>
      <c r="AY312" s="17"/>
    </row>
    <row r="313" spans="1:51" x14ac:dyDescent="0.2">
      <c r="A313" t="str">
        <f t="shared" si="5"/>
        <v>TU1</v>
      </c>
      <c r="B313" t="s">
        <v>522</v>
      </c>
      <c r="C313" t="s">
        <v>162</v>
      </c>
      <c r="D313" t="s">
        <v>643</v>
      </c>
      <c r="F313" s="9">
        <v>58.636800000000001</v>
      </c>
      <c r="G313" s="9">
        <v>27.251799999999999</v>
      </c>
      <c r="H313" s="9">
        <v>0.10646700000000001</v>
      </c>
      <c r="I313" s="9">
        <v>8.6765299999999996</v>
      </c>
      <c r="J313" s="9">
        <v>6.72933</v>
      </c>
      <c r="K313" s="9">
        <v>0.18315899999999999</v>
      </c>
      <c r="L313" s="9"/>
      <c r="M313" s="9">
        <v>101.584086</v>
      </c>
      <c r="N313" s="9"/>
      <c r="O313" s="9">
        <v>2.5842093099095957</v>
      </c>
      <c r="P313" s="9">
        <v>1.4159248007752023</v>
      </c>
      <c r="Q313" s="9">
        <v>3.5310163267232679E-3</v>
      </c>
      <c r="R313" s="9">
        <v>0.40972993717758688</v>
      </c>
      <c r="S313" s="9">
        <v>0.57503710039267542</v>
      </c>
      <c r="T313" s="9">
        <v>1.0298334307987503E-2</v>
      </c>
      <c r="U313" s="9"/>
      <c r="V313" s="18">
        <v>0.41176182867683886</v>
      </c>
      <c r="W313" s="18">
        <v>0.57788876655134314</v>
      </c>
      <c r="X313" s="18">
        <v>1.034940477181789E-2</v>
      </c>
      <c r="Y313" s="16"/>
      <c r="Z313" s="9"/>
      <c r="AA313" s="16"/>
      <c r="AB313" s="16"/>
      <c r="AH313" s="19"/>
      <c r="AI313" s="19"/>
      <c r="AJ313" s="19"/>
      <c r="AK313" s="19"/>
      <c r="AL313" s="17"/>
      <c r="AM313" s="17"/>
      <c r="AN313" s="17"/>
      <c r="AO313" s="17"/>
      <c r="AP313" s="17"/>
      <c r="AQ313" s="20"/>
      <c r="AR313" s="17"/>
      <c r="AS313" s="17"/>
      <c r="AT313" s="17"/>
      <c r="AU313" s="17"/>
      <c r="AV313" s="20"/>
      <c r="AW313" s="17"/>
      <c r="AX313" s="17"/>
      <c r="AY313" s="17"/>
    </row>
    <row r="314" spans="1:51" x14ac:dyDescent="0.2">
      <c r="A314" t="str">
        <f t="shared" ref="A314:A345" si="6">LEFT(B314,3)</f>
        <v>TU1</v>
      </c>
      <c r="B314" t="s">
        <v>523</v>
      </c>
      <c r="C314" t="s">
        <v>162</v>
      </c>
      <c r="D314" t="s">
        <v>643</v>
      </c>
      <c r="F314" s="9">
        <v>58.5702</v>
      </c>
      <c r="G314" s="9">
        <v>27.125399999999999</v>
      </c>
      <c r="H314" s="9">
        <v>0.11247799999999999</v>
      </c>
      <c r="I314" s="9">
        <v>8.6277399999999993</v>
      </c>
      <c r="J314" s="9">
        <v>6.6392100000000003</v>
      </c>
      <c r="K314" s="9">
        <v>0.17777200000000001</v>
      </c>
      <c r="L314" s="9"/>
      <c r="M314" s="9">
        <v>101.25280000000001</v>
      </c>
      <c r="N314" s="9"/>
      <c r="O314" s="9">
        <v>2.5883040750058686</v>
      </c>
      <c r="P314" s="9">
        <v>1.4131957108264364</v>
      </c>
      <c r="Q314" s="9">
        <v>3.7405327199786166E-3</v>
      </c>
      <c r="R314" s="9">
        <v>0.40853553412468319</v>
      </c>
      <c r="S314" s="9">
        <v>0.56888123540176949</v>
      </c>
      <c r="T314" s="9">
        <v>1.0022665686145351E-2</v>
      </c>
      <c r="U314" s="9"/>
      <c r="V314" s="18">
        <v>0.41373224479000531</v>
      </c>
      <c r="W314" s="18">
        <v>0.57611759781427807</v>
      </c>
      <c r="X314" s="18">
        <v>1.0150157395716576E-2</v>
      </c>
      <c r="Y314" s="16"/>
      <c r="Z314" s="9"/>
      <c r="AA314" s="16"/>
      <c r="AB314" s="16"/>
      <c r="AH314" s="19"/>
      <c r="AI314" s="19"/>
      <c r="AJ314" s="19"/>
      <c r="AK314" s="19"/>
      <c r="AL314" s="17"/>
      <c r="AM314" s="17"/>
      <c r="AN314" s="17"/>
      <c r="AO314" s="17"/>
      <c r="AP314" s="17"/>
      <c r="AQ314" s="20"/>
      <c r="AR314" s="17"/>
      <c r="AS314" s="17"/>
      <c r="AT314" s="17"/>
      <c r="AU314" s="17"/>
      <c r="AV314" s="20"/>
      <c r="AW314" s="17"/>
      <c r="AX314" s="17"/>
      <c r="AY314" s="17"/>
    </row>
    <row r="315" spans="1:51" x14ac:dyDescent="0.2">
      <c r="A315" t="str">
        <f t="shared" si="6"/>
        <v>TU1</v>
      </c>
      <c r="B315" t="s">
        <v>524</v>
      </c>
      <c r="C315" t="s">
        <v>162</v>
      </c>
      <c r="D315" t="s">
        <v>643</v>
      </c>
      <c r="F315" s="9">
        <v>59.0139</v>
      </c>
      <c r="G315" s="9">
        <v>25.7164</v>
      </c>
      <c r="H315" s="9">
        <v>7.8956999999999999E-2</v>
      </c>
      <c r="I315" s="9">
        <v>5.9870799999999997</v>
      </c>
      <c r="J315" s="9">
        <v>6.6992200000000004</v>
      </c>
      <c r="K315" s="9">
        <v>0.74317</v>
      </c>
      <c r="L315" s="9"/>
      <c r="M315" s="9">
        <v>98.238727000000011</v>
      </c>
      <c r="N315" s="9"/>
      <c r="O315" s="9">
        <v>2.6676323275988838</v>
      </c>
      <c r="P315" s="9">
        <v>1.3704695736514794</v>
      </c>
      <c r="Q315" s="9">
        <v>2.6858983824803785E-3</v>
      </c>
      <c r="R315" s="9">
        <v>0.28998859356510354</v>
      </c>
      <c r="S315" s="9">
        <v>0.58716817633502605</v>
      </c>
      <c r="T315" s="9">
        <v>4.2858910037355979E-2</v>
      </c>
      <c r="U315" s="9"/>
      <c r="V315" s="18">
        <v>0.31519962092907816</v>
      </c>
      <c r="W315" s="18">
        <v>0.6382154012580783</v>
      </c>
      <c r="X315" s="18">
        <v>4.6584977812843598E-2</v>
      </c>
      <c r="Y315" s="16"/>
      <c r="Z315" s="9"/>
      <c r="AA315" s="16"/>
      <c r="AB315" s="16"/>
      <c r="AH315" s="19"/>
      <c r="AI315" s="19"/>
      <c r="AJ315" s="19"/>
      <c r="AK315" s="19"/>
      <c r="AL315" s="17"/>
      <c r="AM315" s="17"/>
      <c r="AN315" s="17"/>
      <c r="AO315" s="17"/>
      <c r="AP315" s="17"/>
      <c r="AQ315" s="20"/>
      <c r="AR315" s="17"/>
      <c r="AS315" s="17"/>
      <c r="AT315" s="17"/>
      <c r="AU315" s="17"/>
      <c r="AV315" s="20"/>
      <c r="AW315" s="17"/>
      <c r="AX315" s="17"/>
      <c r="AY315" s="17"/>
    </row>
    <row r="316" spans="1:51" x14ac:dyDescent="0.2">
      <c r="A316" t="str">
        <f t="shared" si="6"/>
        <v>TU1</v>
      </c>
      <c r="B316" t="s">
        <v>525</v>
      </c>
      <c r="C316" t="s">
        <v>162</v>
      </c>
      <c r="D316" t="s">
        <v>643</v>
      </c>
      <c r="F316" s="9">
        <v>59.4497</v>
      </c>
      <c r="G316" s="9">
        <v>26.933299999999999</v>
      </c>
      <c r="H316" s="9">
        <v>6.7654000000000006E-2</v>
      </c>
      <c r="I316" s="9">
        <v>8.2866700000000009</v>
      </c>
      <c r="J316" s="9">
        <v>6.9836499999999999</v>
      </c>
      <c r="K316" s="9">
        <v>9.6368999999999996E-2</v>
      </c>
      <c r="L316" s="9"/>
      <c r="M316" s="9">
        <v>101.81734299999999</v>
      </c>
      <c r="N316" s="9"/>
      <c r="O316" s="9">
        <v>2.6086502273966201</v>
      </c>
      <c r="P316" s="9">
        <v>1.3932957860182291</v>
      </c>
      <c r="Q316" s="9">
        <v>2.2340194363625744E-3</v>
      </c>
      <c r="R316" s="9">
        <v>0.38961926968095129</v>
      </c>
      <c r="S316" s="9">
        <v>0.59417621686281674</v>
      </c>
      <c r="T316" s="9">
        <v>5.3949178250261923E-3</v>
      </c>
      <c r="U316" s="9"/>
      <c r="V316" s="18">
        <v>0.39387691991368301</v>
      </c>
      <c r="W316" s="18">
        <v>0.60066920811060898</v>
      </c>
      <c r="X316" s="18">
        <v>5.4538719757079605E-3</v>
      </c>
      <c r="Y316" s="16"/>
      <c r="Z316" s="9"/>
      <c r="AA316" s="16"/>
      <c r="AB316" s="16"/>
      <c r="AH316" s="19"/>
      <c r="AI316" s="19"/>
      <c r="AJ316" s="19"/>
      <c r="AK316" s="19"/>
      <c r="AL316" s="17"/>
      <c r="AM316" s="17"/>
      <c r="AN316" s="17"/>
      <c r="AO316" s="17"/>
      <c r="AP316" s="17"/>
      <c r="AQ316" s="20"/>
      <c r="AR316" s="17"/>
      <c r="AS316" s="17"/>
      <c r="AT316" s="17"/>
      <c r="AU316" s="17"/>
      <c r="AV316" s="20"/>
      <c r="AW316" s="17"/>
      <c r="AX316" s="17"/>
      <c r="AY316" s="17"/>
    </row>
    <row r="317" spans="1:51" x14ac:dyDescent="0.2">
      <c r="A317" t="str">
        <f t="shared" si="6"/>
        <v>TU1</v>
      </c>
      <c r="B317" t="s">
        <v>525</v>
      </c>
      <c r="C317" t="s">
        <v>162</v>
      </c>
      <c r="D317" t="s">
        <v>643</v>
      </c>
      <c r="F317" s="9">
        <v>58.817100000000003</v>
      </c>
      <c r="G317" s="9">
        <v>27.0687</v>
      </c>
      <c r="H317" s="9">
        <v>6.8529999999999994E-2</v>
      </c>
      <c r="I317" s="9">
        <v>8.0764600000000009</v>
      </c>
      <c r="J317" s="9">
        <v>6.9155600000000002</v>
      </c>
      <c r="K317" s="9">
        <v>0.282553</v>
      </c>
      <c r="L317" s="9"/>
      <c r="M317" s="9">
        <v>101.22890299999999</v>
      </c>
      <c r="N317" s="9"/>
      <c r="O317" s="9">
        <v>2.5979523846078618</v>
      </c>
      <c r="P317" s="9">
        <v>1.4095566949937075</v>
      </c>
      <c r="Q317" s="9">
        <v>2.2779049311918665E-3</v>
      </c>
      <c r="R317" s="9">
        <v>0.38224589042524548</v>
      </c>
      <c r="S317" s="9">
        <v>0.5922724710789965</v>
      </c>
      <c r="T317" s="9">
        <v>1.592240986436767E-2</v>
      </c>
      <c r="U317" s="9"/>
      <c r="V317" s="18">
        <v>0.38593513259460327</v>
      </c>
      <c r="W317" s="18">
        <v>0.59798878257059562</v>
      </c>
      <c r="X317" s="18">
        <v>1.607608483480116E-2</v>
      </c>
      <c r="Y317" s="16"/>
      <c r="Z317" s="9"/>
      <c r="AA317" s="16"/>
      <c r="AB317" s="16"/>
      <c r="AH317" s="19"/>
      <c r="AI317" s="19"/>
      <c r="AJ317" s="19"/>
      <c r="AK317" s="19"/>
      <c r="AL317" s="17"/>
      <c r="AM317" s="17"/>
      <c r="AN317" s="17"/>
      <c r="AO317" s="17"/>
      <c r="AP317" s="17"/>
      <c r="AQ317" s="20"/>
      <c r="AR317" s="17"/>
      <c r="AS317" s="17"/>
      <c r="AT317" s="17"/>
      <c r="AU317" s="17"/>
      <c r="AV317" s="20"/>
      <c r="AW317" s="17"/>
      <c r="AX317" s="17"/>
      <c r="AY317" s="17"/>
    </row>
    <row r="318" spans="1:51" x14ac:dyDescent="0.2">
      <c r="A318" t="str">
        <f t="shared" si="6"/>
        <v>TU1</v>
      </c>
      <c r="B318" t="s">
        <v>525</v>
      </c>
      <c r="C318" t="s">
        <v>162</v>
      </c>
      <c r="D318" t="s">
        <v>643</v>
      </c>
      <c r="F318" s="9">
        <v>58.5657</v>
      </c>
      <c r="G318" s="9">
        <v>26.780899999999999</v>
      </c>
      <c r="H318" s="9">
        <v>0.100663</v>
      </c>
      <c r="I318" s="9">
        <v>8.3981700000000004</v>
      </c>
      <c r="J318" s="9">
        <v>6.8414200000000003</v>
      </c>
      <c r="K318" s="9">
        <v>9.6792000000000003E-2</v>
      </c>
      <c r="L318" s="9"/>
      <c r="M318" s="9">
        <v>100.78364499999998</v>
      </c>
      <c r="N318" s="9"/>
      <c r="O318" s="9">
        <v>2.5986293778708682</v>
      </c>
      <c r="P318" s="9">
        <v>1.4009213167205177</v>
      </c>
      <c r="Q318" s="9">
        <v>3.3612294358533312E-3</v>
      </c>
      <c r="R318" s="9">
        <v>0.39928212301803062</v>
      </c>
      <c r="S318" s="9">
        <v>0.58859134581453798</v>
      </c>
      <c r="T318" s="9">
        <v>5.4792581968124534E-3</v>
      </c>
      <c r="U318" s="9"/>
      <c r="V318" s="18">
        <v>0.40195402111804018</v>
      </c>
      <c r="W318" s="18">
        <v>0.59253005483230414</v>
      </c>
      <c r="X318" s="18">
        <v>5.5159240496557172E-3</v>
      </c>
      <c r="Y318" s="16"/>
      <c r="Z318" s="9"/>
      <c r="AA318" s="16"/>
      <c r="AB318" s="16"/>
      <c r="AH318" s="19"/>
      <c r="AI318" s="19"/>
      <c r="AJ318" s="19"/>
      <c r="AK318" s="19"/>
      <c r="AL318" s="17"/>
      <c r="AM318" s="17"/>
      <c r="AN318" s="17"/>
      <c r="AO318" s="17"/>
      <c r="AP318" s="17"/>
      <c r="AQ318" s="20"/>
      <c r="AR318" s="17"/>
      <c r="AS318" s="17"/>
      <c r="AT318" s="17"/>
      <c r="AU318" s="17"/>
      <c r="AV318" s="20"/>
      <c r="AW318" s="17"/>
      <c r="AX318" s="17"/>
      <c r="AY318" s="17"/>
    </row>
    <row r="319" spans="1:51" x14ac:dyDescent="0.2">
      <c r="A319" t="str">
        <f t="shared" si="6"/>
        <v>TU1</v>
      </c>
      <c r="B319" t="s">
        <v>525</v>
      </c>
      <c r="C319" t="s">
        <v>162</v>
      </c>
      <c r="D319" t="s">
        <v>643</v>
      </c>
      <c r="F319" s="9">
        <v>59.707500000000003</v>
      </c>
      <c r="G319" s="9">
        <v>25.9663</v>
      </c>
      <c r="H319" s="9">
        <v>1.4345E-2</v>
      </c>
      <c r="I319" s="9">
        <v>6.5821699999999996</v>
      </c>
      <c r="J319" s="9">
        <v>7.20045</v>
      </c>
      <c r="K319" s="9">
        <v>0.38495099999999999</v>
      </c>
      <c r="L319" s="9"/>
      <c r="M319" s="9">
        <v>99.855716000000015</v>
      </c>
      <c r="N319" s="9"/>
      <c r="O319" s="9">
        <v>2.6591494756544396</v>
      </c>
      <c r="P319" s="9">
        <v>1.3633630012473332</v>
      </c>
      <c r="Q319" s="9">
        <v>4.8077480380732506E-4</v>
      </c>
      <c r="R319" s="9">
        <v>0.31410666881619637</v>
      </c>
      <c r="S319" s="9">
        <v>0.62178482145047376</v>
      </c>
      <c r="T319" s="9">
        <v>2.187261014595529E-2</v>
      </c>
      <c r="U319" s="9"/>
      <c r="V319" s="18">
        <v>0.32795828187846299</v>
      </c>
      <c r="W319" s="18">
        <v>0.64920456006087035</v>
      </c>
      <c r="X319" s="18">
        <v>2.2837158060666603E-2</v>
      </c>
      <c r="Y319" s="16"/>
      <c r="Z319" s="9"/>
      <c r="AA319" s="16"/>
      <c r="AB319" s="16"/>
      <c r="AH319" s="19"/>
      <c r="AI319" s="19"/>
      <c r="AJ319" s="19"/>
      <c r="AK319" s="19"/>
      <c r="AL319" s="17"/>
      <c r="AM319" s="17"/>
      <c r="AN319" s="17"/>
      <c r="AO319" s="17"/>
      <c r="AP319" s="17"/>
      <c r="AQ319" s="20"/>
      <c r="AR319" s="17"/>
      <c r="AS319" s="17"/>
      <c r="AT319" s="17"/>
      <c r="AU319" s="17"/>
      <c r="AV319" s="20"/>
      <c r="AW319" s="17"/>
      <c r="AX319" s="17"/>
      <c r="AY319" s="17"/>
    </row>
    <row r="320" spans="1:51" x14ac:dyDescent="0.2">
      <c r="A320" t="str">
        <f t="shared" si="6"/>
        <v>TU1</v>
      </c>
      <c r="B320" t="s">
        <v>525</v>
      </c>
      <c r="C320" t="s">
        <v>162</v>
      </c>
      <c r="D320" t="s">
        <v>643</v>
      </c>
      <c r="F320" s="9">
        <v>59.703800000000001</v>
      </c>
      <c r="G320" s="9">
        <v>26.284199999999998</v>
      </c>
      <c r="H320" s="9">
        <v>0.10552599999999999</v>
      </c>
      <c r="I320" s="9">
        <v>7.8069699999999997</v>
      </c>
      <c r="J320" s="9">
        <v>7.2447699999999999</v>
      </c>
      <c r="K320" s="9">
        <v>0.107087</v>
      </c>
      <c r="L320" s="9"/>
      <c r="M320" s="9">
        <v>101.25235300000001</v>
      </c>
      <c r="N320" s="9"/>
      <c r="O320" s="9">
        <v>2.6320849559723025</v>
      </c>
      <c r="P320" s="9">
        <v>1.3660929896901977</v>
      </c>
      <c r="Q320" s="9">
        <v>3.5009401713840633E-3</v>
      </c>
      <c r="R320" s="9">
        <v>0.36878618074303687</v>
      </c>
      <c r="S320" s="9">
        <v>0.61928298183957975</v>
      </c>
      <c r="T320" s="9">
        <v>6.0230432003938903E-3</v>
      </c>
      <c r="U320" s="9"/>
      <c r="V320" s="18">
        <v>0.37097784148962049</v>
      </c>
      <c r="W320" s="18">
        <v>0.62296332094445195</v>
      </c>
      <c r="X320" s="18">
        <v>6.0588375659275558E-3</v>
      </c>
      <c r="Y320" s="16"/>
      <c r="Z320" s="9"/>
      <c r="AA320" s="16"/>
      <c r="AB320" s="16"/>
      <c r="AH320" s="19"/>
      <c r="AI320" s="19"/>
      <c r="AJ320" s="19"/>
      <c r="AK320" s="19"/>
      <c r="AL320" s="17"/>
      <c r="AM320" s="17"/>
      <c r="AN320" s="17"/>
      <c r="AO320" s="17"/>
      <c r="AP320" s="17"/>
      <c r="AQ320" s="20"/>
      <c r="AR320" s="17"/>
      <c r="AS320" s="17"/>
      <c r="AT320" s="17"/>
      <c r="AU320" s="17"/>
      <c r="AV320" s="20"/>
      <c r="AW320" s="17"/>
      <c r="AX320" s="17"/>
      <c r="AY320" s="17"/>
    </row>
    <row r="321" spans="1:51" x14ac:dyDescent="0.2">
      <c r="A321" t="str">
        <f t="shared" si="6"/>
        <v>TU1</v>
      </c>
      <c r="B321" t="s">
        <v>525</v>
      </c>
      <c r="C321" t="s">
        <v>162</v>
      </c>
      <c r="D321" t="s">
        <v>643</v>
      </c>
      <c r="F321" s="9">
        <v>59.697800000000001</v>
      </c>
      <c r="G321" s="9">
        <v>26.421099999999999</v>
      </c>
      <c r="H321" s="9">
        <v>8.2304000000000002E-2</v>
      </c>
      <c r="I321" s="9">
        <v>7.6817200000000003</v>
      </c>
      <c r="J321" s="9">
        <v>7.2986300000000002</v>
      </c>
      <c r="K321" s="9">
        <v>0.11673699999999999</v>
      </c>
      <c r="L321" s="9"/>
      <c r="M321" s="9">
        <v>101.29829099999999</v>
      </c>
      <c r="N321" s="9"/>
      <c r="O321" s="9">
        <v>2.62996467893917</v>
      </c>
      <c r="P321" s="9">
        <v>1.3722399361454014</v>
      </c>
      <c r="Q321" s="9">
        <v>2.7285996260545194E-3</v>
      </c>
      <c r="R321" s="9">
        <v>0.36261374422873976</v>
      </c>
      <c r="S321" s="9">
        <v>0.62344701660045743</v>
      </c>
      <c r="T321" s="9">
        <v>6.5611718710160381E-3</v>
      </c>
      <c r="U321" s="9"/>
      <c r="V321" s="18">
        <v>0.36530901875432831</v>
      </c>
      <c r="W321" s="18">
        <v>0.62808104078911975</v>
      </c>
      <c r="X321" s="18">
        <v>6.6099404565520634E-3</v>
      </c>
      <c r="Y321" s="16"/>
      <c r="Z321" s="9"/>
      <c r="AA321" s="16"/>
      <c r="AB321" s="16"/>
      <c r="AH321" s="19"/>
      <c r="AI321" s="19"/>
      <c r="AJ321" s="19"/>
      <c r="AK321" s="19"/>
      <c r="AL321" s="17"/>
      <c r="AM321" s="17"/>
      <c r="AN321" s="17"/>
      <c r="AO321" s="17"/>
      <c r="AP321" s="17"/>
      <c r="AQ321" s="20"/>
      <c r="AR321" s="17"/>
      <c r="AS321" s="17"/>
      <c r="AT321" s="17"/>
      <c r="AU321" s="17"/>
      <c r="AV321" s="20"/>
      <c r="AW321" s="17"/>
      <c r="AX321" s="17"/>
      <c r="AY321" s="17"/>
    </row>
    <row r="322" spans="1:51" x14ac:dyDescent="0.2">
      <c r="A322" t="str">
        <f t="shared" si="6"/>
        <v>TU1</v>
      </c>
      <c r="B322" t="s">
        <v>525</v>
      </c>
      <c r="C322" t="s">
        <v>162</v>
      </c>
      <c r="D322" t="s">
        <v>643</v>
      </c>
      <c r="F322" s="9">
        <v>59.5473</v>
      </c>
      <c r="G322" s="9">
        <v>26.317</v>
      </c>
      <c r="H322" s="9">
        <v>8.8728000000000001E-2</v>
      </c>
      <c r="I322" s="9">
        <v>7.8279800000000002</v>
      </c>
      <c r="J322" s="9">
        <v>7.2653400000000001</v>
      </c>
      <c r="K322" s="9">
        <v>0.119986</v>
      </c>
      <c r="L322" s="9"/>
      <c r="M322" s="9">
        <v>101.16633399999999</v>
      </c>
      <c r="N322" s="9"/>
      <c r="O322" s="9">
        <v>2.6284195710920075</v>
      </c>
      <c r="P322" s="9">
        <v>1.3694827577902429</v>
      </c>
      <c r="Q322" s="9">
        <v>2.9472745480354653E-3</v>
      </c>
      <c r="R322" s="9">
        <v>0.37023419190423679</v>
      </c>
      <c r="S322" s="9">
        <v>0.62180638150584155</v>
      </c>
      <c r="T322" s="9">
        <v>6.7568533028201216E-3</v>
      </c>
      <c r="U322" s="9"/>
      <c r="V322" s="18">
        <v>0.3706799617242702</v>
      </c>
      <c r="W322" s="18">
        <v>0.6225550495782145</v>
      </c>
      <c r="X322" s="18">
        <v>6.7649886975152968E-3</v>
      </c>
      <c r="Y322" s="16"/>
      <c r="Z322" s="9"/>
      <c r="AA322" s="16"/>
      <c r="AB322" s="16"/>
      <c r="AH322" s="19"/>
      <c r="AI322" s="19"/>
      <c r="AJ322" s="19"/>
      <c r="AK322" s="19"/>
      <c r="AL322" s="17"/>
      <c r="AM322" s="17"/>
      <c r="AN322" s="17"/>
      <c r="AO322" s="17"/>
      <c r="AP322" s="17"/>
      <c r="AQ322" s="20"/>
      <c r="AR322" s="17"/>
      <c r="AS322" s="17"/>
      <c r="AT322" s="17"/>
      <c r="AU322" s="17"/>
      <c r="AV322" s="20"/>
      <c r="AW322" s="17"/>
      <c r="AX322" s="17"/>
      <c r="AY322" s="17"/>
    </row>
    <row r="323" spans="1:51" x14ac:dyDescent="0.2">
      <c r="A323" t="str">
        <f t="shared" si="6"/>
        <v>TU1</v>
      </c>
      <c r="B323" t="s">
        <v>525</v>
      </c>
      <c r="C323" t="s">
        <v>162</v>
      </c>
      <c r="D323" t="s">
        <v>643</v>
      </c>
      <c r="F323" s="9">
        <v>58.688200000000002</v>
      </c>
      <c r="G323" s="9">
        <v>27.188500000000001</v>
      </c>
      <c r="H323" s="9">
        <v>7.8588000000000005E-2</v>
      </c>
      <c r="I323" s="9">
        <v>8.6553799999999992</v>
      </c>
      <c r="J323" s="9">
        <v>6.72255</v>
      </c>
      <c r="K323" s="9">
        <v>0.20452600000000001</v>
      </c>
      <c r="L323" s="9"/>
      <c r="M323" s="9">
        <v>101.53774399999999</v>
      </c>
      <c r="N323" s="9"/>
      <c r="O323" s="9">
        <v>2.5872758169920336</v>
      </c>
      <c r="P323" s="9">
        <v>1.4130735198154105</v>
      </c>
      <c r="Q323" s="9">
        <v>2.6072066763948194E-3</v>
      </c>
      <c r="R323" s="9">
        <v>0.4088577913230948</v>
      </c>
      <c r="S323" s="9">
        <v>0.5746356880515916</v>
      </c>
      <c r="T323" s="9">
        <v>1.1503281858670097E-2</v>
      </c>
      <c r="U323" s="9"/>
      <c r="V323" s="18">
        <v>0.41091369062979838</v>
      </c>
      <c r="W323" s="18">
        <v>0.5775251844431103</v>
      </c>
      <c r="X323" s="18">
        <v>1.156112492709133E-2</v>
      </c>
      <c r="Y323" s="16"/>
      <c r="Z323" s="9"/>
      <c r="AA323" s="16"/>
      <c r="AB323" s="16"/>
      <c r="AH323" s="19"/>
      <c r="AI323" s="19"/>
      <c r="AJ323" s="19"/>
      <c r="AK323" s="19"/>
      <c r="AL323" s="17"/>
      <c r="AM323" s="17"/>
      <c r="AN323" s="17"/>
      <c r="AO323" s="17"/>
      <c r="AP323" s="17"/>
      <c r="AQ323" s="20"/>
      <c r="AR323" s="17"/>
      <c r="AS323" s="17"/>
      <c r="AT323" s="17"/>
      <c r="AU323" s="17"/>
      <c r="AV323" s="20"/>
      <c r="AW323" s="17"/>
      <c r="AX323" s="17"/>
      <c r="AY323" s="17"/>
    </row>
    <row r="324" spans="1:51" x14ac:dyDescent="0.2">
      <c r="A324" t="str">
        <f t="shared" si="6"/>
        <v>TU1</v>
      </c>
      <c r="B324" t="s">
        <v>525</v>
      </c>
      <c r="C324" t="s">
        <v>162</v>
      </c>
      <c r="D324" t="s">
        <v>643</v>
      </c>
      <c r="F324" s="9">
        <v>58.226300000000002</v>
      </c>
      <c r="G324" s="9">
        <v>27.488199999999999</v>
      </c>
      <c r="H324" s="9">
        <v>0.101309</v>
      </c>
      <c r="I324" s="9">
        <v>9.0349000000000004</v>
      </c>
      <c r="J324" s="9">
        <v>6.4759000000000002</v>
      </c>
      <c r="K324" s="9">
        <v>0.17775299999999999</v>
      </c>
      <c r="L324" s="9"/>
      <c r="M324" s="9">
        <v>101.50436199999999</v>
      </c>
      <c r="N324" s="9"/>
      <c r="O324" s="9">
        <v>2.5699961389913075</v>
      </c>
      <c r="P324" s="9">
        <v>1.4303659055380455</v>
      </c>
      <c r="Q324" s="9">
        <v>3.3650272794214656E-3</v>
      </c>
      <c r="R324" s="9">
        <v>0.42729796679767362</v>
      </c>
      <c r="S324" s="9">
        <v>0.5542172320526485</v>
      </c>
      <c r="T324" s="9">
        <v>1.0009479934372534E-2</v>
      </c>
      <c r="U324" s="9"/>
      <c r="V324" s="18">
        <v>0.43095040994986628</v>
      </c>
      <c r="W324" s="18">
        <v>0.55895455142069583</v>
      </c>
      <c r="X324" s="18">
        <v>1.0095038629437936E-2</v>
      </c>
      <c r="Y324" s="16"/>
      <c r="Z324" s="9"/>
      <c r="AA324" s="16"/>
      <c r="AB324" s="16"/>
      <c r="AH324" s="19"/>
      <c r="AI324" s="19"/>
      <c r="AJ324" s="19"/>
      <c r="AK324" s="19"/>
      <c r="AL324" s="17"/>
      <c r="AM324" s="17"/>
      <c r="AN324" s="17"/>
      <c r="AO324" s="17"/>
      <c r="AP324" s="17"/>
      <c r="AQ324" s="20"/>
      <c r="AR324" s="17"/>
      <c r="AS324" s="17"/>
      <c r="AT324" s="17"/>
      <c r="AU324" s="17"/>
      <c r="AV324" s="20"/>
      <c r="AW324" s="17"/>
      <c r="AX324" s="17"/>
      <c r="AY324" s="17"/>
    </row>
    <row r="325" spans="1:51" x14ac:dyDescent="0.2">
      <c r="A325" t="str">
        <f t="shared" si="6"/>
        <v>TU1</v>
      </c>
      <c r="B325" t="s">
        <v>525</v>
      </c>
      <c r="C325" t="s">
        <v>162</v>
      </c>
      <c r="D325" t="s">
        <v>643</v>
      </c>
      <c r="F325" s="9">
        <v>59.603099999999998</v>
      </c>
      <c r="G325" s="9">
        <v>26.610399999999998</v>
      </c>
      <c r="H325" s="9">
        <v>0.111222</v>
      </c>
      <c r="I325" s="9">
        <v>7.9277300000000004</v>
      </c>
      <c r="J325" s="9">
        <v>7.1036099999999998</v>
      </c>
      <c r="K325" s="9">
        <v>0.15721399999999999</v>
      </c>
      <c r="L325" s="9"/>
      <c r="M325" s="9">
        <v>101.51327599999999</v>
      </c>
      <c r="N325" s="9"/>
      <c r="O325" s="9">
        <v>2.6217739286567516</v>
      </c>
      <c r="P325" s="9">
        <v>1.3799564012065835</v>
      </c>
      <c r="Q325" s="9">
        <v>3.681665908184278E-3</v>
      </c>
      <c r="R325" s="9">
        <v>0.37365383318015177</v>
      </c>
      <c r="S325" s="9">
        <v>0.60585977059751361</v>
      </c>
      <c r="T325" s="9">
        <v>8.8226470708721704E-3</v>
      </c>
      <c r="U325" s="9"/>
      <c r="V325" s="18">
        <v>0.37806347066532336</v>
      </c>
      <c r="W325" s="18">
        <v>0.61300976269700902</v>
      </c>
      <c r="X325" s="18">
        <v>8.926766637667569E-3</v>
      </c>
      <c r="Y325" s="16"/>
      <c r="Z325" s="9"/>
      <c r="AA325" s="16"/>
      <c r="AB325" s="16"/>
      <c r="AH325" s="19"/>
      <c r="AI325" s="19"/>
      <c r="AJ325" s="19"/>
      <c r="AK325" s="19"/>
      <c r="AL325" s="17"/>
      <c r="AM325" s="17"/>
      <c r="AN325" s="17"/>
      <c r="AO325" s="17"/>
      <c r="AP325" s="17"/>
      <c r="AQ325" s="20"/>
      <c r="AR325" s="17"/>
      <c r="AS325" s="17"/>
      <c r="AT325" s="17"/>
      <c r="AU325" s="17"/>
      <c r="AV325" s="20"/>
      <c r="AW325" s="17"/>
      <c r="AX325" s="17"/>
      <c r="AY325" s="17"/>
    </row>
    <row r="326" spans="1:51" x14ac:dyDescent="0.2">
      <c r="A326" t="str">
        <f t="shared" si="6"/>
        <v>TU1</v>
      </c>
      <c r="B326" t="s">
        <v>526</v>
      </c>
      <c r="C326" t="s">
        <v>162</v>
      </c>
      <c r="D326" t="s">
        <v>643</v>
      </c>
      <c r="F326" s="9">
        <v>59.437199999999997</v>
      </c>
      <c r="G326" s="9">
        <v>26.7027</v>
      </c>
      <c r="H326" s="9">
        <v>9.2478000000000005E-2</v>
      </c>
      <c r="I326" s="9">
        <v>7.4280799999999996</v>
      </c>
      <c r="J326" s="9">
        <v>6.9369199999999998</v>
      </c>
      <c r="K326" s="9">
        <v>0.39419300000000002</v>
      </c>
      <c r="L326" s="9"/>
      <c r="M326" s="9">
        <v>100.99157099999999</v>
      </c>
      <c r="N326" s="9"/>
      <c r="O326" s="9">
        <v>2.6250931917883795</v>
      </c>
      <c r="P326" s="9">
        <v>1.3903659723601955</v>
      </c>
      <c r="Q326" s="9">
        <v>3.0736336042155713E-3</v>
      </c>
      <c r="R326" s="9">
        <v>0.35152575918559587</v>
      </c>
      <c r="S326" s="9">
        <v>0.59404546308979622</v>
      </c>
      <c r="T326" s="9">
        <v>2.2211433492260648E-2</v>
      </c>
      <c r="U326" s="9"/>
      <c r="V326" s="18">
        <v>0.36322800071960676</v>
      </c>
      <c r="W326" s="18">
        <v>0.61382115038897322</v>
      </c>
      <c r="X326" s="18">
        <v>2.2950848891420118E-2</v>
      </c>
      <c r="Y326" s="16"/>
      <c r="Z326" s="9"/>
      <c r="AA326" s="16"/>
      <c r="AB326" s="16"/>
      <c r="AH326" s="19"/>
      <c r="AI326" s="19"/>
      <c r="AJ326" s="19"/>
      <c r="AK326" s="19"/>
      <c r="AL326" s="17"/>
      <c r="AM326" s="17"/>
      <c r="AN326" s="17"/>
      <c r="AO326" s="17"/>
      <c r="AP326" s="17"/>
      <c r="AQ326" s="20"/>
      <c r="AR326" s="17"/>
      <c r="AS326" s="17"/>
      <c r="AT326" s="17"/>
      <c r="AU326" s="17"/>
      <c r="AV326" s="20"/>
      <c r="AW326" s="17"/>
      <c r="AX326" s="17"/>
      <c r="AY326" s="17"/>
    </row>
    <row r="327" spans="1:51" x14ac:dyDescent="0.2">
      <c r="A327" t="str">
        <f t="shared" si="6"/>
        <v>TU1</v>
      </c>
      <c r="B327" t="s">
        <v>526</v>
      </c>
      <c r="C327" t="s">
        <v>162</v>
      </c>
      <c r="D327" t="s">
        <v>643</v>
      </c>
      <c r="F327" s="9">
        <v>59.161999999999999</v>
      </c>
      <c r="G327" s="9">
        <v>26.995000000000001</v>
      </c>
      <c r="H327" s="9">
        <v>9.5681000000000002E-2</v>
      </c>
      <c r="I327" s="9">
        <v>8.3057200000000009</v>
      </c>
      <c r="J327" s="9">
        <v>6.87948</v>
      </c>
      <c r="K327" s="9">
        <v>0.164552</v>
      </c>
      <c r="L327" s="9"/>
      <c r="M327" s="9">
        <v>101.602433</v>
      </c>
      <c r="N327" s="9"/>
      <c r="O327" s="9">
        <v>2.6027605470281876</v>
      </c>
      <c r="P327" s="9">
        <v>1.4001103632325846</v>
      </c>
      <c r="Q327" s="9">
        <v>3.1677022793814391E-3</v>
      </c>
      <c r="R327" s="9">
        <v>0.39152802456161778</v>
      </c>
      <c r="S327" s="9">
        <v>0.58683173836488389</v>
      </c>
      <c r="T327" s="9">
        <v>9.2358278632304266E-3</v>
      </c>
      <c r="U327" s="9"/>
      <c r="V327" s="18">
        <v>0.3964456992446998</v>
      </c>
      <c r="W327" s="18">
        <v>0.59420246894340945</v>
      </c>
      <c r="X327" s="18">
        <v>9.3518318118907193E-3</v>
      </c>
      <c r="Y327" s="16"/>
      <c r="Z327" s="9"/>
      <c r="AA327" s="16"/>
      <c r="AB327" s="16"/>
      <c r="AH327" s="19"/>
      <c r="AI327" s="19"/>
      <c r="AJ327" s="19"/>
      <c r="AK327" s="19"/>
      <c r="AL327" s="17"/>
      <c r="AM327" s="17"/>
      <c r="AN327" s="17"/>
      <c r="AO327" s="17"/>
      <c r="AP327" s="17"/>
      <c r="AQ327" s="20"/>
      <c r="AR327" s="17"/>
      <c r="AS327" s="17"/>
      <c r="AT327" s="17"/>
      <c r="AU327" s="17"/>
      <c r="AV327" s="20"/>
      <c r="AW327" s="17"/>
      <c r="AX327" s="17"/>
      <c r="AY327" s="17"/>
    </row>
    <row r="328" spans="1:51" x14ac:dyDescent="0.2">
      <c r="A328" t="str">
        <f t="shared" si="6"/>
        <v>TU1</v>
      </c>
      <c r="B328" t="s">
        <v>526</v>
      </c>
      <c r="C328" t="s">
        <v>162</v>
      </c>
      <c r="D328" t="s">
        <v>643</v>
      </c>
      <c r="F328" s="9">
        <v>60.115699999999997</v>
      </c>
      <c r="G328" s="9">
        <v>25.989100000000001</v>
      </c>
      <c r="H328" s="9">
        <v>0.135662</v>
      </c>
      <c r="I328" s="9">
        <v>7.1489200000000004</v>
      </c>
      <c r="J328" s="9">
        <v>7.2035999999999998</v>
      </c>
      <c r="K328" s="9">
        <v>0.31237700000000002</v>
      </c>
      <c r="L328" s="9"/>
      <c r="M328" s="9">
        <v>100.90535899999999</v>
      </c>
      <c r="N328" s="9"/>
      <c r="O328" s="9">
        <v>2.6543116495892867</v>
      </c>
      <c r="P328" s="9">
        <v>1.3528287221726301</v>
      </c>
      <c r="Q328" s="9">
        <v>4.5076429009136276E-3</v>
      </c>
      <c r="R328" s="9">
        <v>0.33821949818533387</v>
      </c>
      <c r="S328" s="9">
        <v>0.61670888875934093</v>
      </c>
      <c r="T328" s="9">
        <v>1.7596421292215361E-2</v>
      </c>
      <c r="U328" s="9"/>
      <c r="V328" s="18">
        <v>0.34777467404507534</v>
      </c>
      <c r="W328" s="18">
        <v>0.63413178104668089</v>
      </c>
      <c r="X328" s="18">
        <v>1.8093544908243799E-2</v>
      </c>
      <c r="Y328" s="16"/>
      <c r="Z328" s="9"/>
      <c r="AA328" s="16"/>
      <c r="AB328" s="16"/>
      <c r="AH328" s="19"/>
      <c r="AI328" s="19"/>
      <c r="AJ328" s="19"/>
      <c r="AK328" s="19"/>
      <c r="AL328" s="17"/>
      <c r="AM328" s="17"/>
      <c r="AN328" s="17"/>
      <c r="AO328" s="17"/>
      <c r="AP328" s="17"/>
      <c r="AQ328" s="20"/>
      <c r="AR328" s="17"/>
      <c r="AS328" s="17"/>
      <c r="AT328" s="17"/>
      <c r="AU328" s="17"/>
      <c r="AV328" s="20"/>
      <c r="AW328" s="17"/>
      <c r="AX328" s="17"/>
      <c r="AY328" s="17"/>
    </row>
    <row r="329" spans="1:51" x14ac:dyDescent="0.2">
      <c r="A329" t="str">
        <f t="shared" si="6"/>
        <v>TU1</v>
      </c>
      <c r="B329" t="s">
        <v>526</v>
      </c>
      <c r="C329" t="s">
        <v>162</v>
      </c>
      <c r="D329" t="s">
        <v>643</v>
      </c>
      <c r="F329" s="9">
        <v>58.5837</v>
      </c>
      <c r="G329" s="9">
        <v>27.390599999999999</v>
      </c>
      <c r="H329" s="9">
        <v>8.4726999999999997E-2</v>
      </c>
      <c r="I329" s="9">
        <v>8.7459900000000008</v>
      </c>
      <c r="J329" s="9">
        <v>6.5003200000000003</v>
      </c>
      <c r="K329" s="9">
        <v>0.16011300000000001</v>
      </c>
      <c r="L329" s="9"/>
      <c r="M329" s="9">
        <v>101.46545</v>
      </c>
      <c r="N329" s="9"/>
      <c r="O329" s="9">
        <v>2.5825460531867175</v>
      </c>
      <c r="P329" s="9">
        <v>1.4235095785497287</v>
      </c>
      <c r="Q329" s="9">
        <v>2.8107381633569817E-3</v>
      </c>
      <c r="R329" s="9">
        <v>0.41311831873112453</v>
      </c>
      <c r="S329" s="9">
        <v>0.55561329394785397</v>
      </c>
      <c r="T329" s="9">
        <v>9.0049057037703169E-3</v>
      </c>
      <c r="U329" s="9"/>
      <c r="V329" s="18">
        <v>0.42252520077132227</v>
      </c>
      <c r="W329" s="18">
        <v>0.5682648479437804</v>
      </c>
      <c r="X329" s="18">
        <v>9.2099512848974104E-3</v>
      </c>
      <c r="Y329" s="16"/>
      <c r="Z329" s="9"/>
      <c r="AA329" s="16"/>
      <c r="AB329" s="16"/>
      <c r="AH329" s="19"/>
      <c r="AI329" s="19"/>
      <c r="AJ329" s="19"/>
      <c r="AK329" s="19"/>
      <c r="AL329" s="17"/>
      <c r="AM329" s="17"/>
      <c r="AN329" s="17"/>
      <c r="AO329" s="17"/>
      <c r="AP329" s="17"/>
      <c r="AQ329" s="20"/>
      <c r="AR329" s="17"/>
      <c r="AS329" s="17"/>
      <c r="AT329" s="17"/>
      <c r="AU329" s="17"/>
      <c r="AV329" s="20"/>
      <c r="AW329" s="17"/>
      <c r="AX329" s="17"/>
      <c r="AY329" s="17"/>
    </row>
    <row r="330" spans="1:51" x14ac:dyDescent="0.2">
      <c r="A330" t="str">
        <f t="shared" si="6"/>
        <v>TU1</v>
      </c>
      <c r="B330" t="s">
        <v>526</v>
      </c>
      <c r="C330" t="s">
        <v>162</v>
      </c>
      <c r="D330" t="s">
        <v>643</v>
      </c>
      <c r="F330" s="9">
        <v>57.358800000000002</v>
      </c>
      <c r="G330" s="9">
        <v>26.779</v>
      </c>
      <c r="H330" s="9">
        <v>7.8619999999999995E-2</v>
      </c>
      <c r="I330" s="9">
        <v>8.9999000000000002</v>
      </c>
      <c r="J330" s="9">
        <v>6.4274500000000003</v>
      </c>
      <c r="K330" s="9">
        <v>0.19820699999999999</v>
      </c>
      <c r="L330" s="9"/>
      <c r="M330" s="9">
        <v>99.841976999999986</v>
      </c>
      <c r="N330" s="9"/>
      <c r="O330" s="9">
        <v>2.5755611239539165</v>
      </c>
      <c r="P330" s="9">
        <v>1.4176000828055779</v>
      </c>
      <c r="Q330" s="9">
        <v>2.6566364514141018E-3</v>
      </c>
      <c r="R330" s="9">
        <v>0.43301574407247378</v>
      </c>
      <c r="S330" s="9">
        <v>0.55959925173596259</v>
      </c>
      <c r="T330" s="9">
        <v>1.135460653244745E-2</v>
      </c>
      <c r="U330" s="9"/>
      <c r="V330" s="18">
        <v>0.43130364013297029</v>
      </c>
      <c r="W330" s="18">
        <v>0.55738664839172947</v>
      </c>
      <c r="X330" s="18">
        <v>1.1309711475300379E-2</v>
      </c>
      <c r="Y330" s="16"/>
      <c r="Z330" s="9"/>
      <c r="AA330" s="16"/>
      <c r="AB330" s="16"/>
      <c r="AH330" s="19"/>
      <c r="AI330" s="19"/>
      <c r="AJ330" s="19"/>
      <c r="AK330" s="19"/>
      <c r="AL330" s="17"/>
      <c r="AM330" s="17"/>
      <c r="AN330" s="17"/>
      <c r="AO330" s="17"/>
      <c r="AP330" s="17"/>
      <c r="AQ330" s="20"/>
      <c r="AR330" s="17"/>
      <c r="AS330" s="17"/>
      <c r="AT330" s="17"/>
      <c r="AU330" s="17"/>
      <c r="AV330" s="20"/>
      <c r="AW330" s="17"/>
      <c r="AX330" s="17"/>
      <c r="AY330" s="17"/>
    </row>
    <row r="331" spans="1:51" x14ac:dyDescent="0.2">
      <c r="A331" t="str">
        <f t="shared" si="6"/>
        <v>TU1</v>
      </c>
      <c r="B331" t="s">
        <v>526</v>
      </c>
      <c r="C331" t="s">
        <v>162</v>
      </c>
      <c r="D331" t="s">
        <v>643</v>
      </c>
      <c r="F331" s="9">
        <v>58.576500000000003</v>
      </c>
      <c r="G331" s="9">
        <v>27.209599999999998</v>
      </c>
      <c r="H331" s="9">
        <v>9.1818999999999998E-2</v>
      </c>
      <c r="I331" s="9">
        <v>8.6625499999999995</v>
      </c>
      <c r="J331" s="9">
        <v>6.7217099999999999</v>
      </c>
      <c r="K331" s="9">
        <v>0.16767499999999999</v>
      </c>
      <c r="L331" s="9"/>
      <c r="M331" s="9">
        <v>101.42985400000001</v>
      </c>
      <c r="N331" s="9"/>
      <c r="O331" s="9">
        <v>2.5850266142798159</v>
      </c>
      <c r="P331" s="9">
        <v>1.4156351186692173</v>
      </c>
      <c r="Q331" s="9">
        <v>3.0493090466701747E-3</v>
      </c>
      <c r="R331" s="9">
        <v>0.40962037756938707</v>
      </c>
      <c r="S331" s="9">
        <v>0.57515908686072925</v>
      </c>
      <c r="T331" s="9">
        <v>9.4404177335673592E-3</v>
      </c>
      <c r="U331" s="9"/>
      <c r="V331" s="18">
        <v>0.4120017965019423</v>
      </c>
      <c r="W331" s="18">
        <v>0.57850290180179453</v>
      </c>
      <c r="X331" s="18">
        <v>9.4953016962631333E-3</v>
      </c>
      <c r="Y331" s="16"/>
      <c r="Z331" s="9"/>
      <c r="AA331" s="16"/>
      <c r="AB331" s="16"/>
      <c r="AH331" s="19"/>
      <c r="AI331" s="19"/>
      <c r="AJ331" s="19"/>
      <c r="AK331" s="19"/>
      <c r="AL331" s="17"/>
      <c r="AM331" s="17"/>
      <c r="AN331" s="17"/>
      <c r="AO331" s="17"/>
      <c r="AP331" s="17"/>
      <c r="AQ331" s="20"/>
      <c r="AR331" s="17"/>
      <c r="AS331" s="17"/>
      <c r="AT331" s="17"/>
      <c r="AU331" s="17"/>
      <c r="AV331" s="20"/>
      <c r="AW331" s="17"/>
      <c r="AX331" s="17"/>
      <c r="AY331" s="17"/>
    </row>
    <row r="332" spans="1:51" x14ac:dyDescent="0.2">
      <c r="A332" t="str">
        <f t="shared" si="6"/>
        <v>TU1</v>
      </c>
      <c r="B332" t="s">
        <v>526</v>
      </c>
      <c r="C332" t="s">
        <v>162</v>
      </c>
      <c r="D332" t="s">
        <v>643</v>
      </c>
      <c r="F332" s="9">
        <v>58.8157</v>
      </c>
      <c r="G332" s="9">
        <v>26.958100000000002</v>
      </c>
      <c r="H332" s="9">
        <v>9.3116000000000004E-2</v>
      </c>
      <c r="I332" s="9">
        <v>8.4541400000000007</v>
      </c>
      <c r="J332" s="9">
        <v>6.8166799999999999</v>
      </c>
      <c r="K332" s="9">
        <v>0.172848</v>
      </c>
      <c r="L332" s="9"/>
      <c r="M332" s="9">
        <v>101.31058399999999</v>
      </c>
      <c r="N332" s="9"/>
      <c r="O332" s="9">
        <v>2.5969125058311797</v>
      </c>
      <c r="P332" s="9">
        <v>1.4032688927914623</v>
      </c>
      <c r="Q332" s="9">
        <v>3.093966754643445E-3</v>
      </c>
      <c r="R332" s="9">
        <v>0.3999702432181062</v>
      </c>
      <c r="S332" s="9">
        <v>0.58358425836351535</v>
      </c>
      <c r="T332" s="9">
        <v>9.7366532372350906E-3</v>
      </c>
      <c r="U332" s="9"/>
      <c r="V332" s="18">
        <v>0.40267170534811364</v>
      </c>
      <c r="W332" s="18">
        <v>0.58752587852243765</v>
      </c>
      <c r="X332" s="18">
        <v>9.8024161294487048E-3</v>
      </c>
      <c r="Y332" s="16"/>
      <c r="Z332" s="9"/>
      <c r="AA332" s="16"/>
      <c r="AB332" s="16"/>
      <c r="AH332" s="19"/>
      <c r="AI332" s="19"/>
      <c r="AJ332" s="19"/>
      <c r="AK332" s="19"/>
      <c r="AL332" s="17"/>
      <c r="AM332" s="17"/>
      <c r="AN332" s="17"/>
      <c r="AO332" s="17"/>
      <c r="AP332" s="17"/>
      <c r="AQ332" s="20"/>
      <c r="AR332" s="17"/>
      <c r="AS332" s="17"/>
      <c r="AT332" s="17"/>
      <c r="AU332" s="17"/>
      <c r="AV332" s="20"/>
      <c r="AW332" s="17"/>
      <c r="AX332" s="17"/>
      <c r="AY332" s="17"/>
    </row>
    <row r="333" spans="1:51" x14ac:dyDescent="0.2">
      <c r="A333" t="str">
        <f t="shared" si="6"/>
        <v>TU1</v>
      </c>
      <c r="B333" t="s">
        <v>526</v>
      </c>
      <c r="C333" t="s">
        <v>162</v>
      </c>
      <c r="D333" t="s">
        <v>643</v>
      </c>
      <c r="F333" s="9">
        <v>58.744799999999998</v>
      </c>
      <c r="G333" s="9">
        <v>26.921800000000001</v>
      </c>
      <c r="H333" s="9">
        <v>0.13694899999999999</v>
      </c>
      <c r="I333" s="9">
        <v>8.4494799999999994</v>
      </c>
      <c r="J333" s="9">
        <v>6.7178199999999997</v>
      </c>
      <c r="K333" s="9">
        <v>0.25262200000000001</v>
      </c>
      <c r="L333" s="9"/>
      <c r="M333" s="9">
        <v>101.223471</v>
      </c>
      <c r="N333" s="9"/>
      <c r="O333" s="9">
        <v>2.5967410107488185</v>
      </c>
      <c r="P333" s="9">
        <v>1.4029780335678368</v>
      </c>
      <c r="Q333" s="9">
        <v>4.5555976080091636E-3</v>
      </c>
      <c r="R333" s="9">
        <v>0.40020580949969764</v>
      </c>
      <c r="S333" s="9">
        <v>0.57577682996288782</v>
      </c>
      <c r="T333" s="9">
        <v>1.4246614514904762E-2</v>
      </c>
      <c r="U333" s="9"/>
      <c r="V333" s="18">
        <v>0.40415470245115087</v>
      </c>
      <c r="W333" s="18">
        <v>0.58145810947327992</v>
      </c>
      <c r="X333" s="18">
        <v>1.4387188075569232E-2</v>
      </c>
      <c r="Y333" s="16"/>
      <c r="Z333" s="9"/>
      <c r="AA333" s="16"/>
      <c r="AB333" s="16"/>
      <c r="AH333" s="19"/>
      <c r="AI333" s="19"/>
      <c r="AJ333" s="19"/>
      <c r="AK333" s="19"/>
      <c r="AL333" s="17"/>
      <c r="AM333" s="17"/>
      <c r="AN333" s="17"/>
      <c r="AO333" s="17"/>
      <c r="AP333" s="17"/>
      <c r="AQ333" s="20"/>
      <c r="AR333" s="17"/>
      <c r="AS333" s="17"/>
      <c r="AT333" s="17"/>
      <c r="AU333" s="17"/>
      <c r="AV333" s="20"/>
      <c r="AW333" s="17"/>
      <c r="AX333" s="17"/>
      <c r="AY333" s="17"/>
    </row>
    <row r="334" spans="1:51" x14ac:dyDescent="0.2">
      <c r="A334" t="str">
        <f t="shared" si="6"/>
        <v>TU1</v>
      </c>
      <c r="B334" t="s">
        <v>526</v>
      </c>
      <c r="C334" t="s">
        <v>162</v>
      </c>
      <c r="D334" t="s">
        <v>643</v>
      </c>
      <c r="F334" s="9">
        <v>58.088700000000003</v>
      </c>
      <c r="G334" s="9">
        <v>27.1525</v>
      </c>
      <c r="H334" s="9">
        <v>0.115884</v>
      </c>
      <c r="I334" s="9">
        <v>8.9215</v>
      </c>
      <c r="J334" s="9">
        <v>6.5609400000000004</v>
      </c>
      <c r="K334" s="9">
        <v>0.26606299999999999</v>
      </c>
      <c r="L334" s="9"/>
      <c r="M334" s="9">
        <v>101.105587</v>
      </c>
      <c r="N334" s="9"/>
      <c r="O334" s="9">
        <v>2.5757910130996033</v>
      </c>
      <c r="P334" s="9">
        <v>1.4194377762241221</v>
      </c>
      <c r="Q334" s="9">
        <v>3.8669604239373032E-3</v>
      </c>
      <c r="R334" s="9">
        <v>0.4238879249316721</v>
      </c>
      <c r="S334" s="9">
        <v>0.5640942157548231</v>
      </c>
      <c r="T334" s="9">
        <v>1.5051672039238765E-2</v>
      </c>
      <c r="U334" s="9"/>
      <c r="V334" s="18">
        <v>0.42260581802298469</v>
      </c>
      <c r="W334" s="18">
        <v>0.562388035775088</v>
      </c>
      <c r="X334" s="18">
        <v>1.5006146201927133E-2</v>
      </c>
      <c r="Y334" s="16"/>
      <c r="Z334" s="9"/>
      <c r="AA334" s="16"/>
      <c r="AB334" s="16"/>
      <c r="AH334" s="19"/>
      <c r="AI334" s="19"/>
      <c r="AJ334" s="19"/>
      <c r="AK334" s="19"/>
      <c r="AL334" s="17"/>
      <c r="AM334" s="17"/>
      <c r="AN334" s="17"/>
      <c r="AO334" s="17"/>
      <c r="AP334" s="17"/>
      <c r="AQ334" s="20"/>
      <c r="AR334" s="17"/>
      <c r="AS334" s="17"/>
      <c r="AT334" s="17"/>
      <c r="AU334" s="17"/>
      <c r="AV334" s="20"/>
      <c r="AW334" s="17"/>
      <c r="AX334" s="17"/>
      <c r="AY334" s="17"/>
    </row>
    <row r="335" spans="1:51" x14ac:dyDescent="0.2">
      <c r="A335" t="str">
        <f t="shared" si="6"/>
        <v>TU1</v>
      </c>
      <c r="B335" t="s">
        <v>526</v>
      </c>
      <c r="C335" t="s">
        <v>162</v>
      </c>
      <c r="D335" t="s">
        <v>643</v>
      </c>
      <c r="F335" s="9">
        <v>59.784399999999998</v>
      </c>
      <c r="G335" s="9">
        <v>26.1053</v>
      </c>
      <c r="H335" s="9">
        <v>0.116106</v>
      </c>
      <c r="I335" s="9">
        <v>7.5718899999999998</v>
      </c>
      <c r="J335" s="9">
        <v>7.1932200000000002</v>
      </c>
      <c r="K335" s="9">
        <v>0.208145</v>
      </c>
      <c r="L335" s="9"/>
      <c r="M335" s="9">
        <v>100.979061</v>
      </c>
      <c r="N335" s="9"/>
      <c r="O335" s="9">
        <v>2.6411781622446209</v>
      </c>
      <c r="P335" s="9">
        <v>1.3596467273021575</v>
      </c>
      <c r="Q335" s="9">
        <v>3.8600396848232871E-3</v>
      </c>
      <c r="R335" s="9">
        <v>0.35843327302178352</v>
      </c>
      <c r="S335" s="9">
        <v>0.6161689079164363</v>
      </c>
      <c r="T335" s="9">
        <v>1.1731596100571435E-2</v>
      </c>
      <c r="U335" s="9"/>
      <c r="V335" s="18">
        <v>0.3633995726050116</v>
      </c>
      <c r="W335" s="18">
        <v>0.62470628326885658</v>
      </c>
      <c r="X335" s="18">
        <v>1.1894144126131906E-2</v>
      </c>
      <c r="Y335" s="16"/>
      <c r="Z335" s="9"/>
      <c r="AA335" s="16"/>
      <c r="AB335" s="16"/>
      <c r="AH335" s="19"/>
      <c r="AI335" s="19"/>
      <c r="AJ335" s="19"/>
      <c r="AK335" s="19"/>
      <c r="AL335" s="17"/>
      <c r="AM335" s="17"/>
      <c r="AN335" s="17"/>
      <c r="AO335" s="17"/>
      <c r="AP335" s="17"/>
      <c r="AQ335" s="20"/>
      <c r="AR335" s="17"/>
      <c r="AS335" s="17"/>
      <c r="AT335" s="17"/>
      <c r="AU335" s="17"/>
      <c r="AV335" s="20"/>
      <c r="AW335" s="17"/>
      <c r="AX335" s="17"/>
      <c r="AY335" s="17"/>
    </row>
    <row r="336" spans="1:51" x14ac:dyDescent="0.2">
      <c r="A336" t="str">
        <f t="shared" si="6"/>
        <v>TU1</v>
      </c>
      <c r="B336" t="s">
        <v>527</v>
      </c>
      <c r="C336" t="s">
        <v>162</v>
      </c>
      <c r="D336" t="s">
        <v>643</v>
      </c>
      <c r="F336" s="9">
        <v>59.999400000000001</v>
      </c>
      <c r="G336" s="9">
        <v>26.483699999999999</v>
      </c>
      <c r="H336" s="9">
        <v>9.1203999999999993E-2</v>
      </c>
      <c r="I336" s="9">
        <v>7.7142400000000002</v>
      </c>
      <c r="J336" s="9">
        <v>7.1010400000000002</v>
      </c>
      <c r="K336" s="9">
        <v>0.13226299999999999</v>
      </c>
      <c r="L336" s="9"/>
      <c r="M336" s="9">
        <v>101.52184700000001</v>
      </c>
      <c r="N336" s="9"/>
      <c r="O336" s="9">
        <v>2.634877380092584</v>
      </c>
      <c r="P336" s="9">
        <v>1.3711334685303829</v>
      </c>
      <c r="Q336" s="9">
        <v>3.0140792780354226E-3</v>
      </c>
      <c r="R336" s="9">
        <v>0.36299517052457125</v>
      </c>
      <c r="S336" s="9">
        <v>0.60464723990401925</v>
      </c>
      <c r="T336" s="9">
        <v>7.4102552512482697E-3</v>
      </c>
      <c r="U336" s="9"/>
      <c r="V336" s="18">
        <v>0.37228262975054693</v>
      </c>
      <c r="W336" s="18">
        <v>0.62011751896749012</v>
      </c>
      <c r="X336" s="18">
        <v>7.5998512819629039E-3</v>
      </c>
      <c r="Y336" s="16"/>
      <c r="Z336" s="9"/>
      <c r="AA336" s="16"/>
      <c r="AB336" s="16"/>
      <c r="AH336" s="19"/>
      <c r="AI336" s="19"/>
      <c r="AJ336" s="19"/>
      <c r="AK336" s="19"/>
      <c r="AL336" s="17"/>
      <c r="AM336" s="17"/>
      <c r="AN336" s="17"/>
      <c r="AO336" s="17"/>
      <c r="AP336" s="17"/>
      <c r="AQ336" s="20"/>
      <c r="AR336" s="17"/>
      <c r="AS336" s="17"/>
      <c r="AT336" s="17"/>
      <c r="AU336" s="17"/>
      <c r="AV336" s="20"/>
      <c r="AW336" s="17"/>
      <c r="AX336" s="17"/>
      <c r="AY336" s="17"/>
    </row>
    <row r="337" spans="1:51" x14ac:dyDescent="0.2">
      <c r="A337" t="str">
        <f t="shared" si="6"/>
        <v>TU1</v>
      </c>
      <c r="B337" t="s">
        <v>528</v>
      </c>
      <c r="C337" t="s">
        <v>162</v>
      </c>
      <c r="D337" t="s">
        <v>643</v>
      </c>
      <c r="F337" s="9">
        <v>58.195999999999998</v>
      </c>
      <c r="G337" s="9">
        <v>27.690799999999999</v>
      </c>
      <c r="H337" s="9">
        <v>8.3544999999999994E-2</v>
      </c>
      <c r="I337" s="9">
        <v>8.9635999999999996</v>
      </c>
      <c r="J337" s="9">
        <v>6.5167799999999998</v>
      </c>
      <c r="K337" s="9">
        <v>0.116299</v>
      </c>
      <c r="L337" s="9"/>
      <c r="M337" s="9">
        <v>101.56702399999999</v>
      </c>
      <c r="N337" s="9"/>
      <c r="O337" s="9">
        <v>2.5658040607247914</v>
      </c>
      <c r="P337" s="9">
        <v>1.4393069624623251</v>
      </c>
      <c r="Q337" s="9">
        <v>2.7719034551858491E-3</v>
      </c>
      <c r="R337" s="9">
        <v>0.42345476081352679</v>
      </c>
      <c r="S337" s="9">
        <v>0.5570959828101274</v>
      </c>
      <c r="T337" s="9">
        <v>6.5416549111200293E-3</v>
      </c>
      <c r="U337" s="9"/>
      <c r="V337" s="18">
        <v>0.42899201882427312</v>
      </c>
      <c r="W337" s="18">
        <v>0.56438078505829103</v>
      </c>
      <c r="X337" s="18">
        <v>6.6271961174357817E-3</v>
      </c>
      <c r="Y337" s="16"/>
      <c r="Z337" s="9"/>
      <c r="AA337" s="16"/>
      <c r="AB337" s="16"/>
      <c r="AH337" s="19"/>
      <c r="AI337" s="19"/>
      <c r="AJ337" s="19"/>
      <c r="AK337" s="19"/>
      <c r="AL337" s="17"/>
      <c r="AM337" s="17"/>
      <c r="AN337" s="17"/>
      <c r="AO337" s="17"/>
      <c r="AP337" s="17"/>
      <c r="AQ337" s="20"/>
      <c r="AR337" s="17"/>
      <c r="AS337" s="17"/>
      <c r="AT337" s="17"/>
      <c r="AU337" s="17"/>
      <c r="AV337" s="20"/>
      <c r="AW337" s="17"/>
      <c r="AX337" s="17"/>
      <c r="AY337" s="17"/>
    </row>
    <row r="338" spans="1:51" x14ac:dyDescent="0.2">
      <c r="A338" t="str">
        <f t="shared" si="6"/>
        <v>TU1</v>
      </c>
      <c r="B338" t="s">
        <v>528</v>
      </c>
      <c r="C338" t="s">
        <v>162</v>
      </c>
      <c r="D338" t="s">
        <v>643</v>
      </c>
      <c r="F338" s="9">
        <v>58.420400000000001</v>
      </c>
      <c r="G338" s="9">
        <v>27.389900000000001</v>
      </c>
      <c r="H338" s="9">
        <v>9.7170000000000006E-2</v>
      </c>
      <c r="I338" s="9">
        <v>8.8599200000000007</v>
      </c>
      <c r="J338" s="9">
        <v>6.6037999999999997</v>
      </c>
      <c r="K338" s="9">
        <v>0.17849000000000001</v>
      </c>
      <c r="L338" s="9"/>
      <c r="M338" s="9">
        <v>101.54968000000001</v>
      </c>
      <c r="N338" s="9"/>
      <c r="O338" s="9">
        <v>2.5764784250423793</v>
      </c>
      <c r="P338" s="9">
        <v>1.4240984080703636</v>
      </c>
      <c r="Q338" s="9">
        <v>3.2249387461789234E-3</v>
      </c>
      <c r="R338" s="9">
        <v>0.41868363246003826</v>
      </c>
      <c r="S338" s="9">
        <v>0.56470613997022034</v>
      </c>
      <c r="T338" s="9">
        <v>1.0042854490557787E-2</v>
      </c>
      <c r="U338" s="9"/>
      <c r="V338" s="18">
        <v>0.42145146144209567</v>
      </c>
      <c r="W338" s="18">
        <v>0.56843929287942685</v>
      </c>
      <c r="X338" s="18">
        <v>1.0109245678477473E-2</v>
      </c>
      <c r="Y338" s="16"/>
      <c r="Z338" s="9"/>
      <c r="AA338" s="16"/>
      <c r="AB338" s="16"/>
      <c r="AH338" s="19"/>
      <c r="AI338" s="19"/>
      <c r="AJ338" s="19"/>
      <c r="AK338" s="19"/>
      <c r="AL338" s="17"/>
      <c r="AM338" s="17"/>
      <c r="AN338" s="17"/>
      <c r="AO338" s="17"/>
      <c r="AP338" s="17"/>
      <c r="AQ338" s="20"/>
      <c r="AR338" s="17"/>
      <c r="AS338" s="17"/>
      <c r="AT338" s="17"/>
      <c r="AU338" s="17"/>
      <c r="AV338" s="20"/>
      <c r="AW338" s="17"/>
      <c r="AX338" s="17"/>
      <c r="AY338" s="17"/>
    </row>
    <row r="339" spans="1:51" x14ac:dyDescent="0.2">
      <c r="A339" t="str">
        <f t="shared" si="6"/>
        <v>TU1</v>
      </c>
      <c r="B339" t="s">
        <v>528</v>
      </c>
      <c r="C339" t="s">
        <v>162</v>
      </c>
      <c r="D339" t="s">
        <v>643</v>
      </c>
      <c r="F339" s="9">
        <v>58.76</v>
      </c>
      <c r="G339" s="9">
        <v>27.133500000000002</v>
      </c>
      <c r="H339" s="9">
        <v>0.115373</v>
      </c>
      <c r="I339" s="9">
        <v>8.5595700000000008</v>
      </c>
      <c r="J339" s="9">
        <v>6.7622499999999999</v>
      </c>
      <c r="K339" s="9">
        <v>8.226E-2</v>
      </c>
      <c r="L339" s="9"/>
      <c r="M339" s="9">
        <v>101.412953</v>
      </c>
      <c r="N339" s="9"/>
      <c r="O339" s="9">
        <v>2.5912165567215224</v>
      </c>
      <c r="P339" s="9">
        <v>1.4106371305482253</v>
      </c>
      <c r="Q339" s="9">
        <v>3.8287181049602051E-3</v>
      </c>
      <c r="R339" s="9">
        <v>0.40445300812009433</v>
      </c>
      <c r="S339" s="9">
        <v>0.57820222610351657</v>
      </c>
      <c r="T339" s="9">
        <v>4.6279848106482229E-3</v>
      </c>
      <c r="U339" s="9"/>
      <c r="V339" s="18">
        <v>0.40966259764419194</v>
      </c>
      <c r="W339" s="18">
        <v>0.58564980641431597</v>
      </c>
      <c r="X339" s="18">
        <v>4.6875959414920737E-3</v>
      </c>
      <c r="Y339" s="16"/>
      <c r="Z339" s="9"/>
      <c r="AA339" s="16"/>
      <c r="AB339" s="16"/>
      <c r="AH339" s="19"/>
      <c r="AI339" s="19"/>
      <c r="AJ339" s="19"/>
      <c r="AK339" s="19"/>
      <c r="AL339" s="17"/>
      <c r="AM339" s="17"/>
      <c r="AN339" s="17"/>
      <c r="AO339" s="17"/>
      <c r="AP339" s="17"/>
      <c r="AQ339" s="20"/>
      <c r="AR339" s="17"/>
      <c r="AS339" s="17"/>
      <c r="AT339" s="17"/>
      <c r="AU339" s="17"/>
      <c r="AV339" s="20"/>
      <c r="AW339" s="17"/>
      <c r="AX339" s="17"/>
      <c r="AY339" s="17"/>
    </row>
    <row r="340" spans="1:51" x14ac:dyDescent="0.2">
      <c r="A340" t="str">
        <f t="shared" si="6"/>
        <v>TU1</v>
      </c>
      <c r="B340" t="s">
        <v>528</v>
      </c>
      <c r="C340" t="s">
        <v>162</v>
      </c>
      <c r="D340" t="s">
        <v>643</v>
      </c>
      <c r="F340" s="9">
        <v>58.938699999999997</v>
      </c>
      <c r="G340" s="9">
        <v>26.9757</v>
      </c>
      <c r="H340" s="9">
        <v>0.12673000000000001</v>
      </c>
      <c r="I340" s="9">
        <v>8.4917999999999996</v>
      </c>
      <c r="J340" s="9">
        <v>6.6214599999999999</v>
      </c>
      <c r="K340" s="9">
        <v>0.32936900000000002</v>
      </c>
      <c r="L340" s="9"/>
      <c r="M340" s="9">
        <v>101.48375899999999</v>
      </c>
      <c r="N340" s="9"/>
      <c r="O340" s="9">
        <v>2.5985284188419331</v>
      </c>
      <c r="P340" s="9">
        <v>1.4021265466483981</v>
      </c>
      <c r="Q340" s="9">
        <v>4.2046866578337094E-3</v>
      </c>
      <c r="R340" s="9">
        <v>0.40116300376473396</v>
      </c>
      <c r="S340" s="9">
        <v>0.56604022145331656</v>
      </c>
      <c r="T340" s="9">
        <v>1.8526395730788958E-2</v>
      </c>
      <c r="U340" s="9"/>
      <c r="V340" s="18">
        <v>0.40697062890185259</v>
      </c>
      <c r="W340" s="18">
        <v>0.57423476927522987</v>
      </c>
      <c r="X340" s="18">
        <v>1.8794601822917627E-2</v>
      </c>
      <c r="Y340" s="16"/>
      <c r="Z340" s="9"/>
      <c r="AA340" s="16"/>
      <c r="AB340" s="16"/>
      <c r="AH340" s="19"/>
      <c r="AI340" s="19"/>
      <c r="AJ340" s="19"/>
      <c r="AK340" s="19"/>
      <c r="AL340" s="17"/>
      <c r="AM340" s="17"/>
      <c r="AN340" s="17"/>
      <c r="AO340" s="17"/>
      <c r="AP340" s="17"/>
      <c r="AQ340" s="20"/>
      <c r="AR340" s="17"/>
      <c r="AS340" s="17"/>
      <c r="AT340" s="17"/>
      <c r="AU340" s="17"/>
      <c r="AV340" s="20"/>
      <c r="AW340" s="17"/>
      <c r="AX340" s="17"/>
      <c r="AY340" s="17"/>
    </row>
    <row r="341" spans="1:51" x14ac:dyDescent="0.2">
      <c r="A341" t="str">
        <f t="shared" si="6"/>
        <v>TU1</v>
      </c>
      <c r="B341" t="s">
        <v>528</v>
      </c>
      <c r="C341" t="s">
        <v>162</v>
      </c>
      <c r="D341" t="s">
        <v>643</v>
      </c>
      <c r="F341" s="9">
        <v>58.607399999999998</v>
      </c>
      <c r="G341" s="9">
        <v>27.3445</v>
      </c>
      <c r="H341" s="9">
        <v>0.14488500000000001</v>
      </c>
      <c r="I341" s="9">
        <v>8.8196700000000003</v>
      </c>
      <c r="J341" s="9">
        <v>6.4729900000000002</v>
      </c>
      <c r="K341" s="9">
        <v>0.280449</v>
      </c>
      <c r="L341" s="9"/>
      <c r="M341" s="9">
        <v>101.669894</v>
      </c>
      <c r="N341" s="9"/>
      <c r="O341" s="9">
        <v>2.5812723652016851</v>
      </c>
      <c r="P341" s="9">
        <v>1.4198384527151602</v>
      </c>
      <c r="Q341" s="9">
        <v>4.8021097936351903E-3</v>
      </c>
      <c r="R341" s="9">
        <v>0.41622475993158098</v>
      </c>
      <c r="S341" s="9">
        <v>0.5527807703605796</v>
      </c>
      <c r="T341" s="9">
        <v>1.5758561443128347E-2</v>
      </c>
      <c r="U341" s="9"/>
      <c r="V341" s="18">
        <v>0.42266443651304964</v>
      </c>
      <c r="W341" s="18">
        <v>0.56133319137023396</v>
      </c>
      <c r="X341" s="18">
        <v>1.6002372116716408E-2</v>
      </c>
      <c r="Y341" s="16"/>
      <c r="Z341" s="9"/>
      <c r="AA341" s="16"/>
      <c r="AB341" s="16"/>
      <c r="AH341" s="19"/>
      <c r="AI341" s="19"/>
      <c r="AJ341" s="19"/>
      <c r="AK341" s="19"/>
      <c r="AL341" s="17"/>
      <c r="AM341" s="17"/>
      <c r="AN341" s="17"/>
      <c r="AO341" s="17"/>
      <c r="AP341" s="17"/>
      <c r="AQ341" s="20"/>
      <c r="AR341" s="17"/>
      <c r="AS341" s="17"/>
      <c r="AT341" s="17"/>
      <c r="AU341" s="17"/>
      <c r="AV341" s="20"/>
      <c r="AW341" s="17"/>
      <c r="AX341" s="17"/>
      <c r="AY341" s="17"/>
    </row>
    <row r="342" spans="1:51" x14ac:dyDescent="0.2">
      <c r="A342" t="str">
        <f t="shared" si="6"/>
        <v>TU1</v>
      </c>
      <c r="B342" t="s">
        <v>528</v>
      </c>
      <c r="C342" t="s">
        <v>162</v>
      </c>
      <c r="D342" t="s">
        <v>643</v>
      </c>
      <c r="F342" s="9">
        <v>58.921599999999998</v>
      </c>
      <c r="G342" s="9">
        <v>26.924800000000001</v>
      </c>
      <c r="H342" s="9">
        <v>0.138046</v>
      </c>
      <c r="I342" s="9">
        <v>8.4953199999999995</v>
      </c>
      <c r="J342" s="9">
        <v>6.6914899999999999</v>
      </c>
      <c r="K342" s="9">
        <v>0.30152800000000002</v>
      </c>
      <c r="L342" s="9"/>
      <c r="M342" s="9">
        <v>101.47278400000002</v>
      </c>
      <c r="N342" s="9"/>
      <c r="O342" s="9">
        <v>2.5985984431312557</v>
      </c>
      <c r="P342" s="9">
        <v>1.399924773026731</v>
      </c>
      <c r="Q342" s="9">
        <v>4.581585051142853E-3</v>
      </c>
      <c r="R342" s="9">
        <v>0.4014565831353899</v>
      </c>
      <c r="S342" s="9">
        <v>0.57220821652852516</v>
      </c>
      <c r="T342" s="9">
        <v>1.6965770442051335E-2</v>
      </c>
      <c r="U342" s="9"/>
      <c r="V342" s="18">
        <v>0.40525357812493773</v>
      </c>
      <c r="W342" s="18">
        <v>0.57762018838901452</v>
      </c>
      <c r="X342" s="18">
        <v>1.712623348604771E-2</v>
      </c>
      <c r="Y342" s="16"/>
      <c r="Z342" s="9"/>
      <c r="AA342" s="16"/>
      <c r="AB342" s="16"/>
      <c r="AH342" s="19"/>
      <c r="AI342" s="19"/>
      <c r="AJ342" s="19"/>
      <c r="AK342" s="19"/>
      <c r="AL342" s="17"/>
      <c r="AM342" s="17"/>
      <c r="AN342" s="17"/>
      <c r="AO342" s="17"/>
      <c r="AP342" s="17"/>
      <c r="AQ342" s="20"/>
      <c r="AR342" s="17"/>
      <c r="AS342" s="17"/>
      <c r="AT342" s="17"/>
      <c r="AU342" s="17"/>
      <c r="AV342" s="20"/>
      <c r="AW342" s="17"/>
      <c r="AX342" s="17"/>
      <c r="AY342" s="17"/>
    </row>
    <row r="343" spans="1:51" x14ac:dyDescent="0.2">
      <c r="A343" t="str">
        <f t="shared" si="6"/>
        <v>TU1</v>
      </c>
      <c r="B343" t="s">
        <v>528</v>
      </c>
      <c r="C343" t="s">
        <v>162</v>
      </c>
      <c r="D343" t="s">
        <v>643</v>
      </c>
      <c r="F343" s="9">
        <v>59.1648</v>
      </c>
      <c r="G343" s="9">
        <v>26.9392</v>
      </c>
      <c r="H343" s="9">
        <v>0.13786399999999999</v>
      </c>
      <c r="I343" s="9">
        <v>8.4393600000000006</v>
      </c>
      <c r="J343" s="9">
        <v>6.8405500000000004</v>
      </c>
      <c r="K343" s="9">
        <v>0.12957399999999999</v>
      </c>
      <c r="L343" s="9"/>
      <c r="M343" s="9">
        <v>101.651348</v>
      </c>
      <c r="N343" s="9"/>
      <c r="O343" s="9">
        <v>2.6023444691905713</v>
      </c>
      <c r="P343" s="9">
        <v>1.3969267932915428</v>
      </c>
      <c r="Q343" s="9">
        <v>4.5633054615849327E-3</v>
      </c>
      <c r="R343" s="9">
        <v>0.39774533478628438</v>
      </c>
      <c r="S343" s="9">
        <v>0.58339005024968205</v>
      </c>
      <c r="T343" s="9">
        <v>7.2711071560770399E-3</v>
      </c>
      <c r="U343" s="9"/>
      <c r="V343" s="18">
        <v>0.40241068621896914</v>
      </c>
      <c r="W343" s="18">
        <v>0.59023292021875118</v>
      </c>
      <c r="X343" s="18">
        <v>7.3563935622797316E-3</v>
      </c>
      <c r="Y343" s="16"/>
      <c r="Z343" s="9"/>
      <c r="AA343" s="16"/>
      <c r="AB343" s="16"/>
      <c r="AH343" s="19"/>
      <c r="AI343" s="19"/>
      <c r="AJ343" s="19"/>
      <c r="AK343" s="19"/>
      <c r="AL343" s="17"/>
      <c r="AM343" s="17"/>
      <c r="AN343" s="17"/>
      <c r="AO343" s="17"/>
      <c r="AP343" s="17"/>
      <c r="AQ343" s="20"/>
      <c r="AR343" s="17"/>
      <c r="AS343" s="17"/>
      <c r="AT343" s="17"/>
      <c r="AU343" s="17"/>
      <c r="AV343" s="20"/>
      <c r="AW343" s="17"/>
      <c r="AX343" s="17"/>
      <c r="AY343" s="17"/>
    </row>
    <row r="344" spans="1:51" x14ac:dyDescent="0.2">
      <c r="A344" t="str">
        <f t="shared" si="6"/>
        <v>TU1</v>
      </c>
      <c r="B344" t="s">
        <v>528</v>
      </c>
      <c r="C344" t="s">
        <v>162</v>
      </c>
      <c r="D344" t="s">
        <v>643</v>
      </c>
      <c r="F344" s="9">
        <v>60.622199999999999</v>
      </c>
      <c r="G344" s="9">
        <v>25.947299999999998</v>
      </c>
      <c r="H344" s="9">
        <v>0.142015</v>
      </c>
      <c r="I344" s="9">
        <v>7.3685200000000002</v>
      </c>
      <c r="J344" s="9">
        <v>7.1780499999999998</v>
      </c>
      <c r="K344" s="9">
        <v>0.39885500000000002</v>
      </c>
      <c r="L344" s="9"/>
      <c r="M344" s="9">
        <v>101.65694000000001</v>
      </c>
      <c r="N344" s="9"/>
      <c r="O344" s="9">
        <v>2.6588901387536259</v>
      </c>
      <c r="P344" s="9">
        <v>1.3416784489367117</v>
      </c>
      <c r="Q344" s="9">
        <v>4.6873804245426273E-3</v>
      </c>
      <c r="R344" s="9">
        <v>0.34629256403105302</v>
      </c>
      <c r="S344" s="9">
        <v>0.61043832703808587</v>
      </c>
      <c r="T344" s="9">
        <v>2.23185018015413E-2</v>
      </c>
      <c r="U344" s="9"/>
      <c r="V344" s="18">
        <v>0.35370285355643322</v>
      </c>
      <c r="W344" s="18">
        <v>0.6235010526365925</v>
      </c>
      <c r="X344" s="18">
        <v>2.2796093806974341E-2</v>
      </c>
      <c r="Y344" s="16"/>
      <c r="Z344" s="9"/>
      <c r="AA344" s="16"/>
      <c r="AB344" s="16"/>
      <c r="AH344" s="19"/>
      <c r="AI344" s="19"/>
      <c r="AJ344" s="19"/>
      <c r="AK344" s="19"/>
      <c r="AL344" s="17"/>
      <c r="AM344" s="17"/>
      <c r="AN344" s="17"/>
      <c r="AO344" s="17"/>
      <c r="AP344" s="17"/>
      <c r="AQ344" s="20"/>
      <c r="AR344" s="17"/>
      <c r="AS344" s="17"/>
      <c r="AT344" s="17"/>
      <c r="AU344" s="17"/>
      <c r="AV344" s="20"/>
      <c r="AW344" s="17"/>
      <c r="AX344" s="17"/>
      <c r="AY344" s="17"/>
    </row>
    <row r="345" spans="1:51" x14ac:dyDescent="0.2">
      <c r="A345" t="str">
        <f t="shared" si="6"/>
        <v>TU1</v>
      </c>
      <c r="B345" t="s">
        <v>528</v>
      </c>
      <c r="C345" t="s">
        <v>162</v>
      </c>
      <c r="D345" t="s">
        <v>643</v>
      </c>
      <c r="F345" s="9">
        <v>59.7318</v>
      </c>
      <c r="G345" s="9">
        <v>26.3063</v>
      </c>
      <c r="H345" s="9">
        <v>0.148344</v>
      </c>
      <c r="I345" s="9">
        <v>7.8432300000000001</v>
      </c>
      <c r="J345" s="9">
        <v>7.1505400000000003</v>
      </c>
      <c r="K345" s="9">
        <v>0.165571</v>
      </c>
      <c r="L345" s="9"/>
      <c r="M345" s="9">
        <v>101.34578500000001</v>
      </c>
      <c r="N345" s="9"/>
      <c r="O345" s="9">
        <v>2.6314600003516766</v>
      </c>
      <c r="P345" s="9">
        <v>1.3662762202048493</v>
      </c>
      <c r="Q345" s="9">
        <v>4.9179990379866817E-3</v>
      </c>
      <c r="R345" s="9">
        <v>0.37023742809363064</v>
      </c>
      <c r="S345" s="9">
        <v>0.61079661986278011</v>
      </c>
      <c r="T345" s="9">
        <v>9.3058648147411032E-3</v>
      </c>
      <c r="U345" s="9"/>
      <c r="V345" s="18">
        <v>0.3738488405032962</v>
      </c>
      <c r="W345" s="18">
        <v>0.61675452234744299</v>
      </c>
      <c r="X345" s="18">
        <v>9.3966371492607975E-3</v>
      </c>
      <c r="Y345" s="16"/>
      <c r="Z345" s="9"/>
      <c r="AA345" s="16"/>
      <c r="AB345" s="16"/>
      <c r="AH345" s="19"/>
      <c r="AI345" s="19"/>
      <c r="AJ345" s="19"/>
      <c r="AK345" s="19"/>
      <c r="AL345" s="17"/>
      <c r="AM345" s="17"/>
      <c r="AN345" s="17"/>
      <c r="AO345" s="17"/>
      <c r="AP345" s="17"/>
      <c r="AQ345" s="20"/>
      <c r="AR345" s="17"/>
      <c r="AS345" s="17"/>
      <c r="AT345" s="17"/>
      <c r="AU345" s="17"/>
      <c r="AV345" s="20"/>
      <c r="AW345" s="17"/>
      <c r="AX345" s="17"/>
      <c r="AY345" s="17"/>
    </row>
    <row r="346" spans="1:51" x14ac:dyDescent="0.2">
      <c r="A346" t="str">
        <f t="shared" ref="A346:A377" si="7">LEFT(B346,3)</f>
        <v>TU1</v>
      </c>
      <c r="B346" t="s">
        <v>528</v>
      </c>
      <c r="C346" t="s">
        <v>162</v>
      </c>
      <c r="D346" t="s">
        <v>643</v>
      </c>
      <c r="F346" s="9">
        <v>59.740400000000001</v>
      </c>
      <c r="G346" s="9">
        <v>26.587599999999998</v>
      </c>
      <c r="H346" s="9">
        <v>0.13695199999999999</v>
      </c>
      <c r="I346" s="9">
        <v>7.9745999999999997</v>
      </c>
      <c r="J346" s="9">
        <v>6.9946999999999999</v>
      </c>
      <c r="K346" s="9">
        <v>0.326797</v>
      </c>
      <c r="L346" s="9"/>
      <c r="M346" s="9">
        <v>101.76104899999999</v>
      </c>
      <c r="N346" s="9"/>
      <c r="O346" s="9">
        <v>2.6232535021018792</v>
      </c>
      <c r="P346" s="9">
        <v>1.376381548614773</v>
      </c>
      <c r="Q346" s="9">
        <v>4.5255128004148921E-3</v>
      </c>
      <c r="R346" s="9">
        <v>0.37521072403523464</v>
      </c>
      <c r="S346" s="9">
        <v>0.59553575598488173</v>
      </c>
      <c r="T346" s="9">
        <v>1.8307603291568001E-2</v>
      </c>
      <c r="U346" s="9"/>
      <c r="V346" s="18">
        <v>0.37936320203937024</v>
      </c>
      <c r="W346" s="18">
        <v>0.60212658340262704</v>
      </c>
      <c r="X346" s="18">
        <v>1.8510214558002745E-2</v>
      </c>
      <c r="Y346" s="16"/>
      <c r="Z346" s="9"/>
      <c r="AA346" s="16"/>
      <c r="AB346" s="16"/>
      <c r="AH346" s="19"/>
      <c r="AI346" s="19"/>
      <c r="AJ346" s="19"/>
      <c r="AK346" s="19"/>
      <c r="AL346" s="17"/>
      <c r="AM346" s="17"/>
      <c r="AN346" s="17"/>
      <c r="AO346" s="17"/>
      <c r="AP346" s="17"/>
      <c r="AQ346" s="20"/>
      <c r="AR346" s="17"/>
      <c r="AS346" s="17"/>
      <c r="AT346" s="17"/>
      <c r="AU346" s="17"/>
      <c r="AV346" s="20"/>
      <c r="AW346" s="17"/>
      <c r="AX346" s="17"/>
      <c r="AY346" s="17"/>
    </row>
    <row r="347" spans="1:51" x14ac:dyDescent="0.2">
      <c r="A347" t="str">
        <f t="shared" si="7"/>
        <v>TU1</v>
      </c>
      <c r="B347" t="s">
        <v>528</v>
      </c>
      <c r="C347" t="s">
        <v>162</v>
      </c>
      <c r="D347" t="s">
        <v>643</v>
      </c>
      <c r="F347" s="9">
        <v>59.0458</v>
      </c>
      <c r="G347" s="9">
        <v>26.0839</v>
      </c>
      <c r="H347" s="9">
        <v>0.13373099999999999</v>
      </c>
      <c r="I347" s="9">
        <v>7.9150999999999998</v>
      </c>
      <c r="J347" s="9">
        <v>6.7760800000000003</v>
      </c>
      <c r="K347" s="9">
        <v>0.29204400000000003</v>
      </c>
      <c r="L347" s="9"/>
      <c r="M347" s="9">
        <v>100.246655</v>
      </c>
      <c r="N347" s="9"/>
      <c r="O347" s="9">
        <v>2.6300182416184326</v>
      </c>
      <c r="P347" s="9">
        <v>1.369713847988643</v>
      </c>
      <c r="Q347" s="9">
        <v>4.4825911076970745E-3</v>
      </c>
      <c r="R347" s="9">
        <v>0.37776381424274019</v>
      </c>
      <c r="S347" s="9">
        <v>0.58521424410371892</v>
      </c>
      <c r="T347" s="9">
        <v>1.6595843648052853E-2</v>
      </c>
      <c r="U347" s="9"/>
      <c r="V347" s="18">
        <v>0.38564095416749539</v>
      </c>
      <c r="W347" s="18">
        <v>0.59741714526302026</v>
      </c>
      <c r="X347" s="18">
        <v>1.6941900569484376E-2</v>
      </c>
      <c r="Y347" s="16"/>
      <c r="Z347" s="9"/>
      <c r="AA347" s="16"/>
      <c r="AB347" s="16"/>
      <c r="AH347" s="19"/>
      <c r="AI347" s="19"/>
      <c r="AJ347" s="19"/>
      <c r="AK347" s="19"/>
      <c r="AL347" s="17"/>
      <c r="AM347" s="17"/>
      <c r="AN347" s="17"/>
      <c r="AO347" s="17"/>
      <c r="AP347" s="17"/>
      <c r="AQ347" s="20"/>
      <c r="AR347" s="17"/>
      <c r="AS347" s="17"/>
      <c r="AT347" s="17"/>
      <c r="AU347" s="17"/>
      <c r="AV347" s="20"/>
      <c r="AW347" s="17"/>
      <c r="AX347" s="17"/>
      <c r="AY347" s="17"/>
    </row>
    <row r="348" spans="1:51" x14ac:dyDescent="0.2">
      <c r="A348" t="str">
        <f t="shared" si="7"/>
        <v>TU1</v>
      </c>
      <c r="B348" t="s">
        <v>528</v>
      </c>
      <c r="C348" t="s">
        <v>162</v>
      </c>
      <c r="D348" t="s">
        <v>643</v>
      </c>
      <c r="F348" s="9">
        <v>62.487299999999998</v>
      </c>
      <c r="G348" s="9">
        <v>24.475300000000001</v>
      </c>
      <c r="H348" s="9">
        <v>5.5978E-2</v>
      </c>
      <c r="I348" s="9">
        <v>5.4834300000000002</v>
      </c>
      <c r="J348" s="9">
        <v>8.3398800000000008</v>
      </c>
      <c r="K348" s="9">
        <v>0.17250099999999999</v>
      </c>
      <c r="L348" s="9"/>
      <c r="M348" s="9">
        <v>101.01438899999998</v>
      </c>
      <c r="N348" s="9"/>
      <c r="O348" s="9">
        <v>2.7408121875871894</v>
      </c>
      <c r="P348" s="9">
        <v>1.2656193649914942</v>
      </c>
      <c r="Q348" s="9">
        <v>1.8477030614920565E-3</v>
      </c>
      <c r="R348" s="9">
        <v>0.25771163122215585</v>
      </c>
      <c r="S348" s="9">
        <v>0.70927382472738931</v>
      </c>
      <c r="T348" s="9">
        <v>9.6529583205851987E-3</v>
      </c>
      <c r="U348" s="9"/>
      <c r="V348" s="18">
        <v>0.26387619763528453</v>
      </c>
      <c r="W348" s="18">
        <v>0.72623994137835524</v>
      </c>
      <c r="X348" s="18">
        <v>9.8838609863601649E-3</v>
      </c>
      <c r="Y348" s="16"/>
      <c r="Z348" s="9"/>
      <c r="AA348" s="16"/>
      <c r="AB348" s="16"/>
      <c r="AH348" s="19"/>
      <c r="AI348" s="19"/>
      <c r="AJ348" s="19"/>
      <c r="AK348" s="19"/>
      <c r="AL348" s="17"/>
      <c r="AM348" s="17"/>
      <c r="AN348" s="17"/>
      <c r="AO348" s="17"/>
      <c r="AP348" s="17"/>
      <c r="AQ348" s="20"/>
      <c r="AR348" s="17"/>
      <c r="AS348" s="17"/>
      <c r="AT348" s="17"/>
      <c r="AU348" s="17"/>
      <c r="AV348" s="20"/>
      <c r="AW348" s="17"/>
      <c r="AX348" s="17"/>
      <c r="AY348" s="17"/>
    </row>
    <row r="349" spans="1:51" x14ac:dyDescent="0.2">
      <c r="A349" t="str">
        <f t="shared" si="7"/>
        <v>TU1</v>
      </c>
      <c r="B349" t="s">
        <v>529</v>
      </c>
      <c r="C349" t="s">
        <v>162</v>
      </c>
      <c r="D349" t="s">
        <v>643</v>
      </c>
      <c r="F349" s="9">
        <v>58.947299999999998</v>
      </c>
      <c r="G349" s="9">
        <v>26.915099999999999</v>
      </c>
      <c r="H349" s="9">
        <v>0.124459</v>
      </c>
      <c r="I349" s="9">
        <v>8.3866999999999994</v>
      </c>
      <c r="J349" s="9">
        <v>6.82233</v>
      </c>
      <c r="K349" s="9">
        <v>0.159744</v>
      </c>
      <c r="L349" s="9"/>
      <c r="M349" s="9">
        <v>101.355633</v>
      </c>
      <c r="N349" s="9"/>
      <c r="O349" s="9">
        <v>2.6006074953097058</v>
      </c>
      <c r="P349" s="9">
        <v>1.3998917703916025</v>
      </c>
      <c r="Q349" s="9">
        <v>4.1320396764634231E-3</v>
      </c>
      <c r="R349" s="9">
        <v>0.39645709967897608</v>
      </c>
      <c r="S349" s="9">
        <v>0.58359320812244553</v>
      </c>
      <c r="T349" s="9">
        <v>8.9911810765820454E-3</v>
      </c>
      <c r="U349" s="9"/>
      <c r="V349" s="18">
        <v>0.40084981685523441</v>
      </c>
      <c r="W349" s="18">
        <v>0.59005938040525485</v>
      </c>
      <c r="X349" s="18">
        <v>9.0908027395108504E-3</v>
      </c>
      <c r="Y349" s="16"/>
      <c r="Z349" s="9"/>
      <c r="AA349" s="16"/>
      <c r="AB349" s="16"/>
      <c r="AH349" s="19"/>
      <c r="AI349" s="19"/>
      <c r="AJ349" s="19"/>
      <c r="AK349" s="19"/>
      <c r="AL349" s="17"/>
      <c r="AM349" s="17"/>
      <c r="AN349" s="17"/>
      <c r="AO349" s="17"/>
      <c r="AP349" s="17"/>
      <c r="AQ349" s="20"/>
      <c r="AR349" s="17"/>
      <c r="AS349" s="17"/>
      <c r="AT349" s="17"/>
      <c r="AU349" s="17"/>
      <c r="AV349" s="20"/>
      <c r="AW349" s="17"/>
      <c r="AX349" s="17"/>
      <c r="AY349" s="17"/>
    </row>
    <row r="350" spans="1:51" x14ac:dyDescent="0.2">
      <c r="A350" t="str">
        <f t="shared" si="7"/>
        <v>TU1</v>
      </c>
      <c r="B350" t="s">
        <v>530</v>
      </c>
      <c r="C350" t="s">
        <v>162</v>
      </c>
      <c r="D350" t="s">
        <v>643</v>
      </c>
      <c r="F350" s="9">
        <v>59.927799999999998</v>
      </c>
      <c r="G350" s="9">
        <v>25.499099999999999</v>
      </c>
      <c r="H350" s="9">
        <v>0.124154</v>
      </c>
      <c r="I350" s="9">
        <v>6.2812000000000001</v>
      </c>
      <c r="J350" s="9">
        <v>7.0533599999999996</v>
      </c>
      <c r="K350" s="9">
        <v>0.48005999999999999</v>
      </c>
      <c r="L350" s="9"/>
      <c r="M350" s="9">
        <v>99.365673999999984</v>
      </c>
      <c r="N350" s="9"/>
      <c r="O350" s="9">
        <v>2.678894121682291</v>
      </c>
      <c r="P350" s="9">
        <v>1.3438154723491409</v>
      </c>
      <c r="Q350" s="9">
        <v>4.176526240588091E-3</v>
      </c>
      <c r="R350" s="9">
        <v>0.30085971215485924</v>
      </c>
      <c r="S350" s="9">
        <v>0.61134994737254011</v>
      </c>
      <c r="T350" s="9">
        <v>2.7378145819394663E-2</v>
      </c>
      <c r="U350" s="9"/>
      <c r="V350" s="18">
        <v>0.32020393457939189</v>
      </c>
      <c r="W350" s="18">
        <v>0.65065760101781644</v>
      </c>
      <c r="X350" s="18">
        <v>2.9138464402791622E-2</v>
      </c>
      <c r="Y350" s="16"/>
      <c r="Z350" s="9"/>
      <c r="AA350" s="16"/>
      <c r="AB350" s="16"/>
      <c r="AH350" s="19"/>
      <c r="AI350" s="19"/>
      <c r="AJ350" s="19"/>
      <c r="AK350" s="19"/>
      <c r="AL350" s="17"/>
      <c r="AM350" s="17"/>
      <c r="AN350" s="17"/>
      <c r="AO350" s="17"/>
      <c r="AP350" s="17"/>
      <c r="AQ350" s="20"/>
      <c r="AR350" s="17"/>
      <c r="AS350" s="17"/>
      <c r="AT350" s="17"/>
      <c r="AU350" s="17"/>
      <c r="AV350" s="20"/>
      <c r="AW350" s="17"/>
      <c r="AX350" s="17"/>
      <c r="AY350" s="17"/>
    </row>
    <row r="351" spans="1:51" x14ac:dyDescent="0.2">
      <c r="A351" t="str">
        <f t="shared" si="7"/>
        <v>TU1</v>
      </c>
      <c r="B351" t="s">
        <v>531</v>
      </c>
      <c r="C351" t="s">
        <v>162</v>
      </c>
      <c r="D351" t="s">
        <v>643</v>
      </c>
      <c r="F351" s="9">
        <v>58.881599999999999</v>
      </c>
      <c r="G351" s="9">
        <v>26.611899999999999</v>
      </c>
      <c r="H351" s="9">
        <v>9.5113000000000003E-2</v>
      </c>
      <c r="I351" s="9">
        <v>7.6946300000000001</v>
      </c>
      <c r="J351" s="9">
        <v>6.86076</v>
      </c>
      <c r="K351" s="9">
        <v>0.325069</v>
      </c>
      <c r="L351" s="9"/>
      <c r="M351" s="9">
        <v>100.469072</v>
      </c>
      <c r="N351" s="9"/>
      <c r="O351" s="9">
        <v>2.6164600101806315</v>
      </c>
      <c r="P351" s="9">
        <v>1.3941129197814326</v>
      </c>
      <c r="Q351" s="9">
        <v>3.1805458631768155E-3</v>
      </c>
      <c r="R351" s="9">
        <v>0.36636707670471885</v>
      </c>
      <c r="S351" s="9">
        <v>0.59111685105898581</v>
      </c>
      <c r="T351" s="9">
        <v>1.8428557875226965E-2</v>
      </c>
      <c r="U351" s="9"/>
      <c r="V351" s="18">
        <v>0.37540976480576299</v>
      </c>
      <c r="W351" s="18">
        <v>0.60570682285305588</v>
      </c>
      <c r="X351" s="18">
        <v>1.8883412341181141E-2</v>
      </c>
      <c r="Y351" s="16"/>
      <c r="Z351" s="9"/>
      <c r="AA351" s="16"/>
      <c r="AB351" s="16"/>
      <c r="AH351" s="19"/>
      <c r="AI351" s="19"/>
      <c r="AJ351" s="19"/>
      <c r="AK351" s="19"/>
      <c r="AL351" s="17"/>
      <c r="AM351" s="17"/>
      <c r="AN351" s="17"/>
      <c r="AO351" s="17"/>
      <c r="AP351" s="17"/>
      <c r="AQ351" s="20"/>
      <c r="AR351" s="17"/>
      <c r="AS351" s="17"/>
      <c r="AT351" s="17"/>
      <c r="AU351" s="17"/>
      <c r="AV351" s="20"/>
      <c r="AW351" s="17"/>
      <c r="AX351" s="17"/>
      <c r="AY351" s="17"/>
    </row>
    <row r="352" spans="1:51" x14ac:dyDescent="0.2">
      <c r="A352" t="str">
        <f t="shared" si="7"/>
        <v>TU1</v>
      </c>
      <c r="B352" t="s">
        <v>531</v>
      </c>
      <c r="C352" t="s">
        <v>162</v>
      </c>
      <c r="D352" t="s">
        <v>643</v>
      </c>
      <c r="F352" s="9">
        <v>58.635300000000001</v>
      </c>
      <c r="G352" s="9">
        <v>26.866</v>
      </c>
      <c r="H352" s="9">
        <v>6.4906000000000005E-2</v>
      </c>
      <c r="I352" s="9">
        <v>8.4975400000000008</v>
      </c>
      <c r="J352" s="9">
        <v>6.7918399999999997</v>
      </c>
      <c r="K352" s="9">
        <v>0.12894</v>
      </c>
      <c r="L352" s="9"/>
      <c r="M352" s="9">
        <v>100.98452599999999</v>
      </c>
      <c r="N352" s="9"/>
      <c r="O352" s="9">
        <v>2.5969896112589077</v>
      </c>
      <c r="P352" s="9">
        <v>1.4028190072833022</v>
      </c>
      <c r="Q352" s="9">
        <v>2.1633320766229675E-3</v>
      </c>
      <c r="R352" s="9">
        <v>0.40327237919322539</v>
      </c>
      <c r="S352" s="9">
        <v>0.58326393189080927</v>
      </c>
      <c r="T352" s="9">
        <v>7.2858466073351565E-3</v>
      </c>
      <c r="U352" s="9"/>
      <c r="V352" s="18">
        <v>0.40577921922169613</v>
      </c>
      <c r="W352" s="18">
        <v>0.58688964356129925</v>
      </c>
      <c r="X352" s="18">
        <v>7.331137217004742E-3</v>
      </c>
      <c r="Y352" s="16"/>
      <c r="Z352" s="9"/>
      <c r="AA352" s="16"/>
      <c r="AB352" s="16"/>
      <c r="AH352" s="19"/>
      <c r="AI352" s="19"/>
      <c r="AJ352" s="19"/>
      <c r="AK352" s="19"/>
      <c r="AL352" s="17"/>
      <c r="AM352" s="17"/>
      <c r="AN352" s="17"/>
      <c r="AO352" s="17"/>
      <c r="AP352" s="17"/>
      <c r="AQ352" s="20"/>
      <c r="AR352" s="17"/>
      <c r="AS352" s="17"/>
      <c r="AT352" s="17"/>
      <c r="AU352" s="17"/>
      <c r="AV352" s="20"/>
      <c r="AW352" s="17"/>
      <c r="AX352" s="17"/>
      <c r="AY352" s="17"/>
    </row>
    <row r="353" spans="1:51" x14ac:dyDescent="0.2">
      <c r="A353" t="str">
        <f t="shared" si="7"/>
        <v>TU1</v>
      </c>
      <c r="B353" t="s">
        <v>531</v>
      </c>
      <c r="C353" t="s">
        <v>162</v>
      </c>
      <c r="D353" t="s">
        <v>643</v>
      </c>
      <c r="F353" s="9">
        <v>55.155900000000003</v>
      </c>
      <c r="G353" s="9">
        <v>22.790400000000002</v>
      </c>
      <c r="H353" s="9">
        <v>3.9080499999999998</v>
      </c>
      <c r="I353" s="9">
        <v>7.86768</v>
      </c>
      <c r="J353" s="9">
        <v>6.9822100000000002</v>
      </c>
      <c r="K353" s="9">
        <v>0.58110300000000004</v>
      </c>
      <c r="L353" s="9"/>
      <c r="M353" s="9">
        <v>97.285343000000012</v>
      </c>
      <c r="N353" s="9"/>
      <c r="O353" s="9">
        <v>2.58650937746989</v>
      </c>
      <c r="P353" s="9">
        <v>1.2599740477351515</v>
      </c>
      <c r="Q353" s="9">
        <v>0.13791435631583299</v>
      </c>
      <c r="R353" s="9">
        <v>0.39533290929887643</v>
      </c>
      <c r="S353" s="9">
        <v>0.63486531765019161</v>
      </c>
      <c r="T353" s="9">
        <v>3.4766141719541385E-2</v>
      </c>
      <c r="U353" s="9"/>
      <c r="V353" s="18">
        <v>0.37121702934823197</v>
      </c>
      <c r="W353" s="18">
        <v>0.59613761392212938</v>
      </c>
      <c r="X353" s="18">
        <v>3.2645356729638864E-2</v>
      </c>
      <c r="Y353" s="16"/>
      <c r="Z353" s="9"/>
      <c r="AA353" s="16"/>
      <c r="AB353" s="16"/>
      <c r="AH353" s="19"/>
      <c r="AI353" s="19"/>
      <c r="AJ353" s="19"/>
      <c r="AK353" s="19"/>
      <c r="AL353" s="17"/>
      <c r="AM353" s="17"/>
      <c r="AN353" s="17"/>
      <c r="AO353" s="17"/>
      <c r="AP353" s="17"/>
      <c r="AQ353" s="20"/>
      <c r="AR353" s="17"/>
      <c r="AS353" s="17"/>
      <c r="AT353" s="17"/>
      <c r="AU353" s="17"/>
      <c r="AV353" s="20"/>
      <c r="AW353" s="17"/>
      <c r="AX353" s="17"/>
      <c r="AY353" s="17"/>
    </row>
    <row r="354" spans="1:51" x14ac:dyDescent="0.2">
      <c r="A354" t="str">
        <f t="shared" si="7"/>
        <v>TU1</v>
      </c>
      <c r="B354" t="s">
        <v>531</v>
      </c>
      <c r="C354" t="s">
        <v>162</v>
      </c>
      <c r="D354" t="s">
        <v>643</v>
      </c>
      <c r="F354" s="9">
        <v>58.061399999999999</v>
      </c>
      <c r="G354" s="9">
        <v>26.962599999999998</v>
      </c>
      <c r="H354" s="9">
        <v>0.140709</v>
      </c>
      <c r="I354" s="9">
        <v>8.2002299999999995</v>
      </c>
      <c r="J354" s="9">
        <v>6.7072799999999999</v>
      </c>
      <c r="K354" s="9">
        <v>0.412329</v>
      </c>
      <c r="L354" s="9"/>
      <c r="M354" s="9">
        <v>100.484548</v>
      </c>
      <c r="N354" s="9"/>
      <c r="O354" s="9">
        <v>2.587489117584187</v>
      </c>
      <c r="P354" s="9">
        <v>1.4165775920379471</v>
      </c>
      <c r="Q354" s="9">
        <v>4.7188936369479554E-3</v>
      </c>
      <c r="R354" s="9">
        <v>0.39157166803201399</v>
      </c>
      <c r="S354" s="9">
        <v>0.57956757363681677</v>
      </c>
      <c r="T354" s="9">
        <v>2.3443162937721976E-2</v>
      </c>
      <c r="U354" s="9"/>
      <c r="V354" s="18">
        <v>0.39370460026076576</v>
      </c>
      <c r="W354" s="18">
        <v>0.58272453941721214</v>
      </c>
      <c r="X354" s="18">
        <v>2.3570860322022155E-2</v>
      </c>
      <c r="Y354" s="16"/>
      <c r="Z354" s="9"/>
      <c r="AA354" s="16"/>
      <c r="AB354" s="16"/>
      <c r="AH354" s="19"/>
      <c r="AI354" s="19"/>
      <c r="AJ354" s="19"/>
      <c r="AK354" s="19"/>
      <c r="AL354" s="17"/>
      <c r="AM354" s="17"/>
      <c r="AN354" s="17"/>
      <c r="AO354" s="17"/>
      <c r="AP354" s="17"/>
      <c r="AQ354" s="20"/>
      <c r="AR354" s="17"/>
      <c r="AS354" s="17"/>
      <c r="AT354" s="17"/>
      <c r="AU354" s="17"/>
      <c r="AV354" s="20"/>
      <c r="AW354" s="17"/>
      <c r="AX354" s="17"/>
      <c r="AY354" s="17"/>
    </row>
    <row r="355" spans="1:51" x14ac:dyDescent="0.2">
      <c r="A355" t="str">
        <f t="shared" si="7"/>
        <v>TU1</v>
      </c>
      <c r="B355" t="s">
        <v>531</v>
      </c>
      <c r="C355" t="s">
        <v>162</v>
      </c>
      <c r="D355" t="s">
        <v>643</v>
      </c>
      <c r="F355" s="9">
        <v>57.764600000000002</v>
      </c>
      <c r="G355" s="9">
        <v>25.230499999999999</v>
      </c>
      <c r="H355" s="9">
        <v>0.15753300000000001</v>
      </c>
      <c r="I355" s="9">
        <v>6.6814</v>
      </c>
      <c r="J355" s="9">
        <v>6.4456499999999997</v>
      </c>
      <c r="K355" s="9">
        <v>0.37137599999999998</v>
      </c>
      <c r="L355" s="9"/>
      <c r="M355" s="9">
        <v>96.651059000000004</v>
      </c>
      <c r="N355" s="9"/>
      <c r="O355" s="9">
        <v>2.6563105490072894</v>
      </c>
      <c r="P355" s="9">
        <v>1.3678248962307449</v>
      </c>
      <c r="Q355" s="9">
        <v>5.4514985864108642E-3</v>
      </c>
      <c r="R355" s="9">
        <v>0.32921434331782701</v>
      </c>
      <c r="S355" s="9">
        <v>0.57471219169473708</v>
      </c>
      <c r="T355" s="9">
        <v>2.178774118898252E-2</v>
      </c>
      <c r="U355" s="9"/>
      <c r="V355" s="18">
        <v>0.35563278192995096</v>
      </c>
      <c r="W355" s="18">
        <v>0.62083107765490564</v>
      </c>
      <c r="X355" s="18">
        <v>2.3536140415143486E-2</v>
      </c>
      <c r="Y355" s="16"/>
      <c r="Z355" s="9"/>
      <c r="AA355" s="16"/>
      <c r="AB355" s="16"/>
      <c r="AH355" s="19"/>
      <c r="AI355" s="19"/>
      <c r="AJ355" s="19"/>
      <c r="AK355" s="19"/>
      <c r="AL355" s="17"/>
      <c r="AM355" s="17"/>
      <c r="AN355" s="17"/>
      <c r="AO355" s="17"/>
      <c r="AP355" s="17"/>
      <c r="AQ355" s="20"/>
      <c r="AR355" s="17"/>
      <c r="AS355" s="17"/>
      <c r="AT355" s="17"/>
      <c r="AU355" s="17"/>
      <c r="AV355" s="20"/>
      <c r="AW355" s="17"/>
      <c r="AX355" s="17"/>
      <c r="AY355" s="17"/>
    </row>
    <row r="356" spans="1:51" x14ac:dyDescent="0.2">
      <c r="A356" t="str">
        <f t="shared" si="7"/>
        <v>TU1</v>
      </c>
      <c r="B356" t="s">
        <v>531</v>
      </c>
      <c r="C356" t="s">
        <v>162</v>
      </c>
      <c r="D356" t="s">
        <v>643</v>
      </c>
      <c r="F356" s="9">
        <v>59.872199999999999</v>
      </c>
      <c r="G356" s="9">
        <v>25.765000000000001</v>
      </c>
      <c r="H356" s="9">
        <v>0.23838000000000001</v>
      </c>
      <c r="I356" s="9">
        <v>5.50664</v>
      </c>
      <c r="J356" s="9">
        <v>6.1401000000000003</v>
      </c>
      <c r="K356" s="9">
        <v>2.43858</v>
      </c>
      <c r="L356" s="9"/>
      <c r="M356" s="9">
        <v>99.960900000000024</v>
      </c>
      <c r="N356" s="9"/>
      <c r="O356" s="9">
        <v>2.6760802698389936</v>
      </c>
      <c r="P356" s="9">
        <v>1.3576619192529347</v>
      </c>
      <c r="Q356" s="9">
        <v>8.0180916943108325E-3</v>
      </c>
      <c r="R356" s="9">
        <v>0.26372712703114437</v>
      </c>
      <c r="S356" s="9">
        <v>0.53212783600582469</v>
      </c>
      <c r="T356" s="9">
        <v>0.13905679773417612</v>
      </c>
      <c r="U356" s="9"/>
      <c r="V356" s="18">
        <v>0.28208772003639548</v>
      </c>
      <c r="W356" s="18">
        <v>0.56917439520378754</v>
      </c>
      <c r="X356" s="18">
        <v>0.14873788475981692</v>
      </c>
      <c r="Y356" s="16"/>
      <c r="Z356" s="9"/>
      <c r="AA356" s="16"/>
      <c r="AB356" s="16"/>
      <c r="AH356" s="19"/>
      <c r="AI356" s="19"/>
      <c r="AJ356" s="19"/>
      <c r="AK356" s="19"/>
      <c r="AL356" s="17"/>
      <c r="AM356" s="17"/>
      <c r="AN356" s="17"/>
      <c r="AO356" s="17"/>
      <c r="AP356" s="17"/>
      <c r="AQ356" s="20"/>
      <c r="AR356" s="17"/>
      <c r="AS356" s="17"/>
      <c r="AT356" s="17"/>
      <c r="AU356" s="17"/>
      <c r="AV356" s="20"/>
      <c r="AW356" s="17"/>
      <c r="AX356" s="17"/>
      <c r="AY356" s="17"/>
    </row>
    <row r="357" spans="1:51" x14ac:dyDescent="0.2">
      <c r="A357" t="str">
        <f t="shared" si="7"/>
        <v>TU1</v>
      </c>
      <c r="B357" t="s">
        <v>531</v>
      </c>
      <c r="C357" t="s">
        <v>162</v>
      </c>
      <c r="D357" t="s">
        <v>643</v>
      </c>
      <c r="F357" s="9">
        <v>58.186900000000001</v>
      </c>
      <c r="G357" s="9">
        <v>27.056999999999999</v>
      </c>
      <c r="H357" s="9">
        <v>0.119306</v>
      </c>
      <c r="I357" s="9">
        <v>8.7392099999999999</v>
      </c>
      <c r="J357" s="9">
        <v>6.6580899999999996</v>
      </c>
      <c r="K357" s="9">
        <v>0.15986800000000001</v>
      </c>
      <c r="L357" s="9"/>
      <c r="M357" s="9">
        <v>100.920374</v>
      </c>
      <c r="N357" s="9"/>
      <c r="O357" s="9">
        <v>2.5821133598013395</v>
      </c>
      <c r="P357" s="9">
        <v>1.4155241941009751</v>
      </c>
      <c r="Q357" s="9">
        <v>3.9841864437012596E-3</v>
      </c>
      <c r="R357" s="9">
        <v>0.41554346719469709</v>
      </c>
      <c r="S357" s="9">
        <v>0.5728835606630357</v>
      </c>
      <c r="T357" s="9">
        <v>9.0509241081860089E-3</v>
      </c>
      <c r="U357" s="9"/>
      <c r="V357" s="18">
        <v>0.41659413762049263</v>
      </c>
      <c r="W357" s="18">
        <v>0.57433205368995432</v>
      </c>
      <c r="X357" s="18">
        <v>9.0738086895531256E-3</v>
      </c>
      <c r="Y357" s="16"/>
      <c r="Z357" s="9"/>
      <c r="AA357" s="16"/>
      <c r="AB357" s="16"/>
      <c r="AH357" s="19"/>
      <c r="AI357" s="19"/>
      <c r="AJ357" s="19"/>
      <c r="AK357" s="19"/>
      <c r="AL357" s="17"/>
      <c r="AM357" s="17"/>
      <c r="AN357" s="17"/>
      <c r="AO357" s="17"/>
      <c r="AP357" s="17"/>
      <c r="AQ357" s="20"/>
      <c r="AR357" s="17"/>
      <c r="AS357" s="17"/>
      <c r="AT357" s="17"/>
      <c r="AU357" s="17"/>
      <c r="AV357" s="20"/>
      <c r="AW357" s="17"/>
      <c r="AX357" s="17"/>
      <c r="AY357" s="17"/>
    </row>
    <row r="358" spans="1:51" x14ac:dyDescent="0.2">
      <c r="A358" t="str">
        <f t="shared" si="7"/>
        <v>TU1</v>
      </c>
      <c r="B358" t="s">
        <v>531</v>
      </c>
      <c r="C358" t="s">
        <v>162</v>
      </c>
      <c r="D358" t="s">
        <v>643</v>
      </c>
      <c r="F358" s="9">
        <v>57.804000000000002</v>
      </c>
      <c r="G358" s="9">
        <v>27.523900000000001</v>
      </c>
      <c r="H358" s="9">
        <v>0.108407</v>
      </c>
      <c r="I358" s="9">
        <v>9.0813900000000007</v>
      </c>
      <c r="J358" s="9">
        <v>6.4055900000000001</v>
      </c>
      <c r="K358" s="9">
        <v>0.15571699999999999</v>
      </c>
      <c r="L358" s="9"/>
      <c r="M358" s="9">
        <v>101.079004</v>
      </c>
      <c r="N358" s="9"/>
      <c r="O358" s="9">
        <v>2.5627510113798602</v>
      </c>
      <c r="P358" s="9">
        <v>1.4386198982415279</v>
      </c>
      <c r="Q358" s="9">
        <v>3.6168719285393624E-3</v>
      </c>
      <c r="R358" s="9">
        <v>0.43141480725483144</v>
      </c>
      <c r="S358" s="9">
        <v>0.55064826187429616</v>
      </c>
      <c r="T358" s="9">
        <v>8.8077675863988489E-3</v>
      </c>
      <c r="U358" s="9"/>
      <c r="V358" s="18">
        <v>0.43538954954498094</v>
      </c>
      <c r="W358" s="18">
        <v>0.5557215345034765</v>
      </c>
      <c r="X358" s="18">
        <v>8.888915951542441E-3</v>
      </c>
      <c r="Y358" s="16"/>
      <c r="Z358" s="9"/>
      <c r="AA358" s="16"/>
      <c r="AB358" s="16"/>
      <c r="AH358" s="19"/>
      <c r="AI358" s="19"/>
      <c r="AJ358" s="19"/>
      <c r="AK358" s="19"/>
      <c r="AL358" s="17"/>
      <c r="AM358" s="17"/>
      <c r="AN358" s="17"/>
      <c r="AO358" s="17"/>
      <c r="AP358" s="17"/>
      <c r="AQ358" s="20"/>
      <c r="AR358" s="17"/>
      <c r="AS358" s="17"/>
      <c r="AT358" s="17"/>
      <c r="AU358" s="17"/>
      <c r="AV358" s="20"/>
      <c r="AW358" s="17"/>
      <c r="AX358" s="17"/>
      <c r="AY358" s="17"/>
    </row>
    <row r="359" spans="1:51" x14ac:dyDescent="0.2">
      <c r="A359" t="str">
        <f t="shared" si="7"/>
        <v>TU1</v>
      </c>
      <c r="B359" t="s">
        <v>531</v>
      </c>
      <c r="C359" t="s">
        <v>162</v>
      </c>
      <c r="D359" t="s">
        <v>643</v>
      </c>
      <c r="F359" s="9">
        <v>55.453899999999997</v>
      </c>
      <c r="G359" s="9">
        <v>24.570499999999999</v>
      </c>
      <c r="H359" s="9">
        <v>6.0062999999999998E-2</v>
      </c>
      <c r="I359" s="9">
        <v>7.4565299999999999</v>
      </c>
      <c r="J359" s="9">
        <v>6.6779400000000004</v>
      </c>
      <c r="K359" s="9">
        <v>0.11147899999999999</v>
      </c>
      <c r="L359" s="9"/>
      <c r="M359" s="9">
        <v>94.33041200000001</v>
      </c>
      <c r="N359" s="9"/>
      <c r="O359" s="9">
        <v>2.6256453839306664</v>
      </c>
      <c r="P359" s="9">
        <v>1.3715307224345574</v>
      </c>
      <c r="Q359" s="9">
        <v>2.1401207580892105E-3</v>
      </c>
      <c r="R359" s="9">
        <v>0.37829878298190722</v>
      </c>
      <c r="S359" s="9">
        <v>0.61307428772269823</v>
      </c>
      <c r="T359" s="9">
        <v>6.7340810128782716E-3</v>
      </c>
      <c r="U359" s="9"/>
      <c r="V359" s="18">
        <v>0.37901620315108758</v>
      </c>
      <c r="W359" s="18">
        <v>0.61423694506923054</v>
      </c>
      <c r="X359" s="18">
        <v>6.7468517796818337E-3</v>
      </c>
      <c r="Y359" s="16"/>
      <c r="Z359" s="9"/>
      <c r="AA359" s="16"/>
      <c r="AB359" s="16"/>
      <c r="AH359" s="19"/>
      <c r="AI359" s="19"/>
      <c r="AJ359" s="19"/>
      <c r="AK359" s="19"/>
      <c r="AL359" s="17"/>
      <c r="AM359" s="17"/>
      <c r="AN359" s="17"/>
      <c r="AO359" s="17"/>
      <c r="AP359" s="17"/>
      <c r="AQ359" s="20"/>
      <c r="AR359" s="17"/>
      <c r="AS359" s="17"/>
      <c r="AT359" s="17"/>
      <c r="AU359" s="17"/>
      <c r="AV359" s="20"/>
      <c r="AW359" s="17"/>
      <c r="AX359" s="17"/>
      <c r="AY359" s="17"/>
    </row>
    <row r="360" spans="1:51" x14ac:dyDescent="0.2">
      <c r="A360" t="str">
        <f t="shared" si="7"/>
        <v>TU1</v>
      </c>
      <c r="B360" t="s">
        <v>531</v>
      </c>
      <c r="C360" t="s">
        <v>162</v>
      </c>
      <c r="D360" t="s">
        <v>643</v>
      </c>
      <c r="F360" s="9">
        <v>58.187199999999997</v>
      </c>
      <c r="G360" s="9">
        <v>27.136399999999998</v>
      </c>
      <c r="H360" s="9">
        <v>0.10926900000000001</v>
      </c>
      <c r="I360" s="9">
        <v>8.8279700000000005</v>
      </c>
      <c r="J360" s="9">
        <v>6.5536099999999999</v>
      </c>
      <c r="K360" s="9">
        <v>0.15088499999999999</v>
      </c>
      <c r="L360" s="9"/>
      <c r="M360" s="9">
        <v>100.96533400000001</v>
      </c>
      <c r="N360" s="9"/>
      <c r="O360" s="9">
        <v>2.580440991403866</v>
      </c>
      <c r="P360" s="9">
        <v>1.4187513105902481</v>
      </c>
      <c r="Q360" s="9">
        <v>3.6466218100528343E-3</v>
      </c>
      <c r="R360" s="9">
        <v>0.41948991146316539</v>
      </c>
      <c r="S360" s="9">
        <v>0.5635256392170922</v>
      </c>
      <c r="T360" s="9">
        <v>8.5367750402096498E-3</v>
      </c>
      <c r="U360" s="9"/>
      <c r="V360" s="18">
        <v>0.42306381678683652</v>
      </c>
      <c r="W360" s="18">
        <v>0.56832667787615887</v>
      </c>
      <c r="X360" s="18">
        <v>8.6095053370045631E-3</v>
      </c>
      <c r="Y360" s="16"/>
      <c r="Z360" s="9"/>
      <c r="AA360" s="16"/>
      <c r="AB360" s="16"/>
      <c r="AH360" s="19"/>
      <c r="AI360" s="19"/>
      <c r="AJ360" s="19"/>
      <c r="AK360" s="19"/>
      <c r="AL360" s="17"/>
      <c r="AM360" s="17"/>
      <c r="AN360" s="17"/>
      <c r="AO360" s="17"/>
      <c r="AP360" s="17"/>
      <c r="AQ360" s="20"/>
      <c r="AR360" s="17"/>
      <c r="AS360" s="17"/>
      <c r="AT360" s="17"/>
      <c r="AU360" s="17"/>
      <c r="AV360" s="20"/>
      <c r="AW360" s="17"/>
      <c r="AX360" s="17"/>
      <c r="AY360" s="17"/>
    </row>
    <row r="361" spans="1:51" x14ac:dyDescent="0.2">
      <c r="A361" t="str">
        <f t="shared" si="7"/>
        <v>TU1</v>
      </c>
      <c r="B361" t="s">
        <v>531</v>
      </c>
      <c r="C361" t="s">
        <v>162</v>
      </c>
      <c r="D361" t="s">
        <v>643</v>
      </c>
      <c r="F361" s="9">
        <v>57.246200000000002</v>
      </c>
      <c r="G361" s="9">
        <v>27.6831</v>
      </c>
      <c r="H361" s="9">
        <v>0.111523</v>
      </c>
      <c r="I361" s="9">
        <v>9.4534500000000001</v>
      </c>
      <c r="J361" s="9">
        <v>6.2346899999999996</v>
      </c>
      <c r="K361" s="9">
        <v>0.152147</v>
      </c>
      <c r="L361" s="9"/>
      <c r="M361" s="9">
        <v>100.88111000000001</v>
      </c>
      <c r="N361" s="9"/>
      <c r="O361" s="9">
        <v>2.5464861610383669</v>
      </c>
      <c r="P361" s="9">
        <v>1.4517670952719361</v>
      </c>
      <c r="Q361" s="9">
        <v>3.733244069825112E-3</v>
      </c>
      <c r="R361" s="9">
        <v>0.45058754963812869</v>
      </c>
      <c r="S361" s="9">
        <v>0.53774469573344197</v>
      </c>
      <c r="T361" s="9">
        <v>8.6345428115512258E-3</v>
      </c>
      <c r="U361" s="9"/>
      <c r="V361" s="18">
        <v>0.45195843530483309</v>
      </c>
      <c r="W361" s="18">
        <v>0.53938075180360934</v>
      </c>
      <c r="X361" s="18">
        <v>8.6608128915576701E-3</v>
      </c>
      <c r="Y361" s="16"/>
      <c r="Z361" s="9"/>
      <c r="AA361" s="16"/>
      <c r="AB361" s="16"/>
      <c r="AH361" s="19"/>
      <c r="AI361" s="19"/>
      <c r="AJ361" s="19"/>
      <c r="AK361" s="19"/>
      <c r="AL361" s="17"/>
      <c r="AM361" s="17"/>
      <c r="AN361" s="17"/>
      <c r="AO361" s="17"/>
      <c r="AP361" s="17"/>
      <c r="AQ361" s="20"/>
      <c r="AR361" s="17"/>
      <c r="AS361" s="17"/>
      <c r="AT361" s="17"/>
      <c r="AU361" s="17"/>
      <c r="AV361" s="20"/>
      <c r="AW361" s="17"/>
      <c r="AX361" s="17"/>
      <c r="AY361" s="17"/>
    </row>
    <row r="362" spans="1:51" x14ac:dyDescent="0.2">
      <c r="A362" t="str">
        <f t="shared" si="7"/>
        <v>TU1</v>
      </c>
      <c r="B362" t="s">
        <v>531</v>
      </c>
      <c r="C362" t="s">
        <v>162</v>
      </c>
      <c r="D362" t="s">
        <v>643</v>
      </c>
      <c r="F362" s="9">
        <v>59.580800000000004</v>
      </c>
      <c r="G362" s="9">
        <v>26.125800000000002</v>
      </c>
      <c r="H362" s="9">
        <v>0.178151</v>
      </c>
      <c r="I362" s="9">
        <v>7.5012400000000001</v>
      </c>
      <c r="J362" s="9">
        <v>7.1658600000000003</v>
      </c>
      <c r="K362" s="9">
        <v>0.18621199999999999</v>
      </c>
      <c r="L362" s="9"/>
      <c r="M362" s="9">
        <v>100.738063</v>
      </c>
      <c r="N362" s="9"/>
      <c r="O362" s="9">
        <v>2.6382607045736992</v>
      </c>
      <c r="P362" s="9">
        <v>1.3638560890768785</v>
      </c>
      <c r="Q362" s="9">
        <v>5.9364515366187058E-3</v>
      </c>
      <c r="R362" s="9">
        <v>0.3559087281233998</v>
      </c>
      <c r="S362" s="9">
        <v>0.61524247663887033</v>
      </c>
      <c r="T362" s="9">
        <v>1.0519626979040438E-2</v>
      </c>
      <c r="U362" s="9"/>
      <c r="V362" s="18">
        <v>0.36255404216511211</v>
      </c>
      <c r="W362" s="18">
        <v>0.62672991469812633</v>
      </c>
      <c r="X362" s="18">
        <v>1.0716043136761513E-2</v>
      </c>
      <c r="Y362" s="16"/>
      <c r="Z362" s="9"/>
      <c r="AA362" s="16"/>
      <c r="AB362" s="16"/>
      <c r="AH362" s="19"/>
      <c r="AI362" s="19"/>
      <c r="AJ362" s="19"/>
      <c r="AK362" s="19"/>
      <c r="AL362" s="17"/>
      <c r="AM362" s="17"/>
      <c r="AN362" s="17"/>
      <c r="AO362" s="17"/>
      <c r="AP362" s="17"/>
      <c r="AQ362" s="20"/>
      <c r="AR362" s="17"/>
      <c r="AS362" s="17"/>
      <c r="AT362" s="17"/>
      <c r="AU362" s="17"/>
      <c r="AV362" s="20"/>
      <c r="AW362" s="17"/>
      <c r="AX362" s="17"/>
      <c r="AY362" s="17"/>
    </row>
    <row r="363" spans="1:51" x14ac:dyDescent="0.2">
      <c r="A363" t="str">
        <f t="shared" si="7"/>
        <v>TU1</v>
      </c>
      <c r="B363" t="s">
        <v>532</v>
      </c>
      <c r="C363" t="s">
        <v>162</v>
      </c>
      <c r="D363" t="s">
        <v>643</v>
      </c>
      <c r="F363" s="9">
        <v>57.692399999999999</v>
      </c>
      <c r="G363" s="9">
        <v>27.479399999999998</v>
      </c>
      <c r="H363" s="9">
        <v>0.106141</v>
      </c>
      <c r="I363" s="9">
        <v>9.1290600000000008</v>
      </c>
      <c r="J363" s="9">
        <v>6.4031000000000002</v>
      </c>
      <c r="K363" s="9">
        <v>0.13051099999999999</v>
      </c>
      <c r="L363" s="9"/>
      <c r="M363" s="9">
        <v>100.94061199999997</v>
      </c>
      <c r="N363" s="9"/>
      <c r="O363" s="9">
        <v>2.5616627372895233</v>
      </c>
      <c r="P363" s="9">
        <v>1.4384612306149183</v>
      </c>
      <c r="Q363" s="9">
        <v>3.5466130154150062E-3</v>
      </c>
      <c r="R363" s="9">
        <v>0.434333777876796</v>
      </c>
      <c r="S363" s="9">
        <v>0.55126477603947943</v>
      </c>
      <c r="T363" s="9">
        <v>7.3931881578381976E-3</v>
      </c>
      <c r="U363" s="9"/>
      <c r="V363" s="18">
        <v>0.43739918417607421</v>
      </c>
      <c r="W363" s="18">
        <v>0.55515544861231569</v>
      </c>
      <c r="X363" s="18">
        <v>7.445367211610098E-3</v>
      </c>
      <c r="Y363" s="16"/>
      <c r="Z363" s="9"/>
      <c r="AA363" s="16"/>
      <c r="AB363" s="16"/>
      <c r="AH363" s="19"/>
      <c r="AI363" s="19"/>
      <c r="AJ363" s="19"/>
      <c r="AK363" s="19"/>
      <c r="AL363" s="17"/>
      <c r="AM363" s="17"/>
      <c r="AN363" s="17"/>
      <c r="AO363" s="17"/>
      <c r="AP363" s="17"/>
      <c r="AQ363" s="20"/>
      <c r="AR363" s="17"/>
      <c r="AS363" s="17"/>
      <c r="AT363" s="17"/>
      <c r="AU363" s="17"/>
      <c r="AV363" s="20"/>
      <c r="AW363" s="17"/>
      <c r="AX363" s="17"/>
      <c r="AY363" s="17"/>
    </row>
    <row r="364" spans="1:51" x14ac:dyDescent="0.2">
      <c r="A364" t="str">
        <f t="shared" si="7"/>
        <v>TU1</v>
      </c>
      <c r="B364" t="s">
        <v>532</v>
      </c>
      <c r="C364" t="s">
        <v>162</v>
      </c>
      <c r="D364" t="s">
        <v>643</v>
      </c>
      <c r="F364" s="9">
        <v>58.8583</v>
      </c>
      <c r="G364" s="9">
        <v>26.061399999999999</v>
      </c>
      <c r="H364" s="9">
        <v>6.7069000000000004E-2</v>
      </c>
      <c r="I364" s="9">
        <v>7.79129</v>
      </c>
      <c r="J364" s="9">
        <v>7.2190700000000003</v>
      </c>
      <c r="K364" s="9">
        <v>0.178254</v>
      </c>
      <c r="L364" s="9"/>
      <c r="M364" s="9">
        <v>100.17538300000001</v>
      </c>
      <c r="N364" s="9"/>
      <c r="O364" s="9">
        <v>2.6255524685322813</v>
      </c>
      <c r="P364" s="9">
        <v>1.3705607795597641</v>
      </c>
      <c r="Q364" s="9">
        <v>2.2514489386682929E-3</v>
      </c>
      <c r="R364" s="9">
        <v>0.37240590262312606</v>
      </c>
      <c r="S364" s="9">
        <v>0.62439706687827234</v>
      </c>
      <c r="T364" s="9">
        <v>1.0144568251051787E-2</v>
      </c>
      <c r="U364" s="9"/>
      <c r="V364" s="18">
        <v>0.36983644992503972</v>
      </c>
      <c r="W364" s="18">
        <v>0.62008897531241125</v>
      </c>
      <c r="X364" s="18">
        <v>1.0074574762549094E-2</v>
      </c>
      <c r="Y364" s="16"/>
      <c r="Z364" s="9"/>
      <c r="AA364" s="16"/>
      <c r="AB364" s="16"/>
      <c r="AH364" s="19"/>
      <c r="AI364" s="19"/>
      <c r="AJ364" s="19"/>
      <c r="AK364" s="19"/>
      <c r="AL364" s="17"/>
      <c r="AM364" s="17"/>
      <c r="AN364" s="17"/>
      <c r="AO364" s="17"/>
      <c r="AP364" s="17"/>
      <c r="AQ364" s="20"/>
      <c r="AR364" s="17"/>
      <c r="AS364" s="17"/>
      <c r="AT364" s="17"/>
      <c r="AU364" s="17"/>
      <c r="AV364" s="20"/>
      <c r="AW364" s="17"/>
      <c r="AX364" s="17"/>
      <c r="AY364" s="17"/>
    </row>
    <row r="365" spans="1:51" x14ac:dyDescent="0.2">
      <c r="A365" t="str">
        <f t="shared" si="7"/>
        <v>TU1</v>
      </c>
      <c r="B365" t="s">
        <v>532</v>
      </c>
      <c r="C365" t="s">
        <v>162</v>
      </c>
      <c r="D365" t="s">
        <v>643</v>
      </c>
      <c r="F365" s="9">
        <v>59.543199999999999</v>
      </c>
      <c r="G365" s="9">
        <v>25.525500000000001</v>
      </c>
      <c r="H365" s="9">
        <v>0.11040800000000001</v>
      </c>
      <c r="I365" s="9">
        <v>6.3847699999999996</v>
      </c>
      <c r="J365" s="9">
        <v>6.7561200000000001</v>
      </c>
      <c r="K365" s="9">
        <v>1.2713099999999999</v>
      </c>
      <c r="L365" s="9"/>
      <c r="M365" s="9">
        <v>99.591308000000012</v>
      </c>
      <c r="N365" s="9"/>
      <c r="O365" s="9">
        <v>2.6678208745343559</v>
      </c>
      <c r="P365" s="9">
        <v>1.3482993455729773</v>
      </c>
      <c r="Q365" s="9">
        <v>3.7226509909713866E-3</v>
      </c>
      <c r="R365" s="9">
        <v>0.30652362406966882</v>
      </c>
      <c r="S365" s="9">
        <v>0.58693291344296183</v>
      </c>
      <c r="T365" s="9">
        <v>7.2670350588430632E-2</v>
      </c>
      <c r="U365" s="9"/>
      <c r="V365" s="18">
        <v>0.31727056543488419</v>
      </c>
      <c r="W365" s="18">
        <v>0.60751120859143914</v>
      </c>
      <c r="X365" s="18">
        <v>7.5218225973676639E-2</v>
      </c>
      <c r="Y365" s="16"/>
      <c r="Z365" s="9"/>
      <c r="AA365" s="16"/>
      <c r="AB365" s="16"/>
      <c r="AH365" s="19"/>
      <c r="AI365" s="19"/>
      <c r="AJ365" s="19"/>
      <c r="AK365" s="19"/>
      <c r="AL365" s="17"/>
      <c r="AM365" s="17"/>
      <c r="AN365" s="17"/>
      <c r="AO365" s="17"/>
      <c r="AP365" s="17"/>
      <c r="AQ365" s="20"/>
      <c r="AR365" s="17"/>
      <c r="AS365" s="17"/>
      <c r="AT365" s="17"/>
      <c r="AU365" s="17"/>
      <c r="AV365" s="20"/>
      <c r="AW365" s="17"/>
      <c r="AX365" s="17"/>
      <c r="AY365" s="17"/>
    </row>
    <row r="366" spans="1:51" x14ac:dyDescent="0.2">
      <c r="A366" t="str">
        <f t="shared" si="7"/>
        <v>TU1</v>
      </c>
      <c r="B366" t="s">
        <v>532</v>
      </c>
      <c r="C366" t="s">
        <v>162</v>
      </c>
      <c r="D366" t="s">
        <v>643</v>
      </c>
      <c r="F366" s="9">
        <v>58.658700000000003</v>
      </c>
      <c r="G366" s="9">
        <v>27.322099999999999</v>
      </c>
      <c r="H366" s="9">
        <v>9.4251000000000001E-2</v>
      </c>
      <c r="I366" s="9">
        <v>8.5764899999999997</v>
      </c>
      <c r="J366" s="9">
        <v>6.5964799999999997</v>
      </c>
      <c r="K366" s="9">
        <v>0.19847300000000001</v>
      </c>
      <c r="L366" s="9"/>
      <c r="M366" s="9">
        <v>101.44649400000002</v>
      </c>
      <c r="N366" s="9"/>
      <c r="O366" s="9">
        <v>2.5861987166238709</v>
      </c>
      <c r="P366" s="9">
        <v>1.4201398198537662</v>
      </c>
      <c r="Q366" s="9">
        <v>3.1271067591829662E-3</v>
      </c>
      <c r="R366" s="9">
        <v>0.40516623206437846</v>
      </c>
      <c r="S366" s="9">
        <v>0.56390808589522312</v>
      </c>
      <c r="T366" s="9">
        <v>1.1163803641690595E-2</v>
      </c>
      <c r="U366" s="9"/>
      <c r="V366" s="18">
        <v>0.41333449815490669</v>
      </c>
      <c r="W366" s="18">
        <v>0.57527663275739283</v>
      </c>
      <c r="X366" s="18">
        <v>1.1388869087700535E-2</v>
      </c>
      <c r="Y366" s="16"/>
      <c r="Z366" s="9"/>
      <c r="AA366" s="16"/>
      <c r="AB366" s="16"/>
      <c r="AH366" s="19"/>
      <c r="AI366" s="19"/>
      <c r="AJ366" s="19"/>
      <c r="AK366" s="19"/>
      <c r="AL366" s="17"/>
      <c r="AM366" s="17"/>
      <c r="AN366" s="17"/>
      <c r="AO366" s="17"/>
      <c r="AP366" s="17"/>
      <c r="AQ366" s="20"/>
      <c r="AR366" s="17"/>
      <c r="AS366" s="17"/>
      <c r="AT366" s="17"/>
      <c r="AU366" s="17"/>
      <c r="AV366" s="20"/>
      <c r="AW366" s="17"/>
      <c r="AX366" s="17"/>
      <c r="AY366" s="17"/>
    </row>
    <row r="367" spans="1:51" x14ac:dyDescent="0.2">
      <c r="A367" t="str">
        <f t="shared" si="7"/>
        <v>TU1</v>
      </c>
      <c r="B367" t="s">
        <v>532</v>
      </c>
      <c r="C367" t="s">
        <v>162</v>
      </c>
      <c r="D367" t="s">
        <v>643</v>
      </c>
      <c r="F367" s="9">
        <v>57.715699999999998</v>
      </c>
      <c r="G367" s="9">
        <v>27.5991</v>
      </c>
      <c r="H367" s="9">
        <v>0.14000099999999999</v>
      </c>
      <c r="I367" s="9">
        <v>9.14194</v>
      </c>
      <c r="J367" s="9">
        <v>6.3357700000000001</v>
      </c>
      <c r="K367" s="9">
        <v>0.24074100000000001</v>
      </c>
      <c r="L367" s="9"/>
      <c r="M367" s="9">
        <v>101.17325199999999</v>
      </c>
      <c r="N367" s="9"/>
      <c r="O367" s="9">
        <v>2.5582198647237075</v>
      </c>
      <c r="P367" s="9">
        <v>1.4422029849296278</v>
      </c>
      <c r="Q367" s="9">
        <v>4.6698434416187562E-3</v>
      </c>
      <c r="R367" s="9">
        <v>0.43418664926935779</v>
      </c>
      <c r="S367" s="9">
        <v>0.54451508627021561</v>
      </c>
      <c r="T367" s="9">
        <v>1.3613671182497691E-2</v>
      </c>
      <c r="U367" s="9"/>
      <c r="V367" s="18">
        <v>0.43754903564745856</v>
      </c>
      <c r="W367" s="18">
        <v>0.54873186749051861</v>
      </c>
      <c r="X367" s="18">
        <v>1.3719096862022847E-2</v>
      </c>
      <c r="Y367" s="16"/>
      <c r="Z367" s="9"/>
      <c r="AA367" s="16"/>
      <c r="AB367" s="16"/>
      <c r="AH367" s="19"/>
      <c r="AI367" s="19"/>
      <c r="AJ367" s="19"/>
      <c r="AK367" s="19"/>
      <c r="AL367" s="17"/>
      <c r="AM367" s="17"/>
      <c r="AN367" s="17"/>
      <c r="AO367" s="17"/>
      <c r="AP367" s="17"/>
      <c r="AQ367" s="20"/>
      <c r="AR367" s="17"/>
      <c r="AS367" s="17"/>
      <c r="AT367" s="17"/>
      <c r="AU367" s="17"/>
      <c r="AV367" s="20"/>
      <c r="AW367" s="17"/>
      <c r="AX367" s="17"/>
      <c r="AY367" s="17"/>
    </row>
    <row r="368" spans="1:51" x14ac:dyDescent="0.2">
      <c r="A368" t="str">
        <f t="shared" si="7"/>
        <v>TU1</v>
      </c>
      <c r="B368" t="s">
        <v>532</v>
      </c>
      <c r="C368" t="s">
        <v>162</v>
      </c>
      <c r="D368" t="s">
        <v>643</v>
      </c>
      <c r="F368" s="9">
        <v>57.715600000000002</v>
      </c>
      <c r="G368" s="9">
        <v>27.6023</v>
      </c>
      <c r="H368" s="9">
        <v>0.125865</v>
      </c>
      <c r="I368" s="9">
        <v>9.4019399999999997</v>
      </c>
      <c r="J368" s="9">
        <v>6.1732300000000002</v>
      </c>
      <c r="K368" s="9">
        <v>0.19592499999999999</v>
      </c>
      <c r="L368" s="9"/>
      <c r="M368" s="9">
        <v>101.21486000000002</v>
      </c>
      <c r="N368" s="9"/>
      <c r="O368" s="9">
        <v>2.5570547313726051</v>
      </c>
      <c r="P368" s="9">
        <v>1.4417157772216058</v>
      </c>
      <c r="Q368" s="9">
        <v>4.1964212022882414E-3</v>
      </c>
      <c r="R368" s="9">
        <v>0.44633247111692592</v>
      </c>
      <c r="S368" s="9">
        <v>0.53030519424135059</v>
      </c>
      <c r="T368" s="9">
        <v>1.1074342762699045E-2</v>
      </c>
      <c r="U368" s="9"/>
      <c r="V368" s="18">
        <v>0.45188523319264828</v>
      </c>
      <c r="W368" s="18">
        <v>0.53690264963995304</v>
      </c>
      <c r="X368" s="18">
        <v>1.1212117167398712E-2</v>
      </c>
      <c r="Y368" s="16"/>
      <c r="Z368" s="9"/>
      <c r="AA368" s="16"/>
      <c r="AB368" s="16"/>
      <c r="AH368" s="19"/>
      <c r="AI368" s="19"/>
      <c r="AJ368" s="19"/>
      <c r="AK368" s="19"/>
      <c r="AL368" s="17"/>
      <c r="AM368" s="17"/>
      <c r="AN368" s="17"/>
      <c r="AO368" s="17"/>
      <c r="AP368" s="17"/>
      <c r="AQ368" s="20"/>
      <c r="AR368" s="17"/>
      <c r="AS368" s="17"/>
      <c r="AT368" s="17"/>
      <c r="AU368" s="17"/>
      <c r="AV368" s="20"/>
      <c r="AW368" s="17"/>
      <c r="AX368" s="17"/>
      <c r="AY368" s="17"/>
    </row>
    <row r="369" spans="1:51" x14ac:dyDescent="0.2">
      <c r="A369" t="str">
        <f t="shared" si="7"/>
        <v>TU1</v>
      </c>
      <c r="B369" t="s">
        <v>532</v>
      </c>
      <c r="C369" t="s">
        <v>162</v>
      </c>
      <c r="D369" t="s">
        <v>643</v>
      </c>
      <c r="F369" s="9">
        <v>59.121600000000001</v>
      </c>
      <c r="G369" s="9">
        <v>26.524899999999999</v>
      </c>
      <c r="H369" s="9">
        <v>0.12901699999999999</v>
      </c>
      <c r="I369" s="9">
        <v>8.2189899999999998</v>
      </c>
      <c r="J369" s="9">
        <v>6.8520799999999999</v>
      </c>
      <c r="K369" s="9">
        <v>0.280192</v>
      </c>
      <c r="L369" s="9"/>
      <c r="M369" s="9">
        <v>101.12677900000001</v>
      </c>
      <c r="N369" s="9"/>
      <c r="O369" s="9">
        <v>2.6142124158905453</v>
      </c>
      <c r="P369" s="9">
        <v>1.3827256519976792</v>
      </c>
      <c r="Q369" s="9">
        <v>4.2930793609404988E-3</v>
      </c>
      <c r="R369" s="9">
        <v>0.38941021994662983</v>
      </c>
      <c r="S369" s="9">
        <v>0.58746734781143872</v>
      </c>
      <c r="T369" s="9">
        <v>1.5806354657257698E-2</v>
      </c>
      <c r="U369" s="9"/>
      <c r="V369" s="18">
        <v>0.39228017212079475</v>
      </c>
      <c r="W369" s="18">
        <v>0.59179698043467444</v>
      </c>
      <c r="X369" s="18">
        <v>1.5922847444530808E-2</v>
      </c>
      <c r="Y369" s="16"/>
      <c r="Z369" s="9"/>
      <c r="AA369" s="16"/>
      <c r="AB369" s="16"/>
      <c r="AH369" s="19"/>
      <c r="AI369" s="19"/>
      <c r="AJ369" s="19"/>
      <c r="AK369" s="19"/>
      <c r="AL369" s="17"/>
      <c r="AM369" s="17"/>
      <c r="AN369" s="17"/>
      <c r="AO369" s="17"/>
      <c r="AP369" s="17"/>
      <c r="AQ369" s="20"/>
      <c r="AR369" s="17"/>
      <c r="AS369" s="17"/>
      <c r="AT369" s="17"/>
      <c r="AU369" s="17"/>
      <c r="AV369" s="20"/>
      <c r="AW369" s="17"/>
      <c r="AX369" s="17"/>
      <c r="AY369" s="17"/>
    </row>
    <row r="370" spans="1:51" x14ac:dyDescent="0.2">
      <c r="A370" t="str">
        <f t="shared" si="7"/>
        <v>TU1</v>
      </c>
      <c r="B370" t="s">
        <v>532</v>
      </c>
      <c r="C370" t="s">
        <v>162</v>
      </c>
      <c r="D370" t="s">
        <v>643</v>
      </c>
      <c r="F370" s="9">
        <v>59.374600000000001</v>
      </c>
      <c r="G370" s="9">
        <v>26.6099</v>
      </c>
      <c r="H370" s="9">
        <v>9.8793000000000006E-2</v>
      </c>
      <c r="I370" s="9">
        <v>8.1151099999999996</v>
      </c>
      <c r="J370" s="9">
        <v>6.9221399999999997</v>
      </c>
      <c r="K370" s="9">
        <v>0.23028599999999999</v>
      </c>
      <c r="L370" s="9"/>
      <c r="M370" s="9">
        <v>101.350829</v>
      </c>
      <c r="N370" s="9"/>
      <c r="O370" s="9">
        <v>2.617486175852572</v>
      </c>
      <c r="P370" s="9">
        <v>1.3829755835372413</v>
      </c>
      <c r="Q370" s="9">
        <v>3.277458165920765E-3</v>
      </c>
      <c r="R370" s="9">
        <v>0.38332955934280361</v>
      </c>
      <c r="S370" s="9">
        <v>0.59168518111617741</v>
      </c>
      <c r="T370" s="9">
        <v>1.2951871678440894E-2</v>
      </c>
      <c r="U370" s="9"/>
      <c r="V370" s="18">
        <v>0.38799849573204409</v>
      </c>
      <c r="W370" s="18">
        <v>0.59889187938860888</v>
      </c>
      <c r="X370" s="18">
        <v>1.3109624879346979E-2</v>
      </c>
      <c r="Y370" s="16"/>
      <c r="Z370" s="9"/>
      <c r="AA370" s="16"/>
      <c r="AB370" s="16"/>
      <c r="AH370" s="19"/>
      <c r="AI370" s="19"/>
      <c r="AJ370" s="19"/>
      <c r="AK370" s="19"/>
      <c r="AL370" s="17"/>
      <c r="AM370" s="17"/>
      <c r="AN370" s="17"/>
      <c r="AO370" s="17"/>
      <c r="AP370" s="17"/>
      <c r="AQ370" s="20"/>
      <c r="AR370" s="17"/>
      <c r="AS370" s="17"/>
      <c r="AT370" s="17"/>
      <c r="AU370" s="17"/>
      <c r="AV370" s="20"/>
      <c r="AW370" s="17"/>
      <c r="AX370" s="17"/>
      <c r="AY370" s="17"/>
    </row>
    <row r="371" spans="1:51" x14ac:dyDescent="0.2">
      <c r="A371" t="str">
        <f t="shared" si="7"/>
        <v>TU1</v>
      </c>
      <c r="B371" t="s">
        <v>533</v>
      </c>
      <c r="C371" t="s">
        <v>162</v>
      </c>
      <c r="D371" t="s">
        <v>643</v>
      </c>
      <c r="F371" s="9">
        <v>57.695599999999999</v>
      </c>
      <c r="G371" s="9">
        <v>27.1675</v>
      </c>
      <c r="H371" s="9">
        <v>8.3695000000000006E-2</v>
      </c>
      <c r="I371" s="9">
        <v>8.9598200000000006</v>
      </c>
      <c r="J371" s="9">
        <v>6.5148099999999998</v>
      </c>
      <c r="K371" s="9">
        <v>0.16401099999999999</v>
      </c>
      <c r="L371" s="9"/>
      <c r="M371" s="9">
        <v>100.58543600000002</v>
      </c>
      <c r="N371" s="9"/>
      <c r="O371" s="9">
        <v>2.5706819287949001</v>
      </c>
      <c r="P371" s="9">
        <v>1.4270621800264354</v>
      </c>
      <c r="Q371" s="9">
        <v>2.8062893474856869E-3</v>
      </c>
      <c r="R371" s="9">
        <v>0.42775897894108073</v>
      </c>
      <c r="S371" s="9">
        <v>0.56282582780209833</v>
      </c>
      <c r="T371" s="9">
        <v>9.3230910143765663E-3</v>
      </c>
      <c r="U371" s="9"/>
      <c r="V371" s="18">
        <v>0.42779838013120486</v>
      </c>
      <c r="W371" s="18">
        <v>0.56287767009773615</v>
      </c>
      <c r="X371" s="18">
        <v>9.3239497710589196E-3</v>
      </c>
      <c r="Y371" s="16"/>
      <c r="Z371" s="9"/>
      <c r="AA371" s="16"/>
      <c r="AB371" s="16"/>
      <c r="AH371" s="19"/>
      <c r="AI371" s="19"/>
      <c r="AJ371" s="19"/>
      <c r="AK371" s="19"/>
      <c r="AL371" s="17"/>
      <c r="AM371" s="17"/>
      <c r="AN371" s="17"/>
      <c r="AO371" s="17"/>
      <c r="AP371" s="17"/>
      <c r="AQ371" s="20"/>
      <c r="AR371" s="17"/>
      <c r="AS371" s="17"/>
      <c r="AT371" s="17"/>
      <c r="AU371" s="17"/>
      <c r="AV371" s="20"/>
      <c r="AW371" s="17"/>
      <c r="AX371" s="17"/>
      <c r="AY371" s="17"/>
    </row>
    <row r="372" spans="1:51" x14ac:dyDescent="0.2">
      <c r="A372" t="str">
        <f t="shared" si="7"/>
        <v>TU1</v>
      </c>
      <c r="B372" t="s">
        <v>534</v>
      </c>
      <c r="C372" t="s">
        <v>162</v>
      </c>
      <c r="D372" t="s">
        <v>643</v>
      </c>
      <c r="F372" s="9">
        <v>58.276600000000002</v>
      </c>
      <c r="G372" s="9">
        <v>26.869800000000001</v>
      </c>
      <c r="H372" s="9">
        <v>0.14122399999999999</v>
      </c>
      <c r="I372" s="9">
        <v>8.6884599999999992</v>
      </c>
      <c r="J372" s="9">
        <v>6.5796900000000003</v>
      </c>
      <c r="K372" s="9">
        <v>0.290099</v>
      </c>
      <c r="L372" s="9"/>
      <c r="M372" s="9">
        <v>100.84587299999998</v>
      </c>
      <c r="N372" s="9"/>
      <c r="O372" s="9">
        <v>2.5885954395458777</v>
      </c>
      <c r="P372" s="9">
        <v>1.4070903350054249</v>
      </c>
      <c r="Q372" s="9">
        <v>4.720693103027352E-3</v>
      </c>
      <c r="R372" s="9">
        <v>0.41352996132208558</v>
      </c>
      <c r="S372" s="9">
        <v>0.56668539795665585</v>
      </c>
      <c r="T372" s="9">
        <v>1.6439836890305641E-2</v>
      </c>
      <c r="U372" s="9"/>
      <c r="V372" s="18">
        <v>0.41491777990183171</v>
      </c>
      <c r="W372" s="18">
        <v>0.56858721063702544</v>
      </c>
      <c r="X372" s="18">
        <v>1.6495009461142875E-2</v>
      </c>
      <c r="Y372" s="16"/>
      <c r="Z372" s="9"/>
      <c r="AA372" s="16"/>
      <c r="AB372" s="16"/>
      <c r="AH372" s="19"/>
      <c r="AI372" s="19"/>
      <c r="AJ372" s="19"/>
      <c r="AK372" s="19"/>
      <c r="AL372" s="17"/>
      <c r="AM372" s="17"/>
      <c r="AN372" s="17"/>
      <c r="AO372" s="17"/>
      <c r="AP372" s="17"/>
      <c r="AQ372" s="20"/>
      <c r="AR372" s="17"/>
      <c r="AS372" s="17"/>
      <c r="AT372" s="17"/>
      <c r="AU372" s="17"/>
      <c r="AV372" s="20"/>
      <c r="AW372" s="17"/>
      <c r="AX372" s="17"/>
      <c r="AY372" s="17"/>
    </row>
    <row r="373" spans="1:51" x14ac:dyDescent="0.2">
      <c r="A373" t="str">
        <f t="shared" si="7"/>
        <v>TU1</v>
      </c>
      <c r="B373" t="s">
        <v>535</v>
      </c>
      <c r="C373" t="s">
        <v>162</v>
      </c>
      <c r="D373" t="s">
        <v>643</v>
      </c>
      <c r="F373" s="9">
        <v>59.104500000000002</v>
      </c>
      <c r="G373" s="9">
        <v>26.225100000000001</v>
      </c>
      <c r="H373" s="9">
        <v>0.102254</v>
      </c>
      <c r="I373" s="9">
        <v>7.7997500000000004</v>
      </c>
      <c r="J373" s="9">
        <v>7.2445199999999996</v>
      </c>
      <c r="K373" s="9">
        <v>0.21956600000000001</v>
      </c>
      <c r="L373" s="9"/>
      <c r="M373" s="9">
        <v>100.69569</v>
      </c>
      <c r="N373" s="9"/>
      <c r="O373" s="9">
        <v>2.6236363085852643</v>
      </c>
      <c r="P373" s="9">
        <v>1.3724224325299321</v>
      </c>
      <c r="Q373" s="9">
        <v>3.4157861570314496E-3</v>
      </c>
      <c r="R373" s="9">
        <v>0.37098638077071239</v>
      </c>
      <c r="S373" s="9">
        <v>0.62353281527211579</v>
      </c>
      <c r="T373" s="9">
        <v>1.2434532784514363E-2</v>
      </c>
      <c r="U373" s="9"/>
      <c r="V373" s="18">
        <v>0.36842445700335019</v>
      </c>
      <c r="W373" s="18">
        <v>0.61922687946968213</v>
      </c>
      <c r="X373" s="18">
        <v>1.2348663526967734E-2</v>
      </c>
      <c r="Y373" s="16"/>
      <c r="Z373" s="9"/>
      <c r="AA373" s="16"/>
      <c r="AB373" s="16"/>
      <c r="AH373" s="19"/>
      <c r="AI373" s="19"/>
      <c r="AJ373" s="19"/>
      <c r="AK373" s="19"/>
      <c r="AL373" s="17"/>
      <c r="AM373" s="17"/>
      <c r="AN373" s="17"/>
      <c r="AO373" s="17"/>
      <c r="AP373" s="17"/>
      <c r="AQ373" s="20"/>
      <c r="AR373" s="17"/>
      <c r="AS373" s="17"/>
      <c r="AT373" s="17"/>
      <c r="AU373" s="17"/>
      <c r="AV373" s="20"/>
      <c r="AW373" s="17"/>
      <c r="AX373" s="17"/>
      <c r="AY373" s="17"/>
    </row>
    <row r="374" spans="1:51" x14ac:dyDescent="0.2">
      <c r="A374" t="str">
        <f t="shared" si="7"/>
        <v>TU1</v>
      </c>
      <c r="B374" t="s">
        <v>536</v>
      </c>
      <c r="C374" t="s">
        <v>162</v>
      </c>
      <c r="D374" t="s">
        <v>643</v>
      </c>
      <c r="F374" s="9">
        <v>59.290399999999998</v>
      </c>
      <c r="G374" s="9">
        <v>26.335899999999999</v>
      </c>
      <c r="H374" s="9">
        <v>0.12116</v>
      </c>
      <c r="I374" s="9">
        <v>7.9419399999999998</v>
      </c>
      <c r="J374" s="9">
        <v>7.0321800000000003</v>
      </c>
      <c r="K374" s="9">
        <v>0.27609299999999998</v>
      </c>
      <c r="L374" s="9"/>
      <c r="M374" s="9">
        <v>100.99767300000001</v>
      </c>
      <c r="N374" s="9"/>
      <c r="O374" s="9">
        <v>2.6235668012519926</v>
      </c>
      <c r="P374" s="9">
        <v>1.3738631699709825</v>
      </c>
      <c r="Q374" s="9">
        <v>4.0345424988689786E-3</v>
      </c>
      <c r="R374" s="9">
        <v>0.37655511141192954</v>
      </c>
      <c r="S374" s="9">
        <v>0.60334308423093708</v>
      </c>
      <c r="T374" s="9">
        <v>1.5586350527683484E-2</v>
      </c>
      <c r="U374" s="9"/>
      <c r="V374" s="18">
        <v>0.37826314116122572</v>
      </c>
      <c r="W374" s="18">
        <v>0.60607980962827535</v>
      </c>
      <c r="X374" s="18">
        <v>1.5657049210498916E-2</v>
      </c>
      <c r="Y374" s="16"/>
      <c r="Z374" s="9"/>
      <c r="AA374" s="16"/>
      <c r="AB374" s="16"/>
      <c r="AH374" s="19"/>
      <c r="AI374" s="19"/>
      <c r="AJ374" s="19"/>
      <c r="AK374" s="19"/>
      <c r="AL374" s="17"/>
      <c r="AM374" s="17"/>
      <c r="AN374" s="17"/>
      <c r="AO374" s="17"/>
      <c r="AP374" s="17"/>
      <c r="AQ374" s="20"/>
      <c r="AR374" s="17"/>
      <c r="AS374" s="17"/>
      <c r="AT374" s="17"/>
      <c r="AU374" s="17"/>
      <c r="AV374" s="20"/>
      <c r="AW374" s="17"/>
      <c r="AX374" s="17"/>
      <c r="AY374" s="17"/>
    </row>
    <row r="375" spans="1:51" x14ac:dyDescent="0.2">
      <c r="A375" t="str">
        <f t="shared" si="7"/>
        <v>TU1</v>
      </c>
      <c r="B375" t="s">
        <v>537</v>
      </c>
      <c r="C375" t="s">
        <v>162</v>
      </c>
      <c r="D375" t="s">
        <v>643</v>
      </c>
      <c r="F375" s="9">
        <v>58.126100000000001</v>
      </c>
      <c r="G375" s="9">
        <v>27.342199999999998</v>
      </c>
      <c r="H375" s="9">
        <v>9.0263999999999997E-2</v>
      </c>
      <c r="I375" s="9">
        <v>8.9242100000000004</v>
      </c>
      <c r="J375" s="9">
        <v>6.5884499999999999</v>
      </c>
      <c r="K375" s="9">
        <v>8.5224999999999995E-2</v>
      </c>
      <c r="L375" s="9"/>
      <c r="M375" s="9">
        <v>101.15644899999999</v>
      </c>
      <c r="N375" s="9"/>
      <c r="O375" s="9">
        <v>2.5732338422090155</v>
      </c>
      <c r="P375" s="9">
        <v>1.4270168323400161</v>
      </c>
      <c r="Q375" s="9">
        <v>3.007114248089852E-3</v>
      </c>
      <c r="R375" s="9">
        <v>0.42332318021422383</v>
      </c>
      <c r="S375" s="9">
        <v>0.56553298195107193</v>
      </c>
      <c r="T375" s="9">
        <v>4.8134490201019193E-3</v>
      </c>
      <c r="U375" s="9"/>
      <c r="V375" s="18">
        <v>0.42602005279120958</v>
      </c>
      <c r="W375" s="18">
        <v>0.56913583306268123</v>
      </c>
      <c r="X375" s="18">
        <v>4.8441141461091049E-3</v>
      </c>
      <c r="Y375" s="16"/>
      <c r="Z375" s="9"/>
      <c r="AA375" s="16"/>
      <c r="AB375" s="16"/>
      <c r="AH375" s="19"/>
      <c r="AI375" s="19"/>
      <c r="AJ375" s="19"/>
      <c r="AK375" s="19"/>
      <c r="AL375" s="17"/>
      <c r="AM375" s="17"/>
      <c r="AN375" s="17"/>
      <c r="AO375" s="17"/>
      <c r="AP375" s="17"/>
      <c r="AQ375" s="20"/>
      <c r="AR375" s="17"/>
      <c r="AS375" s="17"/>
      <c r="AT375" s="17"/>
      <c r="AU375" s="17"/>
      <c r="AV375" s="20"/>
      <c r="AW375" s="17"/>
      <c r="AX375" s="17"/>
      <c r="AY375" s="17"/>
    </row>
    <row r="376" spans="1:51" x14ac:dyDescent="0.2">
      <c r="A376" t="str">
        <f t="shared" si="7"/>
        <v>TU1</v>
      </c>
      <c r="B376" t="s">
        <v>538</v>
      </c>
      <c r="C376" t="s">
        <v>162</v>
      </c>
      <c r="D376" t="s">
        <v>643</v>
      </c>
      <c r="F376" s="9">
        <v>57.967700000000001</v>
      </c>
      <c r="G376" s="9">
        <v>25.954499999999999</v>
      </c>
      <c r="H376" s="9">
        <v>7.5923000000000004E-2</v>
      </c>
      <c r="I376" s="9">
        <v>7.6746499999999997</v>
      </c>
      <c r="J376" s="9">
        <v>7.0174899999999996</v>
      </c>
      <c r="K376" s="9">
        <v>0.11064300000000001</v>
      </c>
      <c r="L376" s="9"/>
      <c r="M376" s="9">
        <v>98.800905999999998</v>
      </c>
      <c r="N376" s="9"/>
      <c r="O376" s="9">
        <v>2.6197700230843508</v>
      </c>
      <c r="P376" s="9">
        <v>1.3828572041796576</v>
      </c>
      <c r="Q376" s="9">
        <v>2.5821278577687979E-3</v>
      </c>
      <c r="R376" s="9">
        <v>0.37164635445074123</v>
      </c>
      <c r="S376" s="9">
        <v>0.61492976585340942</v>
      </c>
      <c r="T376" s="9">
        <v>6.3794367954268499E-3</v>
      </c>
      <c r="U376" s="9"/>
      <c r="V376" s="18">
        <v>0.37428296945768647</v>
      </c>
      <c r="W376" s="18">
        <v>0.61929233534844086</v>
      </c>
      <c r="X376" s="18">
        <v>6.4246951938727046E-3</v>
      </c>
      <c r="Y376" s="16"/>
      <c r="Z376" s="9"/>
      <c r="AA376" s="16"/>
      <c r="AB376" s="16"/>
      <c r="AH376" s="19"/>
      <c r="AI376" s="19"/>
      <c r="AJ376" s="19"/>
      <c r="AK376" s="19"/>
      <c r="AL376" s="17"/>
      <c r="AM376" s="17"/>
      <c r="AN376" s="17"/>
      <c r="AO376" s="17"/>
      <c r="AP376" s="17"/>
      <c r="AQ376" s="20"/>
      <c r="AR376" s="17"/>
      <c r="AS376" s="17"/>
      <c r="AT376" s="17"/>
      <c r="AU376" s="17"/>
      <c r="AV376" s="20"/>
      <c r="AW376" s="17"/>
      <c r="AX376" s="17"/>
      <c r="AY376" s="17"/>
    </row>
    <row r="377" spans="1:51" x14ac:dyDescent="0.2">
      <c r="A377" t="str">
        <f t="shared" si="7"/>
        <v>TU1</v>
      </c>
      <c r="B377" t="s">
        <v>539</v>
      </c>
      <c r="C377" t="s">
        <v>162</v>
      </c>
      <c r="D377" t="s">
        <v>643</v>
      </c>
      <c r="F377" s="9">
        <v>58.418199999999999</v>
      </c>
      <c r="G377" s="9">
        <v>27.1587</v>
      </c>
      <c r="H377" s="9">
        <v>6.1399000000000002E-2</v>
      </c>
      <c r="I377" s="9">
        <v>8.6012900000000005</v>
      </c>
      <c r="J377" s="9">
        <v>6.7608100000000002</v>
      </c>
      <c r="K377" s="9">
        <v>0.15101000000000001</v>
      </c>
      <c r="L377" s="9"/>
      <c r="M377" s="9">
        <v>101.151409</v>
      </c>
      <c r="N377" s="9"/>
      <c r="O377" s="9">
        <v>2.5848752827620474</v>
      </c>
      <c r="P377" s="9">
        <v>1.4167328717780256</v>
      </c>
      <c r="Q377" s="9">
        <v>2.0444665244521397E-3</v>
      </c>
      <c r="R377" s="9">
        <v>0.40780186921092404</v>
      </c>
      <c r="S377" s="9">
        <v>0.58003842891814394</v>
      </c>
      <c r="T377" s="9">
        <v>8.5246867043806424E-3</v>
      </c>
      <c r="U377" s="9"/>
      <c r="V377" s="18">
        <v>0.40928964327172918</v>
      </c>
      <c r="W377" s="18">
        <v>0.58215456960794598</v>
      </c>
      <c r="X377" s="18">
        <v>8.5557871203248079E-3</v>
      </c>
      <c r="Y377" s="16"/>
      <c r="Z377" s="9"/>
      <c r="AA377" s="16"/>
      <c r="AB377" s="16"/>
      <c r="AH377" s="19"/>
      <c r="AI377" s="19"/>
      <c r="AJ377" s="19"/>
      <c r="AK377" s="19"/>
      <c r="AL377" s="17"/>
      <c r="AM377" s="17"/>
      <c r="AN377" s="17"/>
      <c r="AO377" s="17"/>
      <c r="AP377" s="17"/>
      <c r="AQ377" s="20"/>
      <c r="AR377" s="17"/>
      <c r="AS377" s="17"/>
      <c r="AT377" s="17"/>
      <c r="AU377" s="17"/>
      <c r="AV377" s="20"/>
      <c r="AW377" s="17"/>
      <c r="AX377" s="17"/>
      <c r="AY377" s="17"/>
    </row>
    <row r="378" spans="1:51" x14ac:dyDescent="0.2">
      <c r="A378" t="str">
        <f t="shared" ref="A378" si="8">LEFT(B378,3)</f>
        <v>TU1</v>
      </c>
      <c r="B378" t="s">
        <v>540</v>
      </c>
      <c r="C378" t="s">
        <v>162</v>
      </c>
      <c r="D378" t="s">
        <v>643</v>
      </c>
      <c r="F378" s="9">
        <v>58.210999999999999</v>
      </c>
      <c r="G378" s="9">
        <v>27.2639</v>
      </c>
      <c r="H378" s="9">
        <v>8.8614999999999999E-2</v>
      </c>
      <c r="I378" s="9">
        <v>8.1809799999999999</v>
      </c>
      <c r="J378" s="9">
        <v>6.4801200000000003</v>
      </c>
      <c r="K378" s="9">
        <v>0.33692899999999998</v>
      </c>
      <c r="L378" s="9"/>
      <c r="M378" s="9">
        <v>100.561544</v>
      </c>
      <c r="N378" s="9"/>
      <c r="O378" s="9">
        <v>2.5871767523242815</v>
      </c>
      <c r="P378" s="9">
        <v>1.428553766808585</v>
      </c>
      <c r="Q378" s="9">
        <v>2.9638455309939976E-3</v>
      </c>
      <c r="R378" s="9">
        <v>0.38960145496685666</v>
      </c>
      <c r="S378" s="9">
        <v>0.55843252142195854</v>
      </c>
      <c r="T378" s="9">
        <v>1.9104722328464056E-2</v>
      </c>
      <c r="U378" s="9"/>
      <c r="V378" s="18">
        <v>0.40283927784462242</v>
      </c>
      <c r="W378" s="18">
        <v>0.5774068622862577</v>
      </c>
      <c r="X378" s="18">
        <v>1.9753859869119848E-2</v>
      </c>
      <c r="Y378" s="16"/>
      <c r="Z378" s="9"/>
      <c r="AA378" s="16"/>
      <c r="AB378" s="16"/>
      <c r="AH378" s="19"/>
      <c r="AI378" s="19"/>
      <c r="AJ378" s="19"/>
      <c r="AK378" s="19"/>
      <c r="AL378" s="17"/>
      <c r="AM378" s="17"/>
      <c r="AN378" s="17"/>
      <c r="AO378" s="17"/>
      <c r="AP378" s="17"/>
      <c r="AQ378" s="20"/>
      <c r="AR378" s="17"/>
      <c r="AS378" s="17"/>
      <c r="AT378" s="17"/>
      <c r="AU378" s="17"/>
      <c r="AV378" s="20"/>
      <c r="AW378" s="17"/>
      <c r="AX378" s="17"/>
      <c r="AY378" s="17"/>
    </row>
    <row r="379" spans="1:51" x14ac:dyDescent="0.2">
      <c r="A379" t="str">
        <f t="shared" ref="A379:A442" si="9">LEFT(B379,3)</f>
        <v>TU5</v>
      </c>
      <c r="B379" t="s">
        <v>336</v>
      </c>
      <c r="C379" t="s">
        <v>162</v>
      </c>
      <c r="D379" t="s">
        <v>643</v>
      </c>
      <c r="F379" s="9">
        <v>64.012699999999995</v>
      </c>
      <c r="G379" s="9">
        <v>23.198399999999999</v>
      </c>
      <c r="H379" s="9">
        <v>0.13731499999999999</v>
      </c>
      <c r="I379" s="9">
        <v>4.0500100000000003</v>
      </c>
      <c r="J379" s="9">
        <v>9.6053700000000006</v>
      </c>
      <c r="K379" s="9">
        <v>0.14113500000000001</v>
      </c>
      <c r="L379" s="9"/>
      <c r="M379" s="9">
        <v>101.14493</v>
      </c>
      <c r="N379" s="9"/>
      <c r="O379" s="9">
        <v>2.7991939299999999</v>
      </c>
      <c r="P379" s="9">
        <v>1.19594841</v>
      </c>
      <c r="Q379" s="9">
        <v>4.5186899999999997E-3</v>
      </c>
      <c r="R379" s="9">
        <v>0.18976545</v>
      </c>
      <c r="S379" s="9">
        <v>0.81441836000000001</v>
      </c>
      <c r="T379" s="9">
        <v>7.8737700000000004E-3</v>
      </c>
      <c r="U379" s="9"/>
      <c r="V379" s="9">
        <v>0.19</v>
      </c>
      <c r="W379" s="9">
        <v>0.8</v>
      </c>
      <c r="X379" s="9">
        <v>0.01</v>
      </c>
    </row>
    <row r="380" spans="1:51" x14ac:dyDescent="0.2">
      <c r="A380" t="str">
        <f t="shared" si="9"/>
        <v>TU5</v>
      </c>
      <c r="B380" t="s">
        <v>337</v>
      </c>
      <c r="C380" t="s">
        <v>162</v>
      </c>
      <c r="D380" t="s">
        <v>643</v>
      </c>
      <c r="F380" s="9">
        <v>57.4512</v>
      </c>
      <c r="G380" s="9">
        <v>26.9696</v>
      </c>
      <c r="H380" s="9">
        <v>0.13090599999999999</v>
      </c>
      <c r="I380" s="9">
        <v>8.8796900000000001</v>
      </c>
      <c r="J380" s="9">
        <v>6.6153700000000004</v>
      </c>
      <c r="K380" s="9">
        <v>0.202323</v>
      </c>
      <c r="L380" s="9"/>
      <c r="M380" s="9">
        <v>100.249089</v>
      </c>
      <c r="N380" s="9"/>
      <c r="O380" s="9">
        <v>2.5705212899999998</v>
      </c>
      <c r="P380" s="9">
        <v>1.4226044900000001</v>
      </c>
      <c r="Q380" s="9">
        <v>4.4076699999999998E-3</v>
      </c>
      <c r="R380" s="9">
        <v>0.42571025000000001</v>
      </c>
      <c r="S380" s="9">
        <v>0.57390876000000002</v>
      </c>
      <c r="T380" s="9">
        <v>1.154911E-2</v>
      </c>
      <c r="U380" s="9"/>
      <c r="V380" s="9">
        <v>0.42</v>
      </c>
      <c r="W380" s="9">
        <v>0.56999999999999995</v>
      </c>
      <c r="X380" s="9">
        <v>0.01</v>
      </c>
    </row>
    <row r="381" spans="1:51" x14ac:dyDescent="0.2">
      <c r="A381" t="str">
        <f t="shared" si="9"/>
        <v>TU5</v>
      </c>
      <c r="B381" t="s">
        <v>338</v>
      </c>
      <c r="C381" t="s">
        <v>162</v>
      </c>
      <c r="D381" t="s">
        <v>643</v>
      </c>
      <c r="F381" s="9">
        <v>57.078800000000001</v>
      </c>
      <c r="G381" s="9">
        <v>27.0945</v>
      </c>
      <c r="H381" s="9">
        <v>0.117991</v>
      </c>
      <c r="I381" s="9">
        <v>8.8666900000000002</v>
      </c>
      <c r="J381" s="9">
        <v>6.6334299999999997</v>
      </c>
      <c r="K381" s="9">
        <v>0.18443899999999999</v>
      </c>
      <c r="L381" s="9"/>
      <c r="M381" s="9">
        <v>99.975850000000008</v>
      </c>
      <c r="N381" s="9"/>
      <c r="O381" s="9">
        <v>2.5616865</v>
      </c>
      <c r="P381" s="9">
        <v>1.43357315</v>
      </c>
      <c r="Q381" s="9">
        <v>3.9849899999999999E-3</v>
      </c>
      <c r="R381" s="9">
        <v>0.42638986000000001</v>
      </c>
      <c r="S381" s="9">
        <v>0.57723933000000005</v>
      </c>
      <c r="T381" s="9">
        <v>1.056052E-2</v>
      </c>
      <c r="U381" s="9"/>
      <c r="V381" s="9">
        <v>0.42</v>
      </c>
      <c r="W381" s="9">
        <v>0.56999999999999995</v>
      </c>
      <c r="X381" s="9">
        <v>0.01</v>
      </c>
    </row>
    <row r="382" spans="1:51" x14ac:dyDescent="0.2">
      <c r="A382" t="str">
        <f t="shared" si="9"/>
        <v>TU5</v>
      </c>
      <c r="B382" t="s">
        <v>339</v>
      </c>
      <c r="C382" t="s">
        <v>162</v>
      </c>
      <c r="D382" t="s">
        <v>643</v>
      </c>
      <c r="F382" s="9">
        <v>57.773200000000003</v>
      </c>
      <c r="G382" s="9">
        <v>26.819199999999999</v>
      </c>
      <c r="H382" s="9">
        <v>9.0717999999999993E-2</v>
      </c>
      <c r="I382" s="9">
        <v>8.7272099999999995</v>
      </c>
      <c r="J382" s="9">
        <v>6.7996100000000004</v>
      </c>
      <c r="K382" s="9">
        <v>0.19902900000000001</v>
      </c>
      <c r="L382" s="9"/>
      <c r="M382" s="9">
        <v>100.40896699999999</v>
      </c>
      <c r="N382" s="9"/>
      <c r="O382" s="9">
        <v>2.5799388099999998</v>
      </c>
      <c r="P382" s="9">
        <v>1.4119404200000001</v>
      </c>
      <c r="Q382" s="9">
        <v>3.0486200000000001E-3</v>
      </c>
      <c r="R382" s="9">
        <v>0.41759242000000002</v>
      </c>
      <c r="S382" s="9">
        <v>0.58875363000000003</v>
      </c>
      <c r="T382" s="9">
        <v>1.1339149999999999E-2</v>
      </c>
      <c r="U382" s="9"/>
      <c r="V382" s="9">
        <v>0.41</v>
      </c>
      <c r="W382" s="9">
        <v>0.57999999999999996</v>
      </c>
      <c r="X382" s="9">
        <v>0.01</v>
      </c>
    </row>
    <row r="383" spans="1:51" x14ac:dyDescent="0.2">
      <c r="A383" t="str">
        <f t="shared" si="9"/>
        <v>TU5</v>
      </c>
      <c r="B383" t="s">
        <v>340</v>
      </c>
      <c r="C383" t="s">
        <v>162</v>
      </c>
      <c r="D383" t="s">
        <v>643</v>
      </c>
      <c r="F383" s="9">
        <v>57.761299999999999</v>
      </c>
      <c r="G383" s="9">
        <v>26.982299999999999</v>
      </c>
      <c r="H383" s="9">
        <v>9.3508999999999995E-2</v>
      </c>
      <c r="I383" s="9">
        <v>8.6278400000000008</v>
      </c>
      <c r="J383" s="9">
        <v>6.7504799999999996</v>
      </c>
      <c r="K383" s="9">
        <v>0.17800099999999999</v>
      </c>
      <c r="L383" s="9"/>
      <c r="M383" s="9">
        <v>100.39343</v>
      </c>
      <c r="N383" s="9"/>
      <c r="O383" s="9">
        <v>2.5779646899999999</v>
      </c>
      <c r="P383" s="9">
        <v>1.4197325599999999</v>
      </c>
      <c r="Q383" s="9">
        <v>3.14066E-3</v>
      </c>
      <c r="R383" s="9">
        <v>0.41260670999999999</v>
      </c>
      <c r="S383" s="9">
        <v>0.58417271999999998</v>
      </c>
      <c r="T383" s="9">
        <v>1.0135470000000001E-2</v>
      </c>
      <c r="U383" s="9"/>
      <c r="V383" s="9">
        <v>0.41</v>
      </c>
      <c r="W383" s="9">
        <v>0.57999999999999996</v>
      </c>
      <c r="X383" s="9">
        <v>0.01</v>
      </c>
    </row>
    <row r="384" spans="1:51" x14ac:dyDescent="0.2">
      <c r="A384" t="str">
        <f t="shared" si="9"/>
        <v>TU5</v>
      </c>
      <c r="B384" t="s">
        <v>341</v>
      </c>
      <c r="C384" t="s">
        <v>162</v>
      </c>
      <c r="D384" t="s">
        <v>643</v>
      </c>
      <c r="F384" s="9">
        <v>58.172699999999999</v>
      </c>
      <c r="G384" s="9">
        <v>26.916399999999999</v>
      </c>
      <c r="H384" s="9">
        <v>8.9869000000000004E-2</v>
      </c>
      <c r="I384" s="9">
        <v>8.5838900000000002</v>
      </c>
      <c r="J384" s="9">
        <v>6.8490200000000003</v>
      </c>
      <c r="K384" s="9">
        <v>0.1973</v>
      </c>
      <c r="L384" s="9"/>
      <c r="M384" s="9">
        <v>100.80917899999999</v>
      </c>
      <c r="N384" s="9"/>
      <c r="O384" s="9">
        <v>2.5853224199999998</v>
      </c>
      <c r="P384" s="9">
        <v>1.41026275</v>
      </c>
      <c r="Q384" s="9">
        <v>3.0056100000000001E-3</v>
      </c>
      <c r="R384" s="9">
        <v>0.40876511999999998</v>
      </c>
      <c r="S384" s="9">
        <v>0.59018822000000004</v>
      </c>
      <c r="T384" s="9">
        <v>1.1186750000000001E-2</v>
      </c>
      <c r="U384" s="9"/>
      <c r="V384" s="9">
        <v>0.4</v>
      </c>
      <c r="W384" s="9">
        <v>0.57999999999999996</v>
      </c>
      <c r="X384" s="9">
        <v>0.01</v>
      </c>
    </row>
    <row r="385" spans="1:24" x14ac:dyDescent="0.2">
      <c r="A385" t="str">
        <f t="shared" si="9"/>
        <v>TU5</v>
      </c>
      <c r="B385" t="s">
        <v>342</v>
      </c>
      <c r="C385" t="s">
        <v>162</v>
      </c>
      <c r="D385" t="s">
        <v>643</v>
      </c>
      <c r="F385" s="9">
        <v>58.347200000000001</v>
      </c>
      <c r="G385" s="9">
        <v>26.4209</v>
      </c>
      <c r="H385" s="9">
        <v>0.119563</v>
      </c>
      <c r="I385" s="9">
        <v>7.8788999999999998</v>
      </c>
      <c r="J385" s="9">
        <v>7.0166599999999999</v>
      </c>
      <c r="K385" s="9">
        <v>0.313446</v>
      </c>
      <c r="L385" s="9"/>
      <c r="M385" s="9">
        <v>100.09666900000001</v>
      </c>
      <c r="N385" s="9"/>
      <c r="O385" s="9">
        <v>2.6077455299999999</v>
      </c>
      <c r="P385" s="9">
        <v>1.39213184</v>
      </c>
      <c r="Q385" s="9">
        <v>4.02133E-3</v>
      </c>
      <c r="R385" s="9">
        <v>0.37731578999999998</v>
      </c>
      <c r="S385" s="9">
        <v>0.60805412000000003</v>
      </c>
      <c r="T385" s="9">
        <v>1.7872659999999999E-2</v>
      </c>
      <c r="U385" s="9"/>
      <c r="V385" s="9">
        <v>0.38</v>
      </c>
      <c r="W385" s="9">
        <v>0.61</v>
      </c>
      <c r="X385" s="9">
        <v>0.02</v>
      </c>
    </row>
    <row r="386" spans="1:24" x14ac:dyDescent="0.2">
      <c r="A386" t="str">
        <f t="shared" si="9"/>
        <v>TU5</v>
      </c>
      <c r="B386" t="s">
        <v>343</v>
      </c>
      <c r="C386" t="s">
        <v>162</v>
      </c>
      <c r="D386" t="s">
        <v>643</v>
      </c>
      <c r="F386" s="9">
        <v>57.6633</v>
      </c>
      <c r="G386" s="9">
        <v>27.4452</v>
      </c>
      <c r="H386" s="9">
        <v>9.7255999999999995E-2</v>
      </c>
      <c r="I386" s="9">
        <v>8.7989499999999996</v>
      </c>
      <c r="J386" s="9">
        <v>6.3719799999999998</v>
      </c>
      <c r="K386" s="9">
        <v>0.33073599999999997</v>
      </c>
      <c r="L386" s="9"/>
      <c r="M386" s="9">
        <v>100.70742199999999</v>
      </c>
      <c r="N386" s="9"/>
      <c r="O386" s="9">
        <v>2.5658516200000001</v>
      </c>
      <c r="P386" s="9">
        <v>1.4397464499999999</v>
      </c>
      <c r="Q386" s="9">
        <v>3.2566800000000001E-3</v>
      </c>
      <c r="R386" s="9">
        <v>0.41952426999999998</v>
      </c>
      <c r="S386" s="9">
        <v>0.54975991000000002</v>
      </c>
      <c r="T386" s="9">
        <v>1.877564E-2</v>
      </c>
      <c r="U386" s="9"/>
      <c r="V386" s="9">
        <v>0.42</v>
      </c>
      <c r="W386" s="9">
        <v>0.56000000000000005</v>
      </c>
      <c r="X386" s="9">
        <v>0.02</v>
      </c>
    </row>
    <row r="387" spans="1:24" x14ac:dyDescent="0.2">
      <c r="A387" t="str">
        <f t="shared" si="9"/>
        <v>TU5</v>
      </c>
      <c r="B387" t="s">
        <v>344</v>
      </c>
      <c r="C387" t="s">
        <v>162</v>
      </c>
      <c r="D387" t="s">
        <v>643</v>
      </c>
      <c r="F387" s="9">
        <v>57.016399999999997</v>
      </c>
      <c r="G387" s="9">
        <v>27.677700000000002</v>
      </c>
      <c r="H387" s="9">
        <v>0.103658</v>
      </c>
      <c r="I387" s="9">
        <v>9.3668499999999995</v>
      </c>
      <c r="J387" s="9">
        <v>6.38056</v>
      </c>
      <c r="K387" s="9">
        <v>0.14882699999999999</v>
      </c>
      <c r="L387" s="9"/>
      <c r="M387" s="9">
        <v>100.69399499999999</v>
      </c>
      <c r="N387" s="9"/>
      <c r="O387" s="9">
        <v>2.54236415</v>
      </c>
      <c r="P387" s="9">
        <v>1.4549749999999999</v>
      </c>
      <c r="Q387" s="9">
        <v>3.4783100000000001E-3</v>
      </c>
      <c r="R387" s="9">
        <v>0.44753367999999999</v>
      </c>
      <c r="S387" s="9">
        <v>0.55164968000000003</v>
      </c>
      <c r="T387" s="9">
        <v>8.4664400000000004E-3</v>
      </c>
      <c r="U387" s="9"/>
      <c r="V387" s="9">
        <v>0.44</v>
      </c>
      <c r="W387" s="9">
        <v>0.55000000000000004</v>
      </c>
      <c r="X387" s="9">
        <v>0.01</v>
      </c>
    </row>
    <row r="388" spans="1:24" x14ac:dyDescent="0.2">
      <c r="A388" t="str">
        <f t="shared" si="9"/>
        <v>TU5</v>
      </c>
      <c r="B388" t="s">
        <v>345</v>
      </c>
      <c r="C388" t="s">
        <v>162</v>
      </c>
      <c r="D388" t="s">
        <v>643</v>
      </c>
      <c r="F388" s="9">
        <v>64.343900000000005</v>
      </c>
      <c r="G388" s="9">
        <v>23.175999999999998</v>
      </c>
      <c r="H388" s="9">
        <v>7.2884000000000004E-2</v>
      </c>
      <c r="I388" s="9">
        <v>4.0775199999999998</v>
      </c>
      <c r="J388" s="9">
        <v>9.4983299999999993</v>
      </c>
      <c r="K388" s="9">
        <v>0.132297</v>
      </c>
      <c r="L388" s="9"/>
      <c r="M388" s="9">
        <v>101.30093100000001</v>
      </c>
      <c r="N388" s="9"/>
      <c r="O388" s="9">
        <v>2.8064649799999999</v>
      </c>
      <c r="P388" s="9">
        <v>1.19173117</v>
      </c>
      <c r="Q388" s="9">
        <v>2.3922800000000001E-3</v>
      </c>
      <c r="R388" s="9">
        <v>0.19056474000000001</v>
      </c>
      <c r="S388" s="9">
        <v>0.80327844999999998</v>
      </c>
      <c r="T388" s="9">
        <v>7.36179E-3</v>
      </c>
      <c r="U388" s="9"/>
      <c r="V388" s="9">
        <v>0.19</v>
      </c>
      <c r="W388" s="9">
        <v>0.8</v>
      </c>
      <c r="X388" s="9">
        <v>0.01</v>
      </c>
    </row>
    <row r="389" spans="1:24" x14ac:dyDescent="0.2">
      <c r="A389" t="str">
        <f t="shared" si="9"/>
        <v>TU5</v>
      </c>
      <c r="B389" t="s">
        <v>346</v>
      </c>
      <c r="C389" t="s">
        <v>162</v>
      </c>
      <c r="D389" t="s">
        <v>643</v>
      </c>
      <c r="F389" s="9">
        <v>64.055300000000003</v>
      </c>
      <c r="G389" s="9">
        <v>23.1477</v>
      </c>
      <c r="H389" s="9">
        <v>0.13067300000000001</v>
      </c>
      <c r="I389" s="9">
        <v>4.0571299999999999</v>
      </c>
      <c r="J389" s="9">
        <v>9.3528099999999998</v>
      </c>
      <c r="K389" s="9">
        <v>0.11824800000000001</v>
      </c>
      <c r="L389" s="9"/>
      <c r="M389" s="9">
        <v>100.861861</v>
      </c>
      <c r="N389" s="9"/>
      <c r="O389" s="9">
        <v>2.80510123</v>
      </c>
      <c r="P389" s="9">
        <v>1.19505773</v>
      </c>
      <c r="Q389" s="9">
        <v>4.3063199999999998E-3</v>
      </c>
      <c r="R389" s="9">
        <v>0.19037354000000001</v>
      </c>
      <c r="S389" s="9">
        <v>0.79414936999999997</v>
      </c>
      <c r="T389" s="9">
        <v>6.6064599999999998E-3</v>
      </c>
      <c r="U389" s="9"/>
      <c r="V389" s="9">
        <v>0.19</v>
      </c>
      <c r="W389" s="9">
        <v>0.8</v>
      </c>
      <c r="X389" s="9">
        <v>0.01</v>
      </c>
    </row>
    <row r="390" spans="1:24" x14ac:dyDescent="0.2">
      <c r="A390" t="str">
        <f t="shared" si="9"/>
        <v>TU5</v>
      </c>
      <c r="B390" t="s">
        <v>347</v>
      </c>
      <c r="C390" t="s">
        <v>162</v>
      </c>
      <c r="D390" t="s">
        <v>643</v>
      </c>
      <c r="F390" s="9">
        <v>63.468400000000003</v>
      </c>
      <c r="G390" s="9">
        <v>22.901199999999999</v>
      </c>
      <c r="H390" s="9">
        <v>0.123291</v>
      </c>
      <c r="I390" s="9">
        <v>4.1455099999999998</v>
      </c>
      <c r="J390" s="9">
        <v>9.1765899999999991</v>
      </c>
      <c r="K390" s="9">
        <v>0.136797</v>
      </c>
      <c r="L390" s="9"/>
      <c r="M390" s="9">
        <v>99.951788000000008</v>
      </c>
      <c r="N390" s="9"/>
      <c r="O390" s="9">
        <v>2.80523363</v>
      </c>
      <c r="P390" s="9">
        <v>1.1933210400000001</v>
      </c>
      <c r="Q390" s="9">
        <v>4.1008099999999999E-3</v>
      </c>
      <c r="R390" s="9">
        <v>0.19632864</v>
      </c>
      <c r="S390" s="9">
        <v>0.78642884000000002</v>
      </c>
      <c r="T390" s="9">
        <v>7.7138199999999997E-3</v>
      </c>
      <c r="U390" s="9"/>
      <c r="V390" s="9">
        <v>0.2</v>
      </c>
      <c r="W390" s="9">
        <v>0.79</v>
      </c>
      <c r="X390" s="9">
        <v>0.01</v>
      </c>
    </row>
    <row r="391" spans="1:24" x14ac:dyDescent="0.2">
      <c r="A391" t="str">
        <f t="shared" si="9"/>
        <v>TU5</v>
      </c>
      <c r="B391" t="s">
        <v>348</v>
      </c>
      <c r="C391" t="s">
        <v>162</v>
      </c>
      <c r="D391" t="s">
        <v>643</v>
      </c>
      <c r="F391" s="9">
        <v>57.872599999999998</v>
      </c>
      <c r="G391" s="9">
        <v>26.843499999999999</v>
      </c>
      <c r="H391" s="9">
        <v>0.12458</v>
      </c>
      <c r="I391" s="9">
        <v>8.7491500000000002</v>
      </c>
      <c r="J391" s="9">
        <v>6.6843300000000001</v>
      </c>
      <c r="K391" s="9">
        <v>0.13223299999999999</v>
      </c>
      <c r="L391" s="9"/>
      <c r="M391" s="9">
        <v>100.40639299999999</v>
      </c>
      <c r="N391" s="9"/>
      <c r="O391" s="9">
        <v>2.5822280100000001</v>
      </c>
      <c r="P391" s="9">
        <v>1.4120442499999999</v>
      </c>
      <c r="Q391" s="9">
        <v>4.1830900000000004E-3</v>
      </c>
      <c r="R391" s="9">
        <v>0.41829401999999999</v>
      </c>
      <c r="S391" s="9">
        <v>0.57829054000000002</v>
      </c>
      <c r="T391" s="9">
        <v>7.5273600000000003E-3</v>
      </c>
      <c r="U391" s="9"/>
      <c r="V391" s="9">
        <v>0.42</v>
      </c>
      <c r="W391" s="9">
        <v>0.57999999999999996</v>
      </c>
      <c r="X391" s="9">
        <v>0.01</v>
      </c>
    </row>
    <row r="392" spans="1:24" x14ac:dyDescent="0.2">
      <c r="A392" t="str">
        <f t="shared" si="9"/>
        <v>TU5</v>
      </c>
      <c r="B392" t="s">
        <v>349</v>
      </c>
      <c r="C392" t="s">
        <v>162</v>
      </c>
      <c r="D392" t="s">
        <v>643</v>
      </c>
      <c r="F392" s="9">
        <v>64.527900000000002</v>
      </c>
      <c r="G392" s="9">
        <v>22.710799999999999</v>
      </c>
      <c r="H392" s="9">
        <v>0.131826</v>
      </c>
      <c r="I392" s="9">
        <v>3.71069</v>
      </c>
      <c r="J392" s="9">
        <v>9.3503900000000009</v>
      </c>
      <c r="K392" s="9">
        <v>0.122116</v>
      </c>
      <c r="L392" s="9"/>
      <c r="M392" s="9">
        <v>100.55372200000001</v>
      </c>
      <c r="N392" s="9"/>
      <c r="O392" s="9">
        <v>2.8288509300000002</v>
      </c>
      <c r="P392" s="9">
        <v>1.1737687299999999</v>
      </c>
      <c r="Q392" s="9">
        <v>4.3490100000000004E-3</v>
      </c>
      <c r="R392" s="9">
        <v>0.17430562999999999</v>
      </c>
      <c r="S392" s="9">
        <v>0.79480185000000003</v>
      </c>
      <c r="T392" s="9">
        <v>6.8299299999999997E-3</v>
      </c>
      <c r="U392" s="9"/>
      <c r="V392" s="9">
        <v>0.18</v>
      </c>
      <c r="W392" s="9">
        <v>0.81</v>
      </c>
      <c r="X392" s="9">
        <v>0.01</v>
      </c>
    </row>
    <row r="393" spans="1:24" x14ac:dyDescent="0.2">
      <c r="A393" t="str">
        <f t="shared" si="9"/>
        <v>TU5</v>
      </c>
      <c r="B393" t="s">
        <v>350</v>
      </c>
      <c r="C393" t="s">
        <v>162</v>
      </c>
      <c r="D393" t="s">
        <v>643</v>
      </c>
      <c r="F393" s="9">
        <v>64.016499999999994</v>
      </c>
      <c r="G393" s="9">
        <v>23.227699999999999</v>
      </c>
      <c r="H393" s="9">
        <v>0.272036</v>
      </c>
      <c r="I393" s="9">
        <v>4.1696099999999996</v>
      </c>
      <c r="J393" s="9">
        <v>9.0863700000000005</v>
      </c>
      <c r="K393" s="9">
        <v>0.15182100000000001</v>
      </c>
      <c r="L393" s="9"/>
      <c r="M393" s="9">
        <v>100.924037</v>
      </c>
      <c r="N393" s="9"/>
      <c r="O393" s="9">
        <v>2.8017599299999998</v>
      </c>
      <c r="P393" s="9">
        <v>1.1984854700000001</v>
      </c>
      <c r="Q393" s="9">
        <v>8.9596799999999994E-3</v>
      </c>
      <c r="R393" s="9">
        <v>0.19553686000000001</v>
      </c>
      <c r="S393" s="9">
        <v>0.77107393999999996</v>
      </c>
      <c r="T393" s="9">
        <v>8.4771900000000008E-3</v>
      </c>
      <c r="U393" s="9"/>
      <c r="V393" s="9">
        <v>0.2</v>
      </c>
      <c r="W393" s="9">
        <v>0.79</v>
      </c>
      <c r="X393" s="9">
        <v>0.01</v>
      </c>
    </row>
    <row r="394" spans="1:24" x14ac:dyDescent="0.2">
      <c r="A394" t="str">
        <f t="shared" si="9"/>
        <v>TU5</v>
      </c>
      <c r="B394" t="s">
        <v>351</v>
      </c>
      <c r="C394" t="s">
        <v>162</v>
      </c>
      <c r="D394" t="s">
        <v>643</v>
      </c>
      <c r="F394" s="9">
        <v>58.017400000000002</v>
      </c>
      <c r="G394" s="9">
        <v>27.1661</v>
      </c>
      <c r="H394" s="9">
        <v>7.2292999999999996E-2</v>
      </c>
      <c r="I394" s="9">
        <v>8.7065099999999997</v>
      </c>
      <c r="J394" s="9">
        <v>6.7709599999999996</v>
      </c>
      <c r="K394" s="9">
        <v>0.121947</v>
      </c>
      <c r="L394" s="9"/>
      <c r="M394" s="9">
        <v>100.85521000000001</v>
      </c>
      <c r="N394" s="9"/>
      <c r="O394" s="9">
        <v>2.5767204100000001</v>
      </c>
      <c r="P394" s="9">
        <v>1.42240707</v>
      </c>
      <c r="Q394" s="9">
        <v>2.4161999999999999E-3</v>
      </c>
      <c r="R394" s="9">
        <v>0.41433091</v>
      </c>
      <c r="S394" s="9">
        <v>0.58307697999999997</v>
      </c>
      <c r="T394" s="9">
        <v>6.9097400000000002E-3</v>
      </c>
      <c r="U394" s="9"/>
      <c r="V394" s="9">
        <v>0.41</v>
      </c>
      <c r="W394" s="9">
        <v>0.57999999999999996</v>
      </c>
      <c r="X394" s="9">
        <v>0.01</v>
      </c>
    </row>
    <row r="395" spans="1:24" x14ac:dyDescent="0.2">
      <c r="A395" t="str">
        <f t="shared" si="9"/>
        <v>TU5</v>
      </c>
      <c r="B395" t="s">
        <v>352</v>
      </c>
      <c r="C395" t="s">
        <v>162</v>
      </c>
      <c r="D395" t="s">
        <v>643</v>
      </c>
      <c r="F395" s="9">
        <v>58.227899999999998</v>
      </c>
      <c r="G395" s="9">
        <v>27.336300000000001</v>
      </c>
      <c r="H395" s="9">
        <v>5.4176000000000002E-2</v>
      </c>
      <c r="I395" s="9">
        <v>8.9095999999999993</v>
      </c>
      <c r="J395" s="9">
        <v>6.63931</v>
      </c>
      <c r="K395" s="9">
        <v>0.132857</v>
      </c>
      <c r="L395" s="9"/>
      <c r="M395" s="9">
        <v>101.30014299999999</v>
      </c>
      <c r="N395" s="9"/>
      <c r="O395" s="9">
        <v>2.5746563999999998</v>
      </c>
      <c r="P395" s="9">
        <v>1.42500194</v>
      </c>
      <c r="Q395" s="9">
        <v>1.8027E-3</v>
      </c>
      <c r="R395" s="9">
        <v>0.42212450000000001</v>
      </c>
      <c r="S395" s="9">
        <v>0.56921679999999997</v>
      </c>
      <c r="T395" s="9">
        <v>7.49469E-3</v>
      </c>
      <c r="U395" s="9"/>
      <c r="V395" s="9">
        <v>0.42</v>
      </c>
      <c r="W395" s="9">
        <v>0.56999999999999995</v>
      </c>
      <c r="X395" s="9">
        <v>0.01</v>
      </c>
    </row>
    <row r="396" spans="1:24" x14ac:dyDescent="0.2">
      <c r="A396" t="str">
        <f t="shared" si="9"/>
        <v>TU5</v>
      </c>
      <c r="B396" t="s">
        <v>353</v>
      </c>
      <c r="C396" t="s">
        <v>162</v>
      </c>
      <c r="D396" t="s">
        <v>643</v>
      </c>
      <c r="F396" s="9">
        <v>58.538400000000003</v>
      </c>
      <c r="G396" s="9">
        <v>27.079599999999999</v>
      </c>
      <c r="H396" s="9">
        <v>0.24504400000000001</v>
      </c>
      <c r="I396" s="9">
        <v>8.4938599999999997</v>
      </c>
      <c r="J396" s="9">
        <v>6.8693099999999996</v>
      </c>
      <c r="K396" s="9">
        <v>9.3380000000000005E-2</v>
      </c>
      <c r="L396" s="9"/>
      <c r="M396" s="9">
        <v>101.31959399999998</v>
      </c>
      <c r="N396" s="9"/>
      <c r="O396" s="9">
        <v>2.5864581900000001</v>
      </c>
      <c r="P396" s="9">
        <v>1.4105693100000001</v>
      </c>
      <c r="Q396" s="9">
        <v>8.1477200000000007E-3</v>
      </c>
      <c r="R396" s="9">
        <v>0.40212763000000001</v>
      </c>
      <c r="S396" s="9">
        <v>0.58849711999999998</v>
      </c>
      <c r="T396" s="9">
        <v>5.2637999999999999E-3</v>
      </c>
      <c r="U396" s="9"/>
      <c r="V396" s="9">
        <v>0.4</v>
      </c>
      <c r="W396" s="9">
        <v>0.59</v>
      </c>
      <c r="X396" s="9">
        <v>0.01</v>
      </c>
    </row>
    <row r="397" spans="1:24" x14ac:dyDescent="0.2">
      <c r="A397" t="str">
        <f t="shared" si="9"/>
        <v>TU5</v>
      </c>
      <c r="B397" t="s">
        <v>354</v>
      </c>
      <c r="C397" t="s">
        <v>162</v>
      </c>
      <c r="D397" t="s">
        <v>643</v>
      </c>
      <c r="F397" s="9">
        <v>58.704000000000001</v>
      </c>
      <c r="G397" s="9">
        <v>26.760200000000001</v>
      </c>
      <c r="H397" s="9">
        <v>8.8463E-2</v>
      </c>
      <c r="I397" s="9">
        <v>8.3064199999999992</v>
      </c>
      <c r="J397" s="9">
        <v>7.0020800000000003</v>
      </c>
      <c r="K397" s="9">
        <v>0.15323100000000001</v>
      </c>
      <c r="L397" s="9"/>
      <c r="M397" s="9">
        <v>101.01439400000002</v>
      </c>
      <c r="N397" s="9"/>
      <c r="O397" s="9">
        <v>2.6001557900000001</v>
      </c>
      <c r="P397" s="9">
        <v>1.39736094</v>
      </c>
      <c r="Q397" s="9">
        <v>2.9486299999999998E-3</v>
      </c>
      <c r="R397" s="9">
        <v>0.39422099999999999</v>
      </c>
      <c r="S397" s="9">
        <v>0.60134728999999998</v>
      </c>
      <c r="T397" s="9">
        <v>8.6588399999999992E-3</v>
      </c>
      <c r="U397" s="9"/>
      <c r="V397" s="9">
        <v>0.39</v>
      </c>
      <c r="W397" s="9">
        <v>0.6</v>
      </c>
      <c r="X397" s="9">
        <v>0.01</v>
      </c>
    </row>
    <row r="398" spans="1:24" x14ac:dyDescent="0.2">
      <c r="A398" t="str">
        <f t="shared" si="9"/>
        <v>TU5</v>
      </c>
      <c r="B398" t="s">
        <v>355</v>
      </c>
      <c r="C398" t="s">
        <v>162</v>
      </c>
      <c r="D398" t="s">
        <v>643</v>
      </c>
      <c r="F398" s="9">
        <v>57.386499999999998</v>
      </c>
      <c r="G398" s="9">
        <v>27.4544</v>
      </c>
      <c r="H398" s="9">
        <v>8.5082000000000005E-2</v>
      </c>
      <c r="I398" s="9">
        <v>9.1901799999999998</v>
      </c>
      <c r="J398" s="9">
        <v>6.4148399999999999</v>
      </c>
      <c r="K398" s="9">
        <v>0.132766</v>
      </c>
      <c r="L398" s="9"/>
      <c r="M398" s="9">
        <v>100.663768</v>
      </c>
      <c r="N398" s="9"/>
      <c r="O398" s="9">
        <v>2.5566149399999998</v>
      </c>
      <c r="P398" s="9">
        <v>1.4419663</v>
      </c>
      <c r="Q398" s="9">
        <v>2.8524700000000002E-3</v>
      </c>
      <c r="R398" s="9">
        <v>0.43870622999999997</v>
      </c>
      <c r="S398" s="9">
        <v>0.55412536000000001</v>
      </c>
      <c r="T398" s="9">
        <v>7.5461199999999999E-3</v>
      </c>
      <c r="U398" s="9"/>
      <c r="V398" s="9">
        <v>0.44</v>
      </c>
      <c r="W398" s="9">
        <v>0.55000000000000004</v>
      </c>
      <c r="X398" s="9">
        <v>0.01</v>
      </c>
    </row>
    <row r="399" spans="1:24" x14ac:dyDescent="0.2">
      <c r="A399" t="str">
        <f t="shared" si="9"/>
        <v>TU5</v>
      </c>
      <c r="B399" t="s">
        <v>356</v>
      </c>
      <c r="C399" t="s">
        <v>162</v>
      </c>
      <c r="D399" t="s">
        <v>643</v>
      </c>
      <c r="F399" s="9">
        <v>56.734299999999998</v>
      </c>
      <c r="G399" s="9">
        <v>27.2514</v>
      </c>
      <c r="H399" s="9">
        <v>8.1585000000000005E-2</v>
      </c>
      <c r="I399" s="9">
        <v>9.2563999999999993</v>
      </c>
      <c r="J399" s="9">
        <v>6.3499800000000004</v>
      </c>
      <c r="K399" s="9">
        <v>0.19062100000000001</v>
      </c>
      <c r="L399" s="9"/>
      <c r="M399" s="9">
        <v>99.864285999999993</v>
      </c>
      <c r="N399" s="9"/>
      <c r="O399" s="9">
        <v>2.5506026500000001</v>
      </c>
      <c r="P399" s="9">
        <v>1.4443534899999999</v>
      </c>
      <c r="Q399" s="9">
        <v>2.7601599999999998E-3</v>
      </c>
      <c r="R399" s="9">
        <v>0.44589583999999999</v>
      </c>
      <c r="S399" s="9">
        <v>0.55352352000000005</v>
      </c>
      <c r="T399" s="9">
        <v>1.093325E-2</v>
      </c>
      <c r="U399" s="9"/>
      <c r="V399" s="9">
        <v>0.44</v>
      </c>
      <c r="W399" s="9">
        <v>0.55000000000000004</v>
      </c>
      <c r="X399" s="9">
        <v>0.01</v>
      </c>
    </row>
    <row r="400" spans="1:24" x14ac:dyDescent="0.2">
      <c r="A400" t="str">
        <f t="shared" si="9"/>
        <v>TU5</v>
      </c>
      <c r="B400" t="s">
        <v>357</v>
      </c>
      <c r="C400" t="s">
        <v>162</v>
      </c>
      <c r="D400" t="s">
        <v>643</v>
      </c>
      <c r="F400" s="9">
        <v>65.038200000000003</v>
      </c>
      <c r="G400" s="9">
        <v>23.178699999999999</v>
      </c>
      <c r="H400" s="9">
        <v>0.180006</v>
      </c>
      <c r="I400" s="9">
        <v>3.8997099999999998</v>
      </c>
      <c r="J400" s="9">
        <v>9.4285300000000003</v>
      </c>
      <c r="K400" s="9">
        <v>0.145591</v>
      </c>
      <c r="L400" s="9"/>
      <c r="M400" s="9">
        <v>101.87073700000001</v>
      </c>
      <c r="N400" s="9"/>
      <c r="O400" s="9">
        <v>2.8173237100000001</v>
      </c>
      <c r="P400" s="9">
        <v>1.1837088099999999</v>
      </c>
      <c r="Q400" s="9">
        <v>5.8678999999999997E-3</v>
      </c>
      <c r="R400" s="9">
        <v>0.18100674</v>
      </c>
      <c r="S400" s="9">
        <v>0.79191549000000006</v>
      </c>
      <c r="T400" s="9">
        <v>8.0460700000000007E-3</v>
      </c>
      <c r="U400" s="9"/>
      <c r="V400" s="9">
        <v>0.18</v>
      </c>
      <c r="W400" s="9">
        <v>0.81</v>
      </c>
      <c r="X400" s="9">
        <v>0.01</v>
      </c>
    </row>
    <row r="401" spans="1:24" x14ac:dyDescent="0.2">
      <c r="A401" t="str">
        <f t="shared" si="9"/>
        <v>TU5</v>
      </c>
      <c r="B401" t="s">
        <v>358</v>
      </c>
      <c r="C401" t="s">
        <v>162</v>
      </c>
      <c r="D401" t="s">
        <v>643</v>
      </c>
      <c r="F401" s="9">
        <v>62.0426</v>
      </c>
      <c r="G401" s="9">
        <v>23.311900000000001</v>
      </c>
      <c r="H401" s="9">
        <v>1.9789000000000001E-2</v>
      </c>
      <c r="I401" s="9">
        <v>4.6309800000000001</v>
      </c>
      <c r="J401" s="9">
        <v>9.1530000000000005</v>
      </c>
      <c r="K401" s="9">
        <v>9.7161999999999998E-2</v>
      </c>
      <c r="L401" s="9"/>
      <c r="M401" s="9">
        <v>99.255431000000002</v>
      </c>
      <c r="N401" s="9"/>
      <c r="O401" s="9">
        <v>2.76929771</v>
      </c>
      <c r="P401" s="9">
        <v>1.2267184600000001</v>
      </c>
      <c r="Q401" s="9">
        <v>6.6471E-4</v>
      </c>
      <c r="R401" s="9">
        <v>0.22148625</v>
      </c>
      <c r="S401" s="9">
        <v>0.79215420999999997</v>
      </c>
      <c r="T401" s="9">
        <v>5.53296E-3</v>
      </c>
      <c r="U401" s="9"/>
      <c r="V401" s="9">
        <v>0.22</v>
      </c>
      <c r="W401" s="9">
        <v>0.78</v>
      </c>
      <c r="X401" s="9">
        <v>0.01</v>
      </c>
    </row>
    <row r="402" spans="1:24" x14ac:dyDescent="0.2">
      <c r="A402" t="str">
        <f t="shared" si="9"/>
        <v>TU5</v>
      </c>
      <c r="B402" t="s">
        <v>359</v>
      </c>
      <c r="C402" t="s">
        <v>162</v>
      </c>
      <c r="D402" t="s">
        <v>643</v>
      </c>
      <c r="F402" s="9">
        <v>62.4392</v>
      </c>
      <c r="G402" s="9">
        <v>23.076599999999999</v>
      </c>
      <c r="H402" s="9">
        <v>2.1892999999999999E-2</v>
      </c>
      <c r="I402" s="9">
        <v>4.4504599999999996</v>
      </c>
      <c r="J402" s="9">
        <v>9.1814699999999991</v>
      </c>
      <c r="K402" s="9">
        <v>0.152088</v>
      </c>
      <c r="L402" s="9"/>
      <c r="M402" s="9">
        <v>99.321711000000022</v>
      </c>
      <c r="N402" s="9"/>
      <c r="O402" s="9">
        <v>2.7831385000000002</v>
      </c>
      <c r="P402" s="9">
        <v>1.21265394</v>
      </c>
      <c r="Q402" s="9">
        <v>7.3435999999999998E-4</v>
      </c>
      <c r="R402" s="9">
        <v>0.21255758</v>
      </c>
      <c r="S402" s="9">
        <v>0.79351716000000005</v>
      </c>
      <c r="T402" s="9">
        <v>8.6487600000000001E-3</v>
      </c>
      <c r="U402" s="9"/>
      <c r="V402" s="9">
        <v>0.21</v>
      </c>
      <c r="W402" s="9">
        <v>0.78</v>
      </c>
      <c r="X402" s="9">
        <v>0.01</v>
      </c>
    </row>
    <row r="403" spans="1:24" x14ac:dyDescent="0.2">
      <c r="A403" t="str">
        <f t="shared" si="9"/>
        <v>TU5</v>
      </c>
      <c r="B403" t="s">
        <v>360</v>
      </c>
      <c r="C403" t="s">
        <v>162</v>
      </c>
      <c r="D403" t="s">
        <v>643</v>
      </c>
      <c r="F403" s="9">
        <v>62.086100000000002</v>
      </c>
      <c r="G403" s="9">
        <v>23.307300000000001</v>
      </c>
      <c r="H403" s="9">
        <v>5.0500000000000003E-2</v>
      </c>
      <c r="I403" s="9">
        <v>4.8437400000000004</v>
      </c>
      <c r="J403" s="9">
        <v>9.0065399999999993</v>
      </c>
      <c r="K403" s="9">
        <v>0.133354</v>
      </c>
      <c r="L403" s="9"/>
      <c r="M403" s="9">
        <v>99.427533999999994</v>
      </c>
      <c r="N403" s="9"/>
      <c r="O403" s="9">
        <v>2.7678017499999998</v>
      </c>
      <c r="P403" s="9">
        <v>1.224955</v>
      </c>
      <c r="Q403" s="9">
        <v>1.69418E-3</v>
      </c>
      <c r="R403" s="9">
        <v>0.23137457</v>
      </c>
      <c r="S403" s="9">
        <v>0.77851179000000004</v>
      </c>
      <c r="T403" s="9">
        <v>7.58452E-3</v>
      </c>
      <c r="U403" s="9"/>
      <c r="V403" s="9">
        <v>0.23</v>
      </c>
      <c r="W403" s="9">
        <v>0.77</v>
      </c>
      <c r="X403" s="9">
        <v>0.01</v>
      </c>
    </row>
    <row r="404" spans="1:24" x14ac:dyDescent="0.2">
      <c r="A404" t="str">
        <f t="shared" si="9"/>
        <v>TU5</v>
      </c>
      <c r="B404" t="s">
        <v>361</v>
      </c>
      <c r="C404" t="s">
        <v>162</v>
      </c>
      <c r="D404" t="s">
        <v>643</v>
      </c>
      <c r="F404" s="9">
        <v>58.125999999999998</v>
      </c>
      <c r="G404" s="9">
        <v>26.678999999999998</v>
      </c>
      <c r="H404" s="9">
        <v>8.5011000000000003E-2</v>
      </c>
      <c r="I404" s="9">
        <v>8.4395299999999995</v>
      </c>
      <c r="J404" s="9">
        <v>6.88802</v>
      </c>
      <c r="K404" s="9">
        <v>0.134793</v>
      </c>
      <c r="L404" s="9"/>
      <c r="M404" s="9">
        <v>100.35235399999999</v>
      </c>
      <c r="N404" s="9"/>
      <c r="O404" s="9">
        <v>2.5929765699999998</v>
      </c>
      <c r="P404" s="9">
        <v>1.4030891700000001</v>
      </c>
      <c r="Q404" s="9">
        <v>2.8538499999999998E-3</v>
      </c>
      <c r="R404" s="9">
        <v>0.40340439</v>
      </c>
      <c r="S404" s="9">
        <v>0.59578445999999996</v>
      </c>
      <c r="T404" s="9">
        <v>7.6714399999999999E-3</v>
      </c>
      <c r="U404" s="9"/>
      <c r="V404" s="9">
        <v>0.4</v>
      </c>
      <c r="W404" s="9">
        <v>0.59</v>
      </c>
      <c r="X404" s="9">
        <v>0.01</v>
      </c>
    </row>
    <row r="405" spans="1:24" x14ac:dyDescent="0.2">
      <c r="A405" t="str">
        <f t="shared" si="9"/>
        <v>TU5</v>
      </c>
      <c r="B405" t="s">
        <v>362</v>
      </c>
      <c r="C405" t="s">
        <v>162</v>
      </c>
      <c r="D405" t="s">
        <v>643</v>
      </c>
      <c r="F405" s="9">
        <v>58.175800000000002</v>
      </c>
      <c r="G405" s="9">
        <v>26.996700000000001</v>
      </c>
      <c r="H405" s="9">
        <v>9.9243999999999999E-2</v>
      </c>
      <c r="I405" s="9">
        <v>8.7281300000000002</v>
      </c>
      <c r="J405" s="9">
        <v>6.80931</v>
      </c>
      <c r="K405" s="9">
        <v>0.150974</v>
      </c>
      <c r="L405" s="9"/>
      <c r="M405" s="9">
        <v>100.96015800000001</v>
      </c>
      <c r="N405" s="9"/>
      <c r="O405" s="9">
        <v>2.5819419099999998</v>
      </c>
      <c r="P405" s="9">
        <v>1.4125452000000001</v>
      </c>
      <c r="Q405" s="9">
        <v>3.3146299999999998E-3</v>
      </c>
      <c r="R405" s="9">
        <v>0.41506823999999998</v>
      </c>
      <c r="S405" s="9">
        <v>0.58596789999999999</v>
      </c>
      <c r="T405" s="9">
        <v>8.5484500000000008E-3</v>
      </c>
      <c r="U405" s="9"/>
      <c r="V405" s="9">
        <v>0.41</v>
      </c>
      <c r="W405" s="9">
        <v>0.57999999999999996</v>
      </c>
      <c r="X405" s="9">
        <v>0.01</v>
      </c>
    </row>
    <row r="406" spans="1:24" x14ac:dyDescent="0.2">
      <c r="A406" t="str">
        <f t="shared" si="9"/>
        <v>TU5</v>
      </c>
      <c r="B406" t="s">
        <v>363</v>
      </c>
      <c r="C406" t="s">
        <v>162</v>
      </c>
      <c r="D406" t="s">
        <v>643</v>
      </c>
      <c r="F406" s="9">
        <v>57.8977</v>
      </c>
      <c r="G406" s="9">
        <v>27.165800000000001</v>
      </c>
      <c r="H406" s="9">
        <v>6.2923000000000007E-2</v>
      </c>
      <c r="I406" s="9">
        <v>8.9749999999999996</v>
      </c>
      <c r="J406" s="9">
        <v>6.62486</v>
      </c>
      <c r="K406" s="9">
        <v>0.117474</v>
      </c>
      <c r="L406" s="9"/>
      <c r="M406" s="9">
        <v>100.843757</v>
      </c>
      <c r="N406" s="9"/>
      <c r="O406" s="9">
        <v>2.5729370399999998</v>
      </c>
      <c r="P406" s="9">
        <v>1.4232392700000001</v>
      </c>
      <c r="Q406" s="9">
        <v>2.10428E-3</v>
      </c>
      <c r="R406" s="9">
        <v>0.42736258999999999</v>
      </c>
      <c r="S406" s="9">
        <v>0.57083574999999998</v>
      </c>
      <c r="T406" s="9">
        <v>6.6602600000000003E-3</v>
      </c>
      <c r="U406" s="9"/>
      <c r="V406" s="9">
        <v>0.43</v>
      </c>
      <c r="W406" s="9">
        <v>0.56999999999999995</v>
      </c>
      <c r="X406" s="9">
        <v>0.01</v>
      </c>
    </row>
    <row r="407" spans="1:24" x14ac:dyDescent="0.2">
      <c r="A407" t="str">
        <f t="shared" si="9"/>
        <v>TU5</v>
      </c>
      <c r="B407" t="s">
        <v>364</v>
      </c>
      <c r="C407" t="s">
        <v>162</v>
      </c>
      <c r="D407" t="s">
        <v>643</v>
      </c>
      <c r="F407" s="9">
        <v>57.3917</v>
      </c>
      <c r="G407" s="9">
        <v>27.1525</v>
      </c>
      <c r="H407" s="9">
        <v>9.1200000000000003E-2</v>
      </c>
      <c r="I407" s="9">
        <v>8.9850300000000001</v>
      </c>
      <c r="J407" s="9">
        <v>6.5468299999999999</v>
      </c>
      <c r="K407" s="9">
        <v>0.143183</v>
      </c>
      <c r="L407" s="9"/>
      <c r="M407" s="9">
        <v>100.31044299999999</v>
      </c>
      <c r="N407" s="9"/>
      <c r="O407" s="9">
        <v>2.56544405</v>
      </c>
      <c r="P407" s="9">
        <v>1.4309051699999999</v>
      </c>
      <c r="Q407" s="9">
        <v>3.0678599999999999E-3</v>
      </c>
      <c r="R407" s="9">
        <v>0.43035532999999998</v>
      </c>
      <c r="S407" s="9">
        <v>0.56742848999999995</v>
      </c>
      <c r="T407" s="9">
        <v>8.1655600000000005E-3</v>
      </c>
      <c r="U407" s="9"/>
      <c r="V407" s="9">
        <v>0.43</v>
      </c>
      <c r="W407" s="9">
        <v>0.56000000000000005</v>
      </c>
      <c r="X407" s="9">
        <v>0.01</v>
      </c>
    </row>
    <row r="408" spans="1:24" x14ac:dyDescent="0.2">
      <c r="A408" t="str">
        <f t="shared" si="9"/>
        <v>TU5</v>
      </c>
      <c r="B408" t="s">
        <v>365</v>
      </c>
      <c r="C408" t="s">
        <v>162</v>
      </c>
      <c r="D408" t="s">
        <v>643</v>
      </c>
      <c r="F408" s="9">
        <v>58.092700000000001</v>
      </c>
      <c r="G408" s="9">
        <v>27.0136</v>
      </c>
      <c r="H408" s="9">
        <v>9.0094999999999995E-2</v>
      </c>
      <c r="I408" s="9">
        <v>8.7516300000000005</v>
      </c>
      <c r="J408" s="9">
        <v>6.6604299999999999</v>
      </c>
      <c r="K408" s="9">
        <v>0.15851199999999999</v>
      </c>
      <c r="L408" s="9"/>
      <c r="M408" s="9">
        <v>100.76696700000002</v>
      </c>
      <c r="N408" s="9"/>
      <c r="O408" s="9">
        <v>2.58199223</v>
      </c>
      <c r="P408" s="9">
        <v>1.41547891</v>
      </c>
      <c r="Q408" s="9">
        <v>3.0134300000000001E-3</v>
      </c>
      <c r="R408" s="9">
        <v>0.41678925999999999</v>
      </c>
      <c r="S408" s="9">
        <v>0.57398726</v>
      </c>
      <c r="T408" s="9">
        <v>8.9882799999999995E-3</v>
      </c>
      <c r="U408" s="9"/>
      <c r="V408" s="9">
        <v>0.42</v>
      </c>
      <c r="W408" s="9">
        <v>0.56999999999999995</v>
      </c>
      <c r="X408" s="9">
        <v>0.01</v>
      </c>
    </row>
    <row r="409" spans="1:24" x14ac:dyDescent="0.2">
      <c r="A409" t="str">
        <f t="shared" si="9"/>
        <v>TU5</v>
      </c>
      <c r="B409" t="s">
        <v>366</v>
      </c>
      <c r="C409" t="s">
        <v>162</v>
      </c>
      <c r="D409" t="s">
        <v>643</v>
      </c>
      <c r="F409" s="9">
        <v>57.786299999999997</v>
      </c>
      <c r="G409" s="9">
        <v>26.923500000000001</v>
      </c>
      <c r="H409" s="9">
        <v>0.12035</v>
      </c>
      <c r="I409" s="9">
        <v>8.7503700000000002</v>
      </c>
      <c r="J409" s="9">
        <v>6.6398400000000004</v>
      </c>
      <c r="K409" s="9">
        <v>0.156032</v>
      </c>
      <c r="L409" s="9"/>
      <c r="M409" s="9">
        <v>100.37639200000001</v>
      </c>
      <c r="N409" s="9"/>
      <c r="O409" s="9">
        <v>2.5792771499999998</v>
      </c>
      <c r="P409" s="9">
        <v>1.4167467</v>
      </c>
      <c r="Q409" s="9">
        <v>4.0424700000000003E-3</v>
      </c>
      <c r="R409" s="9">
        <v>0.41849834000000002</v>
      </c>
      <c r="S409" s="9">
        <v>0.57464198</v>
      </c>
      <c r="T409" s="9">
        <v>8.8852199999999992E-3</v>
      </c>
      <c r="U409" s="9"/>
      <c r="V409" s="9">
        <v>0.42</v>
      </c>
      <c r="W409" s="9">
        <v>0.56999999999999995</v>
      </c>
      <c r="X409" s="9">
        <v>0.01</v>
      </c>
    </row>
    <row r="410" spans="1:24" x14ac:dyDescent="0.2">
      <c r="A410" t="str">
        <f t="shared" si="9"/>
        <v>TU5</v>
      </c>
      <c r="B410" t="s">
        <v>367</v>
      </c>
      <c r="C410" t="s">
        <v>162</v>
      </c>
      <c r="D410" t="s">
        <v>643</v>
      </c>
      <c r="F410" s="9">
        <v>57.8977</v>
      </c>
      <c r="G410" s="9">
        <v>26.773099999999999</v>
      </c>
      <c r="H410" s="9">
        <v>0.22578799999999999</v>
      </c>
      <c r="I410" s="9">
        <v>8.1739899999999999</v>
      </c>
      <c r="J410" s="9">
        <v>6.7234100000000003</v>
      </c>
      <c r="K410" s="9">
        <v>0.24018400000000001</v>
      </c>
      <c r="L410" s="9"/>
      <c r="M410" s="9">
        <v>100.034172</v>
      </c>
      <c r="N410" s="9"/>
      <c r="O410" s="9">
        <v>2.59013173</v>
      </c>
      <c r="P410" s="9">
        <v>1.41203926</v>
      </c>
      <c r="Q410" s="9">
        <v>7.60131E-3</v>
      </c>
      <c r="R410" s="9">
        <v>0.39182201999999999</v>
      </c>
      <c r="S410" s="9">
        <v>0.58319896999999998</v>
      </c>
      <c r="T410" s="9">
        <v>1.3708369999999999E-2</v>
      </c>
      <c r="U410" s="9"/>
      <c r="V410" s="9">
        <v>0.4</v>
      </c>
      <c r="W410" s="9">
        <v>0.59</v>
      </c>
      <c r="X410" s="9">
        <v>0.01</v>
      </c>
    </row>
    <row r="411" spans="1:24" x14ac:dyDescent="0.2">
      <c r="A411" t="str">
        <f t="shared" si="9"/>
        <v>TU5</v>
      </c>
      <c r="B411" t="s">
        <v>368</v>
      </c>
      <c r="C411" t="s">
        <v>162</v>
      </c>
      <c r="D411" t="s">
        <v>643</v>
      </c>
      <c r="F411" s="9">
        <v>58.254199999999997</v>
      </c>
      <c r="G411" s="9">
        <v>26.662600000000001</v>
      </c>
      <c r="H411" s="9">
        <v>7.6100000000000001E-2</v>
      </c>
      <c r="I411" s="9">
        <v>8.3244100000000003</v>
      </c>
      <c r="J411" s="9">
        <v>6.9073900000000004</v>
      </c>
      <c r="K411" s="9">
        <v>0.15279300000000001</v>
      </c>
      <c r="L411" s="9"/>
      <c r="M411" s="9">
        <v>100.377493</v>
      </c>
      <c r="N411" s="9"/>
      <c r="O411" s="9">
        <v>2.5968963</v>
      </c>
      <c r="P411" s="9">
        <v>1.40125583</v>
      </c>
      <c r="Q411" s="9">
        <v>2.5529300000000001E-3</v>
      </c>
      <c r="R411" s="9">
        <v>0.39762623000000002</v>
      </c>
      <c r="S411" s="9">
        <v>0.59704621999999996</v>
      </c>
      <c r="T411" s="9">
        <v>8.6898500000000007E-3</v>
      </c>
      <c r="U411" s="9"/>
      <c r="V411" s="9">
        <v>0.4</v>
      </c>
      <c r="W411" s="9">
        <v>0.6</v>
      </c>
      <c r="X411" s="9">
        <v>0.01</v>
      </c>
    </row>
    <row r="412" spans="1:24" x14ac:dyDescent="0.2">
      <c r="A412" t="str">
        <f t="shared" si="9"/>
        <v>TU5</v>
      </c>
      <c r="B412" t="s">
        <v>369</v>
      </c>
      <c r="C412" t="s">
        <v>162</v>
      </c>
      <c r="D412" t="s">
        <v>643</v>
      </c>
      <c r="F412" s="9">
        <v>58.4955</v>
      </c>
      <c r="G412" s="9">
        <v>27.351600000000001</v>
      </c>
      <c r="H412" s="9">
        <v>0.118662</v>
      </c>
      <c r="I412" s="9">
        <v>8.8353800000000007</v>
      </c>
      <c r="J412" s="9">
        <v>6.6836900000000004</v>
      </c>
      <c r="K412" s="9">
        <v>0.110706</v>
      </c>
      <c r="L412" s="9"/>
      <c r="M412" s="9">
        <v>101.59553799999999</v>
      </c>
      <c r="N412" s="9"/>
      <c r="O412" s="9">
        <v>2.57816103</v>
      </c>
      <c r="P412" s="9">
        <v>1.42120881</v>
      </c>
      <c r="Q412" s="9">
        <v>3.9357400000000001E-3</v>
      </c>
      <c r="R412" s="9">
        <v>0.41726025</v>
      </c>
      <c r="S412" s="9">
        <v>0.57117671999999997</v>
      </c>
      <c r="T412" s="9">
        <v>6.2250099999999996E-3</v>
      </c>
      <c r="U412" s="9"/>
      <c r="V412" s="9">
        <v>0.42</v>
      </c>
      <c r="W412" s="9">
        <v>0.56999999999999995</v>
      </c>
      <c r="X412" s="9">
        <v>0.01</v>
      </c>
    </row>
    <row r="413" spans="1:24" x14ac:dyDescent="0.2">
      <c r="A413" t="str">
        <f t="shared" si="9"/>
        <v>TU5</v>
      </c>
      <c r="B413" t="s">
        <v>370</v>
      </c>
      <c r="C413" t="s">
        <v>162</v>
      </c>
      <c r="D413" t="s">
        <v>643</v>
      </c>
      <c r="F413" s="9">
        <v>62.0764</v>
      </c>
      <c r="G413" s="9">
        <v>23.392199999999999</v>
      </c>
      <c r="H413" s="9">
        <v>9.5888000000000001E-2</v>
      </c>
      <c r="I413" s="9">
        <v>4.8165300000000002</v>
      </c>
      <c r="J413" s="9">
        <v>9.1409500000000001</v>
      </c>
      <c r="K413" s="9">
        <v>0.16128899999999999</v>
      </c>
      <c r="L413" s="9"/>
      <c r="M413" s="9">
        <v>99.683256999999998</v>
      </c>
      <c r="N413" s="9"/>
      <c r="O413" s="9">
        <v>2.7627362099999999</v>
      </c>
      <c r="P413" s="9">
        <v>1.22735879</v>
      </c>
      <c r="Q413" s="9">
        <v>3.2114700000000001E-3</v>
      </c>
      <c r="R413" s="9">
        <v>0.22968962000000001</v>
      </c>
      <c r="S413" s="9">
        <v>0.78880715999999995</v>
      </c>
      <c r="T413" s="9">
        <v>9.1579599999999997E-3</v>
      </c>
      <c r="U413" s="9"/>
      <c r="V413" s="9">
        <v>0.22</v>
      </c>
      <c r="W413" s="9">
        <v>0.77</v>
      </c>
      <c r="X413" s="9">
        <v>0.01</v>
      </c>
    </row>
    <row r="414" spans="1:24" x14ac:dyDescent="0.2">
      <c r="A414" t="str">
        <f t="shared" si="9"/>
        <v>TU5</v>
      </c>
      <c r="B414" t="s">
        <v>371</v>
      </c>
      <c r="C414" t="s">
        <v>162</v>
      </c>
      <c r="D414" t="s">
        <v>643</v>
      </c>
      <c r="F414" s="9">
        <v>63.281100000000002</v>
      </c>
      <c r="G414" s="9">
        <v>23.976199999999999</v>
      </c>
      <c r="H414" s="9">
        <v>2.6828999999999999E-2</v>
      </c>
      <c r="I414" s="9">
        <v>4.8265000000000002</v>
      </c>
      <c r="J414" s="9">
        <v>8.9922000000000004</v>
      </c>
      <c r="K414" s="9">
        <v>0.10778699999999999</v>
      </c>
      <c r="L414" s="9"/>
      <c r="M414" s="9">
        <v>101.210616</v>
      </c>
      <c r="N414" s="9"/>
      <c r="O414" s="9">
        <v>2.7671441099999998</v>
      </c>
      <c r="P414" s="9">
        <v>1.2360205200000001</v>
      </c>
      <c r="Q414" s="9">
        <v>8.8285999999999996E-4</v>
      </c>
      <c r="R414" s="9">
        <v>0.22614358000000001</v>
      </c>
      <c r="S414" s="9">
        <v>0.76241305999999998</v>
      </c>
      <c r="T414" s="9">
        <v>6.0131999999999998E-3</v>
      </c>
      <c r="U414" s="9"/>
      <c r="V414" s="9">
        <v>0.23</v>
      </c>
      <c r="W414" s="9">
        <v>0.77</v>
      </c>
      <c r="X414" s="9">
        <v>0.01</v>
      </c>
    </row>
    <row r="415" spans="1:24" x14ac:dyDescent="0.2">
      <c r="A415" t="str">
        <f t="shared" si="9"/>
        <v>TU5</v>
      </c>
      <c r="B415" t="s">
        <v>372</v>
      </c>
      <c r="C415" t="s">
        <v>162</v>
      </c>
      <c r="D415" t="s">
        <v>643</v>
      </c>
      <c r="F415" s="9">
        <v>57.227499999999999</v>
      </c>
      <c r="G415" s="9">
        <v>27.275600000000001</v>
      </c>
      <c r="H415" s="9">
        <v>0.10495</v>
      </c>
      <c r="I415" s="9">
        <v>9.17319</v>
      </c>
      <c r="J415" s="9">
        <v>6.3787000000000003</v>
      </c>
      <c r="K415" s="9">
        <v>0.18262100000000001</v>
      </c>
      <c r="L415" s="9"/>
      <c r="M415" s="9">
        <v>100.342561</v>
      </c>
      <c r="N415" s="9"/>
      <c r="O415" s="9">
        <v>2.5585533300000001</v>
      </c>
      <c r="P415" s="9">
        <v>1.43764475</v>
      </c>
      <c r="Q415" s="9">
        <v>3.5310099999999998E-3</v>
      </c>
      <c r="R415" s="9">
        <v>0.43944475999999999</v>
      </c>
      <c r="S415" s="9">
        <v>0.55295335000000001</v>
      </c>
      <c r="T415" s="9">
        <v>1.04165E-2</v>
      </c>
      <c r="U415" s="9"/>
      <c r="V415" s="9">
        <v>0.44</v>
      </c>
      <c r="W415" s="9">
        <v>0.55000000000000004</v>
      </c>
      <c r="X415" s="9">
        <v>0.01</v>
      </c>
    </row>
    <row r="416" spans="1:24" x14ac:dyDescent="0.2">
      <c r="A416" t="str">
        <f t="shared" si="9"/>
        <v>TU5</v>
      </c>
      <c r="B416" t="s">
        <v>373</v>
      </c>
      <c r="C416" t="s">
        <v>162</v>
      </c>
      <c r="D416" t="s">
        <v>643</v>
      </c>
      <c r="F416" s="9">
        <v>57.584899999999998</v>
      </c>
      <c r="G416" s="9">
        <v>27.390499999999999</v>
      </c>
      <c r="H416" s="9">
        <v>9.8460000000000006E-2</v>
      </c>
      <c r="I416" s="9">
        <v>8.9162199999999991</v>
      </c>
      <c r="J416" s="9">
        <v>6.4512799999999997</v>
      </c>
      <c r="K416" s="9">
        <v>0.23341000000000001</v>
      </c>
      <c r="L416" s="9"/>
      <c r="M416" s="9">
        <v>100.67477</v>
      </c>
      <c r="N416" s="9"/>
      <c r="O416" s="9">
        <v>2.56395632</v>
      </c>
      <c r="P416" s="9">
        <v>1.4377703900000001</v>
      </c>
      <c r="Q416" s="9">
        <v>3.29905E-3</v>
      </c>
      <c r="R416" s="9">
        <v>0.42537991000000003</v>
      </c>
      <c r="S416" s="9">
        <v>0.55694781999999998</v>
      </c>
      <c r="T416" s="9">
        <v>1.325876E-2</v>
      </c>
      <c r="U416" s="9"/>
      <c r="V416" s="9">
        <v>0.43</v>
      </c>
      <c r="W416" s="9">
        <v>0.56000000000000005</v>
      </c>
      <c r="X416" s="9">
        <v>0.01</v>
      </c>
    </row>
    <row r="417" spans="1:25" x14ac:dyDescent="0.2">
      <c r="A417" t="str">
        <f t="shared" si="9"/>
        <v>TU5</v>
      </c>
      <c r="B417" t="s">
        <v>374</v>
      </c>
      <c r="C417" t="s">
        <v>162</v>
      </c>
      <c r="D417" t="s">
        <v>643</v>
      </c>
      <c r="F417" s="9">
        <v>57.276699999999998</v>
      </c>
      <c r="G417" s="9">
        <v>27.834800000000001</v>
      </c>
      <c r="H417" s="9">
        <v>9.4943E-2</v>
      </c>
      <c r="I417" s="9">
        <v>6.8220799999999997</v>
      </c>
      <c r="J417" s="9">
        <v>6.12432</v>
      </c>
      <c r="K417" s="9">
        <v>1.47679</v>
      </c>
      <c r="L417" s="9"/>
      <c r="M417" s="9">
        <v>99.629632999999998</v>
      </c>
      <c r="N417" s="9"/>
      <c r="O417" s="9">
        <v>2.5731820000000001</v>
      </c>
      <c r="P417" s="9">
        <v>1.4742400099999999</v>
      </c>
      <c r="Q417" s="9">
        <v>3.2098399999999998E-3</v>
      </c>
      <c r="R417" s="9">
        <v>0.32840027999999999</v>
      </c>
      <c r="S417" s="9">
        <v>0.53347860000000003</v>
      </c>
      <c r="T417" s="9">
        <v>8.4643289999999996E-2</v>
      </c>
      <c r="U417" s="9"/>
      <c r="V417" s="9">
        <v>0.35</v>
      </c>
      <c r="W417" s="9">
        <v>0.56000000000000005</v>
      </c>
      <c r="X417" s="9">
        <v>0.09</v>
      </c>
    </row>
    <row r="418" spans="1:25" x14ac:dyDescent="0.2">
      <c r="A418" t="str">
        <f t="shared" si="9"/>
        <v>TU5</v>
      </c>
      <c r="B418" t="s">
        <v>375</v>
      </c>
      <c r="C418" t="s">
        <v>162</v>
      </c>
      <c r="D418" t="s">
        <v>643</v>
      </c>
      <c r="F418" s="9">
        <v>65.561999999999998</v>
      </c>
      <c r="G418" s="9">
        <v>21.889299999999999</v>
      </c>
      <c r="H418" s="9">
        <v>0.130104</v>
      </c>
      <c r="I418" s="9">
        <v>2.6242100000000002</v>
      </c>
      <c r="J418" s="9">
        <v>10.272500000000001</v>
      </c>
      <c r="K418" s="9">
        <v>0.16898099999999999</v>
      </c>
      <c r="L418" s="9"/>
      <c r="M418" s="9">
        <v>100.64709500000001</v>
      </c>
      <c r="N418" s="9"/>
      <c r="O418" s="9">
        <v>2.8683188899999998</v>
      </c>
      <c r="P418" s="9">
        <v>1.12900193</v>
      </c>
      <c r="Q418" s="9">
        <v>4.2834400000000003E-3</v>
      </c>
      <c r="R418" s="9">
        <v>0.12301782</v>
      </c>
      <c r="S418" s="9">
        <v>0.87140090000000003</v>
      </c>
      <c r="T418" s="9">
        <v>9.4318000000000006E-3</v>
      </c>
      <c r="U418" s="9"/>
      <c r="V418" s="9">
        <v>0.12</v>
      </c>
      <c r="W418" s="9">
        <v>0.87</v>
      </c>
      <c r="X418" s="9">
        <v>0.01</v>
      </c>
    </row>
    <row r="419" spans="1:25" x14ac:dyDescent="0.2">
      <c r="A419" t="str">
        <f t="shared" si="9"/>
        <v>TU5</v>
      </c>
      <c r="B419" t="s">
        <v>376</v>
      </c>
      <c r="C419" t="s">
        <v>162</v>
      </c>
      <c r="D419" t="s">
        <v>643</v>
      </c>
      <c r="F419" s="9">
        <v>64.579599999999999</v>
      </c>
      <c r="G419" s="9">
        <v>22.065999999999999</v>
      </c>
      <c r="H419" s="9">
        <v>0.19389899999999999</v>
      </c>
      <c r="I419" s="9">
        <v>3.1899600000000001</v>
      </c>
      <c r="J419" s="9">
        <v>10.0649</v>
      </c>
      <c r="K419" s="9">
        <v>7.9602999999999993E-2</v>
      </c>
      <c r="L419" s="9"/>
      <c r="M419" s="9">
        <v>100.173962</v>
      </c>
      <c r="N419" s="9"/>
      <c r="O419" s="9">
        <v>2.8445099300000001</v>
      </c>
      <c r="P419" s="9">
        <v>1.1458381799999999</v>
      </c>
      <c r="Q419" s="9">
        <v>6.4270999999999998E-3</v>
      </c>
      <c r="R419" s="9">
        <v>0.15055373999999999</v>
      </c>
      <c r="S419" s="9">
        <v>0.85958372000000005</v>
      </c>
      <c r="T419" s="9">
        <v>4.4732499999999998E-3</v>
      </c>
      <c r="U419" s="9"/>
      <c r="V419" s="9">
        <v>0.15</v>
      </c>
      <c r="W419" s="9">
        <v>0.85</v>
      </c>
      <c r="X419" s="9">
        <v>0</v>
      </c>
    </row>
    <row r="420" spans="1:25" x14ac:dyDescent="0.2">
      <c r="A420" t="str">
        <f t="shared" si="9"/>
        <v>TU5</v>
      </c>
      <c r="B420" t="s">
        <v>377</v>
      </c>
      <c r="C420" t="s">
        <v>162</v>
      </c>
      <c r="D420" t="s">
        <v>643</v>
      </c>
      <c r="F420" s="9">
        <v>57.383400000000002</v>
      </c>
      <c r="G420" s="9">
        <v>26.8247</v>
      </c>
      <c r="H420" s="9">
        <v>9.6431000000000003E-2</v>
      </c>
      <c r="I420" s="9">
        <v>8.8336299999999994</v>
      </c>
      <c r="J420" s="9">
        <v>6.6405200000000004</v>
      </c>
      <c r="K420" s="9">
        <v>0.16750599999999999</v>
      </c>
      <c r="L420" s="9"/>
      <c r="M420" s="9">
        <v>99.946186999999995</v>
      </c>
      <c r="N420" s="9"/>
      <c r="O420" s="9">
        <v>2.5743690799999999</v>
      </c>
      <c r="P420" s="9">
        <v>1.4187536000000001</v>
      </c>
      <c r="Q420" s="9">
        <v>3.2555800000000001E-3</v>
      </c>
      <c r="R420" s="9">
        <v>0.42463709999999999</v>
      </c>
      <c r="S420" s="9">
        <v>0.57763465000000003</v>
      </c>
      <c r="T420" s="9">
        <v>9.5873E-3</v>
      </c>
      <c r="U420" s="9"/>
      <c r="V420" s="9">
        <v>0.42</v>
      </c>
      <c r="W420" s="9">
        <v>0.56999999999999995</v>
      </c>
      <c r="X420" s="9">
        <v>0.01</v>
      </c>
    </row>
    <row r="421" spans="1:25" x14ac:dyDescent="0.2">
      <c r="A421" t="str">
        <f t="shared" si="9"/>
        <v>TU5</v>
      </c>
      <c r="B421" t="s">
        <v>378</v>
      </c>
      <c r="C421" t="s">
        <v>162</v>
      </c>
      <c r="D421" t="s">
        <v>643</v>
      </c>
      <c r="F421" s="9">
        <v>57.2224</v>
      </c>
      <c r="G421" s="9">
        <v>26.940899999999999</v>
      </c>
      <c r="H421" s="9">
        <v>7.3844000000000007E-2</v>
      </c>
      <c r="I421" s="9">
        <v>8.8751599999999993</v>
      </c>
      <c r="J421" s="9">
        <v>6.6570600000000004</v>
      </c>
      <c r="K421" s="9">
        <v>9.8771999999999999E-2</v>
      </c>
      <c r="L421" s="9"/>
      <c r="M421" s="9">
        <v>99.868135999999978</v>
      </c>
      <c r="N421" s="9"/>
      <c r="O421" s="9">
        <v>2.5689515799999998</v>
      </c>
      <c r="P421" s="9">
        <v>1.4259014800000001</v>
      </c>
      <c r="Q421" s="9">
        <v>2.4947799999999998E-3</v>
      </c>
      <c r="R421" s="9">
        <v>0.42693351000000002</v>
      </c>
      <c r="S421" s="9">
        <v>0.57948065000000004</v>
      </c>
      <c r="T421" s="9">
        <v>5.65725E-3</v>
      </c>
      <c r="U421" s="9"/>
      <c r="V421" s="9">
        <v>0.42</v>
      </c>
      <c r="W421" s="9">
        <v>0.56999999999999995</v>
      </c>
      <c r="X421" s="9">
        <v>0.01</v>
      </c>
      <c r="Y421" t="e" vm="1">
        <v>#VALUE!</v>
      </c>
    </row>
    <row r="422" spans="1:25" x14ac:dyDescent="0.2">
      <c r="A422" t="str">
        <f t="shared" si="9"/>
        <v>TU5</v>
      </c>
      <c r="B422" t="s">
        <v>379</v>
      </c>
      <c r="C422" t="s">
        <v>162</v>
      </c>
      <c r="D422" t="s">
        <v>643</v>
      </c>
      <c r="F422" s="9">
        <v>57.513500000000001</v>
      </c>
      <c r="G422" s="9">
        <v>26.711099999999998</v>
      </c>
      <c r="H422" s="9">
        <v>0.14386699999999999</v>
      </c>
      <c r="I422" s="9">
        <v>8.8529699999999991</v>
      </c>
      <c r="J422" s="9">
        <v>6.5754999999999999</v>
      </c>
      <c r="K422" s="9">
        <v>0.226969</v>
      </c>
      <c r="L422" s="9"/>
      <c r="M422" s="9">
        <v>100.023906</v>
      </c>
      <c r="N422" s="9"/>
      <c r="O422" s="9">
        <v>2.57863709</v>
      </c>
      <c r="P422" s="9">
        <v>1.4118864499999999</v>
      </c>
      <c r="Q422" s="9">
        <v>4.8541000000000001E-3</v>
      </c>
      <c r="R422" s="9">
        <v>0.42530806999999998</v>
      </c>
      <c r="S422" s="9">
        <v>0.57163107000000002</v>
      </c>
      <c r="T422" s="9">
        <v>1.2982799999999999E-2</v>
      </c>
      <c r="U422" s="9"/>
      <c r="V422" s="9">
        <v>0.42</v>
      </c>
      <c r="W422" s="9">
        <v>0.56999999999999995</v>
      </c>
      <c r="X422" s="9">
        <v>0.01</v>
      </c>
    </row>
    <row r="423" spans="1:25" x14ac:dyDescent="0.2">
      <c r="A423" t="str">
        <f t="shared" si="9"/>
        <v>TU5</v>
      </c>
      <c r="B423" t="s">
        <v>380</v>
      </c>
      <c r="C423" t="s">
        <v>162</v>
      </c>
      <c r="D423" t="s">
        <v>643</v>
      </c>
      <c r="F423" s="9">
        <v>57.444000000000003</v>
      </c>
      <c r="G423" s="9">
        <v>27.040299999999998</v>
      </c>
      <c r="H423" s="9">
        <v>0.14471500000000001</v>
      </c>
      <c r="I423" s="9">
        <v>9.0031300000000005</v>
      </c>
      <c r="J423" s="9">
        <v>6.4360900000000001</v>
      </c>
      <c r="K423" s="9">
        <v>0.193241</v>
      </c>
      <c r="L423" s="9"/>
      <c r="M423" s="9">
        <v>100.26147600000002</v>
      </c>
      <c r="N423" s="9"/>
      <c r="O423" s="9">
        <v>2.5690657799999999</v>
      </c>
      <c r="P423" s="9">
        <v>1.42570485</v>
      </c>
      <c r="Q423" s="9">
        <v>4.8704799999999999E-3</v>
      </c>
      <c r="R423" s="9">
        <v>0.43143788</v>
      </c>
      <c r="S423" s="9">
        <v>0.55810932000000002</v>
      </c>
      <c r="T423" s="9">
        <v>1.102583E-2</v>
      </c>
      <c r="U423" s="9"/>
      <c r="V423" s="9">
        <v>0.43</v>
      </c>
      <c r="W423" s="9">
        <v>0.56000000000000005</v>
      </c>
      <c r="X423" s="9">
        <v>0.01</v>
      </c>
    </row>
    <row r="424" spans="1:25" x14ac:dyDescent="0.2">
      <c r="A424" t="str">
        <f t="shared" si="9"/>
        <v>TU5</v>
      </c>
      <c r="B424" t="s">
        <v>381</v>
      </c>
      <c r="C424" t="s">
        <v>162</v>
      </c>
      <c r="D424" t="s">
        <v>643</v>
      </c>
      <c r="F424" s="9">
        <v>58.116399999999999</v>
      </c>
      <c r="G424" s="9">
        <v>27.075700000000001</v>
      </c>
      <c r="H424" s="9">
        <v>0.14185400000000001</v>
      </c>
      <c r="I424" s="9">
        <v>8.8513400000000004</v>
      </c>
      <c r="J424" s="9">
        <v>6.6104200000000004</v>
      </c>
      <c r="K424" s="9">
        <v>0.224547</v>
      </c>
      <c r="L424" s="9"/>
      <c r="M424" s="9">
        <v>101.020261</v>
      </c>
      <c r="N424" s="9"/>
      <c r="O424" s="9">
        <v>2.5785169400000001</v>
      </c>
      <c r="P424" s="9">
        <v>1.4162455199999999</v>
      </c>
      <c r="Q424" s="9">
        <v>4.7363099999999997E-3</v>
      </c>
      <c r="R424" s="9">
        <v>0.42079881000000002</v>
      </c>
      <c r="S424" s="9">
        <v>0.56867869000000004</v>
      </c>
      <c r="T424" s="9">
        <v>1.271042E-2</v>
      </c>
      <c r="U424" s="9"/>
      <c r="V424" s="9">
        <v>0.42</v>
      </c>
      <c r="W424" s="9">
        <v>0.56999999999999995</v>
      </c>
      <c r="X424" s="9">
        <v>0.01</v>
      </c>
    </row>
    <row r="425" spans="1:25" x14ac:dyDescent="0.2">
      <c r="A425" t="str">
        <f t="shared" si="9"/>
        <v>TU5</v>
      </c>
      <c r="B425" t="s">
        <v>382</v>
      </c>
      <c r="C425" t="s">
        <v>162</v>
      </c>
      <c r="D425" t="s">
        <v>643</v>
      </c>
      <c r="F425" s="9">
        <v>56.872199999999999</v>
      </c>
      <c r="G425" s="9">
        <v>27.1919</v>
      </c>
      <c r="H425" s="9">
        <v>0.15193799999999999</v>
      </c>
      <c r="I425" s="9">
        <v>9.1585199999999993</v>
      </c>
      <c r="J425" s="9">
        <v>6.3356199999999996</v>
      </c>
      <c r="K425" s="9">
        <v>0.22921800000000001</v>
      </c>
      <c r="L425" s="9"/>
      <c r="M425" s="9">
        <v>99.939396000000002</v>
      </c>
      <c r="N425" s="9"/>
      <c r="O425" s="9">
        <v>2.5545653800000001</v>
      </c>
      <c r="P425" s="9">
        <v>1.43993908</v>
      </c>
      <c r="Q425" s="9">
        <v>5.1358300000000001E-3</v>
      </c>
      <c r="R425" s="9">
        <v>0.44079483000000003</v>
      </c>
      <c r="S425" s="9">
        <v>0.55178861000000001</v>
      </c>
      <c r="T425" s="9">
        <v>1.313551E-2</v>
      </c>
      <c r="U425" s="9"/>
      <c r="V425" s="9">
        <v>0.44</v>
      </c>
      <c r="W425" s="9">
        <v>0.55000000000000004</v>
      </c>
      <c r="X425" s="9">
        <v>0.01</v>
      </c>
    </row>
    <row r="426" spans="1:25" x14ac:dyDescent="0.2">
      <c r="A426" t="str">
        <f t="shared" si="9"/>
        <v>TU5</v>
      </c>
      <c r="B426" t="s">
        <v>382</v>
      </c>
      <c r="C426" t="s">
        <v>162</v>
      </c>
      <c r="D426" t="s">
        <v>643</v>
      </c>
      <c r="F426" s="9">
        <v>57.602200000000003</v>
      </c>
      <c r="G426" s="9">
        <v>27.155200000000001</v>
      </c>
      <c r="H426" s="9">
        <v>0.102356</v>
      </c>
      <c r="I426" s="9">
        <v>9.0710099999999994</v>
      </c>
      <c r="J426" s="9">
        <v>6.5711899999999996</v>
      </c>
      <c r="K426" s="9">
        <v>0.165049</v>
      </c>
      <c r="L426" s="9"/>
      <c r="M426" s="9">
        <v>100.667005</v>
      </c>
      <c r="N426" s="9"/>
      <c r="O426" s="9">
        <v>2.5667065999999998</v>
      </c>
      <c r="P426" s="9">
        <v>1.42651956</v>
      </c>
      <c r="Q426" s="9">
        <v>3.43224E-3</v>
      </c>
      <c r="R426" s="9">
        <v>0.43309882</v>
      </c>
      <c r="S426" s="9">
        <v>0.56773777999999997</v>
      </c>
      <c r="T426" s="9">
        <v>9.3827800000000003E-3</v>
      </c>
      <c r="U426" s="9"/>
      <c r="V426" s="9">
        <v>0.43</v>
      </c>
      <c r="W426" s="9">
        <v>0.56000000000000005</v>
      </c>
      <c r="X426" s="9">
        <v>0.01</v>
      </c>
    </row>
    <row r="427" spans="1:25" x14ac:dyDescent="0.2">
      <c r="A427" t="str">
        <f t="shared" si="9"/>
        <v>TU5</v>
      </c>
      <c r="B427" t="s">
        <v>382</v>
      </c>
      <c r="C427" t="s">
        <v>162</v>
      </c>
      <c r="D427" t="s">
        <v>643</v>
      </c>
      <c r="F427" s="9">
        <v>57.0809</v>
      </c>
      <c r="G427" s="9">
        <v>27.2562</v>
      </c>
      <c r="H427" s="9">
        <v>0.10052700000000001</v>
      </c>
      <c r="I427" s="9">
        <v>9.2054500000000008</v>
      </c>
      <c r="J427" s="9">
        <v>6.3486000000000002</v>
      </c>
      <c r="K427" s="9">
        <v>0.19476299999999999</v>
      </c>
      <c r="L427" s="9"/>
      <c r="M427" s="9">
        <v>100.18643999999999</v>
      </c>
      <c r="N427" s="9"/>
      <c r="O427" s="9">
        <v>2.5565620500000001</v>
      </c>
      <c r="P427" s="9">
        <v>1.4391909000000001</v>
      </c>
      <c r="Q427" s="9">
        <v>3.3882500000000002E-3</v>
      </c>
      <c r="R427" s="9">
        <v>0.44177867999999998</v>
      </c>
      <c r="S427" s="9">
        <v>0.55132806999999995</v>
      </c>
      <c r="T427" s="9">
        <v>1.112893E-2</v>
      </c>
      <c r="U427" s="9"/>
      <c r="V427" s="9">
        <v>0.44</v>
      </c>
      <c r="W427" s="9">
        <v>0.55000000000000004</v>
      </c>
      <c r="X427" s="9">
        <v>0.01</v>
      </c>
    </row>
    <row r="428" spans="1:25" x14ac:dyDescent="0.2">
      <c r="A428" t="str">
        <f t="shared" si="9"/>
        <v>TU5</v>
      </c>
      <c r="B428" t="s">
        <v>382</v>
      </c>
      <c r="C428" t="s">
        <v>162</v>
      </c>
      <c r="D428" t="s">
        <v>643</v>
      </c>
      <c r="F428" s="9">
        <v>57.479100000000003</v>
      </c>
      <c r="G428" s="9">
        <v>27.2897</v>
      </c>
      <c r="H428" s="9">
        <v>0.122252</v>
      </c>
      <c r="I428" s="9">
        <v>9.1762700000000006</v>
      </c>
      <c r="J428" s="9">
        <v>6.4232399999999998</v>
      </c>
      <c r="K428" s="9">
        <v>0.201656</v>
      </c>
      <c r="L428" s="9"/>
      <c r="M428" s="9">
        <v>100.69221800000001</v>
      </c>
      <c r="N428" s="9"/>
      <c r="O428" s="9">
        <v>2.5611241900000001</v>
      </c>
      <c r="P428" s="9">
        <v>1.4335307399999999</v>
      </c>
      <c r="Q428" s="9">
        <v>4.0992499999999996E-3</v>
      </c>
      <c r="R428" s="9">
        <v>0.43810788000000001</v>
      </c>
      <c r="S428" s="9">
        <v>0.55493413999999996</v>
      </c>
      <c r="T428" s="9">
        <v>1.146339E-2</v>
      </c>
      <c r="U428" s="9"/>
      <c r="V428" s="9">
        <v>0.44</v>
      </c>
      <c r="W428" s="9">
        <v>0.55000000000000004</v>
      </c>
      <c r="X428" s="9">
        <v>0.01</v>
      </c>
    </row>
    <row r="429" spans="1:25" x14ac:dyDescent="0.2">
      <c r="A429" t="str">
        <f t="shared" si="9"/>
        <v>TU5</v>
      </c>
      <c r="B429" t="s">
        <v>382</v>
      </c>
      <c r="C429" t="s">
        <v>162</v>
      </c>
      <c r="D429" t="s">
        <v>643</v>
      </c>
      <c r="F429" s="9">
        <v>57.4099</v>
      </c>
      <c r="G429" s="9">
        <v>27.014900000000001</v>
      </c>
      <c r="H429" s="9">
        <v>0.12649299999999999</v>
      </c>
      <c r="I429" s="9">
        <v>8.8594200000000001</v>
      </c>
      <c r="J429" s="9">
        <v>6.5389499999999998</v>
      </c>
      <c r="K429" s="9">
        <v>0.15085599999999999</v>
      </c>
      <c r="L429" s="9"/>
      <c r="M429" s="9">
        <v>100.10051900000001</v>
      </c>
      <c r="N429" s="9"/>
      <c r="O429" s="9">
        <v>2.57063029</v>
      </c>
      <c r="P429" s="9">
        <v>1.4260795900000001</v>
      </c>
      <c r="Q429" s="9">
        <v>4.2623299999999999E-3</v>
      </c>
      <c r="R429" s="9">
        <v>0.42506203999999997</v>
      </c>
      <c r="S429" s="9">
        <v>0.56771119999999997</v>
      </c>
      <c r="T429" s="9">
        <v>8.6178100000000001E-3</v>
      </c>
      <c r="U429" s="9"/>
      <c r="V429" s="9">
        <v>0.42</v>
      </c>
      <c r="W429" s="9">
        <v>0.56999999999999995</v>
      </c>
      <c r="X429" s="9">
        <v>0.01</v>
      </c>
    </row>
    <row r="430" spans="1:25" x14ac:dyDescent="0.2">
      <c r="A430" t="str">
        <f t="shared" si="9"/>
        <v>TU5</v>
      </c>
      <c r="B430" t="s">
        <v>382</v>
      </c>
      <c r="C430" t="s">
        <v>162</v>
      </c>
      <c r="D430" t="s">
        <v>643</v>
      </c>
      <c r="F430" s="9">
        <v>57.775700000000001</v>
      </c>
      <c r="G430" s="9">
        <v>27.246400000000001</v>
      </c>
      <c r="H430" s="9">
        <v>0.11268499999999999</v>
      </c>
      <c r="I430" s="9">
        <v>9.0456800000000008</v>
      </c>
      <c r="J430" s="9">
        <v>6.43804</v>
      </c>
      <c r="K430" s="9">
        <v>0.15007899999999999</v>
      </c>
      <c r="L430" s="9"/>
      <c r="M430" s="9">
        <v>100.768584</v>
      </c>
      <c r="N430" s="9"/>
      <c r="O430" s="9">
        <v>2.5693691799999998</v>
      </c>
      <c r="P430" s="9">
        <v>1.4284925900000001</v>
      </c>
      <c r="Q430" s="9">
        <v>3.77116E-3</v>
      </c>
      <c r="R430" s="9">
        <v>0.43103914999999998</v>
      </c>
      <c r="S430" s="9">
        <v>0.55513880000000004</v>
      </c>
      <c r="T430" s="9">
        <v>8.5149600000000002E-3</v>
      </c>
      <c r="U430" s="9"/>
      <c r="V430" s="9">
        <v>0.43</v>
      </c>
      <c r="W430" s="9">
        <v>0.56000000000000005</v>
      </c>
      <c r="X430" s="9">
        <v>0.01</v>
      </c>
    </row>
    <row r="431" spans="1:25" x14ac:dyDescent="0.2">
      <c r="A431" t="str">
        <f t="shared" si="9"/>
        <v>TU5</v>
      </c>
      <c r="B431" t="s">
        <v>382</v>
      </c>
      <c r="C431" t="s">
        <v>162</v>
      </c>
      <c r="D431" t="s">
        <v>643</v>
      </c>
      <c r="F431" s="9">
        <v>57.319299999999998</v>
      </c>
      <c r="G431" s="9">
        <v>27.1233</v>
      </c>
      <c r="H431" s="9">
        <v>0.118532</v>
      </c>
      <c r="I431" s="9">
        <v>9.1226500000000001</v>
      </c>
      <c r="J431" s="9">
        <v>6.5206099999999996</v>
      </c>
      <c r="K431" s="9">
        <v>0.18123300000000001</v>
      </c>
      <c r="L431" s="9"/>
      <c r="M431" s="9">
        <v>100.38562500000002</v>
      </c>
      <c r="N431" s="9"/>
      <c r="O431" s="9">
        <v>2.5624836599999998</v>
      </c>
      <c r="P431" s="9">
        <v>1.4295202899999999</v>
      </c>
      <c r="Q431" s="9">
        <v>3.9877100000000002E-3</v>
      </c>
      <c r="R431" s="9">
        <v>0.43699396000000001</v>
      </c>
      <c r="S431" s="9">
        <v>0.56521681000000001</v>
      </c>
      <c r="T431" s="9">
        <v>1.0336629999999999E-2</v>
      </c>
      <c r="U431" s="9"/>
      <c r="V431" s="9">
        <v>0.43</v>
      </c>
      <c r="W431" s="9">
        <v>0.56000000000000005</v>
      </c>
      <c r="X431" s="9">
        <v>0.01</v>
      </c>
    </row>
    <row r="432" spans="1:25" x14ac:dyDescent="0.2">
      <c r="A432" t="str">
        <f t="shared" si="9"/>
        <v>TU5</v>
      </c>
      <c r="B432" t="s">
        <v>382</v>
      </c>
      <c r="C432" t="s">
        <v>162</v>
      </c>
      <c r="D432" t="s">
        <v>643</v>
      </c>
      <c r="F432" s="9">
        <v>57.664099999999998</v>
      </c>
      <c r="G432" s="9">
        <v>27.136099999999999</v>
      </c>
      <c r="H432" s="9">
        <v>0.111594</v>
      </c>
      <c r="I432" s="9">
        <v>9.0354200000000002</v>
      </c>
      <c r="J432" s="9">
        <v>6.63009</v>
      </c>
      <c r="K432" s="9">
        <v>0.10832700000000001</v>
      </c>
      <c r="L432" s="9"/>
      <c r="M432" s="9">
        <v>100.68563099999999</v>
      </c>
      <c r="N432" s="9"/>
      <c r="O432" s="9">
        <v>2.5682741199999999</v>
      </c>
      <c r="P432" s="9">
        <v>1.42485562</v>
      </c>
      <c r="Q432" s="9">
        <v>3.7402799999999999E-3</v>
      </c>
      <c r="R432" s="9">
        <v>0.43119964999999999</v>
      </c>
      <c r="S432" s="9">
        <v>0.57256116999999995</v>
      </c>
      <c r="T432" s="9">
        <v>6.1553700000000003E-3</v>
      </c>
      <c r="U432" s="9"/>
      <c r="V432" s="9">
        <v>0.43</v>
      </c>
      <c r="W432" s="9">
        <v>0.56999999999999995</v>
      </c>
      <c r="X432" s="9">
        <v>0.01</v>
      </c>
    </row>
    <row r="433" spans="1:24" x14ac:dyDescent="0.2">
      <c r="A433" t="str">
        <f t="shared" si="9"/>
        <v>TU5</v>
      </c>
      <c r="B433" t="s">
        <v>382</v>
      </c>
      <c r="C433" t="s">
        <v>162</v>
      </c>
      <c r="D433" t="s">
        <v>643</v>
      </c>
      <c r="F433" s="9">
        <v>57.758099999999999</v>
      </c>
      <c r="G433" s="9">
        <v>26.830400000000001</v>
      </c>
      <c r="H433" s="9">
        <v>0.12654199999999999</v>
      </c>
      <c r="I433" s="9">
        <v>8.9104799999999997</v>
      </c>
      <c r="J433" s="9">
        <v>6.6676900000000003</v>
      </c>
      <c r="K433" s="9">
        <v>0.16011800000000001</v>
      </c>
      <c r="L433" s="9"/>
      <c r="M433" s="9">
        <v>100.45332999999998</v>
      </c>
      <c r="N433" s="9"/>
      <c r="O433" s="9">
        <v>2.57820377</v>
      </c>
      <c r="P433" s="9">
        <v>1.41194916</v>
      </c>
      <c r="Q433" s="9">
        <v>4.2507600000000001E-3</v>
      </c>
      <c r="R433" s="9">
        <v>0.42618644999999999</v>
      </c>
      <c r="S433" s="9">
        <v>0.57709372999999997</v>
      </c>
      <c r="T433" s="9">
        <v>9.1185499999999996E-3</v>
      </c>
      <c r="U433" s="9"/>
      <c r="V433" s="9">
        <v>0.42</v>
      </c>
      <c r="W433" s="9">
        <v>0.56999999999999995</v>
      </c>
      <c r="X433" s="9">
        <v>0.01</v>
      </c>
    </row>
    <row r="434" spans="1:24" x14ac:dyDescent="0.2">
      <c r="A434" t="str">
        <f t="shared" si="9"/>
        <v>TU5</v>
      </c>
      <c r="B434" t="s">
        <v>382</v>
      </c>
      <c r="C434" t="s">
        <v>162</v>
      </c>
      <c r="D434" t="s">
        <v>643</v>
      </c>
      <c r="F434" s="9">
        <v>57.992800000000003</v>
      </c>
      <c r="G434" s="9">
        <v>27.176200000000001</v>
      </c>
      <c r="H434" s="9">
        <v>0.11941400000000001</v>
      </c>
      <c r="I434" s="9">
        <v>8.9171600000000009</v>
      </c>
      <c r="J434" s="9">
        <v>6.6184099999999999</v>
      </c>
      <c r="K434" s="9">
        <v>0.15915599999999999</v>
      </c>
      <c r="L434" s="9"/>
      <c r="M434" s="9">
        <v>100.98314000000001</v>
      </c>
      <c r="N434" s="9"/>
      <c r="O434" s="9">
        <v>2.5738645</v>
      </c>
      <c r="P434" s="9">
        <v>1.4219617099999999</v>
      </c>
      <c r="Q434" s="9">
        <v>3.9883599999999998E-3</v>
      </c>
      <c r="R434" s="9">
        <v>0.42406493000000001</v>
      </c>
      <c r="S434" s="9">
        <v>0.56955003999999998</v>
      </c>
      <c r="T434" s="9">
        <v>9.0118899999999998E-3</v>
      </c>
      <c r="U434" s="9"/>
      <c r="V434" s="9">
        <v>0.42</v>
      </c>
      <c r="W434" s="9">
        <v>0.56999999999999995</v>
      </c>
      <c r="X434" s="9">
        <v>0.01</v>
      </c>
    </row>
    <row r="435" spans="1:24" x14ac:dyDescent="0.2">
      <c r="A435" t="str">
        <f t="shared" si="9"/>
        <v>TU5</v>
      </c>
      <c r="B435" t="s">
        <v>382</v>
      </c>
      <c r="C435" t="s">
        <v>162</v>
      </c>
      <c r="D435" t="s">
        <v>643</v>
      </c>
      <c r="F435" s="9">
        <v>57.006599999999999</v>
      </c>
      <c r="G435" s="9">
        <v>27.146000000000001</v>
      </c>
      <c r="H435" s="9">
        <v>0.12739400000000001</v>
      </c>
      <c r="I435" s="9">
        <v>9.1177399999999995</v>
      </c>
      <c r="J435" s="9">
        <v>6.4232199999999997</v>
      </c>
      <c r="K435" s="9">
        <v>0.231711</v>
      </c>
      <c r="L435" s="9"/>
      <c r="M435" s="9">
        <v>100.052665</v>
      </c>
      <c r="N435" s="9"/>
      <c r="O435" s="9">
        <v>2.55769074</v>
      </c>
      <c r="P435" s="9">
        <v>1.4358739199999999</v>
      </c>
      <c r="Q435" s="9">
        <v>4.3012900000000001E-3</v>
      </c>
      <c r="R435" s="9">
        <v>0.43833313000000002</v>
      </c>
      <c r="S435" s="9">
        <v>0.55878187000000001</v>
      </c>
      <c r="T435" s="9">
        <v>1.3263280000000001E-2</v>
      </c>
      <c r="U435" s="9"/>
      <c r="V435" s="9">
        <v>0.43</v>
      </c>
      <c r="W435" s="9">
        <v>0.55000000000000004</v>
      </c>
      <c r="X435" s="9">
        <v>0.01</v>
      </c>
    </row>
    <row r="436" spans="1:24" x14ac:dyDescent="0.2">
      <c r="A436" t="str">
        <f t="shared" si="9"/>
        <v>TU5</v>
      </c>
      <c r="B436" t="s">
        <v>382</v>
      </c>
      <c r="C436" t="s">
        <v>162</v>
      </c>
      <c r="D436" t="s">
        <v>643</v>
      </c>
      <c r="F436" s="9">
        <v>57.413600000000002</v>
      </c>
      <c r="G436" s="9">
        <v>26.7407</v>
      </c>
      <c r="H436" s="9">
        <v>0.12998899999999999</v>
      </c>
      <c r="I436" s="9">
        <v>8.7757299999999994</v>
      </c>
      <c r="J436" s="9">
        <v>6.5643399999999996</v>
      </c>
      <c r="K436" s="9">
        <v>0.238093</v>
      </c>
      <c r="L436" s="9"/>
      <c r="M436" s="9">
        <v>99.862452000000005</v>
      </c>
      <c r="N436" s="9"/>
      <c r="O436" s="9">
        <v>2.5777640800000001</v>
      </c>
      <c r="P436" s="9">
        <v>1.41543109</v>
      </c>
      <c r="Q436" s="9">
        <v>4.3920000000000001E-3</v>
      </c>
      <c r="R436" s="9">
        <v>0.42218795999999997</v>
      </c>
      <c r="S436" s="9">
        <v>0.57146030999999997</v>
      </c>
      <c r="T436" s="9">
        <v>1.363818E-2</v>
      </c>
      <c r="U436" s="9"/>
      <c r="V436" s="9">
        <v>0.42</v>
      </c>
      <c r="W436" s="9">
        <v>0.56999999999999995</v>
      </c>
      <c r="X436" s="9">
        <v>0.01</v>
      </c>
    </row>
    <row r="437" spans="1:24" x14ac:dyDescent="0.2">
      <c r="A437" t="str">
        <f t="shared" si="9"/>
        <v>TU5</v>
      </c>
      <c r="B437" t="s">
        <v>382</v>
      </c>
      <c r="C437" t="s">
        <v>162</v>
      </c>
      <c r="D437" t="s">
        <v>643</v>
      </c>
      <c r="F437" s="9">
        <v>57.5854</v>
      </c>
      <c r="G437" s="9">
        <v>26.898</v>
      </c>
      <c r="H437" s="9">
        <v>0.12238499999999999</v>
      </c>
      <c r="I437" s="9">
        <v>8.8267600000000002</v>
      </c>
      <c r="J437" s="9">
        <v>6.6291000000000002</v>
      </c>
      <c r="K437" s="9">
        <v>0.174707</v>
      </c>
      <c r="L437" s="9"/>
      <c r="M437" s="9">
        <v>100.236352</v>
      </c>
      <c r="N437" s="9"/>
      <c r="O437" s="9">
        <v>2.5755009699999998</v>
      </c>
      <c r="P437" s="9">
        <v>1.41826338</v>
      </c>
      <c r="Q437" s="9">
        <v>4.1191200000000004E-3</v>
      </c>
      <c r="R437" s="9">
        <v>0.42300436000000002</v>
      </c>
      <c r="S437" s="9">
        <v>0.57487115</v>
      </c>
      <c r="T437" s="9">
        <v>9.9687600000000001E-3</v>
      </c>
      <c r="U437" s="9"/>
      <c r="V437" s="9">
        <v>0.42</v>
      </c>
      <c r="W437" s="9">
        <v>0.56999999999999995</v>
      </c>
      <c r="X437" s="9">
        <v>0.01</v>
      </c>
    </row>
    <row r="438" spans="1:24" x14ac:dyDescent="0.2">
      <c r="A438" t="str">
        <f t="shared" si="9"/>
        <v>TU5</v>
      </c>
      <c r="B438" t="s">
        <v>382</v>
      </c>
      <c r="C438" t="s">
        <v>162</v>
      </c>
      <c r="D438" t="s">
        <v>643</v>
      </c>
      <c r="F438" s="9">
        <v>57.866100000000003</v>
      </c>
      <c r="G438" s="9">
        <v>26.940899999999999</v>
      </c>
      <c r="H438" s="9">
        <v>0.12461999999999999</v>
      </c>
      <c r="I438" s="9">
        <v>8.7637800000000006</v>
      </c>
      <c r="J438" s="9">
        <v>6.6998600000000001</v>
      </c>
      <c r="K438" s="9">
        <v>0.17180699999999999</v>
      </c>
      <c r="L438" s="9"/>
      <c r="M438" s="9">
        <v>100.56706699999999</v>
      </c>
      <c r="N438" s="9"/>
      <c r="O438" s="9">
        <v>2.5788418100000001</v>
      </c>
      <c r="P438" s="9">
        <v>1.4154683400000001</v>
      </c>
      <c r="Q438" s="9">
        <v>4.1794199999999997E-3</v>
      </c>
      <c r="R438" s="9">
        <v>0.41849102999999999</v>
      </c>
      <c r="S438" s="9">
        <v>0.57893903000000002</v>
      </c>
      <c r="T438" s="9">
        <v>9.7683800000000001E-3</v>
      </c>
      <c r="U438" s="9"/>
      <c r="V438" s="9">
        <v>0.42</v>
      </c>
      <c r="W438" s="9">
        <v>0.56999999999999995</v>
      </c>
      <c r="X438" s="9">
        <v>0.01</v>
      </c>
    </row>
    <row r="439" spans="1:24" x14ac:dyDescent="0.2">
      <c r="A439" t="str">
        <f t="shared" si="9"/>
        <v>TU5</v>
      </c>
      <c r="B439" t="s">
        <v>382</v>
      </c>
      <c r="C439" t="s">
        <v>162</v>
      </c>
      <c r="D439" t="s">
        <v>643</v>
      </c>
      <c r="F439" s="9">
        <v>61.5745</v>
      </c>
      <c r="G439" s="9">
        <v>24.3886</v>
      </c>
      <c r="H439" s="9">
        <v>0.28462799999999999</v>
      </c>
      <c r="I439" s="9">
        <v>5.6966700000000001</v>
      </c>
      <c r="J439" s="9">
        <v>7.7288500000000004</v>
      </c>
      <c r="K439" s="9">
        <v>0.99383299999999997</v>
      </c>
      <c r="L439" s="9"/>
      <c r="M439" s="9">
        <v>100.66708099999998</v>
      </c>
      <c r="N439" s="9"/>
      <c r="O439" s="9">
        <v>2.72408604</v>
      </c>
      <c r="P439" s="9">
        <v>1.2720212500000001</v>
      </c>
      <c r="Q439" s="9">
        <v>9.476E-3</v>
      </c>
      <c r="R439" s="9">
        <v>0.27004441000000001</v>
      </c>
      <c r="S439" s="9">
        <v>0.66298151000000005</v>
      </c>
      <c r="T439" s="9">
        <v>5.6093770000000001E-2</v>
      </c>
      <c r="U439" s="9"/>
      <c r="V439" s="9">
        <v>0.27</v>
      </c>
      <c r="W439" s="9">
        <v>0.67</v>
      </c>
      <c r="X439" s="9">
        <v>0.06</v>
      </c>
    </row>
    <row r="440" spans="1:24" x14ac:dyDescent="0.2">
      <c r="A440" t="str">
        <f t="shared" si="9"/>
        <v>TU1</v>
      </c>
      <c r="B440" t="s">
        <v>383</v>
      </c>
      <c r="C440" t="s">
        <v>162</v>
      </c>
      <c r="D440" t="s">
        <v>643</v>
      </c>
      <c r="F440" s="9">
        <v>58.897100000000002</v>
      </c>
      <c r="G440" s="9">
        <v>26.3371</v>
      </c>
      <c r="H440" s="9">
        <v>0.102453</v>
      </c>
      <c r="I440" s="9">
        <v>8.1160599999999992</v>
      </c>
      <c r="J440" s="9">
        <v>7.0554199999999998</v>
      </c>
      <c r="K440" s="9">
        <v>0.19006100000000001</v>
      </c>
      <c r="L440" s="9"/>
      <c r="M440" s="9">
        <v>100.698194</v>
      </c>
      <c r="N440" s="9"/>
      <c r="O440" s="9">
        <v>2.6155870999999999</v>
      </c>
      <c r="P440" s="9">
        <v>1.3788937299999999</v>
      </c>
      <c r="Q440" s="9">
        <v>3.4239499999999998E-3</v>
      </c>
      <c r="R440" s="9">
        <v>0.38620218000000001</v>
      </c>
      <c r="S440" s="9">
        <v>0.60752585000000003</v>
      </c>
      <c r="T440" s="9">
        <v>1.0768359999999999E-2</v>
      </c>
      <c r="U440" s="9"/>
      <c r="V440" s="9">
        <v>0.38</v>
      </c>
      <c r="W440" s="9">
        <v>0.6</v>
      </c>
      <c r="X440" s="9">
        <v>0.01</v>
      </c>
    </row>
    <row r="441" spans="1:24" x14ac:dyDescent="0.2">
      <c r="A441" t="str">
        <f t="shared" si="9"/>
        <v>TU1</v>
      </c>
      <c r="B441" t="s">
        <v>384</v>
      </c>
      <c r="C441" t="s">
        <v>162</v>
      </c>
      <c r="D441" t="s">
        <v>643</v>
      </c>
      <c r="F441" s="9">
        <v>56.916899999999998</v>
      </c>
      <c r="G441" s="9">
        <v>27.547699999999999</v>
      </c>
      <c r="H441" s="9">
        <v>7.5331999999999996E-2</v>
      </c>
      <c r="I441" s="9">
        <v>9.3989200000000004</v>
      </c>
      <c r="J441" s="9">
        <v>6.2972900000000003</v>
      </c>
      <c r="K441" s="9">
        <v>0.160498</v>
      </c>
      <c r="L441" s="9"/>
      <c r="M441" s="9">
        <v>100.39664</v>
      </c>
      <c r="N441" s="9"/>
      <c r="O441" s="9">
        <v>2.5450170499999998</v>
      </c>
      <c r="P441" s="9">
        <v>1.45218643</v>
      </c>
      <c r="Q441" s="9">
        <v>2.5348699999999998E-3</v>
      </c>
      <c r="R441" s="9">
        <v>0.45032039000000001</v>
      </c>
      <c r="S441" s="9">
        <v>0.54597123999999997</v>
      </c>
      <c r="T441" s="9">
        <v>9.1558899999999999E-3</v>
      </c>
      <c r="U441" s="9"/>
      <c r="V441" s="9">
        <v>0.45</v>
      </c>
      <c r="W441" s="9">
        <v>0.54</v>
      </c>
      <c r="X441" s="9">
        <v>0.01</v>
      </c>
    </row>
    <row r="442" spans="1:24" x14ac:dyDescent="0.2">
      <c r="A442" t="str">
        <f t="shared" si="9"/>
        <v>TU1</v>
      </c>
      <c r="B442" t="s">
        <v>385</v>
      </c>
      <c r="C442" t="s">
        <v>162</v>
      </c>
      <c r="D442" t="s">
        <v>643</v>
      </c>
      <c r="F442" s="9">
        <v>58.218000000000004</v>
      </c>
      <c r="G442" s="9">
        <v>26.790600000000001</v>
      </c>
      <c r="H442" s="9">
        <v>0.13403799999999999</v>
      </c>
      <c r="I442" s="9">
        <v>8.6838999999999995</v>
      </c>
      <c r="J442" s="9">
        <v>6.5988199999999999</v>
      </c>
      <c r="K442" s="9">
        <v>0.199268</v>
      </c>
      <c r="L442" s="9"/>
      <c r="M442" s="9">
        <v>100.62462600000001</v>
      </c>
      <c r="N442" s="9"/>
      <c r="O442" s="9">
        <v>2.59044622</v>
      </c>
      <c r="P442" s="9">
        <v>1.4053590899999999</v>
      </c>
      <c r="Q442" s="9">
        <v>4.4882000000000003E-3</v>
      </c>
      <c r="R442" s="9">
        <v>0.41402475999999999</v>
      </c>
      <c r="S442" s="9">
        <v>0.56931180999999997</v>
      </c>
      <c r="T442" s="9">
        <v>1.131192E-2</v>
      </c>
      <c r="U442" s="9"/>
      <c r="V442" s="9">
        <v>0.42</v>
      </c>
      <c r="W442" s="9">
        <v>0.56999999999999995</v>
      </c>
      <c r="X442" s="9">
        <v>0.01</v>
      </c>
    </row>
    <row r="443" spans="1:24" x14ac:dyDescent="0.2">
      <c r="A443" t="str">
        <f t="shared" ref="A443:A506" si="10">LEFT(B443,3)</f>
        <v>TU1</v>
      </c>
      <c r="B443" t="s">
        <v>386</v>
      </c>
      <c r="C443" t="s">
        <v>162</v>
      </c>
      <c r="D443" t="s">
        <v>643</v>
      </c>
      <c r="F443" s="9">
        <v>59.266100000000002</v>
      </c>
      <c r="G443" s="9">
        <v>26.540800000000001</v>
      </c>
      <c r="H443" s="9">
        <v>6.7444000000000004E-2</v>
      </c>
      <c r="I443" s="9">
        <v>8.0061400000000003</v>
      </c>
      <c r="J443" s="9">
        <v>7.0104800000000003</v>
      </c>
      <c r="K443" s="9">
        <v>0.123255</v>
      </c>
      <c r="L443" s="9"/>
      <c r="M443" s="9">
        <v>101.014219</v>
      </c>
      <c r="N443" s="9"/>
      <c r="O443" s="9">
        <v>2.6195449200000001</v>
      </c>
      <c r="P443" s="9">
        <v>1.3829965</v>
      </c>
      <c r="Q443" s="9">
        <v>2.2433100000000001E-3</v>
      </c>
      <c r="R443" s="9">
        <v>0.37917254</v>
      </c>
      <c r="S443" s="9">
        <v>0.60080546000000001</v>
      </c>
      <c r="T443" s="9">
        <v>6.9503300000000002E-3</v>
      </c>
      <c r="U443" s="9"/>
      <c r="V443" s="9">
        <v>0.38</v>
      </c>
      <c r="W443" s="9">
        <v>0.61</v>
      </c>
      <c r="X443" s="9">
        <v>0.01</v>
      </c>
    </row>
    <row r="444" spans="1:24" x14ac:dyDescent="0.2">
      <c r="A444" t="str">
        <f t="shared" si="10"/>
        <v>TU1</v>
      </c>
      <c r="B444" t="s">
        <v>387</v>
      </c>
      <c r="C444" t="s">
        <v>162</v>
      </c>
      <c r="D444" t="s">
        <v>643</v>
      </c>
      <c r="F444" s="9">
        <v>58.200699999999998</v>
      </c>
      <c r="G444" s="9">
        <v>27.113600000000002</v>
      </c>
      <c r="H444" s="9">
        <v>0.113844</v>
      </c>
      <c r="I444" s="9">
        <v>8.8717900000000007</v>
      </c>
      <c r="J444" s="9">
        <v>6.6470799999999999</v>
      </c>
      <c r="K444" s="9">
        <v>0.13949800000000001</v>
      </c>
      <c r="L444" s="9"/>
      <c r="M444" s="9">
        <v>101.08651200000001</v>
      </c>
      <c r="N444" s="9"/>
      <c r="O444" s="9">
        <v>2.5792931499999998</v>
      </c>
      <c r="P444" s="9">
        <v>1.41660005</v>
      </c>
      <c r="Q444" s="9">
        <v>3.7967299999999999E-3</v>
      </c>
      <c r="R444" s="9">
        <v>0.42128689000000002</v>
      </c>
      <c r="S444" s="9">
        <v>0.57117609000000003</v>
      </c>
      <c r="T444" s="9">
        <v>7.8871800000000006E-3</v>
      </c>
      <c r="U444" s="9"/>
      <c r="V444" s="9">
        <v>0.42</v>
      </c>
      <c r="W444" s="9">
        <v>0.56999999999999995</v>
      </c>
      <c r="X444" s="9">
        <v>0.01</v>
      </c>
    </row>
    <row r="445" spans="1:24" x14ac:dyDescent="0.2">
      <c r="A445" t="str">
        <f t="shared" si="10"/>
        <v>TU1</v>
      </c>
      <c r="B445" t="s">
        <v>388</v>
      </c>
      <c r="C445" t="s">
        <v>162</v>
      </c>
      <c r="D445" t="s">
        <v>643</v>
      </c>
      <c r="F445" s="9">
        <v>57.9024</v>
      </c>
      <c r="G445" s="9">
        <v>27.557300000000001</v>
      </c>
      <c r="H445" s="9">
        <v>0.10061100000000001</v>
      </c>
      <c r="I445" s="9">
        <v>9.2161299999999997</v>
      </c>
      <c r="J445" s="9">
        <v>6.4986699999999997</v>
      </c>
      <c r="K445" s="9">
        <v>0.102877</v>
      </c>
      <c r="L445" s="9"/>
      <c r="M445" s="9">
        <v>101.37798800000002</v>
      </c>
      <c r="N445" s="9"/>
      <c r="O445" s="9">
        <v>2.5607562399999999</v>
      </c>
      <c r="P445" s="9">
        <v>1.4367986399999999</v>
      </c>
      <c r="Q445" s="9">
        <v>3.3484500000000002E-3</v>
      </c>
      <c r="R445" s="9">
        <v>0.43673145000000002</v>
      </c>
      <c r="S445" s="9">
        <v>0.55726629000000005</v>
      </c>
      <c r="T445" s="9">
        <v>5.8045900000000001E-3</v>
      </c>
      <c r="U445" s="9"/>
      <c r="V445" s="9">
        <v>0.44</v>
      </c>
      <c r="W445" s="9">
        <v>0.56000000000000005</v>
      </c>
      <c r="X445" s="9">
        <v>0.01</v>
      </c>
    </row>
    <row r="446" spans="1:24" x14ac:dyDescent="0.2">
      <c r="A446" t="str">
        <f t="shared" si="10"/>
        <v>TU1</v>
      </c>
      <c r="B446" t="s">
        <v>389</v>
      </c>
      <c r="C446" t="s">
        <v>162</v>
      </c>
      <c r="D446" t="s">
        <v>643</v>
      </c>
      <c r="F446" s="9">
        <v>58.738199999999999</v>
      </c>
      <c r="G446" s="9">
        <v>26.239799999999999</v>
      </c>
      <c r="H446" s="9">
        <v>8.3139000000000005E-2</v>
      </c>
      <c r="I446" s="9">
        <v>7.8559099999999997</v>
      </c>
      <c r="J446" s="9">
        <v>7.1601699999999999</v>
      </c>
      <c r="K446" s="9">
        <v>0.173649</v>
      </c>
      <c r="L446" s="9"/>
      <c r="M446" s="9">
        <v>100.25086799999998</v>
      </c>
      <c r="N446" s="9"/>
      <c r="O446" s="9">
        <v>2.61869657</v>
      </c>
      <c r="P446" s="9">
        <v>1.3791536</v>
      </c>
      <c r="Q446" s="9">
        <v>2.7893100000000001E-3</v>
      </c>
      <c r="R446" s="9">
        <v>0.37527985000000003</v>
      </c>
      <c r="S446" s="9">
        <v>0.61894846999999997</v>
      </c>
      <c r="T446" s="9">
        <v>9.8768399999999996E-3</v>
      </c>
      <c r="U446" s="9"/>
      <c r="V446" s="9">
        <v>0.37</v>
      </c>
      <c r="W446" s="9">
        <v>0.62</v>
      </c>
      <c r="X446" s="9">
        <v>0.01</v>
      </c>
    </row>
    <row r="447" spans="1:24" x14ac:dyDescent="0.2">
      <c r="A447" t="str">
        <f t="shared" si="10"/>
        <v>TU1</v>
      </c>
      <c r="B447" t="s">
        <v>390</v>
      </c>
      <c r="C447" t="s">
        <v>162</v>
      </c>
      <c r="D447" t="s">
        <v>643</v>
      </c>
      <c r="F447" s="9">
        <v>56.887999999999998</v>
      </c>
      <c r="G447" s="9">
        <v>27.573499999999999</v>
      </c>
      <c r="H447" s="9">
        <v>8.4209999999999993E-2</v>
      </c>
      <c r="I447" s="9">
        <v>9.69876</v>
      </c>
      <c r="J447" s="9">
        <v>6.1707400000000003</v>
      </c>
      <c r="K447" s="9">
        <v>0.127058</v>
      </c>
      <c r="L447" s="9"/>
      <c r="M447" s="9">
        <v>100.54226800000001</v>
      </c>
      <c r="N447" s="9"/>
      <c r="O447" s="9">
        <v>2.5412376000000001</v>
      </c>
      <c r="P447" s="9">
        <v>1.45212524</v>
      </c>
      <c r="Q447" s="9">
        <v>2.8308399999999998E-3</v>
      </c>
      <c r="R447" s="9">
        <v>0.46423194000000001</v>
      </c>
      <c r="S447" s="9">
        <v>0.53447632</v>
      </c>
      <c r="T447" s="9">
        <v>7.24116E-3</v>
      </c>
      <c r="U447" s="9"/>
      <c r="V447" s="9">
        <v>0.46</v>
      </c>
      <c r="W447" s="9">
        <v>0.53</v>
      </c>
      <c r="X447" s="9">
        <v>0.01</v>
      </c>
    </row>
    <row r="448" spans="1:24" x14ac:dyDescent="0.2">
      <c r="A448" t="str">
        <f t="shared" si="10"/>
        <v>TU1</v>
      </c>
      <c r="B448" t="s">
        <v>391</v>
      </c>
      <c r="C448" t="s">
        <v>162</v>
      </c>
      <c r="D448" t="s">
        <v>643</v>
      </c>
      <c r="F448" s="9">
        <v>58.608199999999997</v>
      </c>
      <c r="G448" s="9">
        <v>26.537299999999998</v>
      </c>
      <c r="H448" s="9">
        <v>0.10065</v>
      </c>
      <c r="I448" s="9">
        <v>8.32653</v>
      </c>
      <c r="J448" s="9">
        <v>6.9825299999999997</v>
      </c>
      <c r="K448" s="9">
        <v>0.14825099999999999</v>
      </c>
      <c r="L448" s="9"/>
      <c r="M448" s="9">
        <v>100.703461</v>
      </c>
      <c r="N448" s="9"/>
      <c r="O448" s="9">
        <v>2.6041684100000002</v>
      </c>
      <c r="P448" s="9">
        <v>1.39012863</v>
      </c>
      <c r="Q448" s="9">
        <v>3.3655199999999999E-3</v>
      </c>
      <c r="R448" s="9">
        <v>0.39643221000000001</v>
      </c>
      <c r="S448" s="9">
        <v>0.60157545000000001</v>
      </c>
      <c r="T448" s="9">
        <v>8.4040699999999996E-3</v>
      </c>
      <c r="U448" s="9"/>
      <c r="V448" s="9">
        <v>0.39</v>
      </c>
      <c r="W448" s="9">
        <v>0.6</v>
      </c>
      <c r="X448" s="9">
        <v>0.01</v>
      </c>
    </row>
    <row r="449" spans="1:24" x14ac:dyDescent="0.2">
      <c r="A449" t="str">
        <f t="shared" si="10"/>
        <v>TU1</v>
      </c>
      <c r="B449" t="s">
        <v>392</v>
      </c>
      <c r="C449" t="s">
        <v>162</v>
      </c>
      <c r="D449" t="s">
        <v>643</v>
      </c>
      <c r="F449" s="9">
        <v>58.437899999999999</v>
      </c>
      <c r="G449" s="9">
        <v>27.034099999999999</v>
      </c>
      <c r="H449" s="9">
        <v>0.115733</v>
      </c>
      <c r="I449" s="9">
        <v>8.8494499999999992</v>
      </c>
      <c r="J449" s="9">
        <v>6.5358099999999997</v>
      </c>
      <c r="K449" s="9">
        <v>0.26080199999999998</v>
      </c>
      <c r="L449" s="9"/>
      <c r="M449" s="9">
        <v>101.233795</v>
      </c>
      <c r="N449" s="9"/>
      <c r="O449" s="9">
        <v>2.5857727100000001</v>
      </c>
      <c r="P449" s="9">
        <v>1.4102471599999999</v>
      </c>
      <c r="Q449" s="9">
        <v>3.8537200000000001E-3</v>
      </c>
      <c r="R449" s="9">
        <v>0.41957174000000003</v>
      </c>
      <c r="S449" s="9">
        <v>0.56074031000000002</v>
      </c>
      <c r="T449" s="9">
        <v>1.472272E-2</v>
      </c>
      <c r="U449" s="9"/>
      <c r="V449" s="9">
        <v>0.42</v>
      </c>
      <c r="W449" s="9">
        <v>0.56000000000000005</v>
      </c>
      <c r="X449" s="9">
        <v>0.01</v>
      </c>
    </row>
    <row r="450" spans="1:24" x14ac:dyDescent="0.2">
      <c r="A450" t="str">
        <f t="shared" si="10"/>
        <v>TU1</v>
      </c>
      <c r="B450" t="s">
        <v>393</v>
      </c>
      <c r="C450" t="s">
        <v>162</v>
      </c>
      <c r="D450" t="s">
        <v>643</v>
      </c>
      <c r="F450" s="9">
        <v>59.095300000000002</v>
      </c>
      <c r="G450" s="9">
        <v>26.264299999999999</v>
      </c>
      <c r="H450" s="9">
        <v>9.8669000000000007E-2</v>
      </c>
      <c r="I450" s="9">
        <v>7.9906100000000002</v>
      </c>
      <c r="J450" s="9">
        <v>7.0008299999999997</v>
      </c>
      <c r="K450" s="9">
        <v>0.16119600000000001</v>
      </c>
      <c r="L450" s="9"/>
      <c r="M450" s="9">
        <v>100.610905</v>
      </c>
      <c r="N450" s="9"/>
      <c r="O450" s="9">
        <v>2.6235496999999999</v>
      </c>
      <c r="P450" s="9">
        <v>1.37464246</v>
      </c>
      <c r="Q450" s="9">
        <v>3.2964299999999999E-3</v>
      </c>
      <c r="R450" s="9">
        <v>0.38011104000000001</v>
      </c>
      <c r="S450" s="9">
        <v>0.60263243</v>
      </c>
      <c r="T450" s="9">
        <v>9.1300200000000008E-3</v>
      </c>
      <c r="U450" s="9"/>
      <c r="V450" s="9">
        <v>0.38</v>
      </c>
      <c r="W450" s="9">
        <v>0.61</v>
      </c>
      <c r="X450" s="9">
        <v>0.01</v>
      </c>
    </row>
    <row r="451" spans="1:24" x14ac:dyDescent="0.2">
      <c r="A451" t="str">
        <f t="shared" si="10"/>
        <v>TU1</v>
      </c>
      <c r="B451" t="s">
        <v>394</v>
      </c>
      <c r="C451" t="s">
        <v>162</v>
      </c>
      <c r="D451" t="s">
        <v>643</v>
      </c>
      <c r="F451" s="9">
        <v>64.637799999999999</v>
      </c>
      <c r="G451" s="9">
        <v>22.9678</v>
      </c>
      <c r="H451" s="9">
        <v>3.4790000000000001E-2</v>
      </c>
      <c r="I451" s="9">
        <v>3.9301900000000001</v>
      </c>
      <c r="J451" s="9">
        <v>9.5444200000000006</v>
      </c>
      <c r="K451" s="9">
        <v>0.103324</v>
      </c>
      <c r="L451" s="9"/>
      <c r="M451" s="9">
        <v>101.218324</v>
      </c>
      <c r="N451" s="9"/>
      <c r="O451" s="9">
        <v>2.81859306</v>
      </c>
      <c r="P451" s="9">
        <v>1.18073593</v>
      </c>
      <c r="Q451" s="9">
        <v>1.14164E-3</v>
      </c>
      <c r="R451" s="9">
        <v>0.1836342</v>
      </c>
      <c r="S451" s="9">
        <v>0.80697850999999998</v>
      </c>
      <c r="T451" s="9">
        <v>5.7481499999999996E-3</v>
      </c>
      <c r="U451" s="9"/>
      <c r="V451" s="9">
        <v>0.18</v>
      </c>
      <c r="W451" s="9">
        <v>0.81</v>
      </c>
      <c r="X451" s="9">
        <v>0.01</v>
      </c>
    </row>
    <row r="452" spans="1:24" x14ac:dyDescent="0.2">
      <c r="A452" t="str">
        <f t="shared" si="10"/>
        <v>TU1</v>
      </c>
      <c r="B452" t="s">
        <v>395</v>
      </c>
      <c r="C452" t="s">
        <v>162</v>
      </c>
      <c r="D452" t="s">
        <v>643</v>
      </c>
      <c r="F452" s="9">
        <v>57.955199999999998</v>
      </c>
      <c r="G452" s="9">
        <v>27.2029</v>
      </c>
      <c r="H452" s="9">
        <v>0.13369700000000001</v>
      </c>
      <c r="I452" s="9">
        <v>8.96814</v>
      </c>
      <c r="J452" s="9">
        <v>6.4811800000000002</v>
      </c>
      <c r="K452" s="9">
        <v>0.25708700000000001</v>
      </c>
      <c r="L452" s="9"/>
      <c r="M452" s="9">
        <v>100.99820399999999</v>
      </c>
      <c r="N452" s="9"/>
      <c r="O452" s="9">
        <v>2.5725925900000002</v>
      </c>
      <c r="P452" s="9">
        <v>1.42357837</v>
      </c>
      <c r="Q452" s="9">
        <v>4.4660899999999998E-3</v>
      </c>
      <c r="R452" s="9">
        <v>0.42655514</v>
      </c>
      <c r="S452" s="9">
        <v>0.55782670999999995</v>
      </c>
      <c r="T452" s="9">
        <v>1.4559280000000001E-2</v>
      </c>
      <c r="U452" s="9"/>
      <c r="V452" s="9">
        <v>0.43</v>
      </c>
      <c r="W452" s="9">
        <v>0.56000000000000005</v>
      </c>
      <c r="X452" s="9">
        <v>0.01</v>
      </c>
    </row>
    <row r="453" spans="1:24" x14ac:dyDescent="0.2">
      <c r="A453" t="str">
        <f t="shared" si="10"/>
        <v>TU1</v>
      </c>
      <c r="B453" t="s">
        <v>396</v>
      </c>
      <c r="C453" t="s">
        <v>162</v>
      </c>
      <c r="D453" t="s">
        <v>643</v>
      </c>
      <c r="F453" s="9">
        <v>58.611800000000002</v>
      </c>
      <c r="G453" s="9">
        <v>26.418600000000001</v>
      </c>
      <c r="H453" s="9">
        <v>0.13319300000000001</v>
      </c>
      <c r="I453" s="9">
        <v>7.86137</v>
      </c>
      <c r="J453" s="9">
        <v>6.8651299999999997</v>
      </c>
      <c r="K453" s="9">
        <v>0.40678900000000001</v>
      </c>
      <c r="L453" s="9"/>
      <c r="M453" s="9">
        <v>100.296882</v>
      </c>
      <c r="N453" s="9"/>
      <c r="O453" s="9">
        <v>2.6132298899999999</v>
      </c>
      <c r="P453" s="9">
        <v>1.38864082</v>
      </c>
      <c r="Q453" s="9">
        <v>4.4689100000000004E-3</v>
      </c>
      <c r="R453" s="9">
        <v>0.37556489999999998</v>
      </c>
      <c r="S453" s="9">
        <v>0.59348252999999995</v>
      </c>
      <c r="T453" s="9">
        <v>2.313892E-2</v>
      </c>
      <c r="U453" s="9"/>
      <c r="V453" s="9">
        <v>0.38</v>
      </c>
      <c r="W453" s="9">
        <v>0.6</v>
      </c>
      <c r="X453" s="9">
        <v>0.02</v>
      </c>
    </row>
    <row r="454" spans="1:24" x14ac:dyDescent="0.2">
      <c r="A454" t="str">
        <f t="shared" si="10"/>
        <v>TU1</v>
      </c>
      <c r="B454" t="s">
        <v>397</v>
      </c>
      <c r="C454" t="s">
        <v>162</v>
      </c>
      <c r="D454" t="s">
        <v>643</v>
      </c>
      <c r="F454" s="9">
        <v>58.841500000000003</v>
      </c>
      <c r="G454" s="9">
        <v>26.44</v>
      </c>
      <c r="H454" s="9">
        <v>5.6473000000000002E-2</v>
      </c>
      <c r="I454" s="9">
        <v>8.1538900000000005</v>
      </c>
      <c r="J454" s="9">
        <v>6.9770599999999998</v>
      </c>
      <c r="K454" s="9">
        <v>0.126303</v>
      </c>
      <c r="L454" s="9"/>
      <c r="M454" s="9">
        <v>100.595226</v>
      </c>
      <c r="N454" s="9"/>
      <c r="O454" s="9">
        <v>2.6139484999999998</v>
      </c>
      <c r="P454" s="9">
        <v>1.3847211100000001</v>
      </c>
      <c r="Q454" s="9">
        <v>1.88791E-3</v>
      </c>
      <c r="R454" s="9">
        <v>0.38812563999999999</v>
      </c>
      <c r="S454" s="9">
        <v>0.60096939999999999</v>
      </c>
      <c r="T454" s="9">
        <v>7.1582700000000004E-3</v>
      </c>
      <c r="U454" s="9"/>
      <c r="V454" s="9">
        <v>0.39</v>
      </c>
      <c r="W454" s="9">
        <v>0.6</v>
      </c>
      <c r="X454" s="9">
        <v>0.01</v>
      </c>
    </row>
    <row r="455" spans="1:24" x14ac:dyDescent="0.2">
      <c r="A455" t="str">
        <f t="shared" si="10"/>
        <v>TU1</v>
      </c>
      <c r="B455" t="s">
        <v>398</v>
      </c>
      <c r="C455" t="s">
        <v>162</v>
      </c>
      <c r="D455" t="s">
        <v>643</v>
      </c>
      <c r="F455" s="9">
        <v>58.296999999999997</v>
      </c>
      <c r="G455" s="9">
        <v>27.0288</v>
      </c>
      <c r="H455" s="9">
        <v>0.11106100000000001</v>
      </c>
      <c r="I455" s="9">
        <v>8.7195800000000006</v>
      </c>
      <c r="J455" s="9">
        <v>6.7495099999999999</v>
      </c>
      <c r="K455" s="9">
        <v>8.4820000000000007E-2</v>
      </c>
      <c r="L455" s="9"/>
      <c r="M455" s="9">
        <v>100.990771</v>
      </c>
      <c r="N455" s="9"/>
      <c r="O455" s="9">
        <v>2.5844080300000001</v>
      </c>
      <c r="P455" s="9">
        <v>1.4126325500000001</v>
      </c>
      <c r="Q455" s="9">
        <v>3.7051300000000001E-3</v>
      </c>
      <c r="R455" s="9">
        <v>0.41419479999999997</v>
      </c>
      <c r="S455" s="9">
        <v>0.58016794999999999</v>
      </c>
      <c r="T455" s="9">
        <v>4.7972700000000002E-3</v>
      </c>
      <c r="U455" s="9"/>
      <c r="V455" s="9">
        <v>0.41</v>
      </c>
      <c r="W455" s="9">
        <v>0.57999999999999996</v>
      </c>
      <c r="X455" s="9">
        <v>0</v>
      </c>
    </row>
    <row r="456" spans="1:24" x14ac:dyDescent="0.2">
      <c r="A456" t="str">
        <f t="shared" si="10"/>
        <v>TU1</v>
      </c>
      <c r="B456" t="s">
        <v>399</v>
      </c>
      <c r="C456" t="s">
        <v>162</v>
      </c>
      <c r="D456" t="s">
        <v>643</v>
      </c>
      <c r="F456" s="9">
        <v>58.886899999999997</v>
      </c>
      <c r="G456" s="9">
        <v>26.019600000000001</v>
      </c>
      <c r="H456" s="9">
        <v>0.13121099999999999</v>
      </c>
      <c r="I456" s="9">
        <v>7.8938100000000002</v>
      </c>
      <c r="J456" s="9">
        <v>7.1576700000000004</v>
      </c>
      <c r="K456" s="9">
        <v>0.214166</v>
      </c>
      <c r="L456" s="9"/>
      <c r="M456" s="9">
        <v>100.30335699999999</v>
      </c>
      <c r="N456" s="9"/>
      <c r="O456" s="9">
        <v>2.62494133</v>
      </c>
      <c r="P456" s="9">
        <v>1.3673795900000001</v>
      </c>
      <c r="Q456" s="9">
        <v>4.4014800000000001E-3</v>
      </c>
      <c r="R456" s="9">
        <v>0.37703509000000002</v>
      </c>
      <c r="S456" s="9">
        <v>0.61864169999999996</v>
      </c>
      <c r="T456" s="9">
        <v>1.2179590000000001E-2</v>
      </c>
      <c r="U456" s="9"/>
      <c r="V456" s="9">
        <v>0.37</v>
      </c>
      <c r="W456" s="9">
        <v>0.61</v>
      </c>
      <c r="X456" s="9">
        <v>0.01</v>
      </c>
    </row>
    <row r="457" spans="1:24" x14ac:dyDescent="0.2">
      <c r="A457" t="str">
        <f t="shared" si="10"/>
        <v>TU1</v>
      </c>
      <c r="B457" t="s">
        <v>400</v>
      </c>
      <c r="C457" t="s">
        <v>162</v>
      </c>
      <c r="D457" t="s">
        <v>643</v>
      </c>
      <c r="F457" s="9">
        <v>59.021000000000001</v>
      </c>
      <c r="G457" s="9">
        <v>26.2392</v>
      </c>
      <c r="H457" s="9">
        <v>0.13836899999999999</v>
      </c>
      <c r="I457" s="9">
        <v>8.0187100000000004</v>
      </c>
      <c r="J457" s="9">
        <v>7.09884</v>
      </c>
      <c r="K457" s="9">
        <v>0.31319999999999998</v>
      </c>
      <c r="L457" s="9"/>
      <c r="M457" s="9">
        <v>100.82931899999998</v>
      </c>
      <c r="N457" s="9"/>
      <c r="O457" s="9">
        <v>2.6191767499999998</v>
      </c>
      <c r="P457" s="9">
        <v>1.3727656500000001</v>
      </c>
      <c r="Q457" s="9">
        <v>4.62088E-3</v>
      </c>
      <c r="R457" s="9">
        <v>0.38129134999999997</v>
      </c>
      <c r="S457" s="9">
        <v>0.61081859000000005</v>
      </c>
      <c r="T457" s="9">
        <v>1.7732149999999999E-2</v>
      </c>
      <c r="U457" s="9"/>
      <c r="V457" s="9">
        <v>0.38</v>
      </c>
      <c r="W457" s="9">
        <v>0.6</v>
      </c>
      <c r="X457" s="9">
        <v>0.02</v>
      </c>
    </row>
    <row r="458" spans="1:24" x14ac:dyDescent="0.2">
      <c r="A458" t="str">
        <f t="shared" si="10"/>
        <v>TU1</v>
      </c>
      <c r="B458" t="s">
        <v>401</v>
      </c>
      <c r="C458" t="s">
        <v>162</v>
      </c>
      <c r="D458" t="s">
        <v>643</v>
      </c>
      <c r="F458" s="9">
        <v>57.581099999999999</v>
      </c>
      <c r="G458" s="9">
        <v>26.765899999999998</v>
      </c>
      <c r="H458" s="9">
        <v>0.13472700000000001</v>
      </c>
      <c r="I458" s="9">
        <v>8.8523599999999991</v>
      </c>
      <c r="J458" s="9">
        <v>6.5971200000000003</v>
      </c>
      <c r="K458" s="9">
        <v>0.234045</v>
      </c>
      <c r="L458" s="9"/>
      <c r="M458" s="9">
        <v>100.165252</v>
      </c>
      <c r="N458" s="9"/>
      <c r="O458" s="9">
        <v>2.5781047300000002</v>
      </c>
      <c r="P458" s="9">
        <v>1.4128303600000001</v>
      </c>
      <c r="Q458" s="9">
        <v>4.5394399999999996E-3</v>
      </c>
      <c r="R458" s="9">
        <v>0.42469179000000001</v>
      </c>
      <c r="S458" s="9">
        <v>0.57271901000000003</v>
      </c>
      <c r="T458" s="9">
        <v>1.336907E-2</v>
      </c>
      <c r="U458" s="9"/>
      <c r="V458" s="9">
        <v>0.42</v>
      </c>
      <c r="W458" s="9">
        <v>0.56999999999999995</v>
      </c>
      <c r="X458" s="9">
        <v>0.01</v>
      </c>
    </row>
    <row r="459" spans="1:24" x14ac:dyDescent="0.2">
      <c r="A459" t="str">
        <f t="shared" si="10"/>
        <v>TU1</v>
      </c>
      <c r="B459" t="s">
        <v>402</v>
      </c>
      <c r="C459" t="s">
        <v>162</v>
      </c>
      <c r="D459" t="s">
        <v>643</v>
      </c>
      <c r="F459" s="9">
        <v>58.224600000000002</v>
      </c>
      <c r="G459" s="9">
        <v>25.881399999999999</v>
      </c>
      <c r="H459" s="9">
        <v>0.126356</v>
      </c>
      <c r="I459" s="9">
        <v>7.7407000000000004</v>
      </c>
      <c r="J459" s="9">
        <v>7.34314</v>
      </c>
      <c r="K459" s="9">
        <v>0.10965</v>
      </c>
      <c r="L459" s="9"/>
      <c r="M459" s="9">
        <v>99.425846000000007</v>
      </c>
      <c r="N459" s="9"/>
      <c r="O459" s="9">
        <v>2.6191393700000001</v>
      </c>
      <c r="P459" s="9">
        <v>1.37254765</v>
      </c>
      <c r="Q459" s="9">
        <v>4.2773500000000001E-3</v>
      </c>
      <c r="R459" s="9">
        <v>0.37310110000000002</v>
      </c>
      <c r="S459" s="9">
        <v>0.64047253999999998</v>
      </c>
      <c r="T459" s="9">
        <v>6.2927699999999996E-3</v>
      </c>
      <c r="U459" s="9"/>
      <c r="V459" s="9">
        <v>0.37</v>
      </c>
      <c r="W459" s="9">
        <v>0.63</v>
      </c>
      <c r="X459" s="9">
        <v>0.01</v>
      </c>
    </row>
    <row r="460" spans="1:24" x14ac:dyDescent="0.2">
      <c r="A460" t="str">
        <f t="shared" si="10"/>
        <v>TU1</v>
      </c>
      <c r="B460" t="s">
        <v>403</v>
      </c>
      <c r="C460" t="s">
        <v>162</v>
      </c>
      <c r="D460" t="s">
        <v>643</v>
      </c>
      <c r="F460" s="9">
        <v>57.914900000000003</v>
      </c>
      <c r="G460" s="9">
        <v>26.720500000000001</v>
      </c>
      <c r="H460" s="9">
        <v>0.105555</v>
      </c>
      <c r="I460" s="9">
        <v>8.6968599999999991</v>
      </c>
      <c r="J460" s="9">
        <v>6.6564399999999999</v>
      </c>
      <c r="K460" s="9">
        <v>0.178286</v>
      </c>
      <c r="L460" s="9"/>
      <c r="M460" s="9">
        <v>100.272541</v>
      </c>
      <c r="N460" s="9"/>
      <c r="O460" s="9">
        <v>2.5871178499999998</v>
      </c>
      <c r="P460" s="9">
        <v>1.4072072099999999</v>
      </c>
      <c r="Q460" s="9">
        <v>3.5484000000000002E-3</v>
      </c>
      <c r="R460" s="9">
        <v>0.41627715999999998</v>
      </c>
      <c r="S460" s="9">
        <v>0.57654676000000005</v>
      </c>
      <c r="T460" s="9">
        <v>1.016072E-2</v>
      </c>
      <c r="U460" s="9"/>
      <c r="V460" s="9">
        <v>0.42</v>
      </c>
      <c r="W460" s="9">
        <v>0.56999999999999995</v>
      </c>
      <c r="X460" s="9">
        <v>0.01</v>
      </c>
    </row>
    <row r="461" spans="1:24" x14ac:dyDescent="0.2">
      <c r="A461" t="str">
        <f t="shared" si="10"/>
        <v>TU1</v>
      </c>
      <c r="B461" t="s">
        <v>404</v>
      </c>
      <c r="C461" t="s">
        <v>162</v>
      </c>
      <c r="D461" t="s">
        <v>643</v>
      </c>
      <c r="F461" s="9">
        <v>57.319200000000002</v>
      </c>
      <c r="G461" s="9">
        <v>27.229800000000001</v>
      </c>
      <c r="H461" s="9">
        <v>0.111156</v>
      </c>
      <c r="I461" s="9">
        <v>9.2411799999999999</v>
      </c>
      <c r="J461" s="9">
        <v>6.4384499999999996</v>
      </c>
      <c r="K461" s="9">
        <v>0.110056</v>
      </c>
      <c r="L461" s="9"/>
      <c r="M461" s="9">
        <v>100.449842</v>
      </c>
      <c r="N461" s="9"/>
      <c r="O461" s="9">
        <v>2.5598791400000001</v>
      </c>
      <c r="P461" s="9">
        <v>1.4336771500000001</v>
      </c>
      <c r="Q461" s="9">
        <v>3.7357599999999999E-3</v>
      </c>
      <c r="R461" s="9">
        <v>0.44222264</v>
      </c>
      <c r="S461" s="9">
        <v>0.55752877000000001</v>
      </c>
      <c r="T461" s="9">
        <v>6.2706799999999998E-3</v>
      </c>
      <c r="U461" s="9"/>
      <c r="V461" s="9">
        <v>0.44</v>
      </c>
      <c r="W461" s="9">
        <v>0.55000000000000004</v>
      </c>
      <c r="X461" s="9">
        <v>0.01</v>
      </c>
    </row>
    <row r="462" spans="1:24" x14ac:dyDescent="0.2">
      <c r="A462" t="str">
        <f t="shared" si="10"/>
        <v>TU1</v>
      </c>
      <c r="B462" t="s">
        <v>405</v>
      </c>
      <c r="C462" t="s">
        <v>162</v>
      </c>
      <c r="D462" t="s">
        <v>643</v>
      </c>
      <c r="F462" s="9">
        <v>59.411499999999997</v>
      </c>
      <c r="G462" s="9">
        <v>26.250399999999999</v>
      </c>
      <c r="H462" s="9">
        <v>0.142286</v>
      </c>
      <c r="I462" s="9">
        <v>7.9074799999999996</v>
      </c>
      <c r="J462" s="9">
        <v>7.1006400000000003</v>
      </c>
      <c r="K462" s="9">
        <v>0.33066200000000001</v>
      </c>
      <c r="L462" s="9"/>
      <c r="M462" s="9">
        <v>101.14296800000001</v>
      </c>
      <c r="N462" s="9"/>
      <c r="O462" s="9">
        <v>2.62632361</v>
      </c>
      <c r="P462" s="9">
        <v>1.36804762</v>
      </c>
      <c r="Q462" s="9">
        <v>4.73333E-3</v>
      </c>
      <c r="R462" s="9">
        <v>0.37455019000000001</v>
      </c>
      <c r="S462" s="9">
        <v>0.60861385000000001</v>
      </c>
      <c r="T462" s="9">
        <v>1.864847E-2</v>
      </c>
      <c r="U462" s="9"/>
      <c r="V462" s="9">
        <v>0.37</v>
      </c>
      <c r="W462" s="9">
        <v>0.61</v>
      </c>
      <c r="X462" s="9">
        <v>0.02</v>
      </c>
    </row>
    <row r="463" spans="1:24" x14ac:dyDescent="0.2">
      <c r="A463" t="str">
        <f t="shared" si="10"/>
        <v>TU1</v>
      </c>
      <c r="B463" t="s">
        <v>406</v>
      </c>
      <c r="C463" t="s">
        <v>162</v>
      </c>
      <c r="D463" t="s">
        <v>643</v>
      </c>
      <c r="F463" s="9">
        <v>57.886899999999997</v>
      </c>
      <c r="G463" s="9">
        <v>26.842500000000001</v>
      </c>
      <c r="H463" s="9">
        <v>0.124238</v>
      </c>
      <c r="I463" s="9">
        <v>8.7053399999999996</v>
      </c>
      <c r="J463" s="9">
        <v>6.6759599999999999</v>
      </c>
      <c r="K463" s="9">
        <v>0.213587</v>
      </c>
      <c r="L463" s="9"/>
      <c r="M463" s="9">
        <v>100.448525</v>
      </c>
      <c r="N463" s="9"/>
      <c r="O463" s="9">
        <v>2.58253069</v>
      </c>
      <c r="P463" s="9">
        <v>1.4118082999999999</v>
      </c>
      <c r="Q463" s="9">
        <v>4.1710599999999999E-3</v>
      </c>
      <c r="R463" s="9">
        <v>0.41614543999999998</v>
      </c>
      <c r="S463" s="9">
        <v>0.57749141999999998</v>
      </c>
      <c r="T463" s="9">
        <v>1.215686E-2</v>
      </c>
      <c r="U463" s="9"/>
      <c r="V463" s="9">
        <v>0.41</v>
      </c>
      <c r="W463" s="9">
        <v>0.56999999999999995</v>
      </c>
      <c r="X463" s="9">
        <v>0.01</v>
      </c>
    </row>
    <row r="464" spans="1:24" x14ac:dyDescent="0.2">
      <c r="A464" t="str">
        <f t="shared" si="10"/>
        <v>TU1</v>
      </c>
      <c r="B464" t="s">
        <v>407</v>
      </c>
      <c r="C464" t="s">
        <v>162</v>
      </c>
      <c r="D464" t="s">
        <v>643</v>
      </c>
      <c r="F464" s="9">
        <v>58.715299999999999</v>
      </c>
      <c r="G464" s="9">
        <v>26.785599999999999</v>
      </c>
      <c r="H464" s="9">
        <v>0.126863</v>
      </c>
      <c r="I464" s="9">
        <v>8.4943200000000001</v>
      </c>
      <c r="J464" s="9">
        <v>6.7786299999999997</v>
      </c>
      <c r="K464" s="9">
        <v>0.164133</v>
      </c>
      <c r="L464" s="9"/>
      <c r="M464" s="9">
        <v>101.064846</v>
      </c>
      <c r="N464" s="9"/>
      <c r="O464" s="9">
        <v>2.5991809099999998</v>
      </c>
      <c r="P464" s="9">
        <v>1.39789378</v>
      </c>
      <c r="Q464" s="9">
        <v>4.2261800000000004E-3</v>
      </c>
      <c r="R464" s="9">
        <v>0.40290999999999999</v>
      </c>
      <c r="S464" s="9">
        <v>0.58182685999999995</v>
      </c>
      <c r="T464" s="9">
        <v>9.2696299999999992E-3</v>
      </c>
      <c r="U464" s="9"/>
      <c r="V464" s="9">
        <v>0.41</v>
      </c>
      <c r="W464" s="9">
        <v>0.59</v>
      </c>
      <c r="X464" s="9">
        <v>0.01</v>
      </c>
    </row>
    <row r="465" spans="1:25" x14ac:dyDescent="0.2">
      <c r="A465" t="str">
        <f t="shared" si="10"/>
        <v>TU1</v>
      </c>
      <c r="B465" t="s">
        <v>408</v>
      </c>
      <c r="C465" t="s">
        <v>162</v>
      </c>
      <c r="D465" t="s">
        <v>643</v>
      </c>
      <c r="F465" s="9">
        <v>58.832599999999999</v>
      </c>
      <c r="G465" s="9">
        <v>26.612100000000002</v>
      </c>
      <c r="H465" s="9">
        <v>0.118891</v>
      </c>
      <c r="I465" s="9">
        <v>8.2066700000000008</v>
      </c>
      <c r="J465" s="9">
        <v>6.9343300000000001</v>
      </c>
      <c r="K465" s="9">
        <v>0.247726</v>
      </c>
      <c r="L465" s="9"/>
      <c r="M465" s="9">
        <v>100.95231700000001</v>
      </c>
      <c r="N465" s="9"/>
      <c r="O465" s="9">
        <v>2.6070446299999999</v>
      </c>
      <c r="P465" s="9">
        <v>1.39026356</v>
      </c>
      <c r="Q465" s="9">
        <v>3.96467E-3</v>
      </c>
      <c r="R465" s="9">
        <v>0.38966517000000001</v>
      </c>
      <c r="S465" s="9">
        <v>0.59580142999999997</v>
      </c>
      <c r="T465" s="9">
        <v>1.400501E-2</v>
      </c>
      <c r="U465" s="9"/>
      <c r="V465" s="9">
        <v>0.39</v>
      </c>
      <c r="W465" s="9">
        <v>0.6</v>
      </c>
      <c r="X465" s="9">
        <v>0.01</v>
      </c>
    </row>
    <row r="466" spans="1:25" x14ac:dyDescent="0.2">
      <c r="A466" t="str">
        <f t="shared" si="10"/>
        <v>TU1</v>
      </c>
      <c r="B466" t="s">
        <v>409</v>
      </c>
      <c r="C466" t="s">
        <v>162</v>
      </c>
      <c r="D466" t="s">
        <v>643</v>
      </c>
      <c r="F466" s="9">
        <v>59.333199999999998</v>
      </c>
      <c r="G466" s="9">
        <v>26.270499999999998</v>
      </c>
      <c r="H466" s="9">
        <v>9.1133000000000006E-2</v>
      </c>
      <c r="I466" s="9">
        <v>7.9785899999999996</v>
      </c>
      <c r="J466" s="9">
        <v>7.1416399999999998</v>
      </c>
      <c r="K466" s="9">
        <v>0.12856899999999999</v>
      </c>
      <c r="L466" s="9"/>
      <c r="M466" s="9">
        <v>100.94363199999999</v>
      </c>
      <c r="N466" s="9"/>
      <c r="O466" s="9">
        <v>2.6256445899999998</v>
      </c>
      <c r="P466" s="9">
        <v>1.3705474499999999</v>
      </c>
      <c r="Q466" s="9">
        <v>3.0348800000000002E-3</v>
      </c>
      <c r="R466" s="9">
        <v>0.37831931000000002</v>
      </c>
      <c r="S466" s="9">
        <v>0.61277738999999998</v>
      </c>
      <c r="T466" s="9">
        <v>7.2586500000000002E-3</v>
      </c>
      <c r="U466" s="9"/>
      <c r="V466" s="9">
        <v>0.38</v>
      </c>
      <c r="W466" s="9">
        <v>0.61</v>
      </c>
      <c r="X466" s="9">
        <v>0.01</v>
      </c>
    </row>
    <row r="467" spans="1:25" x14ac:dyDescent="0.2">
      <c r="A467" t="str">
        <f t="shared" si="10"/>
        <v>TU1</v>
      </c>
      <c r="B467" t="s">
        <v>410</v>
      </c>
      <c r="C467" t="s">
        <v>162</v>
      </c>
      <c r="D467" t="s">
        <v>643</v>
      </c>
      <c r="F467" s="9">
        <v>57.580500000000001</v>
      </c>
      <c r="G467" s="9">
        <v>27.027999999999999</v>
      </c>
      <c r="H467" s="9">
        <v>0.134079</v>
      </c>
      <c r="I467" s="9">
        <v>8.8368599999999997</v>
      </c>
      <c r="J467" s="9">
        <v>6.5659200000000002</v>
      </c>
      <c r="K467" s="9">
        <v>0.238404</v>
      </c>
      <c r="L467" s="9"/>
      <c r="M467" s="9">
        <v>100.383763</v>
      </c>
      <c r="N467" s="9"/>
      <c r="O467" s="9">
        <v>2.5720680900000001</v>
      </c>
      <c r="P467" s="9">
        <v>1.42333953</v>
      </c>
      <c r="Q467" s="9">
        <v>4.5070800000000001E-3</v>
      </c>
      <c r="R467" s="9">
        <v>0.42295990999999999</v>
      </c>
      <c r="S467" s="9">
        <v>0.56868167000000003</v>
      </c>
      <c r="T467" s="9">
        <v>1.3586320000000001E-2</v>
      </c>
      <c r="U467" s="9"/>
      <c r="V467" s="9">
        <v>0.42</v>
      </c>
      <c r="W467" s="9">
        <v>0.56999999999999995</v>
      </c>
      <c r="X467" s="9">
        <v>0.01</v>
      </c>
    </row>
    <row r="468" spans="1:25" x14ac:dyDescent="0.2">
      <c r="A468" t="str">
        <f t="shared" si="10"/>
        <v>TU1</v>
      </c>
      <c r="B468" t="s">
        <v>411</v>
      </c>
      <c r="C468" t="s">
        <v>162</v>
      </c>
      <c r="D468" t="s">
        <v>643</v>
      </c>
      <c r="F468" s="9">
        <v>58.594700000000003</v>
      </c>
      <c r="G468" s="9">
        <v>26.735900000000001</v>
      </c>
      <c r="H468" s="9">
        <v>0.122832</v>
      </c>
      <c r="I468" s="9">
        <v>7.8095699999999999</v>
      </c>
      <c r="J468" s="9">
        <v>6.7804700000000002</v>
      </c>
      <c r="K468" s="9">
        <v>0.478904</v>
      </c>
      <c r="L468" s="9"/>
      <c r="M468" s="9">
        <v>100.52237599999999</v>
      </c>
      <c r="N468" s="9"/>
      <c r="O468" s="9">
        <v>2.60631396</v>
      </c>
      <c r="P468" s="9">
        <v>1.4020089099999999</v>
      </c>
      <c r="Q468" s="9">
        <v>4.1115700000000002E-3</v>
      </c>
      <c r="R468" s="9">
        <v>0.37221144</v>
      </c>
      <c r="S468" s="9">
        <v>0.58478308999999995</v>
      </c>
      <c r="T468" s="9">
        <v>2.7176789999999999E-2</v>
      </c>
      <c r="U468" s="9"/>
      <c r="V468" s="9">
        <v>0.38</v>
      </c>
      <c r="W468" s="9">
        <v>0.59</v>
      </c>
      <c r="X468" s="9">
        <v>0.03</v>
      </c>
    </row>
    <row r="469" spans="1:25" x14ac:dyDescent="0.2">
      <c r="A469" t="str">
        <f t="shared" si="10"/>
        <v>TU1</v>
      </c>
      <c r="B469" t="s">
        <v>412</v>
      </c>
      <c r="C469" t="s">
        <v>162</v>
      </c>
      <c r="D469" t="s">
        <v>643</v>
      </c>
      <c r="F469" s="9">
        <v>59.658900000000003</v>
      </c>
      <c r="G469" s="9">
        <v>26.719000000000001</v>
      </c>
      <c r="H469" s="9">
        <v>0.17513899999999999</v>
      </c>
      <c r="I469" s="9">
        <v>7.7929399999999998</v>
      </c>
      <c r="J469" s="9">
        <v>7.0086199999999996</v>
      </c>
      <c r="K469" s="9">
        <v>0.32661899999999999</v>
      </c>
      <c r="L469" s="9"/>
      <c r="M469" s="9">
        <v>101.681218</v>
      </c>
      <c r="N469" s="9"/>
      <c r="O469" s="9">
        <v>2.6206643500000002</v>
      </c>
      <c r="P469" s="9">
        <v>1.38370634</v>
      </c>
      <c r="Q469" s="9">
        <v>5.78957E-3</v>
      </c>
      <c r="R469" s="9">
        <v>0.36680200000000002</v>
      </c>
      <c r="S469" s="9">
        <v>0.59694632999999997</v>
      </c>
      <c r="T469" s="9">
        <v>1.8304540000000001E-2</v>
      </c>
      <c r="U469" s="9"/>
      <c r="V469" s="9">
        <v>0.37</v>
      </c>
      <c r="W469" s="9">
        <v>0.61</v>
      </c>
      <c r="X469" s="9">
        <v>0.02</v>
      </c>
    </row>
    <row r="470" spans="1:25" x14ac:dyDescent="0.2">
      <c r="A470" t="str">
        <f t="shared" si="10"/>
        <v>TU1</v>
      </c>
      <c r="B470" t="s">
        <v>413</v>
      </c>
      <c r="C470" t="s">
        <v>162</v>
      </c>
      <c r="D470" t="s">
        <v>643</v>
      </c>
      <c r="F470" s="9">
        <v>58.846699999999998</v>
      </c>
      <c r="G470" s="9">
        <v>26.213699999999999</v>
      </c>
      <c r="H470" s="9">
        <v>0.18195900000000001</v>
      </c>
      <c r="I470" s="9">
        <v>7.9576799999999999</v>
      </c>
      <c r="J470" s="9">
        <v>7.06982</v>
      </c>
      <c r="K470" s="9">
        <v>0.213312</v>
      </c>
      <c r="L470" s="9"/>
      <c r="M470" s="9">
        <v>100.483171</v>
      </c>
      <c r="N470" s="9"/>
      <c r="O470" s="9">
        <v>2.6187302699999999</v>
      </c>
      <c r="P470" s="9">
        <v>1.3752591700000001</v>
      </c>
      <c r="Q470" s="9">
        <v>6.0935399999999997E-3</v>
      </c>
      <c r="R470" s="9">
        <v>0.37944542999999997</v>
      </c>
      <c r="S470" s="9">
        <v>0.61001936999999995</v>
      </c>
      <c r="T470" s="9">
        <v>1.2110589999999999E-2</v>
      </c>
      <c r="U470" s="9"/>
      <c r="V470" s="9">
        <v>0.38</v>
      </c>
      <c r="W470" s="9">
        <v>0.61</v>
      </c>
      <c r="X470" s="9">
        <v>0.01</v>
      </c>
    </row>
    <row r="471" spans="1:25" x14ac:dyDescent="0.2">
      <c r="A471" t="str">
        <f t="shared" si="10"/>
        <v>TU1</v>
      </c>
      <c r="B471" t="s">
        <v>414</v>
      </c>
      <c r="C471" t="s">
        <v>162</v>
      </c>
      <c r="D471" t="s">
        <v>643</v>
      </c>
      <c r="F471" s="9">
        <v>57.982199999999999</v>
      </c>
      <c r="G471" s="9">
        <v>26.7135</v>
      </c>
      <c r="H471" s="9">
        <v>0.119007</v>
      </c>
      <c r="I471" s="9">
        <v>8.5745799999999992</v>
      </c>
      <c r="J471" s="9">
        <v>6.7016</v>
      </c>
      <c r="K471" s="9">
        <v>0.239788</v>
      </c>
      <c r="L471" s="9"/>
      <c r="M471" s="9">
        <v>100.330675</v>
      </c>
      <c r="N471" s="9"/>
      <c r="O471" s="9">
        <v>2.58883193</v>
      </c>
      <c r="P471" s="9">
        <v>1.40613666</v>
      </c>
      <c r="Q471" s="9">
        <v>3.9986099999999997E-3</v>
      </c>
      <c r="R471" s="9">
        <v>0.41021943</v>
      </c>
      <c r="S471" s="9">
        <v>0.58016867999999999</v>
      </c>
      <c r="T471" s="9">
        <v>1.3658969999999999E-2</v>
      </c>
      <c r="U471" s="9"/>
      <c r="V471" s="9">
        <v>0.41</v>
      </c>
      <c r="W471" s="9">
        <v>0.57999999999999996</v>
      </c>
      <c r="X471" s="9">
        <v>0.01</v>
      </c>
    </row>
    <row r="472" spans="1:25" x14ac:dyDescent="0.2">
      <c r="A472" t="str">
        <f t="shared" si="10"/>
        <v>TU1</v>
      </c>
      <c r="B472" t="s">
        <v>415</v>
      </c>
      <c r="C472" t="s">
        <v>162</v>
      </c>
      <c r="D472" t="s">
        <v>643</v>
      </c>
      <c r="F472" s="9">
        <v>59.488900000000001</v>
      </c>
      <c r="G472" s="9">
        <v>26.5046</v>
      </c>
      <c r="H472" s="9">
        <v>0.10592</v>
      </c>
      <c r="I472" s="9">
        <v>6.9379</v>
      </c>
      <c r="J472" s="9">
        <v>6.3519500000000004</v>
      </c>
      <c r="K472" s="9">
        <v>1.20855</v>
      </c>
      <c r="L472" s="9"/>
      <c r="M472" s="9">
        <v>100.59782</v>
      </c>
      <c r="N472" s="9"/>
      <c r="O472" s="9">
        <v>2.63909957</v>
      </c>
      <c r="P472" s="9">
        <v>1.3862088400000001</v>
      </c>
      <c r="Q472" s="9">
        <v>3.5360999999999999E-3</v>
      </c>
      <c r="R472" s="9">
        <v>0.32979349000000002</v>
      </c>
      <c r="S472" s="9">
        <v>0.54637840000000004</v>
      </c>
      <c r="T472" s="9">
        <v>6.8401519999999993E-2</v>
      </c>
      <c r="U472" s="9"/>
      <c r="V472" s="9">
        <v>0.35</v>
      </c>
      <c r="W472" s="9">
        <v>0.57999999999999996</v>
      </c>
      <c r="X472" s="9">
        <v>7.0000000000000007E-2</v>
      </c>
    </row>
    <row r="473" spans="1:25" x14ac:dyDescent="0.2">
      <c r="A473" t="str">
        <f t="shared" si="10"/>
        <v>TU1</v>
      </c>
      <c r="B473" t="s">
        <v>416</v>
      </c>
      <c r="C473" t="s">
        <v>162</v>
      </c>
      <c r="D473" t="s">
        <v>643</v>
      </c>
      <c r="F473" s="9">
        <v>58.342199999999998</v>
      </c>
      <c r="G473" s="9">
        <v>27.403199999999998</v>
      </c>
      <c r="H473" s="9">
        <v>9.6980999999999998E-2</v>
      </c>
      <c r="I473" s="9">
        <v>8.58521</v>
      </c>
      <c r="J473" s="9">
        <v>6.51769</v>
      </c>
      <c r="K473" s="9">
        <v>0.29909000000000002</v>
      </c>
      <c r="L473" s="9"/>
      <c r="M473" s="9">
        <v>101.244371</v>
      </c>
      <c r="N473" s="9"/>
      <c r="O473" s="9">
        <v>2.57920046</v>
      </c>
      <c r="P473" s="9">
        <v>1.42820697</v>
      </c>
      <c r="Q473" s="9">
        <v>3.22639E-3</v>
      </c>
      <c r="R473" s="9">
        <v>0.40667494999999998</v>
      </c>
      <c r="S473" s="9">
        <v>0.55867933999999997</v>
      </c>
      <c r="T473" s="9">
        <v>1.6868850000000001E-2</v>
      </c>
      <c r="U473" s="9"/>
      <c r="V473" s="9">
        <v>0.41</v>
      </c>
      <c r="W473" s="9">
        <v>0.56999999999999995</v>
      </c>
      <c r="X473" s="9">
        <v>0.02</v>
      </c>
    </row>
    <row r="474" spans="1:25" x14ac:dyDescent="0.2">
      <c r="A474" t="str">
        <f t="shared" si="10"/>
        <v>TU1</v>
      </c>
      <c r="B474" t="s">
        <v>417</v>
      </c>
      <c r="C474" t="s">
        <v>162</v>
      </c>
      <c r="D474" t="s">
        <v>643</v>
      </c>
      <c r="F474" s="9">
        <v>58.671599999999998</v>
      </c>
      <c r="G474" s="9">
        <v>26.916799999999999</v>
      </c>
      <c r="H474" s="9">
        <v>0.116165</v>
      </c>
      <c r="I474" s="9">
        <v>8.5647300000000008</v>
      </c>
      <c r="J474" s="9">
        <v>6.79915</v>
      </c>
      <c r="K474" s="9">
        <v>0.13136999999999999</v>
      </c>
      <c r="L474" s="9"/>
      <c r="M474" s="9">
        <v>101.19981499999999</v>
      </c>
      <c r="N474" s="9"/>
      <c r="O474" s="9">
        <v>2.5942752200000001</v>
      </c>
      <c r="P474" s="9">
        <v>1.4031338900000001</v>
      </c>
      <c r="Q474" s="9">
        <v>3.8653699999999999E-3</v>
      </c>
      <c r="R474" s="9">
        <v>0.40578500000000001</v>
      </c>
      <c r="S474" s="9">
        <v>0.58292052999999999</v>
      </c>
      <c r="T474" s="9">
        <v>7.4108100000000003E-3</v>
      </c>
      <c r="U474" s="9"/>
      <c r="V474" s="9">
        <v>0.41</v>
      </c>
      <c r="W474" s="9">
        <v>0.59</v>
      </c>
      <c r="X474" s="9">
        <v>0.01</v>
      </c>
    </row>
    <row r="475" spans="1:25" x14ac:dyDescent="0.2">
      <c r="A475" t="str">
        <f t="shared" si="10"/>
        <v>TU1</v>
      </c>
      <c r="B475" t="s">
        <v>418</v>
      </c>
      <c r="C475" t="s">
        <v>162</v>
      </c>
      <c r="D475" t="s">
        <v>643</v>
      </c>
      <c r="F475" s="9">
        <v>58.737699999999997</v>
      </c>
      <c r="G475" s="9">
        <v>26.320900000000002</v>
      </c>
      <c r="H475" s="9">
        <v>0.125998</v>
      </c>
      <c r="I475" s="9">
        <v>8.2093699999999998</v>
      </c>
      <c r="J475" s="9">
        <v>6.9224100000000002</v>
      </c>
      <c r="K475" s="9">
        <v>0.31075799999999998</v>
      </c>
      <c r="L475" s="9"/>
      <c r="M475" s="9">
        <v>100.62713600000001</v>
      </c>
      <c r="N475" s="9"/>
      <c r="O475" s="9">
        <v>2.61246511</v>
      </c>
      <c r="P475" s="9">
        <v>1.3801359499999999</v>
      </c>
      <c r="Q475" s="9">
        <v>4.2171999999999999E-3</v>
      </c>
      <c r="R475" s="9">
        <v>0.3912349</v>
      </c>
      <c r="S475" s="9">
        <v>0.59697686000000005</v>
      </c>
      <c r="T475" s="9">
        <v>1.7633449999999998E-2</v>
      </c>
      <c r="U475" s="9"/>
      <c r="V475" s="9">
        <v>0.39</v>
      </c>
      <c r="W475" s="9">
        <v>0.59</v>
      </c>
      <c r="X475" s="9">
        <v>0.02</v>
      </c>
    </row>
    <row r="476" spans="1:25" x14ac:dyDescent="0.2">
      <c r="A476" t="str">
        <f t="shared" si="10"/>
        <v>TU1</v>
      </c>
      <c r="B476" t="s">
        <v>419</v>
      </c>
      <c r="C476" t="s">
        <v>162</v>
      </c>
      <c r="D476" t="s">
        <v>643</v>
      </c>
      <c r="F476" s="9">
        <v>59.3795</v>
      </c>
      <c r="G476" s="9">
        <v>26.3337</v>
      </c>
      <c r="H476" s="9">
        <v>3.4662999999999999E-2</v>
      </c>
      <c r="I476" s="9">
        <v>7.8740699999999997</v>
      </c>
      <c r="J476" s="9">
        <v>7.1288499999999999</v>
      </c>
      <c r="K476" s="9">
        <v>0.107798</v>
      </c>
      <c r="L476" s="9"/>
      <c r="M476" s="9">
        <v>100.858581</v>
      </c>
      <c r="N476" s="9"/>
      <c r="O476" s="9">
        <v>2.62765023</v>
      </c>
      <c r="P476" s="9">
        <v>1.37382202</v>
      </c>
      <c r="Q476" s="9">
        <v>1.1543199999999999E-3</v>
      </c>
      <c r="R476" s="9">
        <v>0.37335716000000002</v>
      </c>
      <c r="S476" s="9">
        <v>0.61166989999999999</v>
      </c>
      <c r="T476" s="9">
        <v>6.0858700000000002E-3</v>
      </c>
      <c r="U476" s="9"/>
      <c r="V476" s="9">
        <v>0.38</v>
      </c>
      <c r="W476" s="9">
        <v>0.62</v>
      </c>
      <c r="X476" s="9">
        <v>0.01</v>
      </c>
    </row>
    <row r="477" spans="1:25" x14ac:dyDescent="0.2">
      <c r="A477" t="str">
        <f t="shared" si="10"/>
        <v>TU1</v>
      </c>
      <c r="B477" t="s">
        <v>420</v>
      </c>
      <c r="C477" t="s">
        <v>162</v>
      </c>
      <c r="D477" t="s">
        <v>643</v>
      </c>
      <c r="F477" s="9">
        <v>59.276200000000003</v>
      </c>
      <c r="G477" s="9">
        <v>26.097100000000001</v>
      </c>
      <c r="H477" s="9">
        <v>8.1022999999999998E-2</v>
      </c>
      <c r="I477" s="9">
        <v>7.7508400000000002</v>
      </c>
      <c r="J477" s="9">
        <v>7.3050899999999999</v>
      </c>
      <c r="K477" s="9">
        <v>6.9802000000000003E-2</v>
      </c>
      <c r="L477" s="9"/>
      <c r="M477" s="9">
        <v>100.580055</v>
      </c>
      <c r="N477" s="9"/>
      <c r="O477" s="9">
        <v>2.6312016900000001</v>
      </c>
      <c r="P477" s="9">
        <v>1.3656946400000001</v>
      </c>
      <c r="Q477" s="9">
        <v>2.7065100000000001E-3</v>
      </c>
      <c r="R477" s="9">
        <v>0.36865214000000002</v>
      </c>
      <c r="S477" s="9">
        <v>0.62873257999999999</v>
      </c>
      <c r="T477" s="9">
        <v>3.9529600000000002E-3</v>
      </c>
      <c r="U477" s="9"/>
      <c r="V477" s="9">
        <v>0.37</v>
      </c>
      <c r="W477" s="9">
        <v>0.63</v>
      </c>
      <c r="X477" s="9">
        <v>0</v>
      </c>
    </row>
    <row r="478" spans="1:25" x14ac:dyDescent="0.2">
      <c r="A478" t="str">
        <f t="shared" si="10"/>
        <v>TU1</v>
      </c>
      <c r="B478" t="s">
        <v>421</v>
      </c>
      <c r="C478" t="s">
        <v>162</v>
      </c>
      <c r="D478" t="s">
        <v>643</v>
      </c>
      <c r="F478" s="9">
        <v>57.446100000000001</v>
      </c>
      <c r="G478" s="9">
        <v>26.7516</v>
      </c>
      <c r="H478" s="9">
        <v>0.111876</v>
      </c>
      <c r="I478" s="9">
        <v>8.7695299999999996</v>
      </c>
      <c r="J478" s="9">
        <v>6.5236999999999998</v>
      </c>
      <c r="K478" s="9">
        <v>0.23674300000000001</v>
      </c>
      <c r="L478" s="9"/>
      <c r="M478" s="9">
        <v>99.839549000000005</v>
      </c>
      <c r="N478" s="9"/>
      <c r="O478" s="9">
        <v>2.5789782899999998</v>
      </c>
      <c r="P478" s="9">
        <v>1.4158735499999999</v>
      </c>
      <c r="Q478" s="9">
        <v>3.7796499999999999E-3</v>
      </c>
      <c r="R478" s="9">
        <v>0.42184960999999999</v>
      </c>
      <c r="S478" s="9">
        <v>0.56786844000000003</v>
      </c>
      <c r="T478" s="9">
        <v>1.355956E-2</v>
      </c>
      <c r="U478" s="9"/>
      <c r="V478" s="9">
        <v>0.42</v>
      </c>
      <c r="W478" s="9">
        <v>0.56999999999999995</v>
      </c>
      <c r="X478" s="9">
        <v>0.01</v>
      </c>
    </row>
    <row r="479" spans="1:25" x14ac:dyDescent="0.2">
      <c r="A479" t="str">
        <f t="shared" si="10"/>
        <v>TU1</v>
      </c>
      <c r="B479" t="s">
        <v>422</v>
      </c>
      <c r="C479" t="s">
        <v>162</v>
      </c>
      <c r="D479" t="s">
        <v>643</v>
      </c>
      <c r="F479" s="9">
        <v>58.951799999999999</v>
      </c>
      <c r="G479" s="9">
        <v>26.0291</v>
      </c>
      <c r="H479" s="9">
        <v>5.1616000000000002E-2</v>
      </c>
      <c r="I479" s="9">
        <v>7.8166000000000002</v>
      </c>
      <c r="J479" s="9">
        <v>7.08087</v>
      </c>
      <c r="K479" s="9">
        <v>0.14279800000000001</v>
      </c>
      <c r="L479" s="9"/>
      <c r="M479" s="9">
        <v>100.07278399999998</v>
      </c>
      <c r="N479" s="9"/>
      <c r="O479" s="9">
        <v>2.6299732300000001</v>
      </c>
      <c r="P479" s="9">
        <v>1.36899222</v>
      </c>
      <c r="Q479" s="9">
        <v>1.7328700000000001E-3</v>
      </c>
      <c r="R479" s="9">
        <v>0.37365116999999998</v>
      </c>
      <c r="S479" s="9">
        <v>0.61250196999999995</v>
      </c>
      <c r="T479" s="9">
        <v>8.1275099999999992E-3</v>
      </c>
      <c r="U479" s="9"/>
      <c r="V479" s="9">
        <v>0.38</v>
      </c>
      <c r="W479" s="9">
        <v>0.62</v>
      </c>
      <c r="X479" s="9">
        <v>0.01</v>
      </c>
    </row>
    <row r="480" spans="1:25" x14ac:dyDescent="0.2">
      <c r="A480" t="str">
        <f t="shared" si="10"/>
        <v>TU1</v>
      </c>
      <c r="B480" t="s">
        <v>423</v>
      </c>
      <c r="C480" t="s">
        <v>162</v>
      </c>
      <c r="D480" t="s">
        <v>643</v>
      </c>
      <c r="F480" s="9">
        <v>57.049500000000002</v>
      </c>
      <c r="G480" s="9">
        <v>27.4099</v>
      </c>
      <c r="H480" s="9">
        <v>0.11701300000000001</v>
      </c>
      <c r="I480" s="9">
        <v>9.3725500000000004</v>
      </c>
      <c r="J480" s="9">
        <v>6.2486899999999999</v>
      </c>
      <c r="K480" s="9">
        <v>0.22559699999999999</v>
      </c>
      <c r="L480" s="9"/>
      <c r="M480" s="9">
        <v>100.42325</v>
      </c>
      <c r="N480" s="9"/>
      <c r="O480" s="9">
        <v>2.5504512699999999</v>
      </c>
      <c r="P480" s="9">
        <v>1.4446419100000001</v>
      </c>
      <c r="Q480" s="9">
        <v>3.9366499999999999E-3</v>
      </c>
      <c r="R480" s="9">
        <v>0.44896982000000002</v>
      </c>
      <c r="S480" s="9">
        <v>0.54165253999999996</v>
      </c>
      <c r="T480" s="9">
        <v>1.286707E-2</v>
      </c>
      <c r="U480" s="9"/>
      <c r="V480" s="9">
        <v>0.45</v>
      </c>
      <c r="W480" s="9">
        <v>0.54</v>
      </c>
      <c r="X480" s="9">
        <v>0.01</v>
      </c>
      <c r="Y480" t="e" vm="2">
        <v>#VALUE!</v>
      </c>
    </row>
    <row r="481" spans="1:24" x14ac:dyDescent="0.2">
      <c r="A481" t="str">
        <f t="shared" si="10"/>
        <v>TU1</v>
      </c>
      <c r="B481" t="s">
        <v>424</v>
      </c>
      <c r="C481" t="s">
        <v>162</v>
      </c>
      <c r="D481" t="s">
        <v>643</v>
      </c>
      <c r="F481" s="9">
        <v>59.154000000000003</v>
      </c>
      <c r="G481" s="9">
        <v>26.53</v>
      </c>
      <c r="H481" s="9">
        <v>0.16759499999999999</v>
      </c>
      <c r="I481" s="9">
        <v>8.0292399999999997</v>
      </c>
      <c r="J481" s="9">
        <v>7.1438499999999996</v>
      </c>
      <c r="K481" s="9">
        <v>0.21692</v>
      </c>
      <c r="L481" s="9"/>
      <c r="M481" s="9">
        <v>101.24160500000001</v>
      </c>
      <c r="N481" s="9"/>
      <c r="O481" s="9">
        <v>2.6133837400000002</v>
      </c>
      <c r="P481" s="9">
        <v>1.3817958699999999</v>
      </c>
      <c r="Q481" s="9">
        <v>5.57195E-3</v>
      </c>
      <c r="R481" s="9">
        <v>0.38009111000000001</v>
      </c>
      <c r="S481" s="9">
        <v>0.61195292000000001</v>
      </c>
      <c r="T481" s="9">
        <v>1.222644E-2</v>
      </c>
      <c r="U481" s="9"/>
      <c r="V481" s="9">
        <v>0.38</v>
      </c>
      <c r="W481" s="9">
        <v>0.61</v>
      </c>
      <c r="X481" s="9">
        <v>0.01</v>
      </c>
    </row>
    <row r="482" spans="1:24" x14ac:dyDescent="0.2">
      <c r="A482" t="str">
        <f t="shared" si="10"/>
        <v>TU1</v>
      </c>
      <c r="B482" t="s">
        <v>424</v>
      </c>
      <c r="C482" t="s">
        <v>162</v>
      </c>
      <c r="D482" t="s">
        <v>643</v>
      </c>
      <c r="F482" s="9">
        <v>59.596899999999998</v>
      </c>
      <c r="G482" s="9">
        <v>26.258199999999999</v>
      </c>
      <c r="H482" s="9">
        <v>0.138123</v>
      </c>
      <c r="I482" s="9">
        <v>7.8751699999999998</v>
      </c>
      <c r="J482" s="9">
        <v>7.1029</v>
      </c>
      <c r="K482" s="9">
        <v>0.25659900000000002</v>
      </c>
      <c r="L482" s="9"/>
      <c r="M482" s="9">
        <v>101.22789199999998</v>
      </c>
      <c r="N482" s="9"/>
      <c r="O482" s="9">
        <v>2.6301560899999998</v>
      </c>
      <c r="P482" s="9">
        <v>1.3661877099999999</v>
      </c>
      <c r="Q482" s="9">
        <v>4.5872400000000002E-3</v>
      </c>
      <c r="R482" s="9">
        <v>0.37240199000000002</v>
      </c>
      <c r="S482" s="9">
        <v>0.60779925999999995</v>
      </c>
      <c r="T482" s="9">
        <v>1.444755E-2</v>
      </c>
      <c r="U482" s="9"/>
      <c r="V482" s="9">
        <v>0.37</v>
      </c>
      <c r="W482" s="9">
        <v>0.61</v>
      </c>
      <c r="X482" s="9">
        <v>0.01</v>
      </c>
    </row>
    <row r="483" spans="1:24" x14ac:dyDescent="0.2">
      <c r="A483" t="str">
        <f t="shared" si="10"/>
        <v>TU1</v>
      </c>
      <c r="B483" t="s">
        <v>424</v>
      </c>
      <c r="C483" t="s">
        <v>162</v>
      </c>
      <c r="D483" t="s">
        <v>643</v>
      </c>
      <c r="F483" s="9">
        <v>59.576500000000003</v>
      </c>
      <c r="G483" s="9">
        <v>26.301500000000001</v>
      </c>
      <c r="H483" s="9">
        <v>0.12859300000000001</v>
      </c>
      <c r="I483" s="9">
        <v>7.82972</v>
      </c>
      <c r="J483" s="9">
        <v>7.1795099999999996</v>
      </c>
      <c r="K483" s="9">
        <v>0.25791900000000001</v>
      </c>
      <c r="L483" s="9"/>
      <c r="M483" s="9">
        <v>101.27374199999998</v>
      </c>
      <c r="N483" s="9"/>
      <c r="O483" s="9">
        <v>2.6285100699999999</v>
      </c>
      <c r="P483" s="9">
        <v>1.36805245</v>
      </c>
      <c r="Q483" s="9">
        <v>4.2695199999999997E-3</v>
      </c>
      <c r="R483" s="9">
        <v>0.37014773000000001</v>
      </c>
      <c r="S483" s="9">
        <v>0.61418057999999998</v>
      </c>
      <c r="T483" s="9">
        <v>1.4517749999999999E-2</v>
      </c>
      <c r="U483" s="9"/>
      <c r="V483" s="9">
        <v>0.37</v>
      </c>
      <c r="W483" s="9">
        <v>0.61</v>
      </c>
      <c r="X483" s="9">
        <v>0.01</v>
      </c>
    </row>
    <row r="484" spans="1:24" x14ac:dyDescent="0.2">
      <c r="A484" t="str">
        <f t="shared" si="10"/>
        <v>TU1</v>
      </c>
      <c r="B484" t="s">
        <v>424</v>
      </c>
      <c r="C484" t="s">
        <v>162</v>
      </c>
      <c r="D484" t="s">
        <v>643</v>
      </c>
      <c r="F484" s="9">
        <v>59.741599999999998</v>
      </c>
      <c r="G484" s="9">
        <v>26.196200000000001</v>
      </c>
      <c r="H484" s="9">
        <v>0.13531899999999999</v>
      </c>
      <c r="I484" s="9">
        <v>7.7709799999999998</v>
      </c>
      <c r="J484" s="9">
        <v>7.1651999999999996</v>
      </c>
      <c r="K484" s="9">
        <v>0.24268500000000001</v>
      </c>
      <c r="L484" s="9"/>
      <c r="M484" s="9">
        <v>101.25198399999998</v>
      </c>
      <c r="N484" s="9"/>
      <c r="O484" s="9">
        <v>2.6348490299999998</v>
      </c>
      <c r="P484" s="9">
        <v>1.36208671</v>
      </c>
      <c r="Q484" s="9">
        <v>4.4912299999999997E-3</v>
      </c>
      <c r="R484" s="9">
        <v>0.36723907</v>
      </c>
      <c r="S484" s="9">
        <v>0.61273659000000003</v>
      </c>
      <c r="T484" s="9">
        <v>1.365536E-2</v>
      </c>
      <c r="U484" s="9"/>
      <c r="V484" s="9">
        <v>0.37</v>
      </c>
      <c r="W484" s="9">
        <v>0.62</v>
      </c>
      <c r="X484" s="9">
        <v>0.01</v>
      </c>
    </row>
    <row r="485" spans="1:24" x14ac:dyDescent="0.2">
      <c r="A485" t="str">
        <f t="shared" si="10"/>
        <v>TU1</v>
      </c>
      <c r="B485" t="s">
        <v>424</v>
      </c>
      <c r="C485" t="s">
        <v>162</v>
      </c>
      <c r="D485" t="s">
        <v>643</v>
      </c>
      <c r="F485" s="9">
        <v>60.020200000000003</v>
      </c>
      <c r="G485" s="9">
        <v>25.8934</v>
      </c>
      <c r="H485" s="9">
        <v>0.13683999999999999</v>
      </c>
      <c r="I485" s="9">
        <v>7.4882799999999996</v>
      </c>
      <c r="J485" s="9">
        <v>7.4212899999999999</v>
      </c>
      <c r="K485" s="9">
        <v>0.12867500000000001</v>
      </c>
      <c r="L485" s="9"/>
      <c r="M485" s="9">
        <v>101.08868500000001</v>
      </c>
      <c r="N485" s="9"/>
      <c r="O485" s="9">
        <v>2.6486538899999998</v>
      </c>
      <c r="P485" s="9">
        <v>1.3471142300000001</v>
      </c>
      <c r="Q485" s="9">
        <v>4.5443100000000002E-3</v>
      </c>
      <c r="R485" s="9">
        <v>0.35408215999999998</v>
      </c>
      <c r="S485" s="9">
        <v>0.63500009000000002</v>
      </c>
      <c r="T485" s="9">
        <v>7.2444099999999997E-3</v>
      </c>
      <c r="U485" s="9"/>
      <c r="V485" s="9">
        <v>0.36</v>
      </c>
      <c r="W485" s="9">
        <v>0.64</v>
      </c>
      <c r="X485" s="9">
        <v>0.01</v>
      </c>
    </row>
    <row r="486" spans="1:24" x14ac:dyDescent="0.2">
      <c r="A486" t="str">
        <f t="shared" si="10"/>
        <v>TU1</v>
      </c>
      <c r="B486" t="s">
        <v>424</v>
      </c>
      <c r="C486" t="s">
        <v>162</v>
      </c>
      <c r="D486" t="s">
        <v>643</v>
      </c>
      <c r="F486" s="9">
        <v>57.5501</v>
      </c>
      <c r="G486" s="9">
        <v>27.4009</v>
      </c>
      <c r="H486" s="9">
        <v>0.24554599999999999</v>
      </c>
      <c r="I486" s="9">
        <v>7.5742099999999999</v>
      </c>
      <c r="J486" s="9">
        <v>6.2983200000000004</v>
      </c>
      <c r="K486" s="9">
        <v>0.90259199999999995</v>
      </c>
      <c r="L486" s="9"/>
      <c r="M486" s="9">
        <v>99.971667999999994</v>
      </c>
      <c r="N486" s="9"/>
      <c r="O486" s="9">
        <v>2.5773909100000001</v>
      </c>
      <c r="P486" s="9">
        <v>1.4467270699999999</v>
      </c>
      <c r="Q486" s="9">
        <v>8.2754999999999999E-3</v>
      </c>
      <c r="R486" s="9">
        <v>0.36346763999999998</v>
      </c>
      <c r="S486" s="9">
        <v>0.54692218999999997</v>
      </c>
      <c r="T486" s="9">
        <v>5.157117E-2</v>
      </c>
      <c r="U486" s="9"/>
      <c r="V486" s="9">
        <v>0.38</v>
      </c>
      <c r="W486" s="9">
        <v>0.56999999999999995</v>
      </c>
      <c r="X486" s="9">
        <v>0.05</v>
      </c>
    </row>
    <row r="487" spans="1:24" x14ac:dyDescent="0.2">
      <c r="A487" t="str">
        <f t="shared" si="10"/>
        <v>TU1</v>
      </c>
      <c r="B487" t="s">
        <v>424</v>
      </c>
      <c r="C487" t="s">
        <v>162</v>
      </c>
      <c r="D487" t="s">
        <v>643</v>
      </c>
      <c r="F487" s="9">
        <v>59.703499999999998</v>
      </c>
      <c r="G487" s="9">
        <v>26.551600000000001</v>
      </c>
      <c r="H487" s="9">
        <v>8.4365999999999997E-2</v>
      </c>
      <c r="I487" s="9">
        <v>6.9458099999999998</v>
      </c>
      <c r="J487" s="9">
        <v>7.2114599999999998</v>
      </c>
      <c r="K487" s="9">
        <v>0.49300500000000003</v>
      </c>
      <c r="L487" s="9"/>
      <c r="M487" s="9">
        <v>100.989741</v>
      </c>
      <c r="N487" s="9"/>
      <c r="O487" s="9">
        <v>2.63585519</v>
      </c>
      <c r="P487" s="9">
        <v>1.38197448</v>
      </c>
      <c r="Q487" s="9">
        <v>2.8029600000000002E-3</v>
      </c>
      <c r="R487" s="9">
        <v>0.32857828</v>
      </c>
      <c r="S487" s="9">
        <v>0.61732173999999995</v>
      </c>
      <c r="T487" s="9">
        <v>2.7768629999999999E-2</v>
      </c>
      <c r="U487" s="9"/>
      <c r="V487" s="9">
        <v>0.34</v>
      </c>
      <c r="W487" s="9">
        <v>0.63</v>
      </c>
      <c r="X487" s="9">
        <v>0.03</v>
      </c>
    </row>
    <row r="488" spans="1:24" x14ac:dyDescent="0.2">
      <c r="A488" t="str">
        <f t="shared" si="10"/>
        <v>TU1</v>
      </c>
      <c r="B488" t="s">
        <v>424</v>
      </c>
      <c r="C488" t="s">
        <v>162</v>
      </c>
      <c r="D488" t="s">
        <v>643</v>
      </c>
      <c r="F488" s="9">
        <v>58.608699999999999</v>
      </c>
      <c r="G488" s="9">
        <v>27.1432</v>
      </c>
      <c r="H488" s="9">
        <v>0.125139</v>
      </c>
      <c r="I488" s="9">
        <v>8.7370999999999999</v>
      </c>
      <c r="J488" s="9">
        <v>6.7202000000000002</v>
      </c>
      <c r="K488" s="9">
        <v>0.16118399999999999</v>
      </c>
      <c r="L488" s="9"/>
      <c r="M488" s="9">
        <v>101.49552300000002</v>
      </c>
      <c r="N488" s="9"/>
      <c r="O488" s="9">
        <v>2.5856080000000001</v>
      </c>
      <c r="P488" s="9">
        <v>1.4117221</v>
      </c>
      <c r="Q488" s="9">
        <v>4.1545200000000001E-3</v>
      </c>
      <c r="R488" s="9">
        <v>0.41301146</v>
      </c>
      <c r="S488" s="9">
        <v>0.57484321000000005</v>
      </c>
      <c r="T488" s="9">
        <v>9.0720200000000001E-3</v>
      </c>
      <c r="U488" s="9"/>
      <c r="V488" s="9">
        <v>0.41</v>
      </c>
      <c r="W488" s="9">
        <v>0.57999999999999996</v>
      </c>
      <c r="X488" s="9">
        <v>0.01</v>
      </c>
    </row>
    <row r="489" spans="1:24" x14ac:dyDescent="0.2">
      <c r="A489" t="str">
        <f t="shared" si="10"/>
        <v>TU1</v>
      </c>
      <c r="B489" t="s">
        <v>424</v>
      </c>
      <c r="C489" t="s">
        <v>162</v>
      </c>
      <c r="D489" t="s">
        <v>643</v>
      </c>
      <c r="F489" s="9">
        <v>56.770200000000003</v>
      </c>
      <c r="G489" s="9">
        <v>28.010999999999999</v>
      </c>
      <c r="H489" s="9">
        <v>0.112928</v>
      </c>
      <c r="I489" s="9">
        <v>9.8356999999999992</v>
      </c>
      <c r="J489" s="9">
        <v>5.9740500000000001</v>
      </c>
      <c r="K489" s="9">
        <v>0.171735</v>
      </c>
      <c r="L489" s="9"/>
      <c r="M489" s="9">
        <v>100.875613</v>
      </c>
      <c r="N489" s="9"/>
      <c r="O489" s="9">
        <v>2.5281400700000001</v>
      </c>
      <c r="P489" s="9">
        <v>1.4706078899999999</v>
      </c>
      <c r="Q489" s="9">
        <v>3.78451E-3</v>
      </c>
      <c r="R489" s="9">
        <v>0.46933202000000002</v>
      </c>
      <c r="S489" s="9">
        <v>0.51584138000000002</v>
      </c>
      <c r="T489" s="9">
        <v>9.7570999999999995E-3</v>
      </c>
      <c r="U489" s="9"/>
      <c r="V489" s="9">
        <v>0.47</v>
      </c>
      <c r="W489" s="9">
        <v>0.52</v>
      </c>
      <c r="X489" s="9">
        <v>0.01</v>
      </c>
    </row>
    <row r="490" spans="1:24" x14ac:dyDescent="0.2">
      <c r="A490" t="str">
        <f t="shared" si="10"/>
        <v>TU1</v>
      </c>
      <c r="B490" t="s">
        <v>424</v>
      </c>
      <c r="C490" t="s">
        <v>162</v>
      </c>
      <c r="D490" t="s">
        <v>643</v>
      </c>
      <c r="F490" s="9">
        <v>59.2624</v>
      </c>
      <c r="G490" s="9">
        <v>26.6587</v>
      </c>
      <c r="H490" s="9">
        <v>0.110267</v>
      </c>
      <c r="I490" s="9">
        <v>8.3423200000000008</v>
      </c>
      <c r="J490" s="9">
        <v>6.86829</v>
      </c>
      <c r="K490" s="9">
        <v>0.24828600000000001</v>
      </c>
      <c r="L490" s="9"/>
      <c r="M490" s="9">
        <v>101.49026299999998</v>
      </c>
      <c r="N490" s="9"/>
      <c r="O490" s="9">
        <v>2.61142349</v>
      </c>
      <c r="P490" s="9">
        <v>1.3849197499999999</v>
      </c>
      <c r="Q490" s="9">
        <v>3.6565399999999998E-3</v>
      </c>
      <c r="R490" s="9">
        <v>0.39389376999999998</v>
      </c>
      <c r="S490" s="9">
        <v>0.58683134999999997</v>
      </c>
      <c r="T490" s="9">
        <v>1.395827E-2</v>
      </c>
      <c r="U490" s="9"/>
      <c r="V490" s="9">
        <v>0.4</v>
      </c>
      <c r="W490" s="9">
        <v>0.59</v>
      </c>
      <c r="X490" s="9">
        <v>0.01</v>
      </c>
    </row>
    <row r="491" spans="1:24" x14ac:dyDescent="0.2">
      <c r="A491" t="str">
        <f t="shared" si="10"/>
        <v>TU1</v>
      </c>
      <c r="B491" t="s">
        <v>424</v>
      </c>
      <c r="C491" t="s">
        <v>162</v>
      </c>
      <c r="D491" t="s">
        <v>643</v>
      </c>
      <c r="F491" s="9">
        <v>59.227499999999999</v>
      </c>
      <c r="G491" s="9">
        <v>26.8078</v>
      </c>
      <c r="H491" s="9">
        <v>0.11917899999999999</v>
      </c>
      <c r="I491" s="9">
        <v>8.3697900000000001</v>
      </c>
      <c r="J491" s="9">
        <v>6.8325199999999997</v>
      </c>
      <c r="K491" s="9">
        <v>0.201734</v>
      </c>
      <c r="L491" s="9"/>
      <c r="M491" s="9">
        <v>101.55852300000001</v>
      </c>
      <c r="N491" s="9"/>
      <c r="O491" s="9">
        <v>2.6074585400000001</v>
      </c>
      <c r="P491" s="9">
        <v>1.3913703900000001</v>
      </c>
      <c r="Q491" s="9">
        <v>3.9484000000000003E-3</v>
      </c>
      <c r="R491" s="9">
        <v>0.39482329999999999</v>
      </c>
      <c r="S491" s="9">
        <v>0.58323225999999995</v>
      </c>
      <c r="T491" s="9">
        <v>1.1330639999999999E-2</v>
      </c>
      <c r="U491" s="9"/>
      <c r="V491" s="9">
        <v>0.4</v>
      </c>
      <c r="W491" s="9">
        <v>0.59</v>
      </c>
      <c r="X491" s="9">
        <v>0.01</v>
      </c>
    </row>
    <row r="492" spans="1:24" x14ac:dyDescent="0.2">
      <c r="A492" t="str">
        <f t="shared" si="10"/>
        <v>TU1</v>
      </c>
      <c r="B492" t="s">
        <v>424</v>
      </c>
      <c r="C492" t="s">
        <v>162</v>
      </c>
      <c r="D492" t="s">
        <v>643</v>
      </c>
      <c r="F492" s="9">
        <v>57.973799999999997</v>
      </c>
      <c r="G492" s="9">
        <v>27.445</v>
      </c>
      <c r="H492" s="9">
        <v>9.6772999999999998E-2</v>
      </c>
      <c r="I492" s="9">
        <v>9.0719799999999999</v>
      </c>
      <c r="J492" s="9">
        <v>6.5492400000000002</v>
      </c>
      <c r="K492" s="9">
        <v>0.15007300000000001</v>
      </c>
      <c r="L492" s="9"/>
      <c r="M492" s="9">
        <v>101.286866</v>
      </c>
      <c r="N492" s="9"/>
      <c r="O492" s="9">
        <v>2.5658351700000002</v>
      </c>
      <c r="P492" s="9">
        <v>1.43201574</v>
      </c>
      <c r="Q492" s="9">
        <v>3.2231299999999998E-3</v>
      </c>
      <c r="R492" s="9">
        <v>0.43022264999999998</v>
      </c>
      <c r="S492" s="9">
        <v>0.56202353999999999</v>
      </c>
      <c r="T492" s="9">
        <v>8.4738499999999998E-3</v>
      </c>
      <c r="U492" s="9"/>
      <c r="V492" s="9">
        <v>0.43</v>
      </c>
      <c r="W492" s="9">
        <v>0.56000000000000005</v>
      </c>
      <c r="X492" s="9">
        <v>0.01</v>
      </c>
    </row>
    <row r="493" spans="1:24" x14ac:dyDescent="0.2">
      <c r="A493" t="str">
        <f t="shared" si="10"/>
        <v>TU1</v>
      </c>
      <c r="B493" t="s">
        <v>424</v>
      </c>
      <c r="C493" t="s">
        <v>162</v>
      </c>
      <c r="D493" t="s">
        <v>643</v>
      </c>
      <c r="F493" s="9">
        <v>56.169699999999999</v>
      </c>
      <c r="G493" s="9">
        <v>28.363399999999999</v>
      </c>
      <c r="H493" s="9">
        <v>0.121771</v>
      </c>
      <c r="I493" s="9">
        <v>10.2133</v>
      </c>
      <c r="J493" s="9">
        <v>5.8109799999999998</v>
      </c>
      <c r="K493" s="9">
        <v>0.14264299999999999</v>
      </c>
      <c r="L493" s="9"/>
      <c r="M493" s="9">
        <v>100.821794</v>
      </c>
      <c r="N493" s="9"/>
      <c r="O493" s="9">
        <v>2.5061397300000001</v>
      </c>
      <c r="P493" s="9">
        <v>1.4919320300000001</v>
      </c>
      <c r="Q493" s="9">
        <v>4.0886000000000004E-3</v>
      </c>
      <c r="R493" s="9">
        <v>0.48827385000000001</v>
      </c>
      <c r="S493" s="9">
        <v>0.50271191000000004</v>
      </c>
      <c r="T493" s="9">
        <v>8.1196099999999993E-3</v>
      </c>
      <c r="U493" s="9"/>
      <c r="V493" s="9">
        <v>0.49</v>
      </c>
      <c r="W493" s="9">
        <v>0.5</v>
      </c>
      <c r="X493" s="9">
        <v>0.01</v>
      </c>
    </row>
    <row r="494" spans="1:24" x14ac:dyDescent="0.2">
      <c r="A494" t="str">
        <f t="shared" si="10"/>
        <v>TU1</v>
      </c>
      <c r="B494" t="s">
        <v>424</v>
      </c>
      <c r="C494" t="s">
        <v>162</v>
      </c>
      <c r="D494" t="s">
        <v>643</v>
      </c>
      <c r="F494" s="9">
        <v>59.026200000000003</v>
      </c>
      <c r="G494" s="9">
        <v>26.738</v>
      </c>
      <c r="H494" s="9">
        <v>8.8508000000000003E-2</v>
      </c>
      <c r="I494" s="9">
        <v>8.3399599999999996</v>
      </c>
      <c r="J494" s="9">
        <v>6.8551900000000003</v>
      </c>
      <c r="K494" s="9">
        <v>0.19883200000000001</v>
      </c>
      <c r="L494" s="9"/>
      <c r="M494" s="9">
        <v>101.24669000000002</v>
      </c>
      <c r="N494" s="9"/>
      <c r="O494" s="9">
        <v>2.6068090499999998</v>
      </c>
      <c r="P494" s="9">
        <v>1.3921334999999999</v>
      </c>
      <c r="Q494" s="9">
        <v>2.9415399999999999E-3</v>
      </c>
      <c r="R494" s="9">
        <v>0.3946595</v>
      </c>
      <c r="S494" s="9">
        <v>0.58701676999999997</v>
      </c>
      <c r="T494" s="9">
        <v>1.120294E-2</v>
      </c>
      <c r="U494" s="9"/>
      <c r="V494" s="9">
        <v>0.4</v>
      </c>
      <c r="W494" s="9">
        <v>0.59</v>
      </c>
      <c r="X494" s="9">
        <v>0.01</v>
      </c>
    </row>
    <row r="495" spans="1:24" x14ac:dyDescent="0.2">
      <c r="A495" t="str">
        <f t="shared" si="10"/>
        <v>TU1</v>
      </c>
      <c r="B495" t="s">
        <v>424</v>
      </c>
      <c r="C495" t="s">
        <v>162</v>
      </c>
      <c r="D495" t="s">
        <v>643</v>
      </c>
      <c r="F495" s="9">
        <v>58.126399999999997</v>
      </c>
      <c r="G495" s="9">
        <v>27.534199999999998</v>
      </c>
      <c r="H495" s="9">
        <v>0.118697</v>
      </c>
      <c r="I495" s="9">
        <v>9.09056</v>
      </c>
      <c r="J495" s="9">
        <v>6.43675</v>
      </c>
      <c r="K495" s="9">
        <v>0.20124900000000001</v>
      </c>
      <c r="L495" s="9"/>
      <c r="M495" s="9">
        <v>101.50785599999999</v>
      </c>
      <c r="N495" s="9"/>
      <c r="O495" s="9">
        <v>2.56646683</v>
      </c>
      <c r="P495" s="9">
        <v>1.4332510300000001</v>
      </c>
      <c r="Q495" s="9">
        <v>3.94393E-3</v>
      </c>
      <c r="R495" s="9">
        <v>0.43007783999999999</v>
      </c>
      <c r="S495" s="9">
        <v>0.55105568000000005</v>
      </c>
      <c r="T495" s="9">
        <v>1.133645E-2</v>
      </c>
      <c r="U495" s="9"/>
      <c r="V495" s="9">
        <v>0.43</v>
      </c>
      <c r="W495" s="9">
        <v>0.56000000000000005</v>
      </c>
      <c r="X495" s="9">
        <v>0.01</v>
      </c>
    </row>
    <row r="496" spans="1:24" x14ac:dyDescent="0.2">
      <c r="A496" t="str">
        <f t="shared" si="10"/>
        <v>TU1</v>
      </c>
      <c r="B496" t="s">
        <v>424</v>
      </c>
      <c r="C496" t="s">
        <v>162</v>
      </c>
      <c r="D496" t="s">
        <v>643</v>
      </c>
      <c r="F496" s="9">
        <v>59.590899999999998</v>
      </c>
      <c r="G496" s="9">
        <v>26.423999999999999</v>
      </c>
      <c r="H496" s="9">
        <v>7.3069999999999996E-2</v>
      </c>
      <c r="I496" s="9">
        <v>7.6425200000000002</v>
      </c>
      <c r="J496" s="9">
        <v>7.2653800000000004</v>
      </c>
      <c r="K496" s="9">
        <v>0.266592</v>
      </c>
      <c r="L496" s="9"/>
      <c r="M496" s="9">
        <v>101.262462</v>
      </c>
      <c r="N496" s="9"/>
      <c r="O496" s="9">
        <v>2.6281170600000001</v>
      </c>
      <c r="P496" s="9">
        <v>1.37388661</v>
      </c>
      <c r="Q496" s="9">
        <v>2.4251099999999999E-3</v>
      </c>
      <c r="R496" s="9">
        <v>0.36115659</v>
      </c>
      <c r="S496" s="9">
        <v>0.62128333999999996</v>
      </c>
      <c r="T496" s="9">
        <v>1.5000070000000001E-2</v>
      </c>
      <c r="U496" s="9"/>
      <c r="V496" s="9">
        <v>0.36</v>
      </c>
      <c r="W496" s="9">
        <v>0.62</v>
      </c>
      <c r="X496" s="9">
        <v>0.02</v>
      </c>
    </row>
    <row r="497" spans="1:24" x14ac:dyDescent="0.2">
      <c r="A497" t="str">
        <f t="shared" si="10"/>
        <v>TU1</v>
      </c>
      <c r="B497" t="s">
        <v>424</v>
      </c>
      <c r="C497" t="s">
        <v>162</v>
      </c>
      <c r="D497" t="s">
        <v>643</v>
      </c>
      <c r="F497" s="9">
        <v>58.729700000000001</v>
      </c>
      <c r="G497" s="9">
        <v>26.612400000000001</v>
      </c>
      <c r="H497" s="9">
        <v>0.12648300000000001</v>
      </c>
      <c r="I497" s="9">
        <v>8.2549200000000003</v>
      </c>
      <c r="J497" s="9">
        <v>6.9258300000000004</v>
      </c>
      <c r="K497" s="9">
        <v>0.26034299999999999</v>
      </c>
      <c r="L497" s="9"/>
      <c r="M497" s="9">
        <v>100.909676</v>
      </c>
      <c r="N497" s="9"/>
      <c r="O497" s="9">
        <v>2.6045795200000001</v>
      </c>
      <c r="P497" s="9">
        <v>1.3913982499999999</v>
      </c>
      <c r="Q497" s="9">
        <v>4.2212300000000003E-3</v>
      </c>
      <c r="R497" s="9">
        <v>0.39227163999999998</v>
      </c>
      <c r="S497" s="9">
        <v>0.59555007000000004</v>
      </c>
      <c r="T497" s="9">
        <v>1.4730149999999999E-2</v>
      </c>
      <c r="U497" s="9"/>
      <c r="V497" s="9">
        <v>0.39</v>
      </c>
      <c r="W497" s="9">
        <v>0.59</v>
      </c>
      <c r="X497" s="9">
        <v>0.01</v>
      </c>
    </row>
    <row r="498" spans="1:24" x14ac:dyDescent="0.2">
      <c r="A498" t="str">
        <f t="shared" si="10"/>
        <v>TU1</v>
      </c>
      <c r="B498" t="s">
        <v>424</v>
      </c>
      <c r="C498" t="s">
        <v>162</v>
      </c>
      <c r="D498" t="s">
        <v>643</v>
      </c>
      <c r="F498" s="9">
        <v>60.942900000000002</v>
      </c>
      <c r="G498" s="9">
        <v>25.107099999999999</v>
      </c>
      <c r="H498" s="9">
        <v>0.101103</v>
      </c>
      <c r="I498" s="9">
        <v>6.6243499999999997</v>
      </c>
      <c r="J498" s="9">
        <v>7.9311299999999996</v>
      </c>
      <c r="K498" s="9">
        <v>0.22561800000000001</v>
      </c>
      <c r="L498" s="9"/>
      <c r="M498" s="9">
        <v>100.93220099999999</v>
      </c>
      <c r="N498" s="9"/>
      <c r="O498" s="9">
        <v>2.6887048899999999</v>
      </c>
      <c r="P498" s="9">
        <v>1.30588262</v>
      </c>
      <c r="Q498" s="9">
        <v>3.3566899999999998E-3</v>
      </c>
      <c r="R498" s="9">
        <v>0.31315366</v>
      </c>
      <c r="S498" s="9">
        <v>0.67845602000000005</v>
      </c>
      <c r="T498" s="9">
        <v>1.2699159999999999E-2</v>
      </c>
      <c r="U498" s="9"/>
      <c r="V498" s="9">
        <v>0.31</v>
      </c>
      <c r="W498" s="9">
        <v>0.68</v>
      </c>
      <c r="X498" s="9">
        <v>0.01</v>
      </c>
    </row>
    <row r="499" spans="1:24" x14ac:dyDescent="0.2">
      <c r="A499" t="str">
        <f t="shared" si="10"/>
        <v>TU1</v>
      </c>
      <c r="B499" t="s">
        <v>424</v>
      </c>
      <c r="C499" t="s">
        <v>162</v>
      </c>
      <c r="D499" t="s">
        <v>643</v>
      </c>
      <c r="F499" s="9">
        <v>59.2102</v>
      </c>
      <c r="G499" s="9">
        <v>26.777799999999999</v>
      </c>
      <c r="H499" s="9">
        <v>0.14324200000000001</v>
      </c>
      <c r="I499" s="9">
        <v>8.2900399999999994</v>
      </c>
      <c r="J499" s="9">
        <v>7.0056399999999996</v>
      </c>
      <c r="K499" s="9">
        <v>0.114166</v>
      </c>
      <c r="L499" s="9"/>
      <c r="M499" s="9">
        <v>101.541088</v>
      </c>
      <c r="N499" s="9"/>
      <c r="O499" s="9">
        <v>2.60718424</v>
      </c>
      <c r="P499" s="9">
        <v>1.39007316</v>
      </c>
      <c r="Q499" s="9">
        <v>4.7464899999999999E-3</v>
      </c>
      <c r="R499" s="9">
        <v>0.39113440999999999</v>
      </c>
      <c r="S499" s="9">
        <v>0.59812178999999999</v>
      </c>
      <c r="T499" s="9">
        <v>6.4134700000000001E-3</v>
      </c>
      <c r="U499" s="9"/>
      <c r="V499" s="9">
        <v>0.39</v>
      </c>
      <c r="W499" s="9">
        <v>0.6</v>
      </c>
      <c r="X499" s="9">
        <v>0.01</v>
      </c>
    </row>
    <row r="500" spans="1:24" x14ac:dyDescent="0.2">
      <c r="A500" t="str">
        <f t="shared" si="10"/>
        <v>TU1</v>
      </c>
      <c r="B500" t="s">
        <v>424</v>
      </c>
      <c r="C500" t="s">
        <v>162</v>
      </c>
      <c r="D500" t="s">
        <v>643</v>
      </c>
      <c r="F500" s="9">
        <v>59.460299999999997</v>
      </c>
      <c r="G500" s="9">
        <v>26.505600000000001</v>
      </c>
      <c r="H500" s="9">
        <v>0.182088</v>
      </c>
      <c r="I500" s="9">
        <v>7.9922899999999997</v>
      </c>
      <c r="J500" s="9">
        <v>6.9767400000000004</v>
      </c>
      <c r="K500" s="9">
        <v>0.252857</v>
      </c>
      <c r="L500" s="9"/>
      <c r="M500" s="9">
        <v>101.36987500000001</v>
      </c>
      <c r="N500" s="9"/>
      <c r="O500" s="9">
        <v>2.6210228600000001</v>
      </c>
      <c r="P500" s="9">
        <v>1.37742805</v>
      </c>
      <c r="Q500" s="9">
        <v>6.0402099999999999E-3</v>
      </c>
      <c r="R500" s="9">
        <v>0.37749321000000002</v>
      </c>
      <c r="S500" s="9">
        <v>0.59629732999999996</v>
      </c>
      <c r="T500" s="9">
        <v>1.422001E-2</v>
      </c>
      <c r="U500" s="9"/>
      <c r="V500" s="9">
        <v>0.38</v>
      </c>
      <c r="W500" s="9">
        <v>0.6</v>
      </c>
      <c r="X500" s="9">
        <v>0.01</v>
      </c>
    </row>
    <row r="501" spans="1:24" x14ac:dyDescent="0.2">
      <c r="A501" t="str">
        <f t="shared" si="10"/>
        <v>TU1</v>
      </c>
      <c r="B501" t="s">
        <v>425</v>
      </c>
      <c r="C501" t="s">
        <v>162</v>
      </c>
      <c r="D501" t="s">
        <v>643</v>
      </c>
      <c r="F501" s="9">
        <v>58.374099999999999</v>
      </c>
      <c r="G501" s="9">
        <v>26.915299999999998</v>
      </c>
      <c r="H501" s="9">
        <v>0.147008</v>
      </c>
      <c r="I501" s="9">
        <v>8.6104400000000005</v>
      </c>
      <c r="J501" s="9">
        <v>6.70512</v>
      </c>
      <c r="K501" s="9">
        <v>0.225912</v>
      </c>
      <c r="L501" s="9"/>
      <c r="M501" s="9">
        <v>100.97787999999998</v>
      </c>
      <c r="N501" s="9"/>
      <c r="O501" s="9">
        <v>2.5889150700000001</v>
      </c>
      <c r="P501" s="9">
        <v>1.40729259</v>
      </c>
      <c r="Q501" s="9">
        <v>4.9064299999999998E-3</v>
      </c>
      <c r="R501" s="9">
        <v>0.40918259000000001</v>
      </c>
      <c r="S501" s="9">
        <v>0.57659486999999998</v>
      </c>
      <c r="T501" s="9">
        <v>1.278257E-2</v>
      </c>
      <c r="U501" s="9"/>
      <c r="V501" s="9">
        <v>0.41</v>
      </c>
      <c r="W501" s="9">
        <v>0.57999999999999996</v>
      </c>
      <c r="X501" s="9">
        <v>0.01</v>
      </c>
    </row>
    <row r="502" spans="1:24" x14ac:dyDescent="0.2">
      <c r="A502" t="str">
        <f t="shared" si="10"/>
        <v>TU1</v>
      </c>
      <c r="B502" t="s">
        <v>425</v>
      </c>
      <c r="C502" t="s">
        <v>162</v>
      </c>
      <c r="D502" t="s">
        <v>643</v>
      </c>
      <c r="F502" s="9">
        <v>57.899000000000001</v>
      </c>
      <c r="G502" s="9">
        <v>26.862300000000001</v>
      </c>
      <c r="H502" s="9">
        <v>0.12686700000000001</v>
      </c>
      <c r="I502" s="9">
        <v>8.6436100000000007</v>
      </c>
      <c r="J502" s="9">
        <v>6.7051600000000002</v>
      </c>
      <c r="K502" s="9">
        <v>0.21665799999999999</v>
      </c>
      <c r="L502" s="9"/>
      <c r="M502" s="9">
        <v>100.45359500000001</v>
      </c>
      <c r="N502" s="9"/>
      <c r="O502" s="9">
        <v>2.5826916400000002</v>
      </c>
      <c r="P502" s="9">
        <v>1.41264247</v>
      </c>
      <c r="Q502" s="9">
        <v>4.2586999999999998E-3</v>
      </c>
      <c r="R502" s="9">
        <v>0.41313391999999999</v>
      </c>
      <c r="S502" s="9">
        <v>0.57993223999999999</v>
      </c>
      <c r="T502" s="9">
        <v>1.232984E-2</v>
      </c>
      <c r="U502" s="9"/>
      <c r="V502" s="9">
        <v>0.41</v>
      </c>
      <c r="W502" s="9">
        <v>0.57999999999999996</v>
      </c>
      <c r="X502" s="9">
        <v>0.01</v>
      </c>
    </row>
    <row r="503" spans="1:24" x14ac:dyDescent="0.2">
      <c r="A503" t="str">
        <f t="shared" si="10"/>
        <v>TU1</v>
      </c>
      <c r="B503" t="s">
        <v>425</v>
      </c>
      <c r="C503" t="s">
        <v>162</v>
      </c>
      <c r="D503" t="s">
        <v>643</v>
      </c>
      <c r="F503" s="9">
        <v>58.416499999999999</v>
      </c>
      <c r="G503" s="9">
        <v>26.752600000000001</v>
      </c>
      <c r="H503" s="9">
        <v>8.6650000000000005E-2</v>
      </c>
      <c r="I503" s="9">
        <v>8.4649699999999992</v>
      </c>
      <c r="J503" s="9">
        <v>6.77813</v>
      </c>
      <c r="K503" s="9">
        <v>0.13424700000000001</v>
      </c>
      <c r="L503" s="9"/>
      <c r="M503" s="9">
        <v>100.63309700000001</v>
      </c>
      <c r="N503" s="9"/>
      <c r="O503" s="9">
        <v>2.5967642799999999</v>
      </c>
      <c r="P503" s="9">
        <v>1.4020082300000001</v>
      </c>
      <c r="Q503" s="9">
        <v>2.8986300000000001E-3</v>
      </c>
      <c r="R503" s="9">
        <v>0.40319637000000003</v>
      </c>
      <c r="S503" s="9">
        <v>0.58421608000000003</v>
      </c>
      <c r="T503" s="9">
        <v>7.6134699999999998E-3</v>
      </c>
      <c r="U503" s="9"/>
      <c r="V503" s="9">
        <v>0.41</v>
      </c>
      <c r="W503" s="9">
        <v>0.59</v>
      </c>
      <c r="X503" s="9">
        <v>0.01</v>
      </c>
    </row>
    <row r="504" spans="1:24" x14ac:dyDescent="0.2">
      <c r="A504" t="str">
        <f t="shared" si="10"/>
        <v>TU1</v>
      </c>
      <c r="B504" t="s">
        <v>425</v>
      </c>
      <c r="C504" t="s">
        <v>162</v>
      </c>
      <c r="D504" t="s">
        <v>643</v>
      </c>
      <c r="F504" s="9">
        <v>57.756</v>
      </c>
      <c r="G504" s="9">
        <v>27.174399999999999</v>
      </c>
      <c r="H504" s="9">
        <v>9.5565999999999998E-2</v>
      </c>
      <c r="I504" s="9">
        <v>9.1066699999999994</v>
      </c>
      <c r="J504" s="9">
        <v>6.5175000000000001</v>
      </c>
      <c r="K504" s="9">
        <v>0.141455</v>
      </c>
      <c r="L504" s="9"/>
      <c r="M504" s="9">
        <v>100.79159099999998</v>
      </c>
      <c r="N504" s="9"/>
      <c r="O504" s="9">
        <v>2.5691952499999999</v>
      </c>
      <c r="P504" s="9">
        <v>1.42510721</v>
      </c>
      <c r="Q504" s="9">
        <v>3.1991200000000002E-3</v>
      </c>
      <c r="R504" s="9">
        <v>0.43406402999999999</v>
      </c>
      <c r="S504" s="9">
        <v>0.56214410000000004</v>
      </c>
      <c r="T504" s="9">
        <v>8.0278599999999995E-3</v>
      </c>
      <c r="U504" s="9"/>
      <c r="V504" s="9">
        <v>0.43</v>
      </c>
      <c r="W504" s="9">
        <v>0.56000000000000005</v>
      </c>
      <c r="X504" s="9">
        <v>0.01</v>
      </c>
    </row>
    <row r="505" spans="1:24" x14ac:dyDescent="0.2">
      <c r="A505" t="str">
        <f t="shared" si="10"/>
        <v>TU1</v>
      </c>
      <c r="B505" t="s">
        <v>425</v>
      </c>
      <c r="C505" t="s">
        <v>162</v>
      </c>
      <c r="D505" t="s">
        <v>643</v>
      </c>
      <c r="F505" s="9">
        <v>58.404400000000003</v>
      </c>
      <c r="G505" s="9">
        <v>26.701699999999999</v>
      </c>
      <c r="H505" s="9">
        <v>0.115192</v>
      </c>
      <c r="I505" s="9">
        <v>8.2907399999999996</v>
      </c>
      <c r="J505" s="9">
        <v>6.8625999999999996</v>
      </c>
      <c r="K505" s="9">
        <v>0.20165</v>
      </c>
      <c r="L505" s="9"/>
      <c r="M505" s="9">
        <v>100.57628199999999</v>
      </c>
      <c r="N505" s="9"/>
      <c r="O505" s="9">
        <v>2.5983024399999999</v>
      </c>
      <c r="P505" s="9">
        <v>1.40045971</v>
      </c>
      <c r="Q505" s="9">
        <v>3.8565000000000001E-3</v>
      </c>
      <c r="R505" s="9">
        <v>0.39521337000000001</v>
      </c>
      <c r="S505" s="9">
        <v>0.59196963999999996</v>
      </c>
      <c r="T505" s="9">
        <v>1.1445210000000001E-2</v>
      </c>
      <c r="U505" s="9"/>
      <c r="V505" s="9">
        <v>0.4</v>
      </c>
      <c r="W505" s="9">
        <v>0.59</v>
      </c>
      <c r="X505" s="9">
        <v>0.01</v>
      </c>
    </row>
    <row r="506" spans="1:24" x14ac:dyDescent="0.2">
      <c r="A506" t="str">
        <f t="shared" si="10"/>
        <v>TU1</v>
      </c>
      <c r="B506" t="s">
        <v>425</v>
      </c>
      <c r="C506" t="s">
        <v>162</v>
      </c>
      <c r="D506" t="s">
        <v>643</v>
      </c>
      <c r="F506" s="9">
        <v>59.190100000000001</v>
      </c>
      <c r="G506" s="9">
        <v>26.5519</v>
      </c>
      <c r="H506" s="9">
        <v>0.108628</v>
      </c>
      <c r="I506" s="9">
        <v>8.2458200000000001</v>
      </c>
      <c r="J506" s="9">
        <v>6.9559800000000003</v>
      </c>
      <c r="K506" s="9">
        <v>0.16916800000000001</v>
      </c>
      <c r="L506" s="9"/>
      <c r="M506" s="9">
        <v>101.22159599999999</v>
      </c>
      <c r="N506" s="9"/>
      <c r="O506" s="9">
        <v>2.6140570900000002</v>
      </c>
      <c r="P506" s="9">
        <v>1.38244916</v>
      </c>
      <c r="Q506" s="9">
        <v>3.6102299999999999E-3</v>
      </c>
      <c r="R506" s="9">
        <v>0.39020609000000001</v>
      </c>
      <c r="S506" s="9">
        <v>0.59564971</v>
      </c>
      <c r="T506" s="9">
        <v>9.5315899999999995E-3</v>
      </c>
      <c r="U506" s="9"/>
      <c r="V506" s="9">
        <v>0.39</v>
      </c>
      <c r="W506" s="9">
        <v>0.6</v>
      </c>
      <c r="X506" s="9">
        <v>0.01</v>
      </c>
    </row>
    <row r="507" spans="1:24" x14ac:dyDescent="0.2">
      <c r="A507" t="str">
        <f t="shared" ref="A507:A524" si="11">LEFT(B507,3)</f>
        <v>TU1</v>
      </c>
      <c r="B507" t="s">
        <v>425</v>
      </c>
      <c r="C507" t="s">
        <v>162</v>
      </c>
      <c r="D507" t="s">
        <v>643</v>
      </c>
      <c r="F507" s="9">
        <v>58.717700000000001</v>
      </c>
      <c r="G507" s="9">
        <v>26.9162</v>
      </c>
      <c r="H507" s="9">
        <v>0.11662</v>
      </c>
      <c r="I507" s="9">
        <v>8.6136300000000006</v>
      </c>
      <c r="J507" s="9">
        <v>6.7686299999999999</v>
      </c>
      <c r="K507" s="9">
        <v>0.13040199999999999</v>
      </c>
      <c r="L507" s="9"/>
      <c r="M507" s="9">
        <v>101.263182</v>
      </c>
      <c r="N507" s="9"/>
      <c r="O507" s="9">
        <v>2.5946809800000001</v>
      </c>
      <c r="P507" s="9">
        <v>1.4022203</v>
      </c>
      <c r="Q507" s="9">
        <v>3.87807E-3</v>
      </c>
      <c r="R507" s="9">
        <v>0.40784519000000002</v>
      </c>
      <c r="S507" s="9">
        <v>0.57993901000000003</v>
      </c>
      <c r="T507" s="9">
        <v>7.3515799999999999E-3</v>
      </c>
      <c r="U507" s="9"/>
      <c r="V507" s="9">
        <v>0.41</v>
      </c>
      <c r="W507" s="9">
        <v>0.57999999999999996</v>
      </c>
      <c r="X507" s="9">
        <v>0.01</v>
      </c>
    </row>
    <row r="508" spans="1:24" x14ac:dyDescent="0.2">
      <c r="A508" t="str">
        <f t="shared" si="11"/>
        <v>TU1</v>
      </c>
      <c r="B508" t="s">
        <v>425</v>
      </c>
      <c r="C508" t="s">
        <v>162</v>
      </c>
      <c r="D508" t="s">
        <v>643</v>
      </c>
      <c r="F508" s="9">
        <v>58.028199999999998</v>
      </c>
      <c r="G508" s="9">
        <v>26.9191</v>
      </c>
      <c r="H508" s="9">
        <v>9.4978000000000007E-2</v>
      </c>
      <c r="I508" s="9">
        <v>8.7370599999999996</v>
      </c>
      <c r="J508" s="9">
        <v>6.7110500000000002</v>
      </c>
      <c r="K508" s="9">
        <v>8.8050000000000003E-2</v>
      </c>
      <c r="L508" s="9"/>
      <c r="M508" s="9">
        <v>100.57843799999999</v>
      </c>
      <c r="N508" s="9"/>
      <c r="O508" s="9">
        <v>2.5834613200000001</v>
      </c>
      <c r="P508" s="9">
        <v>1.4128985199999999</v>
      </c>
      <c r="Q508" s="9">
        <v>3.1821000000000002E-3</v>
      </c>
      <c r="R508" s="9">
        <v>0.41679488999999997</v>
      </c>
      <c r="S508" s="9">
        <v>0.57932191</v>
      </c>
      <c r="T508" s="9">
        <v>5.00119E-3</v>
      </c>
      <c r="U508" s="9"/>
      <c r="V508" s="9">
        <v>0.42</v>
      </c>
      <c r="W508" s="9">
        <v>0.57999999999999996</v>
      </c>
      <c r="X508" s="9">
        <v>0</v>
      </c>
    </row>
    <row r="509" spans="1:24" x14ac:dyDescent="0.2">
      <c r="A509" t="str">
        <f t="shared" si="11"/>
        <v>TU1</v>
      </c>
      <c r="B509" t="s">
        <v>425</v>
      </c>
      <c r="C509" t="s">
        <v>162</v>
      </c>
      <c r="D509" t="s">
        <v>643</v>
      </c>
      <c r="F509" s="9">
        <v>58.129100000000001</v>
      </c>
      <c r="G509" s="9">
        <v>26.440100000000001</v>
      </c>
      <c r="H509" s="9">
        <v>8.6712999999999998E-2</v>
      </c>
      <c r="I509" s="9">
        <v>8.4056599999999992</v>
      </c>
      <c r="J509" s="9">
        <v>6.9266399999999999</v>
      </c>
      <c r="K509" s="9">
        <v>0.106959</v>
      </c>
      <c r="L509" s="9"/>
      <c r="M509" s="9">
        <v>100.09517200000001</v>
      </c>
      <c r="N509" s="9"/>
      <c r="O509" s="9">
        <v>2.5993613400000002</v>
      </c>
      <c r="P509" s="9">
        <v>1.3938746500000001</v>
      </c>
      <c r="Q509" s="9">
        <v>2.918E-3</v>
      </c>
      <c r="R509" s="9">
        <v>0.40275327</v>
      </c>
      <c r="S509" s="9">
        <v>0.60056814000000003</v>
      </c>
      <c r="T509" s="9">
        <v>6.1019899999999998E-3</v>
      </c>
      <c r="U509" s="9"/>
      <c r="V509" s="9">
        <v>0.4</v>
      </c>
      <c r="W509" s="9">
        <v>0.59</v>
      </c>
      <c r="X509" s="9">
        <v>0.01</v>
      </c>
    </row>
    <row r="510" spans="1:24" x14ac:dyDescent="0.2">
      <c r="A510" t="str">
        <f t="shared" si="11"/>
        <v>TU1</v>
      </c>
      <c r="B510" t="s">
        <v>425</v>
      </c>
      <c r="C510" t="s">
        <v>162</v>
      </c>
      <c r="D510" t="s">
        <v>643</v>
      </c>
      <c r="F510" s="9">
        <v>58.6432</v>
      </c>
      <c r="G510" s="9">
        <v>26.379100000000001</v>
      </c>
      <c r="H510" s="9">
        <v>0.26486100000000001</v>
      </c>
      <c r="I510" s="9">
        <v>8.2230299999999996</v>
      </c>
      <c r="J510" s="9">
        <v>6.9958999999999998</v>
      </c>
      <c r="K510" s="9">
        <v>0.179065</v>
      </c>
      <c r="L510" s="9"/>
      <c r="M510" s="9">
        <v>100.68515599999999</v>
      </c>
      <c r="N510" s="9"/>
      <c r="O510" s="9">
        <v>2.6072104899999999</v>
      </c>
      <c r="P510" s="9">
        <v>1.38263001</v>
      </c>
      <c r="Q510" s="9">
        <v>8.86143E-3</v>
      </c>
      <c r="R510" s="9">
        <v>0.39172790000000002</v>
      </c>
      <c r="S510" s="9">
        <v>0.60307127000000005</v>
      </c>
      <c r="T510" s="9">
        <v>1.015665E-2</v>
      </c>
      <c r="U510" s="9"/>
      <c r="V510" s="9">
        <v>0.39</v>
      </c>
      <c r="W510" s="9">
        <v>0.6</v>
      </c>
      <c r="X510" s="9">
        <v>0.01</v>
      </c>
    </row>
    <row r="511" spans="1:24" x14ac:dyDescent="0.2">
      <c r="A511" t="str">
        <f t="shared" si="11"/>
        <v>TU1</v>
      </c>
      <c r="B511" t="s">
        <v>425</v>
      </c>
      <c r="C511" t="s">
        <v>162</v>
      </c>
      <c r="D511" t="s">
        <v>643</v>
      </c>
      <c r="F511" s="9">
        <v>57.123899999999999</v>
      </c>
      <c r="G511" s="9">
        <v>27.370100000000001</v>
      </c>
      <c r="H511" s="9">
        <v>0.137768</v>
      </c>
      <c r="I511" s="9">
        <v>9.2603399999999993</v>
      </c>
      <c r="J511" s="9">
        <v>6.3143000000000002</v>
      </c>
      <c r="K511" s="9">
        <v>0.20807600000000001</v>
      </c>
      <c r="L511" s="9"/>
      <c r="M511" s="9">
        <v>100.414484</v>
      </c>
      <c r="N511" s="9"/>
      <c r="O511" s="9">
        <v>2.5532916499999998</v>
      </c>
      <c r="P511" s="9">
        <v>1.4422698599999999</v>
      </c>
      <c r="Q511" s="9">
        <v>4.63402E-3</v>
      </c>
      <c r="R511" s="9">
        <v>0.44351030000000002</v>
      </c>
      <c r="S511" s="9">
        <v>0.54723566999999995</v>
      </c>
      <c r="T511" s="9">
        <v>1.1865499999999999E-2</v>
      </c>
      <c r="U511" s="9"/>
      <c r="V511" s="9">
        <v>0.44</v>
      </c>
      <c r="W511" s="9">
        <v>0.55000000000000004</v>
      </c>
      <c r="X511" s="9">
        <v>0.01</v>
      </c>
    </row>
    <row r="512" spans="1:24" x14ac:dyDescent="0.2">
      <c r="A512" t="str">
        <f t="shared" si="11"/>
        <v>TU1</v>
      </c>
      <c r="B512" t="s">
        <v>425</v>
      </c>
      <c r="C512" t="s">
        <v>162</v>
      </c>
      <c r="D512" t="s">
        <v>643</v>
      </c>
      <c r="F512" s="9">
        <v>57.204700000000003</v>
      </c>
      <c r="G512" s="9">
        <v>27.503599999999999</v>
      </c>
      <c r="H512" s="9">
        <v>9.9039000000000002E-2</v>
      </c>
      <c r="I512" s="9">
        <v>9.4403900000000007</v>
      </c>
      <c r="J512" s="9">
        <v>6.2454900000000002</v>
      </c>
      <c r="K512" s="9">
        <v>0.145819</v>
      </c>
      <c r="L512" s="9"/>
      <c r="M512" s="9">
        <v>100.63903800000003</v>
      </c>
      <c r="N512" s="9"/>
      <c r="O512" s="9">
        <v>2.5506262300000002</v>
      </c>
      <c r="P512" s="9">
        <v>1.4457467399999999</v>
      </c>
      <c r="Q512" s="9">
        <v>3.32314E-3</v>
      </c>
      <c r="R512" s="9">
        <v>0.45102357999999998</v>
      </c>
      <c r="S512" s="9">
        <v>0.53994339999999996</v>
      </c>
      <c r="T512" s="9">
        <v>8.2948899999999992E-3</v>
      </c>
      <c r="U512" s="9"/>
      <c r="V512" s="9">
        <v>0.45</v>
      </c>
      <c r="W512" s="9">
        <v>0.54</v>
      </c>
      <c r="X512" s="9">
        <v>0.01</v>
      </c>
    </row>
    <row r="513" spans="1:24" x14ac:dyDescent="0.2">
      <c r="A513" t="str">
        <f t="shared" si="11"/>
        <v>TU1</v>
      </c>
      <c r="B513" t="s">
        <v>425</v>
      </c>
      <c r="C513" t="s">
        <v>162</v>
      </c>
      <c r="D513" t="s">
        <v>643</v>
      </c>
      <c r="F513" s="9">
        <v>57.947600000000001</v>
      </c>
      <c r="G513" s="9">
        <v>26.748100000000001</v>
      </c>
      <c r="H513" s="9">
        <v>0.12947500000000001</v>
      </c>
      <c r="I513" s="9">
        <v>8.74526</v>
      </c>
      <c r="J513" s="9">
        <v>6.6307799999999997</v>
      </c>
      <c r="K513" s="9">
        <v>0.19871900000000001</v>
      </c>
      <c r="L513" s="9"/>
      <c r="M513" s="9">
        <v>100.399934</v>
      </c>
      <c r="N513" s="9"/>
      <c r="O513" s="9">
        <v>2.5859617300000002</v>
      </c>
      <c r="P513" s="9">
        <v>1.40723668</v>
      </c>
      <c r="Q513" s="9">
        <v>4.3480999999999997E-3</v>
      </c>
      <c r="R513" s="9">
        <v>0.41817067000000002</v>
      </c>
      <c r="S513" s="9">
        <v>0.57374362000000001</v>
      </c>
      <c r="T513" s="9">
        <v>1.1313770000000001E-2</v>
      </c>
      <c r="U513" s="9"/>
      <c r="V513" s="9">
        <v>0.42</v>
      </c>
      <c r="W513" s="9">
        <v>0.56999999999999995</v>
      </c>
      <c r="X513" s="9">
        <v>0.01</v>
      </c>
    </row>
    <row r="514" spans="1:24" x14ac:dyDescent="0.2">
      <c r="A514" t="str">
        <f t="shared" si="11"/>
        <v>TU1</v>
      </c>
      <c r="B514" t="s">
        <v>425</v>
      </c>
      <c r="C514" t="s">
        <v>162</v>
      </c>
      <c r="D514" t="s">
        <v>643</v>
      </c>
      <c r="F514" s="9">
        <v>59.365299999999998</v>
      </c>
      <c r="G514" s="9">
        <v>25.6952</v>
      </c>
      <c r="H514" s="9">
        <v>7.8864000000000004E-2</v>
      </c>
      <c r="I514" s="9">
        <v>6.5617099999999997</v>
      </c>
      <c r="J514" s="9">
        <v>7.3398000000000003</v>
      </c>
      <c r="K514" s="9">
        <v>0.425811</v>
      </c>
      <c r="L514" s="9"/>
      <c r="M514" s="9">
        <v>99.466684999999984</v>
      </c>
      <c r="N514" s="9"/>
      <c r="O514" s="9">
        <v>2.6579922499999999</v>
      </c>
      <c r="P514" s="9">
        <v>1.3563151600000001</v>
      </c>
      <c r="Q514" s="9">
        <v>2.6572200000000001E-3</v>
      </c>
      <c r="R514" s="9">
        <v>0.31479823000000001</v>
      </c>
      <c r="S514" s="9">
        <v>0.63719429999999999</v>
      </c>
      <c r="T514" s="9">
        <v>2.432312E-2</v>
      </c>
      <c r="U514" s="9"/>
      <c r="V514" s="9">
        <v>0.32</v>
      </c>
      <c r="W514" s="9">
        <v>0.65</v>
      </c>
      <c r="X514" s="9">
        <v>0.02</v>
      </c>
    </row>
    <row r="515" spans="1:24" x14ac:dyDescent="0.2">
      <c r="A515" t="str">
        <f t="shared" si="11"/>
        <v>TU1</v>
      </c>
      <c r="B515" t="s">
        <v>425</v>
      </c>
      <c r="C515" t="s">
        <v>162</v>
      </c>
      <c r="D515" t="s">
        <v>643</v>
      </c>
      <c r="F515" s="9">
        <v>58.895099999999999</v>
      </c>
      <c r="G515" s="9">
        <v>26.3233</v>
      </c>
      <c r="H515" s="9">
        <v>0.127775</v>
      </c>
      <c r="I515" s="9">
        <v>8.0385899999999992</v>
      </c>
      <c r="J515" s="9">
        <v>7.0003399999999996</v>
      </c>
      <c r="K515" s="9">
        <v>0.22540499999999999</v>
      </c>
      <c r="L515" s="9"/>
      <c r="M515" s="9">
        <v>100.61050999999999</v>
      </c>
      <c r="N515" s="9"/>
      <c r="O515" s="9">
        <v>2.6171498899999999</v>
      </c>
      <c r="P515" s="9">
        <v>1.3790415</v>
      </c>
      <c r="Q515" s="9">
        <v>4.2728999999999996E-3</v>
      </c>
      <c r="R515" s="9">
        <v>0.38275732000000001</v>
      </c>
      <c r="S515" s="9">
        <v>0.60316367999999998</v>
      </c>
      <c r="T515" s="9">
        <v>1.2778919999999999E-2</v>
      </c>
      <c r="U515" s="9"/>
      <c r="V515" s="9">
        <v>0.38</v>
      </c>
      <c r="W515" s="9">
        <v>0.6</v>
      </c>
      <c r="X515" s="9">
        <v>0.01</v>
      </c>
    </row>
    <row r="516" spans="1:24" x14ac:dyDescent="0.2">
      <c r="A516" t="str">
        <f t="shared" si="11"/>
        <v>TU1</v>
      </c>
      <c r="B516" t="s">
        <v>425</v>
      </c>
      <c r="C516" t="s">
        <v>162</v>
      </c>
      <c r="D516" t="s">
        <v>643</v>
      </c>
      <c r="F516" s="9">
        <v>57.968400000000003</v>
      </c>
      <c r="G516" s="9">
        <v>27.151399999999999</v>
      </c>
      <c r="H516" s="9">
        <v>0.120516</v>
      </c>
      <c r="I516" s="9">
        <v>9.0180000000000007</v>
      </c>
      <c r="J516" s="9">
        <v>6.4974699999999999</v>
      </c>
      <c r="K516" s="9">
        <v>0.18143200000000001</v>
      </c>
      <c r="L516" s="9"/>
      <c r="M516" s="9">
        <v>100.937218</v>
      </c>
      <c r="N516" s="9"/>
      <c r="O516" s="9">
        <v>2.5740153700000001</v>
      </c>
      <c r="P516" s="9">
        <v>1.42134538</v>
      </c>
      <c r="Q516" s="9">
        <v>4.0270899999999997E-3</v>
      </c>
      <c r="R516" s="9">
        <v>0.42906614999999998</v>
      </c>
      <c r="S516" s="9">
        <v>0.55941063999999996</v>
      </c>
      <c r="T516" s="9">
        <v>1.027815E-2</v>
      </c>
      <c r="U516" s="9"/>
      <c r="V516" s="9">
        <v>0.43</v>
      </c>
      <c r="W516" s="9">
        <v>0.56000000000000005</v>
      </c>
      <c r="X516" s="9">
        <v>0.01</v>
      </c>
    </row>
    <row r="517" spans="1:24" x14ac:dyDescent="0.2">
      <c r="A517" t="str">
        <f t="shared" si="11"/>
        <v>TU1</v>
      </c>
      <c r="B517" t="s">
        <v>425</v>
      </c>
      <c r="C517" t="s">
        <v>162</v>
      </c>
      <c r="D517" t="s">
        <v>643</v>
      </c>
      <c r="F517" s="9">
        <v>58.8354</v>
      </c>
      <c r="G517" s="9">
        <v>26.654699999999998</v>
      </c>
      <c r="H517" s="9">
        <v>0.12020500000000001</v>
      </c>
      <c r="I517" s="9">
        <v>8.4341899999999992</v>
      </c>
      <c r="J517" s="9">
        <v>6.8875299999999999</v>
      </c>
      <c r="K517" s="9">
        <v>0.111775</v>
      </c>
      <c r="L517" s="9"/>
      <c r="M517" s="9">
        <v>101.04379999999999</v>
      </c>
      <c r="N517" s="9"/>
      <c r="O517" s="9">
        <v>2.6043684800000002</v>
      </c>
      <c r="P517" s="9">
        <v>1.39099346</v>
      </c>
      <c r="Q517" s="9">
        <v>4.0041800000000004E-3</v>
      </c>
      <c r="R517" s="9">
        <v>0.40003804999999998</v>
      </c>
      <c r="S517" s="9">
        <v>0.59114475</v>
      </c>
      <c r="T517" s="9">
        <v>6.3123299999999997E-3</v>
      </c>
      <c r="U517" s="9"/>
      <c r="V517" s="9">
        <v>0.4</v>
      </c>
      <c r="W517" s="9">
        <v>0.59</v>
      </c>
      <c r="X517" s="9">
        <v>0.01</v>
      </c>
    </row>
    <row r="518" spans="1:24" x14ac:dyDescent="0.2">
      <c r="A518" t="str">
        <f t="shared" si="11"/>
        <v>TU1</v>
      </c>
      <c r="B518" t="s">
        <v>425</v>
      </c>
      <c r="C518" t="s">
        <v>162</v>
      </c>
      <c r="D518" t="s">
        <v>643</v>
      </c>
      <c r="F518" s="9">
        <v>57.762500000000003</v>
      </c>
      <c r="G518" s="9">
        <v>26.978400000000001</v>
      </c>
      <c r="H518" s="9">
        <v>0.106354</v>
      </c>
      <c r="I518" s="9">
        <v>8.8161799999999992</v>
      </c>
      <c r="J518" s="9">
        <v>6.5319200000000004</v>
      </c>
      <c r="K518" s="9">
        <v>0.26530700000000002</v>
      </c>
      <c r="L518" s="9"/>
      <c r="M518" s="9">
        <v>100.46066100000002</v>
      </c>
      <c r="N518" s="9"/>
      <c r="O518" s="9">
        <v>2.57721862</v>
      </c>
      <c r="P518" s="9">
        <v>1.4190870600000001</v>
      </c>
      <c r="Q518" s="9">
        <v>3.5709700000000001E-3</v>
      </c>
      <c r="R518" s="9">
        <v>0.42148287000000001</v>
      </c>
      <c r="S518" s="9">
        <v>0.56508365999999999</v>
      </c>
      <c r="T518" s="9">
        <v>1.5102030000000001E-2</v>
      </c>
      <c r="U518" s="9"/>
      <c r="V518" s="9">
        <v>0.42</v>
      </c>
      <c r="W518" s="9">
        <v>0.56000000000000005</v>
      </c>
      <c r="X518" s="9">
        <v>0.02</v>
      </c>
    </row>
    <row r="519" spans="1:24" x14ac:dyDescent="0.2">
      <c r="A519" t="str">
        <f t="shared" si="11"/>
        <v>TU1</v>
      </c>
      <c r="B519" t="s">
        <v>425</v>
      </c>
      <c r="C519" t="s">
        <v>162</v>
      </c>
      <c r="D519" t="s">
        <v>643</v>
      </c>
      <c r="F519" s="9">
        <v>58.4848</v>
      </c>
      <c r="G519" s="9">
        <v>26.767199999999999</v>
      </c>
      <c r="H519" s="9">
        <v>0.125998</v>
      </c>
      <c r="I519" s="9">
        <v>8.6545500000000004</v>
      </c>
      <c r="J519" s="9">
        <v>6.5703300000000002</v>
      </c>
      <c r="K519" s="9">
        <v>0.27760699999999999</v>
      </c>
      <c r="L519" s="9"/>
      <c r="M519" s="9">
        <v>100.88048499999999</v>
      </c>
      <c r="N519" s="9"/>
      <c r="O519" s="9">
        <v>2.5954743499999999</v>
      </c>
      <c r="P519" s="9">
        <v>1.4004391599999999</v>
      </c>
      <c r="Q519" s="9">
        <v>4.2078899999999997E-3</v>
      </c>
      <c r="R519" s="9">
        <v>0.41154035</v>
      </c>
      <c r="S519" s="9">
        <v>0.56536319000000002</v>
      </c>
      <c r="T519" s="9">
        <v>1.571757E-2</v>
      </c>
      <c r="U519" s="9"/>
      <c r="V519" s="9">
        <v>0.41</v>
      </c>
      <c r="W519" s="9">
        <v>0.56999999999999995</v>
      </c>
      <c r="X519" s="9">
        <v>0.02</v>
      </c>
    </row>
    <row r="520" spans="1:24" x14ac:dyDescent="0.2">
      <c r="A520" t="str">
        <f t="shared" si="11"/>
        <v>TU1</v>
      </c>
      <c r="B520" t="s">
        <v>425</v>
      </c>
      <c r="C520" t="s">
        <v>162</v>
      </c>
      <c r="D520" t="s">
        <v>643</v>
      </c>
      <c r="F520" s="9">
        <v>58.146799999999999</v>
      </c>
      <c r="G520" s="9">
        <v>26.586400000000001</v>
      </c>
      <c r="H520" s="9">
        <v>0.124283</v>
      </c>
      <c r="I520" s="9">
        <v>8.4340200000000003</v>
      </c>
      <c r="J520" s="9">
        <v>6.7730699999999997</v>
      </c>
      <c r="K520" s="9">
        <v>0.28284199999999998</v>
      </c>
      <c r="L520" s="9"/>
      <c r="M520" s="9">
        <v>100.34741500000001</v>
      </c>
      <c r="N520" s="9"/>
      <c r="O520" s="9">
        <v>2.5953622099999998</v>
      </c>
      <c r="P520" s="9">
        <v>1.3990049899999999</v>
      </c>
      <c r="Q520" s="9">
        <v>4.1745599999999999E-3</v>
      </c>
      <c r="R520" s="9">
        <v>0.40336757000000001</v>
      </c>
      <c r="S520" s="9">
        <v>0.58617101000000005</v>
      </c>
      <c r="T520" s="9">
        <v>1.610636E-2</v>
      </c>
      <c r="U520" s="9"/>
      <c r="V520" s="9">
        <v>0.4</v>
      </c>
      <c r="W520" s="9">
        <v>0.57999999999999996</v>
      </c>
      <c r="X520" s="9">
        <v>0.02</v>
      </c>
    </row>
    <row r="521" spans="1:24" x14ac:dyDescent="0.2">
      <c r="A521" t="str">
        <f t="shared" si="11"/>
        <v>TU1</v>
      </c>
      <c r="B521" t="s">
        <v>425</v>
      </c>
      <c r="C521" t="s">
        <v>162</v>
      </c>
      <c r="D521" t="s">
        <v>643</v>
      </c>
      <c r="F521" s="9">
        <v>57.9345</v>
      </c>
      <c r="G521" s="9">
        <v>26.8611</v>
      </c>
      <c r="H521" s="9">
        <v>0.112785</v>
      </c>
      <c r="I521" s="9">
        <v>8.7498699999999996</v>
      </c>
      <c r="J521" s="9">
        <v>6.7423700000000002</v>
      </c>
      <c r="K521" s="9">
        <v>0.14564299999999999</v>
      </c>
      <c r="L521" s="9"/>
      <c r="M521" s="9">
        <v>100.54626800000001</v>
      </c>
      <c r="N521" s="9"/>
      <c r="O521" s="9">
        <v>2.5820060300000001</v>
      </c>
      <c r="P521" s="9">
        <v>1.4113390299999999</v>
      </c>
      <c r="Q521" s="9">
        <v>3.7826700000000001E-3</v>
      </c>
      <c r="R521" s="9">
        <v>0.41784556</v>
      </c>
      <c r="S521" s="9">
        <v>0.58263851</v>
      </c>
      <c r="T521" s="9">
        <v>8.2811499999999993E-3</v>
      </c>
      <c r="U521" s="9"/>
      <c r="V521" s="9">
        <v>0.41</v>
      </c>
      <c r="W521" s="9">
        <v>0.57999999999999996</v>
      </c>
      <c r="X521" s="9">
        <v>0.01</v>
      </c>
    </row>
    <row r="522" spans="1:24" x14ac:dyDescent="0.2">
      <c r="A522" t="str">
        <f t="shared" si="11"/>
        <v>TU1</v>
      </c>
      <c r="B522" t="s">
        <v>425</v>
      </c>
      <c r="C522" t="s">
        <v>162</v>
      </c>
      <c r="D522" t="s">
        <v>643</v>
      </c>
      <c r="F522" s="9">
        <v>58.206200000000003</v>
      </c>
      <c r="G522" s="9">
        <v>26.828600000000002</v>
      </c>
      <c r="H522" s="9">
        <v>0.110222</v>
      </c>
      <c r="I522" s="9">
        <v>8.7354699999999994</v>
      </c>
      <c r="J522" s="9">
        <v>6.6528400000000003</v>
      </c>
      <c r="K522" s="9">
        <v>0.19528300000000001</v>
      </c>
      <c r="L522" s="9"/>
      <c r="M522" s="9">
        <v>100.728615</v>
      </c>
      <c r="N522" s="9"/>
      <c r="O522" s="9">
        <v>2.5881677999999999</v>
      </c>
      <c r="P522" s="9">
        <v>1.40639969</v>
      </c>
      <c r="Q522" s="9">
        <v>3.6882400000000002E-3</v>
      </c>
      <c r="R522" s="9">
        <v>0.41620151999999999</v>
      </c>
      <c r="S522" s="9">
        <v>0.57358379999999998</v>
      </c>
      <c r="T522" s="9">
        <v>1.107819E-2</v>
      </c>
      <c r="U522" s="9"/>
      <c r="V522" s="9">
        <v>0.42</v>
      </c>
      <c r="W522" s="9">
        <v>0.56999999999999995</v>
      </c>
      <c r="X522" s="9">
        <v>0.01</v>
      </c>
    </row>
    <row r="523" spans="1:24" x14ac:dyDescent="0.2">
      <c r="A523" t="str">
        <f t="shared" si="11"/>
        <v>TU1</v>
      </c>
      <c r="B523" t="s">
        <v>425</v>
      </c>
      <c r="C523" t="s">
        <v>162</v>
      </c>
      <c r="D523" t="s">
        <v>643</v>
      </c>
      <c r="F523" s="9">
        <v>58.622900000000001</v>
      </c>
      <c r="G523" s="9">
        <v>26.8735</v>
      </c>
      <c r="H523" s="9">
        <v>6.0781000000000002E-2</v>
      </c>
      <c r="I523" s="9">
        <v>8.2616099999999992</v>
      </c>
      <c r="J523" s="9">
        <v>6.79941</v>
      </c>
      <c r="K523" s="9">
        <v>0.23220499999999999</v>
      </c>
      <c r="L523" s="9"/>
      <c r="M523" s="9">
        <v>100.85040599999999</v>
      </c>
      <c r="N523" s="9"/>
      <c r="O523" s="9">
        <v>2.5992577699999999</v>
      </c>
      <c r="P523" s="9">
        <v>1.4047332299999999</v>
      </c>
      <c r="Q523" s="9">
        <v>2.0280400000000001E-3</v>
      </c>
      <c r="R523" s="9">
        <v>0.39250116000000002</v>
      </c>
      <c r="S523" s="9">
        <v>0.58454762000000005</v>
      </c>
      <c r="T523" s="9">
        <v>1.313515E-2</v>
      </c>
      <c r="U523" s="9"/>
      <c r="V523" s="9">
        <v>0.4</v>
      </c>
      <c r="W523" s="9">
        <v>0.59</v>
      </c>
      <c r="X523" s="9">
        <v>0.01</v>
      </c>
    </row>
    <row r="524" spans="1:24" x14ac:dyDescent="0.2">
      <c r="A524" t="str">
        <f t="shared" si="11"/>
        <v>TU1</v>
      </c>
      <c r="B524" t="s">
        <v>425</v>
      </c>
      <c r="C524" t="s">
        <v>162</v>
      </c>
      <c r="D524" t="s">
        <v>643</v>
      </c>
      <c r="F524" s="9">
        <v>58.494</v>
      </c>
      <c r="G524" s="9">
        <v>26.857800000000001</v>
      </c>
      <c r="H524" s="9">
        <v>9.9831000000000003E-2</v>
      </c>
      <c r="I524" s="9">
        <v>8.5286299999999997</v>
      </c>
      <c r="J524" s="9">
        <v>6.7334800000000001</v>
      </c>
      <c r="K524" s="9">
        <v>0.17335400000000001</v>
      </c>
      <c r="L524" s="9"/>
      <c r="M524" s="9">
        <v>100.88709499999999</v>
      </c>
      <c r="N524" s="9"/>
      <c r="O524" s="9">
        <v>2.5943596599999998</v>
      </c>
      <c r="P524" s="9">
        <v>1.4043548800000001</v>
      </c>
      <c r="Q524" s="9">
        <v>3.33205E-3</v>
      </c>
      <c r="R524" s="9">
        <v>0.40531467999999998</v>
      </c>
      <c r="S524" s="9">
        <v>0.57906197999999998</v>
      </c>
      <c r="T524" s="9">
        <v>9.8092100000000005E-3</v>
      </c>
      <c r="U524" s="9"/>
      <c r="V524" s="9">
        <v>0.41</v>
      </c>
      <c r="W524" s="9">
        <v>0.57999999999999996</v>
      </c>
      <c r="X524" s="9">
        <v>0.01</v>
      </c>
    </row>
    <row r="525" spans="1:24" x14ac:dyDescent="0.2">
      <c r="A525" t="str">
        <f>LEFT(B525,3)</f>
        <v>TU1</v>
      </c>
      <c r="B525" t="s">
        <v>425</v>
      </c>
      <c r="C525" t="s">
        <v>162</v>
      </c>
      <c r="D525" t="s">
        <v>643</v>
      </c>
      <c r="F525" s="9">
        <v>58.8339</v>
      </c>
      <c r="G525" s="9">
        <v>26.060099999999998</v>
      </c>
      <c r="H525" s="9">
        <v>0.10165399999999999</v>
      </c>
      <c r="I525" s="9">
        <v>7.9311999999999996</v>
      </c>
      <c r="J525" s="9">
        <v>7.1716800000000003</v>
      </c>
      <c r="K525" s="9">
        <v>0.185644</v>
      </c>
      <c r="L525" s="9"/>
      <c r="M525" s="9">
        <v>100.284178</v>
      </c>
      <c r="N525" s="9"/>
      <c r="O525" s="9">
        <v>2.6230507699999999</v>
      </c>
      <c r="P525" s="9">
        <v>1.3697544100000001</v>
      </c>
      <c r="Q525" s="9">
        <v>3.4106000000000002E-3</v>
      </c>
      <c r="R525" s="9">
        <v>0.37888914000000001</v>
      </c>
      <c r="S525" s="9">
        <v>0.61996415000000005</v>
      </c>
      <c r="T525" s="9">
        <v>1.055945E-2</v>
      </c>
      <c r="U525" s="9"/>
      <c r="V525" s="9">
        <v>0.38</v>
      </c>
      <c r="W525" s="9">
        <v>0.61</v>
      </c>
      <c r="X525" s="9">
        <v>0.01</v>
      </c>
    </row>
    <row r="526" spans="1:24" x14ac:dyDescent="0.2"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x14ac:dyDescent="0.2">
      <c r="A527" t="s">
        <v>481</v>
      </c>
      <c r="C527" t="s">
        <v>162</v>
      </c>
      <c r="D527" t="s">
        <v>644</v>
      </c>
      <c r="F527" s="9">
        <v>71.718999999999994</v>
      </c>
      <c r="G527" s="9">
        <v>18.484999999999999</v>
      </c>
      <c r="H527" s="9">
        <v>5.2999999999999999E-2</v>
      </c>
      <c r="I527" s="9">
        <v>0.18</v>
      </c>
      <c r="J527" s="9">
        <v>10.622</v>
      </c>
      <c r="K527" s="9">
        <v>0.12</v>
      </c>
      <c r="L527" s="9"/>
      <c r="M527" s="9">
        <v>101.179</v>
      </c>
      <c r="N527" s="9"/>
      <c r="O527" s="9">
        <v>3.0722380657159332</v>
      </c>
      <c r="P527" s="9">
        <v>0.93352868175041648</v>
      </c>
      <c r="Q527" s="9">
        <v>1.70853466029668E-3</v>
      </c>
      <c r="R527" s="9">
        <v>8.2620409766520127E-3</v>
      </c>
      <c r="S527" s="9">
        <v>0.88225382820177001</v>
      </c>
      <c r="T527" s="9">
        <v>6.5581777490537141E-3</v>
      </c>
      <c r="U527" s="9"/>
      <c r="V527" s="18">
        <v>9.2099877428735381E-3</v>
      </c>
      <c r="W527" s="18">
        <v>0.98347938079753194</v>
      </c>
      <c r="X527" s="18">
        <v>7.3106314595944516E-3</v>
      </c>
    </row>
    <row r="528" spans="1:24" x14ac:dyDescent="0.2">
      <c r="A528" t="s">
        <v>481</v>
      </c>
      <c r="C528" t="s">
        <v>162</v>
      </c>
      <c r="D528" t="s">
        <v>644</v>
      </c>
      <c r="F528" s="9">
        <v>58.390999999999998</v>
      </c>
      <c r="G528" s="9">
        <v>26.783000000000001</v>
      </c>
      <c r="H528" s="9">
        <v>0.13900000000000001</v>
      </c>
      <c r="I528" s="9">
        <v>7.9720000000000004</v>
      </c>
      <c r="J528" s="9">
        <v>6.8209999999999997</v>
      </c>
      <c r="K528" s="9">
        <v>0.19</v>
      </c>
      <c r="L528" s="9"/>
      <c r="M528" s="9">
        <v>100.29599999999999</v>
      </c>
      <c r="N528" s="9"/>
      <c r="O528" s="9">
        <v>2.6012568675510255</v>
      </c>
      <c r="P528" s="9">
        <v>1.4066437423378899</v>
      </c>
      <c r="Q528" s="9">
        <v>4.6599301896577102E-3</v>
      </c>
      <c r="R528" s="9">
        <v>0.38053868743974534</v>
      </c>
      <c r="S528" s="9">
        <v>0.5891854187230664</v>
      </c>
      <c r="T528" s="9">
        <v>1.0798718610700015E-2</v>
      </c>
      <c r="U528" s="9"/>
      <c r="V528" s="18">
        <v>0.38809773502992645</v>
      </c>
      <c r="W528" s="18">
        <v>0.60088903984378006</v>
      </c>
      <c r="X528" s="18">
        <v>1.1013225126293599E-2</v>
      </c>
    </row>
    <row r="529" spans="1:26" x14ac:dyDescent="0.2">
      <c r="A529" t="s">
        <v>481</v>
      </c>
      <c r="C529" t="s">
        <v>162</v>
      </c>
      <c r="D529" t="s">
        <v>644</v>
      </c>
      <c r="F529" s="9">
        <v>58.692999999999998</v>
      </c>
      <c r="G529" s="9">
        <v>26.818000000000001</v>
      </c>
      <c r="H529" s="9">
        <v>7.5999999999999998E-2</v>
      </c>
      <c r="I529" s="9">
        <v>7.7249999999999996</v>
      </c>
      <c r="J529" s="9">
        <v>7.0030000000000001</v>
      </c>
      <c r="K529" s="9">
        <v>0.158</v>
      </c>
      <c r="L529" s="9"/>
      <c r="M529" s="9">
        <v>100.47299999999998</v>
      </c>
      <c r="N529" s="9"/>
      <c r="O529" s="9">
        <v>2.6076512697407712</v>
      </c>
      <c r="P529" s="9">
        <v>1.4046792263723726</v>
      </c>
      <c r="Q529" s="9">
        <v>2.540996569320322E-3</v>
      </c>
      <c r="R529" s="9">
        <v>0.36775271699856854</v>
      </c>
      <c r="S529" s="9">
        <v>0.60327307594809987</v>
      </c>
      <c r="T529" s="9">
        <v>8.9557422665984977E-3</v>
      </c>
      <c r="U529" s="9"/>
      <c r="V529" s="18">
        <v>0.37526494508749797</v>
      </c>
      <c r="W529" s="18">
        <v>0.61559637020794844</v>
      </c>
      <c r="X529" s="18">
        <v>9.138684704553663E-3</v>
      </c>
    </row>
    <row r="530" spans="1:26" x14ac:dyDescent="0.2">
      <c r="A530" t="s">
        <v>481</v>
      </c>
      <c r="C530" t="s">
        <v>162</v>
      </c>
      <c r="D530" t="s">
        <v>644</v>
      </c>
      <c r="F530" s="9">
        <v>66.594999999999999</v>
      </c>
      <c r="G530" s="9">
        <v>21.584</v>
      </c>
      <c r="H530" s="9">
        <v>1.2999999999999999E-2</v>
      </c>
      <c r="I530" s="9">
        <v>1.5349999999999999</v>
      </c>
      <c r="J530" s="9">
        <v>10.782</v>
      </c>
      <c r="K530" s="9">
        <v>8.3000000000000004E-2</v>
      </c>
      <c r="L530" s="9"/>
      <c r="M530" s="9">
        <v>100.592</v>
      </c>
      <c r="N530" s="9"/>
      <c r="O530" s="9">
        <v>2.9029404940108297</v>
      </c>
      <c r="P530" s="9">
        <v>1.109215712791731</v>
      </c>
      <c r="Q530" s="9">
        <v>4.264490449411777E-4</v>
      </c>
      <c r="R530" s="9">
        <v>7.1696687186133701E-2</v>
      </c>
      <c r="S530" s="9">
        <v>0.91130226930418734</v>
      </c>
      <c r="T530" s="9">
        <v>4.6158947702105218E-3</v>
      </c>
      <c r="U530" s="9"/>
      <c r="V530" s="18">
        <v>7.2595796928959108E-2</v>
      </c>
      <c r="W530" s="18">
        <v>0.92273042283746198</v>
      </c>
      <c r="X530" s="18">
        <v>4.6737802335789858E-3</v>
      </c>
    </row>
    <row r="531" spans="1:26" x14ac:dyDescent="0.2">
      <c r="A531" t="s">
        <v>481</v>
      </c>
      <c r="C531" t="s">
        <v>162</v>
      </c>
      <c r="D531" t="s">
        <v>644</v>
      </c>
      <c r="F531" s="9">
        <v>57.572000000000003</v>
      </c>
      <c r="G531" s="9">
        <v>26.861999999999998</v>
      </c>
      <c r="H531" s="9">
        <v>6.3E-2</v>
      </c>
      <c r="I531" s="9">
        <v>8.5760000000000005</v>
      </c>
      <c r="J531" s="9">
        <v>6.5730000000000004</v>
      </c>
      <c r="K531" s="9">
        <v>8.5000000000000006E-2</v>
      </c>
      <c r="L531" s="9"/>
      <c r="M531" s="9">
        <v>99.756000000000014</v>
      </c>
      <c r="N531" s="9"/>
      <c r="O531" s="9">
        <v>2.5826667532714853</v>
      </c>
      <c r="P531" s="9">
        <v>1.4206365054972692</v>
      </c>
      <c r="Q531" s="9">
        <v>2.1267913640134555E-3</v>
      </c>
      <c r="R531" s="9">
        <v>0.41222661351461759</v>
      </c>
      <c r="S531" s="9">
        <v>0.57172515569419613</v>
      </c>
      <c r="T531" s="9">
        <v>4.8647136067806844E-3</v>
      </c>
      <c r="U531" s="9"/>
      <c r="V531" s="18">
        <v>0.41688889766564929</v>
      </c>
      <c r="W531" s="18">
        <v>0.57819136880308031</v>
      </c>
      <c r="X531" s="18">
        <v>4.9197335312703427E-3</v>
      </c>
    </row>
    <row r="532" spans="1:26" x14ac:dyDescent="0.2">
      <c r="A532" t="s">
        <v>481</v>
      </c>
      <c r="C532" t="s">
        <v>162</v>
      </c>
      <c r="D532" t="s">
        <v>644</v>
      </c>
      <c r="F532" s="9">
        <v>58.73</v>
      </c>
      <c r="G532" s="9">
        <v>27.009</v>
      </c>
      <c r="H532" s="9">
        <v>2.5999999999999999E-2</v>
      </c>
      <c r="I532" s="9">
        <v>7.8559999999999999</v>
      </c>
      <c r="J532" s="9">
        <v>7.0739999999999998</v>
      </c>
      <c r="K532" s="9">
        <v>9.9000000000000005E-2</v>
      </c>
      <c r="L532" s="9"/>
      <c r="M532" s="9">
        <v>100.794</v>
      </c>
      <c r="N532" s="9"/>
      <c r="O532" s="9">
        <v>2.6016823236242526</v>
      </c>
      <c r="P532" s="9">
        <v>1.4105560263478791</v>
      </c>
      <c r="Q532" s="9">
        <v>8.6675208879988881E-4</v>
      </c>
      <c r="R532" s="9">
        <v>0.37289790142345575</v>
      </c>
      <c r="S532" s="9">
        <v>0.60761142993401007</v>
      </c>
      <c r="T532" s="9">
        <v>5.595137412033678E-3</v>
      </c>
      <c r="U532" s="9"/>
      <c r="V532" s="18">
        <v>0.37815253173811558</v>
      </c>
      <c r="W532" s="18">
        <v>0.61617348787822845</v>
      </c>
      <c r="X532" s="18">
        <v>5.6739803836560179E-3</v>
      </c>
    </row>
    <row r="533" spans="1:26" x14ac:dyDescent="0.2">
      <c r="A533" t="s">
        <v>481</v>
      </c>
      <c r="C533" t="s">
        <v>162</v>
      </c>
      <c r="D533" t="s">
        <v>644</v>
      </c>
      <c r="F533" s="9">
        <v>62.186999999999998</v>
      </c>
      <c r="G533" s="9">
        <v>24.591000000000001</v>
      </c>
      <c r="H533" s="9">
        <v>2.5999999999999999E-2</v>
      </c>
      <c r="I533" s="9">
        <v>5.0250000000000004</v>
      </c>
      <c r="J533" s="9">
        <v>8.6829999999999998</v>
      </c>
      <c r="K533" s="9">
        <v>0.113</v>
      </c>
      <c r="L533" s="9"/>
      <c r="M533" s="9">
        <v>100.718</v>
      </c>
      <c r="N533" s="9"/>
      <c r="O533" s="9">
        <v>2.7370398445877857</v>
      </c>
      <c r="P533" s="9">
        <v>1.2759841323201451</v>
      </c>
      <c r="Q533" s="9">
        <v>8.6115662091977661E-4</v>
      </c>
      <c r="R533" s="9">
        <v>0.23698004554395641</v>
      </c>
      <c r="S533" s="9">
        <v>0.74099952308089034</v>
      </c>
      <c r="T533" s="9">
        <v>6.3451406568595381E-3</v>
      </c>
      <c r="U533" s="9"/>
      <c r="V533" s="18">
        <v>0.2407539334422362</v>
      </c>
      <c r="W533" s="18">
        <v>0.75279988005342446</v>
      </c>
      <c r="X533" s="18">
        <v>6.4461865043393997E-3</v>
      </c>
    </row>
    <row r="534" spans="1:26" x14ac:dyDescent="0.2">
      <c r="A534" t="s">
        <v>165</v>
      </c>
      <c r="C534" t="s">
        <v>162</v>
      </c>
      <c r="D534" t="s">
        <v>644</v>
      </c>
      <c r="F534" s="9">
        <v>56.375999999999998</v>
      </c>
      <c r="G534" s="9">
        <v>26.867000000000001</v>
      </c>
      <c r="H534" s="9">
        <v>0.109</v>
      </c>
      <c r="I534" s="9">
        <v>8.4380000000000006</v>
      </c>
      <c r="J534" s="9">
        <v>7.024</v>
      </c>
      <c r="K534" s="9">
        <v>0.33400000000000002</v>
      </c>
      <c r="L534" s="9"/>
      <c r="M534" s="9">
        <v>99.149999999999991</v>
      </c>
      <c r="N534" s="9"/>
      <c r="O534" s="9">
        <v>2.5560034138374848</v>
      </c>
      <c r="P534" s="9">
        <v>1.4360644020090922</v>
      </c>
      <c r="Q534" s="9">
        <v>3.7189552498318379E-3</v>
      </c>
      <c r="R534" s="9">
        <v>0.40992168301292581</v>
      </c>
      <c r="S534" s="9">
        <v>0.61747344900495926</v>
      </c>
      <c r="T534" s="9">
        <v>1.9319457842476507E-2</v>
      </c>
      <c r="U534" s="9"/>
      <c r="V534" s="18">
        <v>0.3916269888505251</v>
      </c>
      <c r="W534" s="18">
        <v>0.58991577550030538</v>
      </c>
      <c r="X534" s="18">
        <v>1.8457235649169509E-2</v>
      </c>
      <c r="Z534" s="9"/>
    </row>
    <row r="535" spans="1:26" x14ac:dyDescent="0.2">
      <c r="A535" t="s">
        <v>165</v>
      </c>
      <c r="C535" t="s">
        <v>162</v>
      </c>
      <c r="D535" t="s">
        <v>644</v>
      </c>
      <c r="F535" s="9">
        <v>56.529000000000003</v>
      </c>
      <c r="G535" s="9">
        <v>21.681999999999999</v>
      </c>
      <c r="H535" s="9">
        <v>0.16400000000000001</v>
      </c>
      <c r="I535" s="9">
        <v>8.4589999999999996</v>
      </c>
      <c r="J535" s="9">
        <v>6.444</v>
      </c>
      <c r="K535" s="9">
        <v>0.23599999999999999</v>
      </c>
      <c r="L535" s="9"/>
      <c r="M535" s="9">
        <v>93.51400000000001</v>
      </c>
      <c r="N535" s="9"/>
      <c r="O535" s="9">
        <v>2.7072120910793069</v>
      </c>
      <c r="P535" s="9">
        <v>1.2241591658703748</v>
      </c>
      <c r="Q535" s="9">
        <v>5.9104712583694591E-3</v>
      </c>
      <c r="R535" s="9">
        <v>0.434074428571944</v>
      </c>
      <c r="S535" s="9">
        <v>0.59837456381834753</v>
      </c>
      <c r="T535" s="9">
        <v>1.441930333430028E-2</v>
      </c>
      <c r="U535" s="9"/>
      <c r="V535" s="18">
        <v>0.41464091552366533</v>
      </c>
      <c r="W535" s="18">
        <v>0.57158533338158024</v>
      </c>
      <c r="X535" s="18">
        <v>1.377375109475441E-2</v>
      </c>
    </row>
    <row r="536" spans="1:26" x14ac:dyDescent="0.2">
      <c r="A536" t="s">
        <v>165</v>
      </c>
      <c r="C536" t="s">
        <v>162</v>
      </c>
      <c r="D536" t="s">
        <v>644</v>
      </c>
      <c r="F536" s="9">
        <v>55.966000000000001</v>
      </c>
      <c r="G536" s="9">
        <v>21.393999999999998</v>
      </c>
      <c r="H536" s="9">
        <v>6.7000000000000004E-2</v>
      </c>
      <c r="I536" s="9">
        <v>8.5289999999999999</v>
      </c>
      <c r="J536" s="9">
        <v>6.4550000000000001</v>
      </c>
      <c r="K536" s="9">
        <v>0.18099999999999999</v>
      </c>
      <c r="L536" s="9"/>
      <c r="M536" s="9">
        <v>92.591999999999985</v>
      </c>
      <c r="N536" s="9"/>
      <c r="O536" s="9">
        <v>2.7077114779874547</v>
      </c>
      <c r="P536" s="9">
        <v>1.2202749039172947</v>
      </c>
      <c r="Q536" s="9">
        <v>2.4393841859397629E-3</v>
      </c>
      <c r="R536" s="9">
        <v>0.44215081642220516</v>
      </c>
      <c r="S536" s="9">
        <v>0.60553740921473931</v>
      </c>
      <c r="T536" s="9">
        <v>1.1172181681325694E-2</v>
      </c>
      <c r="U536" s="9"/>
      <c r="V536" s="18">
        <v>0.41757233849362768</v>
      </c>
      <c r="W536" s="18">
        <v>0.57187652407209899</v>
      </c>
      <c r="X536" s="18">
        <v>1.0551137434273319E-2</v>
      </c>
    </row>
    <row r="537" spans="1:26" x14ac:dyDescent="0.2">
      <c r="A537" t="s">
        <v>163</v>
      </c>
      <c r="C537" t="s">
        <v>162</v>
      </c>
      <c r="D537" t="s">
        <v>644</v>
      </c>
      <c r="F537" s="9">
        <v>57.631</v>
      </c>
      <c r="G537" s="9">
        <v>26.748999999999999</v>
      </c>
      <c r="H537" s="9">
        <v>0.123</v>
      </c>
      <c r="I537" s="9">
        <v>8.2010000000000005</v>
      </c>
      <c r="J537" s="9">
        <v>7.1150000000000002</v>
      </c>
      <c r="K537" s="9">
        <v>0.13800000000000001</v>
      </c>
      <c r="L537" s="9"/>
      <c r="M537" s="9">
        <v>99.957000000000008</v>
      </c>
      <c r="N537" s="9"/>
      <c r="O537" s="9">
        <v>2.5832370010682704</v>
      </c>
      <c r="P537" s="9">
        <v>1.4135241032488579</v>
      </c>
      <c r="Q537" s="9">
        <v>4.148971888245776E-3</v>
      </c>
      <c r="R537" s="9">
        <v>0.39388469704602647</v>
      </c>
      <c r="S537" s="9">
        <v>0.61837171414354108</v>
      </c>
      <c r="T537" s="9">
        <v>7.8916620800142719E-3</v>
      </c>
      <c r="U537" s="9"/>
      <c r="V537" s="18">
        <v>0.38610541681819116</v>
      </c>
      <c r="W537" s="18">
        <v>0.60615878257913614</v>
      </c>
      <c r="X537" s="18">
        <v>7.7358006026727461E-3</v>
      </c>
    </row>
    <row r="538" spans="1:26" x14ac:dyDescent="0.2">
      <c r="A538" t="s">
        <v>163</v>
      </c>
      <c r="C538" t="s">
        <v>162</v>
      </c>
      <c r="D538" t="s">
        <v>644</v>
      </c>
      <c r="F538" s="9">
        <v>58.18</v>
      </c>
      <c r="G538" s="9">
        <v>26.92</v>
      </c>
      <c r="H538" s="9">
        <v>7.0000000000000007E-2</v>
      </c>
      <c r="I538" s="9">
        <v>7.9409999999999998</v>
      </c>
      <c r="J538" s="9">
        <v>7.298</v>
      </c>
      <c r="K538" s="9">
        <v>0.16400000000000001</v>
      </c>
      <c r="L538" s="9"/>
      <c r="M538" s="9">
        <v>100.58099999999999</v>
      </c>
      <c r="N538" s="9"/>
      <c r="O538" s="9">
        <v>2.5896215597813192</v>
      </c>
      <c r="P538" s="9">
        <v>1.4126195460435464</v>
      </c>
      <c r="Q538" s="9">
        <v>2.3447033760034693E-3</v>
      </c>
      <c r="R538" s="9">
        <v>0.37873198167952848</v>
      </c>
      <c r="S538" s="9">
        <v>0.62984408941773606</v>
      </c>
      <c r="T538" s="9">
        <v>9.3129598392829305E-3</v>
      </c>
      <c r="U538" s="9"/>
      <c r="V538" s="18">
        <v>0.37207590431646725</v>
      </c>
      <c r="W538" s="18">
        <v>0.61877480773933091</v>
      </c>
      <c r="X538" s="18">
        <v>9.1492879442017245E-3</v>
      </c>
    </row>
    <row r="539" spans="1:26" x14ac:dyDescent="0.2">
      <c r="A539" t="s">
        <v>163</v>
      </c>
      <c r="C539" t="s">
        <v>162</v>
      </c>
      <c r="D539" t="s">
        <v>644</v>
      </c>
      <c r="F539" s="9">
        <v>57.427</v>
      </c>
      <c r="G539" s="9">
        <v>26.276</v>
      </c>
      <c r="H539" s="9">
        <v>0.66700000000000004</v>
      </c>
      <c r="I539" s="9">
        <v>7.8689999999999998</v>
      </c>
      <c r="J539" s="9">
        <v>7.1920000000000002</v>
      </c>
      <c r="K539" s="9">
        <v>0.40400000000000003</v>
      </c>
      <c r="L539" s="9"/>
      <c r="M539" s="9">
        <v>99.835000000000008</v>
      </c>
      <c r="N539" s="9"/>
      <c r="O539" s="9">
        <v>2.5848361161213402</v>
      </c>
      <c r="P539" s="9">
        <v>1.3943240152561402</v>
      </c>
      <c r="Q539" s="9">
        <v>2.2592797064704326E-2</v>
      </c>
      <c r="R539" s="9">
        <v>0.37951647037102015</v>
      </c>
      <c r="S539" s="9">
        <v>0.62767260861558238</v>
      </c>
      <c r="T539" s="9">
        <v>2.3199549194483103E-2</v>
      </c>
      <c r="U539" s="9"/>
      <c r="V539" s="18">
        <v>0.36832362080797537</v>
      </c>
      <c r="W539" s="18">
        <v>0.60916104026069673</v>
      </c>
      <c r="X539" s="18">
        <v>2.2515338931327858E-2</v>
      </c>
    </row>
    <row r="540" spans="1:26" x14ac:dyDescent="0.2">
      <c r="A540" t="s">
        <v>164</v>
      </c>
      <c r="C540" t="s">
        <v>162</v>
      </c>
      <c r="D540" t="s">
        <v>644</v>
      </c>
      <c r="F540" s="9">
        <v>57.155000000000001</v>
      </c>
      <c r="G540" s="9">
        <v>26.652000000000001</v>
      </c>
      <c r="H540" s="9">
        <v>9.4E-2</v>
      </c>
      <c r="I540" s="9">
        <v>8.4429999999999996</v>
      </c>
      <c r="J540" s="9">
        <v>6.89</v>
      </c>
      <c r="K540" s="9">
        <v>0.16500000000000001</v>
      </c>
      <c r="L540" s="9"/>
      <c r="M540" s="9">
        <v>99.402000000000001</v>
      </c>
      <c r="N540" s="9"/>
      <c r="O540" s="9">
        <v>2.5777575941364383</v>
      </c>
      <c r="P540" s="9">
        <v>1.4171154107802686</v>
      </c>
      <c r="Q540" s="9">
        <v>3.1903841792802301E-3</v>
      </c>
      <c r="R540" s="9">
        <v>0.40801754105252164</v>
      </c>
      <c r="S540" s="9">
        <v>0.60252307209642075</v>
      </c>
      <c r="T540" s="9">
        <v>9.4940843741387372E-3</v>
      </c>
      <c r="U540" s="9"/>
      <c r="V540" s="18">
        <v>0.40000359011639314</v>
      </c>
      <c r="W540" s="18">
        <v>0.59068880064522211</v>
      </c>
      <c r="X540" s="18">
        <v>9.3076092383846641E-3</v>
      </c>
    </row>
    <row r="541" spans="1:26" x14ac:dyDescent="0.2">
      <c r="A541" t="s">
        <v>164</v>
      </c>
      <c r="C541" t="s">
        <v>162</v>
      </c>
      <c r="D541" t="s">
        <v>644</v>
      </c>
      <c r="F541" s="9">
        <v>57.012</v>
      </c>
      <c r="G541" s="9">
        <v>26.956</v>
      </c>
      <c r="H541" s="9">
        <v>8.7999999999999995E-2</v>
      </c>
      <c r="I541" s="9">
        <v>8.6110000000000007</v>
      </c>
      <c r="J541" s="9">
        <v>6.8339999999999996</v>
      </c>
      <c r="K541" s="9">
        <v>0.183</v>
      </c>
      <c r="L541" s="9"/>
      <c r="M541" s="9">
        <v>99.712000000000018</v>
      </c>
      <c r="N541" s="9"/>
      <c r="O541" s="9">
        <v>2.5657821721923115</v>
      </c>
      <c r="P541" s="9">
        <v>1.4301991805194008</v>
      </c>
      <c r="Q541" s="9">
        <v>2.9803238786845101E-3</v>
      </c>
      <c r="R541" s="9">
        <v>0.41524201996544768</v>
      </c>
      <c r="S541" s="9">
        <v>0.5963415848539444</v>
      </c>
      <c r="T541" s="9">
        <v>1.0507173251657821E-2</v>
      </c>
      <c r="U541" s="9"/>
      <c r="V541" s="18">
        <v>0.40626726008536834</v>
      </c>
      <c r="W541" s="18">
        <v>0.58345266159175757</v>
      </c>
      <c r="X541" s="18">
        <v>1.0280078322874198E-2</v>
      </c>
    </row>
    <row r="542" spans="1:26" x14ac:dyDescent="0.2">
      <c r="A542" t="s">
        <v>164</v>
      </c>
      <c r="C542" t="s">
        <v>162</v>
      </c>
      <c r="D542" t="s">
        <v>644</v>
      </c>
      <c r="F542" s="9">
        <v>57.225000000000001</v>
      </c>
      <c r="G542" s="9">
        <v>26.852</v>
      </c>
      <c r="H542" s="9">
        <v>4.4999999999999998E-2</v>
      </c>
      <c r="I542" s="9">
        <v>8.5380000000000003</v>
      </c>
      <c r="J542" s="9">
        <v>6.8390000000000004</v>
      </c>
      <c r="K542" s="9">
        <v>0.186</v>
      </c>
      <c r="L542" s="9"/>
      <c r="M542" s="9">
        <v>99.686999999999998</v>
      </c>
      <c r="N542" s="9"/>
      <c r="O542" s="9">
        <v>2.5736004776392405</v>
      </c>
      <c r="P542" s="9">
        <v>1.4237034455414448</v>
      </c>
      <c r="Q542" s="9">
        <v>1.5229832413626988E-3</v>
      </c>
      <c r="R542" s="9">
        <v>0.41143920928164712</v>
      </c>
      <c r="S542" s="9">
        <v>0.59636829234021915</v>
      </c>
      <c r="T542" s="9">
        <v>1.0672092191103062E-2</v>
      </c>
      <c r="U542" s="9"/>
      <c r="V542" s="18">
        <v>0.40397393505087997</v>
      </c>
      <c r="W542" s="18">
        <v>0.58554761034292702</v>
      </c>
      <c r="X542" s="18">
        <v>1.0478454606192978E-2</v>
      </c>
    </row>
    <row r="543" spans="1:26" x14ac:dyDescent="0.2">
      <c r="A543" t="s">
        <v>164</v>
      </c>
      <c r="C543" t="s">
        <v>162</v>
      </c>
      <c r="D543" t="s">
        <v>644</v>
      </c>
      <c r="F543" s="9">
        <v>57.356999999999999</v>
      </c>
      <c r="G543" s="9">
        <v>26.63</v>
      </c>
      <c r="H543" s="9">
        <v>9.8000000000000004E-2</v>
      </c>
      <c r="I543" s="9">
        <v>8.41</v>
      </c>
      <c r="J543" s="9">
        <v>6.944</v>
      </c>
      <c r="K543" s="9">
        <v>0.17199999999999999</v>
      </c>
      <c r="L543" s="9"/>
      <c r="M543" s="9">
        <v>99.681999999999988</v>
      </c>
      <c r="N543" s="9"/>
      <c r="O543" s="9">
        <v>2.5811773036633094</v>
      </c>
      <c r="P543" s="9">
        <v>1.4128307759010994</v>
      </c>
      <c r="Q543" s="9">
        <v>3.3188281799838015E-3</v>
      </c>
      <c r="R543" s="9">
        <v>0.40552870857667833</v>
      </c>
      <c r="S543" s="9">
        <v>0.60590946387737654</v>
      </c>
      <c r="T543" s="9">
        <v>9.8750920727790452E-3</v>
      </c>
      <c r="U543" s="9"/>
      <c r="V543" s="18">
        <v>0.39706593722206912</v>
      </c>
      <c r="W543" s="18">
        <v>0.59326504895448451</v>
      </c>
      <c r="X543" s="18">
        <v>9.6690138234463204E-3</v>
      </c>
    </row>
    <row r="544" spans="1:26" x14ac:dyDescent="0.2">
      <c r="A544" t="s">
        <v>482</v>
      </c>
      <c r="C544" t="s">
        <v>162</v>
      </c>
      <c r="D544" t="s">
        <v>644</v>
      </c>
      <c r="F544" s="9">
        <v>57.034999999999997</v>
      </c>
      <c r="G544" s="9">
        <v>26.981999999999999</v>
      </c>
      <c r="H544" s="9">
        <v>0.13100000000000001</v>
      </c>
      <c r="I544" s="9">
        <v>8.7089999999999996</v>
      </c>
      <c r="J544" s="9">
        <v>6.8029999999999999</v>
      </c>
      <c r="K544" s="9">
        <v>0.17699999999999999</v>
      </c>
      <c r="L544" s="9"/>
      <c r="M544" s="9">
        <v>99.837000000000003</v>
      </c>
      <c r="N544" s="9"/>
      <c r="O544" s="9">
        <v>2.5637648381204849</v>
      </c>
      <c r="P544" s="9">
        <v>1.4298762392981477</v>
      </c>
      <c r="Q544" s="9">
        <v>4.431342521736114E-3</v>
      </c>
      <c r="R544" s="9">
        <v>0.41946838178838231</v>
      </c>
      <c r="S544" s="9">
        <v>0.59293054805947276</v>
      </c>
      <c r="T544" s="9">
        <v>1.0150590422170024E-2</v>
      </c>
      <c r="U544" s="9"/>
      <c r="V544" s="18">
        <v>0.41021815909474307</v>
      </c>
      <c r="W544" s="18">
        <v>0.57985509386664946</v>
      </c>
      <c r="X544" s="18">
        <v>9.9267470386075335E-3</v>
      </c>
    </row>
    <row r="545" spans="1:28" x14ac:dyDescent="0.2">
      <c r="A545" t="s">
        <v>124</v>
      </c>
      <c r="C545" t="s">
        <v>46</v>
      </c>
      <c r="D545" t="s">
        <v>644</v>
      </c>
      <c r="F545" s="9">
        <v>56.32</v>
      </c>
      <c r="G545" s="9">
        <v>27.41</v>
      </c>
      <c r="H545" s="9">
        <v>5.5500000000000001E-2</v>
      </c>
      <c r="I545" s="9">
        <v>9.9</v>
      </c>
      <c r="J545" s="9">
        <v>5.88</v>
      </c>
      <c r="K545" s="9">
        <v>0.20530000000000001</v>
      </c>
      <c r="L545" s="9"/>
      <c r="M545" s="9">
        <v>99.770799999999994</v>
      </c>
      <c r="N545" s="9"/>
      <c r="O545" s="9">
        <v>2.5367415615774167</v>
      </c>
      <c r="P545" s="9">
        <v>1.4554932115010262</v>
      </c>
      <c r="Q545" s="9">
        <v>1.8811951261938395E-3</v>
      </c>
      <c r="R545" s="9">
        <v>0.47779650858590794</v>
      </c>
      <c r="S545" s="9">
        <v>0.51352018401173671</v>
      </c>
      <c r="T545" s="9">
        <v>1.1797332625120591E-2</v>
      </c>
      <c r="U545" s="9"/>
      <c r="V545" s="18">
        <v>0.47631325708939409</v>
      </c>
      <c r="W545" s="18">
        <v>0.51192603343144105</v>
      </c>
      <c r="X545" s="18">
        <v>1.1760709479164858E-2</v>
      </c>
      <c r="Z545" s="9"/>
      <c r="AA545" s="16"/>
      <c r="AB545" s="16"/>
    </row>
    <row r="546" spans="1:28" x14ac:dyDescent="0.2">
      <c r="A546" t="s">
        <v>124</v>
      </c>
      <c r="C546" t="s">
        <v>46</v>
      </c>
      <c r="D546" t="s">
        <v>644</v>
      </c>
      <c r="F546" s="9">
        <v>56.48</v>
      </c>
      <c r="G546" s="9">
        <v>27.03</v>
      </c>
      <c r="H546" s="9">
        <v>0.13059999999999999</v>
      </c>
      <c r="I546" s="9">
        <v>9.7899999999999991</v>
      </c>
      <c r="J546" s="9">
        <v>6.04</v>
      </c>
      <c r="K546" s="9">
        <v>0.21870000000000001</v>
      </c>
      <c r="L546" s="9"/>
      <c r="M546" s="9">
        <v>99.8523</v>
      </c>
      <c r="N546" s="9"/>
      <c r="O546" s="9">
        <v>2.5471235257089222</v>
      </c>
      <c r="P546" s="9">
        <v>1.4371064386996111</v>
      </c>
      <c r="Q546" s="9">
        <v>4.4322656231709908E-3</v>
      </c>
      <c r="R546" s="9">
        <v>0.47307740937796872</v>
      </c>
      <c r="S546" s="9">
        <v>0.52815193060338417</v>
      </c>
      <c r="T546" s="9">
        <v>1.2583034836640221E-2</v>
      </c>
      <c r="U546" s="9"/>
      <c r="V546" s="18">
        <v>0.46663211174838837</v>
      </c>
      <c r="W546" s="18">
        <v>0.52095628710213948</v>
      </c>
      <c r="X546" s="18">
        <v>1.2411601149472276E-2</v>
      </c>
      <c r="Z546" s="9"/>
      <c r="AA546" s="16"/>
      <c r="AB546" s="16"/>
    </row>
    <row r="547" spans="1:28" x14ac:dyDescent="0.2">
      <c r="A547" t="s">
        <v>124</v>
      </c>
      <c r="C547" t="s">
        <v>46</v>
      </c>
      <c r="D547" t="s">
        <v>644</v>
      </c>
      <c r="F547" s="9">
        <v>56.2</v>
      </c>
      <c r="G547" s="9">
        <v>27.46</v>
      </c>
      <c r="H547" s="9">
        <v>0.13059999999999999</v>
      </c>
      <c r="I547" s="9">
        <v>9.9499999999999993</v>
      </c>
      <c r="J547" s="9">
        <v>6</v>
      </c>
      <c r="K547" s="9">
        <v>0.1825</v>
      </c>
      <c r="L547" s="9"/>
      <c r="M547" s="9">
        <v>100.0163</v>
      </c>
      <c r="N547" s="9"/>
      <c r="O547" s="9">
        <v>2.5300750366745839</v>
      </c>
      <c r="P547" s="9">
        <v>1.457421558376284</v>
      </c>
      <c r="Q547" s="9">
        <v>4.4245340996047107E-3</v>
      </c>
      <c r="R547" s="9">
        <v>0.47997030141551367</v>
      </c>
      <c r="S547" s="9">
        <v>0.52373904312401942</v>
      </c>
      <c r="T547" s="9">
        <v>1.0481929918951905E-2</v>
      </c>
      <c r="U547" s="9"/>
      <c r="V547" s="18">
        <v>0.47325422087839197</v>
      </c>
      <c r="W547" s="18">
        <v>0.51641051970562801</v>
      </c>
      <c r="X547" s="18">
        <v>1.0335259415980092E-2</v>
      </c>
      <c r="Z547" s="9"/>
      <c r="AA547" s="16"/>
      <c r="AB547" s="16"/>
    </row>
    <row r="548" spans="1:28" x14ac:dyDescent="0.2">
      <c r="A548" t="s">
        <v>124</v>
      </c>
      <c r="C548" t="s">
        <v>46</v>
      </c>
      <c r="D548" t="s">
        <v>644</v>
      </c>
      <c r="F548" s="9">
        <v>56.72</v>
      </c>
      <c r="G548" s="9">
        <v>26.05</v>
      </c>
      <c r="H548" s="9">
        <v>0.15329999999999999</v>
      </c>
      <c r="I548" s="9">
        <v>9.83</v>
      </c>
      <c r="J548" s="9">
        <v>5.98</v>
      </c>
      <c r="K548" s="9">
        <v>0.1971</v>
      </c>
      <c r="L548" s="9"/>
      <c r="M548" s="9">
        <v>99.046700000000001</v>
      </c>
      <c r="N548" s="9"/>
      <c r="O548" s="9">
        <v>2.5761944577124867</v>
      </c>
      <c r="P548" s="9">
        <v>1.3948827946964031</v>
      </c>
      <c r="Q548" s="9">
        <v>5.2397655814835535E-3</v>
      </c>
      <c r="R548" s="9">
        <v>0.47839886023051231</v>
      </c>
      <c r="S548" s="9">
        <v>0.52663560457015901</v>
      </c>
      <c r="T548" s="9">
        <v>1.1421163285208237E-2</v>
      </c>
      <c r="U548" s="9"/>
      <c r="V548" s="18">
        <v>0.47065395380947495</v>
      </c>
      <c r="W548" s="18">
        <v>0.51810978267874186</v>
      </c>
      <c r="X548" s="18">
        <v>1.1236263511783392E-2</v>
      </c>
      <c r="Z548" s="9"/>
      <c r="AA548" s="16"/>
      <c r="AB548" s="16"/>
    </row>
    <row r="549" spans="1:28" x14ac:dyDescent="0.2">
      <c r="A549" t="s">
        <v>124</v>
      </c>
      <c r="C549" t="s">
        <v>46</v>
      </c>
      <c r="D549" t="s">
        <v>644</v>
      </c>
      <c r="F549" s="9">
        <v>55.7</v>
      </c>
      <c r="G549" s="9">
        <v>27.86</v>
      </c>
      <c r="H549" s="9">
        <v>0.1077</v>
      </c>
      <c r="I549" s="9">
        <v>9.8000000000000007</v>
      </c>
      <c r="J549" s="9">
        <v>5.99</v>
      </c>
      <c r="K549" s="9">
        <v>9.0999999999999998E-2</v>
      </c>
      <c r="L549" s="9"/>
      <c r="M549" s="9">
        <v>99.828099999999978</v>
      </c>
      <c r="N549" s="9"/>
      <c r="O549" s="9">
        <v>2.5153120334728993</v>
      </c>
      <c r="P549" s="9">
        <v>1.4832192586077944</v>
      </c>
      <c r="Q549" s="9">
        <v>3.6599879891138633E-3</v>
      </c>
      <c r="R549" s="9">
        <v>0.4741949756617207</v>
      </c>
      <c r="S549" s="9">
        <v>0.52448142241527884</v>
      </c>
      <c r="T549" s="9">
        <v>5.242752578956943E-3</v>
      </c>
      <c r="U549" s="9"/>
      <c r="V549" s="18">
        <v>0.47234378919047793</v>
      </c>
      <c r="W549" s="18">
        <v>0.52243392515481446</v>
      </c>
      <c r="X549" s="18">
        <v>5.222285654707704E-3</v>
      </c>
      <c r="Z549" s="9"/>
      <c r="AA549" s="16"/>
      <c r="AB549" s="16"/>
    </row>
    <row r="550" spans="1:28" x14ac:dyDescent="0.2">
      <c r="A550" t="s">
        <v>124</v>
      </c>
      <c r="C550" t="s">
        <v>46</v>
      </c>
      <c r="D550" t="s">
        <v>644</v>
      </c>
      <c r="F550" s="9">
        <v>56.18</v>
      </c>
      <c r="G550" s="9">
        <v>27.67</v>
      </c>
      <c r="H550" s="9">
        <v>0.1699</v>
      </c>
      <c r="I550" s="9">
        <v>9.93</v>
      </c>
      <c r="J550" s="9">
        <v>5.92</v>
      </c>
      <c r="K550" s="9">
        <v>0.1956</v>
      </c>
      <c r="L550" s="9"/>
      <c r="M550" s="9">
        <v>100.06549999999999</v>
      </c>
      <c r="N550" s="9"/>
      <c r="O550" s="9">
        <v>2.5251235241778236</v>
      </c>
      <c r="P550" s="9">
        <v>1.4662148795224839</v>
      </c>
      <c r="Q550" s="9">
        <v>5.7467400872178538E-3</v>
      </c>
      <c r="R550" s="9">
        <v>0.478238285246876</v>
      </c>
      <c r="S550" s="9">
        <v>0.51592813720091901</v>
      </c>
      <c r="T550" s="9">
        <v>1.121633676492929E-2</v>
      </c>
      <c r="U550" s="9"/>
      <c r="V550" s="18">
        <v>0.47567782604643583</v>
      </c>
      <c r="W550" s="18">
        <v>0.51316588878540348</v>
      </c>
      <c r="X550" s="18">
        <v>1.1156285168160593E-2</v>
      </c>
      <c r="Z550" s="9"/>
      <c r="AA550" s="16"/>
      <c r="AB550" s="16"/>
    </row>
    <row r="551" spans="1:28" x14ac:dyDescent="0.2">
      <c r="A551" t="s">
        <v>91</v>
      </c>
      <c r="C551" t="s">
        <v>46</v>
      </c>
      <c r="D551" t="s">
        <v>644</v>
      </c>
      <c r="F551" s="9">
        <v>57.42</v>
      </c>
      <c r="G551" s="9">
        <v>26.84</v>
      </c>
      <c r="H551" s="9">
        <v>7.3300000000000004E-2</v>
      </c>
      <c r="I551" s="9">
        <v>9.17</v>
      </c>
      <c r="J551" s="9">
        <v>6.53</v>
      </c>
      <c r="K551" s="9">
        <v>0.26590000000000003</v>
      </c>
      <c r="L551" s="9"/>
      <c r="M551" s="9">
        <v>100.29920000000001</v>
      </c>
      <c r="N551" s="9"/>
      <c r="O551" s="9">
        <v>2.5703867794958297</v>
      </c>
      <c r="P551" s="9">
        <v>1.4164634498956519</v>
      </c>
      <c r="Q551" s="9">
        <v>2.4692584510723793E-3</v>
      </c>
      <c r="R551" s="9">
        <v>0.4398441552769205</v>
      </c>
      <c r="S551" s="9">
        <v>0.56678074261465838</v>
      </c>
      <c r="T551" s="9">
        <v>1.5185703808010773E-2</v>
      </c>
      <c r="U551" s="9"/>
      <c r="V551" s="18">
        <v>0.43045565836302985</v>
      </c>
      <c r="W551" s="18">
        <v>0.55468277748530437</v>
      </c>
      <c r="X551" s="18">
        <v>1.4861564151665889E-2</v>
      </c>
      <c r="Z551" s="9"/>
      <c r="AA551" s="16"/>
      <c r="AB551" s="16"/>
    </row>
    <row r="552" spans="1:28" x14ac:dyDescent="0.2">
      <c r="A552" t="s">
        <v>91</v>
      </c>
      <c r="C552" t="s">
        <v>46</v>
      </c>
      <c r="D552" t="s">
        <v>644</v>
      </c>
      <c r="F552" s="9">
        <v>56.63</v>
      </c>
      <c r="G552" s="9">
        <v>27.17</v>
      </c>
      <c r="H552" s="9">
        <v>0.1192</v>
      </c>
      <c r="I552" s="9">
        <v>9.84</v>
      </c>
      <c r="J552" s="9">
        <v>6.15</v>
      </c>
      <c r="K552" s="9">
        <v>0.28499999999999998</v>
      </c>
      <c r="L552" s="9"/>
      <c r="M552" s="9">
        <v>100.19420000000002</v>
      </c>
      <c r="N552" s="9"/>
      <c r="O552" s="9">
        <v>2.5433185276701797</v>
      </c>
      <c r="P552" s="9">
        <v>1.4385713348929892</v>
      </c>
      <c r="Q552" s="9">
        <v>4.0286332456664501E-3</v>
      </c>
      <c r="R552" s="9">
        <v>0.47352563037912432</v>
      </c>
      <c r="S552" s="9">
        <v>0.53554494352516246</v>
      </c>
      <c r="T552" s="9">
        <v>1.6329780619904605E-2</v>
      </c>
      <c r="U552" s="9"/>
      <c r="V552" s="18">
        <v>0.461795852020015</v>
      </c>
      <c r="W552" s="18">
        <v>0.52227887494116121</v>
      </c>
      <c r="X552" s="18">
        <v>1.5925273038823934E-2</v>
      </c>
      <c r="Z552" s="9"/>
      <c r="AA552" s="16"/>
      <c r="AB552" s="16"/>
    </row>
    <row r="553" spans="1:28" x14ac:dyDescent="0.2">
      <c r="A553" t="s">
        <v>91</v>
      </c>
      <c r="C553" t="s">
        <v>46</v>
      </c>
      <c r="D553" t="s">
        <v>644</v>
      </c>
      <c r="F553" s="9">
        <v>56.72</v>
      </c>
      <c r="G553" s="9">
        <v>26.89</v>
      </c>
      <c r="H553" s="9">
        <v>0.15579999999999999</v>
      </c>
      <c r="I553" s="9">
        <v>9.4700000000000006</v>
      </c>
      <c r="J553" s="9">
        <v>6.04</v>
      </c>
      <c r="K553" s="9">
        <v>0.2631</v>
      </c>
      <c r="L553" s="9"/>
      <c r="M553" s="9">
        <v>99.538899999999998</v>
      </c>
      <c r="N553" s="9"/>
      <c r="O553" s="9">
        <v>2.558721398689034</v>
      </c>
      <c r="P553" s="9">
        <v>1.430095867360047</v>
      </c>
      <c r="Q553" s="9">
        <v>5.2890968049219373E-3</v>
      </c>
      <c r="R553" s="9">
        <v>0.45775274472620592</v>
      </c>
      <c r="S553" s="9">
        <v>0.52831182518412645</v>
      </c>
      <c r="T553" s="9">
        <v>1.5142198112418976E-2</v>
      </c>
      <c r="U553" s="9"/>
      <c r="V553" s="18">
        <v>0.45720100916837192</v>
      </c>
      <c r="W553" s="18">
        <v>0.52767504381484687</v>
      </c>
      <c r="X553" s="18">
        <v>1.5123947016781341E-2</v>
      </c>
      <c r="Z553" s="9"/>
      <c r="AA553" s="16"/>
      <c r="AB553" s="16"/>
    </row>
    <row r="554" spans="1:28" x14ac:dyDescent="0.2">
      <c r="A554" t="s">
        <v>91</v>
      </c>
      <c r="C554" t="s">
        <v>46</v>
      </c>
      <c r="D554" t="s">
        <v>644</v>
      </c>
      <c r="F554" s="9">
        <v>55.9</v>
      </c>
      <c r="G554" s="9">
        <v>27.22</v>
      </c>
      <c r="H554" s="9">
        <v>0.1855</v>
      </c>
      <c r="I554" s="9">
        <v>9.81</v>
      </c>
      <c r="J554" s="9">
        <v>5.67</v>
      </c>
      <c r="K554" s="9">
        <v>0.23080000000000001</v>
      </c>
      <c r="L554" s="9"/>
      <c r="M554" s="9">
        <v>99.016300000000015</v>
      </c>
      <c r="N554" s="9"/>
      <c r="O554" s="9">
        <v>2.5365757338162798</v>
      </c>
      <c r="P554" s="9">
        <v>1.4561687841567514</v>
      </c>
      <c r="Q554" s="9">
        <v>6.3344253590982332E-3</v>
      </c>
      <c r="R554" s="9">
        <v>0.47697897063728562</v>
      </c>
      <c r="S554" s="9">
        <v>0.49886805918508914</v>
      </c>
      <c r="T554" s="9">
        <v>1.3361435727672131E-2</v>
      </c>
      <c r="U554" s="9"/>
      <c r="V554" s="18">
        <v>0.48218245925752634</v>
      </c>
      <c r="W554" s="18">
        <v>0.50431034161004151</v>
      </c>
      <c r="X554" s="18">
        <v>1.350719913243215E-2</v>
      </c>
      <c r="Z554" s="9"/>
      <c r="AA554" s="16"/>
      <c r="AB554" s="16"/>
    </row>
    <row r="555" spans="1:28" x14ac:dyDescent="0.2">
      <c r="A555" t="s">
        <v>91</v>
      </c>
      <c r="C555" t="s">
        <v>46</v>
      </c>
      <c r="D555" t="s">
        <v>644</v>
      </c>
      <c r="F555" s="9">
        <v>56.33</v>
      </c>
      <c r="G555" s="9">
        <v>26.58</v>
      </c>
      <c r="H555" s="9">
        <v>0.11600000000000001</v>
      </c>
      <c r="I555" s="9">
        <v>9.57</v>
      </c>
      <c r="J555" s="9">
        <v>5.96</v>
      </c>
      <c r="K555" s="9">
        <v>0.32469999999999999</v>
      </c>
      <c r="L555" s="9"/>
      <c r="M555" s="9">
        <v>98.88069999999999</v>
      </c>
      <c r="N555" s="9"/>
      <c r="O555" s="9">
        <v>2.5599551922619428</v>
      </c>
      <c r="P555" s="9">
        <v>1.4240825327298641</v>
      </c>
      <c r="Q555" s="9">
        <v>3.9671432734420574E-3</v>
      </c>
      <c r="R555" s="9">
        <v>0.46601376973446385</v>
      </c>
      <c r="S555" s="9">
        <v>0.52517674394087599</v>
      </c>
      <c r="T555" s="9">
        <v>1.8825919532505651E-2</v>
      </c>
      <c r="U555" s="9"/>
      <c r="V555" s="18">
        <v>0.46139226493017427</v>
      </c>
      <c r="W555" s="18">
        <v>0.51996851404971445</v>
      </c>
      <c r="X555" s="18">
        <v>1.8639221020111438E-2</v>
      </c>
      <c r="Z555" s="9"/>
      <c r="AA555" s="16"/>
      <c r="AB555" s="16"/>
    </row>
    <row r="556" spans="1:28" x14ac:dyDescent="0.2">
      <c r="A556" t="s">
        <v>91</v>
      </c>
      <c r="C556" t="s">
        <v>46</v>
      </c>
      <c r="D556" t="s">
        <v>644</v>
      </c>
      <c r="F556" s="9">
        <v>56.28</v>
      </c>
      <c r="G556" s="9">
        <v>27.15</v>
      </c>
      <c r="H556" s="9">
        <v>0.27839999999999998</v>
      </c>
      <c r="I556" s="9">
        <v>9.75</v>
      </c>
      <c r="J556" s="9">
        <v>6</v>
      </c>
      <c r="K556" s="9">
        <v>0.28399999999999997</v>
      </c>
      <c r="L556" s="9"/>
      <c r="M556" s="9">
        <v>99.742400000000018</v>
      </c>
      <c r="N556" s="9"/>
      <c r="O556" s="9">
        <v>2.5389761878216888</v>
      </c>
      <c r="P556" s="9">
        <v>1.4439825447011954</v>
      </c>
      <c r="Q556" s="9">
        <v>9.4515068518075951E-3</v>
      </c>
      <c r="R556" s="9">
        <v>0.4713064179942521</v>
      </c>
      <c r="S556" s="9">
        <v>0.52483453352199338</v>
      </c>
      <c r="T556" s="9">
        <v>1.6345724543736541E-2</v>
      </c>
      <c r="U556" s="9"/>
      <c r="V556" s="18">
        <v>0.46549394588411436</v>
      </c>
      <c r="W556" s="18">
        <v>0.51836191619266403</v>
      </c>
      <c r="X556" s="18">
        <v>1.6144137923221603E-2</v>
      </c>
      <c r="Z556" s="9"/>
      <c r="AA556" s="16"/>
      <c r="AB556" s="16"/>
    </row>
    <row r="557" spans="1:28" x14ac:dyDescent="0.2">
      <c r="A557" t="s">
        <v>91</v>
      </c>
      <c r="C557" t="s">
        <v>46</v>
      </c>
      <c r="D557" t="s">
        <v>644</v>
      </c>
      <c r="F557" s="9">
        <v>57.05</v>
      </c>
      <c r="G557" s="9">
        <v>27.2</v>
      </c>
      <c r="H557" s="9">
        <v>0.1545</v>
      </c>
      <c r="I557" s="9">
        <v>9.9</v>
      </c>
      <c r="J557" s="9">
        <v>6</v>
      </c>
      <c r="K557" s="9">
        <v>0.29770000000000002</v>
      </c>
      <c r="L557" s="9"/>
      <c r="M557" s="9">
        <v>100.60220000000001</v>
      </c>
      <c r="N557" s="9"/>
      <c r="O557" s="9">
        <v>2.5498724340448242</v>
      </c>
      <c r="P557" s="9">
        <v>1.4332411858773089</v>
      </c>
      <c r="Q557" s="9">
        <v>5.1965914265828007E-3</v>
      </c>
      <c r="R557" s="9">
        <v>0.47412428287664671</v>
      </c>
      <c r="S557" s="9">
        <v>0.51997285201514698</v>
      </c>
      <c r="T557" s="9">
        <v>1.6975514140586637E-2</v>
      </c>
      <c r="U557" s="9"/>
      <c r="V557" s="18">
        <v>0.46893196382118973</v>
      </c>
      <c r="W557" s="18">
        <v>0.51427842748270647</v>
      </c>
      <c r="X557" s="18">
        <v>1.6789608696103676E-2</v>
      </c>
      <c r="Z557" s="9"/>
      <c r="AA557" s="16"/>
      <c r="AB557" s="16"/>
    </row>
    <row r="558" spans="1:28" x14ac:dyDescent="0.2">
      <c r="A558" t="s">
        <v>91</v>
      </c>
      <c r="C558" t="s">
        <v>46</v>
      </c>
      <c r="D558" t="s">
        <v>644</v>
      </c>
      <c r="F558" s="9">
        <v>57.8</v>
      </c>
      <c r="G558" s="9">
        <v>27.27</v>
      </c>
      <c r="H558" s="9">
        <v>8.5500000000000007E-2</v>
      </c>
      <c r="I558" s="9">
        <v>9.65</v>
      </c>
      <c r="J558" s="9">
        <v>6.32</v>
      </c>
      <c r="K558" s="9">
        <v>0.24859999999999999</v>
      </c>
      <c r="L558" s="9"/>
      <c r="M558" s="9">
        <v>101.37409999999998</v>
      </c>
      <c r="N558" s="9"/>
      <c r="O558" s="9">
        <v>2.5611161679925174</v>
      </c>
      <c r="P558" s="9">
        <v>1.4245383577558892</v>
      </c>
      <c r="Q558" s="9">
        <v>2.8509843783032459E-3</v>
      </c>
      <c r="R558" s="9">
        <v>0.45816609942407083</v>
      </c>
      <c r="S558" s="9">
        <v>0.5429816234064142</v>
      </c>
      <c r="T558" s="9">
        <v>1.4053479372798454E-2</v>
      </c>
      <c r="U558" s="9"/>
      <c r="V558" s="18">
        <v>0.4513057100698033</v>
      </c>
      <c r="W558" s="18">
        <v>0.53485124153516106</v>
      </c>
      <c r="X558" s="18">
        <v>1.3843048395035678E-2</v>
      </c>
      <c r="Z558" s="9"/>
      <c r="AA558" s="16"/>
      <c r="AB558" s="16"/>
    </row>
    <row r="559" spans="1:28" x14ac:dyDescent="0.2">
      <c r="A559" t="s">
        <v>587</v>
      </c>
      <c r="C559" t="s">
        <v>46</v>
      </c>
      <c r="D559" t="s">
        <v>644</v>
      </c>
      <c r="F559" s="9">
        <v>57.14</v>
      </c>
      <c r="G559" s="9">
        <v>26</v>
      </c>
      <c r="H559" s="9">
        <v>9.2499999999999999E-2</v>
      </c>
      <c r="I559" s="9">
        <v>8.64</v>
      </c>
      <c r="J559" s="9">
        <v>5.97</v>
      </c>
      <c r="K559" s="9">
        <v>0.3488</v>
      </c>
      <c r="L559" s="9"/>
      <c r="M559" s="9">
        <v>98.191299999999998</v>
      </c>
      <c r="N559" s="9"/>
      <c r="O559" s="9">
        <v>2.6027339633614739</v>
      </c>
      <c r="P559" s="9">
        <v>1.3962090915133927</v>
      </c>
      <c r="Q559" s="9">
        <v>3.1707248730723373E-3</v>
      </c>
      <c r="R559" s="9">
        <v>0.42169406115435437</v>
      </c>
      <c r="S559" s="9">
        <v>0.52726687530224969</v>
      </c>
      <c r="T559" s="9">
        <v>2.0269699783749665E-2</v>
      </c>
      <c r="U559" s="9"/>
      <c r="V559" s="18">
        <v>0.43508123390538489</v>
      </c>
      <c r="W559" s="18">
        <v>0.54400558090850104</v>
      </c>
      <c r="X559" s="18">
        <v>2.0913185186114052E-2</v>
      </c>
      <c r="Z559" s="9"/>
      <c r="AA559" s="16"/>
      <c r="AB559" s="16"/>
    </row>
    <row r="560" spans="1:28" x14ac:dyDescent="0.2">
      <c r="A560" t="s">
        <v>587</v>
      </c>
      <c r="C560" t="s">
        <v>46</v>
      </c>
      <c r="D560" t="s">
        <v>644</v>
      </c>
      <c r="F560" s="9">
        <v>55.99</v>
      </c>
      <c r="G560" s="9">
        <v>27.03</v>
      </c>
      <c r="H560" s="9">
        <v>0.1389</v>
      </c>
      <c r="I560" s="9">
        <v>9.74</v>
      </c>
      <c r="J560" s="9">
        <v>5.53</v>
      </c>
      <c r="K560" s="9">
        <v>0.25850000000000001</v>
      </c>
      <c r="L560" s="9"/>
      <c r="M560" s="9">
        <v>98.687400000000011</v>
      </c>
      <c r="N560" s="9"/>
      <c r="O560" s="9">
        <v>2.5464611707958982</v>
      </c>
      <c r="P560" s="9">
        <v>1.4493063897369012</v>
      </c>
      <c r="Q560" s="9">
        <v>4.7539665334077425E-3</v>
      </c>
      <c r="R560" s="9">
        <v>0.47465684342305453</v>
      </c>
      <c r="S560" s="9">
        <v>0.48766134944914413</v>
      </c>
      <c r="T560" s="9">
        <v>1.4999211710228413E-2</v>
      </c>
      <c r="U560" s="9"/>
      <c r="V560" s="18">
        <v>0.48567317147683303</v>
      </c>
      <c r="W560" s="18">
        <v>0.49897949955931098</v>
      </c>
      <c r="X560" s="18">
        <v>1.5347328963855955E-2</v>
      </c>
      <c r="Z560" s="9"/>
      <c r="AA560" s="16"/>
      <c r="AB560" s="16"/>
    </row>
    <row r="561" spans="1:28" x14ac:dyDescent="0.2">
      <c r="A561" t="s">
        <v>587</v>
      </c>
      <c r="C561" t="s">
        <v>46</v>
      </c>
      <c r="D561" t="s">
        <v>644</v>
      </c>
      <c r="F561" s="9">
        <v>58.42</v>
      </c>
      <c r="G561" s="9">
        <v>27.15</v>
      </c>
      <c r="H561" s="9">
        <v>8.2699999999999996E-2</v>
      </c>
      <c r="I561" s="9">
        <v>8.8800000000000008</v>
      </c>
      <c r="J561" s="9">
        <v>6.31</v>
      </c>
      <c r="K561" s="9">
        <v>0.30249999999999999</v>
      </c>
      <c r="L561" s="9"/>
      <c r="M561" s="9">
        <v>101.14519999999999</v>
      </c>
      <c r="N561" s="9"/>
      <c r="O561" s="9">
        <v>2.5853769836491671</v>
      </c>
      <c r="P561" s="9">
        <v>1.4165102774823137</v>
      </c>
      <c r="Q561" s="9">
        <v>2.7541977466214716E-3</v>
      </c>
      <c r="R561" s="9">
        <v>0.42108472776871575</v>
      </c>
      <c r="S561" s="9">
        <v>0.54144992608625342</v>
      </c>
      <c r="T561" s="9">
        <v>1.7079258092839764E-2</v>
      </c>
      <c r="U561" s="9"/>
      <c r="V561" s="18">
        <v>0.42984763959859928</v>
      </c>
      <c r="W561" s="18">
        <v>0.55271767732418686</v>
      </c>
      <c r="X561" s="18">
        <v>1.7434683077213891E-2</v>
      </c>
      <c r="Z561" s="9"/>
      <c r="AA561" s="16"/>
      <c r="AB561" s="16"/>
    </row>
    <row r="562" spans="1:28" x14ac:dyDescent="0.2">
      <c r="A562" t="s">
        <v>587</v>
      </c>
      <c r="C562" t="s">
        <v>46</v>
      </c>
      <c r="D562" t="s">
        <v>644</v>
      </c>
      <c r="F562" s="9">
        <v>57.94</v>
      </c>
      <c r="G562" s="9">
        <v>26.97</v>
      </c>
      <c r="H562" s="9">
        <v>0.1084</v>
      </c>
      <c r="I562" s="9">
        <v>9.01</v>
      </c>
      <c r="J562" s="9">
        <v>6.44</v>
      </c>
      <c r="K562" s="9">
        <v>0.30559999999999998</v>
      </c>
      <c r="L562" s="9"/>
      <c r="M562" s="9">
        <v>100.774</v>
      </c>
      <c r="N562" s="9"/>
      <c r="O562" s="9">
        <v>2.5781397533658481</v>
      </c>
      <c r="P562" s="9">
        <v>1.4148046596476949</v>
      </c>
      <c r="Q562" s="9">
        <v>3.6298153288635802E-3</v>
      </c>
      <c r="R562" s="9">
        <v>0.42958286949519753</v>
      </c>
      <c r="S562" s="9">
        <v>0.55562329541418887</v>
      </c>
      <c r="T562" s="9">
        <v>1.7348527202345188E-2</v>
      </c>
      <c r="U562" s="9"/>
      <c r="V562" s="18">
        <v>0.42848821403483278</v>
      </c>
      <c r="W562" s="18">
        <v>0.55420746597260584</v>
      </c>
      <c r="X562" s="18">
        <v>1.7304319992561313E-2</v>
      </c>
      <c r="Z562" s="9"/>
      <c r="AA562" s="16"/>
      <c r="AB562" s="16"/>
    </row>
    <row r="563" spans="1:28" x14ac:dyDescent="0.2">
      <c r="A563" t="s">
        <v>587</v>
      </c>
      <c r="C563" t="s">
        <v>46</v>
      </c>
      <c r="D563" t="s">
        <v>644</v>
      </c>
      <c r="F563" s="9">
        <v>58.3</v>
      </c>
      <c r="G563" s="9">
        <v>26.95</v>
      </c>
      <c r="H563" s="9">
        <v>6.2399999999999997E-2</v>
      </c>
      <c r="I563" s="9">
        <v>8.9499999999999993</v>
      </c>
      <c r="J563" s="9">
        <v>6.29</v>
      </c>
      <c r="K563" s="9">
        <v>0.25829999999999997</v>
      </c>
      <c r="L563" s="9"/>
      <c r="M563" s="9">
        <v>100.81070000000001</v>
      </c>
      <c r="N563" s="9"/>
      <c r="O563" s="9">
        <v>2.588502907738691</v>
      </c>
      <c r="P563" s="9">
        <v>1.4106732866493572</v>
      </c>
      <c r="Q563" s="9">
        <v>2.0849323869269291E-3</v>
      </c>
      <c r="R563" s="9">
        <v>0.4257918425001348</v>
      </c>
      <c r="S563" s="9">
        <v>0.54149862956210049</v>
      </c>
      <c r="T563" s="9">
        <v>1.4631397374015517E-2</v>
      </c>
      <c r="U563" s="9"/>
      <c r="V563" s="18">
        <v>0.433631081813662</v>
      </c>
      <c r="W563" s="18">
        <v>0.55146814264661426</v>
      </c>
      <c r="X563" s="18">
        <v>1.4900775539723764E-2</v>
      </c>
      <c r="Z563" s="9"/>
      <c r="AA563" s="16"/>
      <c r="AB563" s="16"/>
    </row>
    <row r="564" spans="1:28" x14ac:dyDescent="0.2">
      <c r="A564" t="s">
        <v>587</v>
      </c>
      <c r="C564" t="s">
        <v>46</v>
      </c>
      <c r="D564" t="s">
        <v>644</v>
      </c>
      <c r="F564" s="9">
        <v>58.24</v>
      </c>
      <c r="G564" s="9">
        <v>27.03</v>
      </c>
      <c r="H564" s="9">
        <v>0.12809999999999999</v>
      </c>
      <c r="I564" s="9">
        <v>8.89</v>
      </c>
      <c r="J564" s="9">
        <v>6.33</v>
      </c>
      <c r="K564" s="9">
        <v>0.27289999999999998</v>
      </c>
      <c r="L564" s="9"/>
      <c r="M564" s="9">
        <v>100.89100000000002</v>
      </c>
      <c r="N564" s="9"/>
      <c r="O564" s="9">
        <v>2.5846994185163026</v>
      </c>
      <c r="P564" s="9">
        <v>1.4142373244850601</v>
      </c>
      <c r="Q564" s="9">
        <v>4.2782394897180965E-3</v>
      </c>
      <c r="R564" s="9">
        <v>0.42275099538965349</v>
      </c>
      <c r="S564" s="9">
        <v>0.54470204129363753</v>
      </c>
      <c r="T564" s="9">
        <v>1.5451601937514626E-2</v>
      </c>
      <c r="U564" s="9"/>
      <c r="V564" s="18">
        <v>0.43010377485129203</v>
      </c>
      <c r="W564" s="18">
        <v>0.55417587819908332</v>
      </c>
      <c r="X564" s="18">
        <v>1.5720346949624778E-2</v>
      </c>
      <c r="Z564" s="9"/>
      <c r="AA564" s="16"/>
      <c r="AB564" s="16"/>
    </row>
    <row r="565" spans="1:28" x14ac:dyDescent="0.2">
      <c r="A565" t="s">
        <v>587</v>
      </c>
      <c r="C565" t="s">
        <v>46</v>
      </c>
      <c r="D565" t="s">
        <v>644</v>
      </c>
      <c r="F565" s="9">
        <v>58.39</v>
      </c>
      <c r="G565" s="9">
        <v>26.61</v>
      </c>
      <c r="H565" s="9">
        <v>7.2300000000000003E-2</v>
      </c>
      <c r="I565" s="9">
        <v>8.86</v>
      </c>
      <c r="J565" s="9">
        <v>6.35</v>
      </c>
      <c r="K565" s="9">
        <v>0.2671</v>
      </c>
      <c r="L565" s="9"/>
      <c r="M565" s="9">
        <v>100.54939999999999</v>
      </c>
      <c r="N565" s="9"/>
      <c r="O565" s="9">
        <v>2.5988847210136656</v>
      </c>
      <c r="P565" s="9">
        <v>1.3963072262430727</v>
      </c>
      <c r="Q565" s="9">
        <v>2.421665314757712E-3</v>
      </c>
      <c r="R565" s="9">
        <v>0.42254840000773269</v>
      </c>
      <c r="S565" s="9">
        <v>0.54801050020840414</v>
      </c>
      <c r="T565" s="9">
        <v>1.5167141047976852E-2</v>
      </c>
      <c r="U565" s="9"/>
      <c r="V565" s="18">
        <v>0.42866717761240097</v>
      </c>
      <c r="W565" s="18">
        <v>0.55594605120264973</v>
      </c>
      <c r="X565" s="18">
        <v>1.5386771184949345E-2</v>
      </c>
      <c r="Z565" s="9"/>
      <c r="AA565" s="16"/>
      <c r="AB565" s="16"/>
    </row>
    <row r="566" spans="1:28" x14ac:dyDescent="0.2">
      <c r="A566" t="s">
        <v>587</v>
      </c>
      <c r="C566" t="s">
        <v>46</v>
      </c>
      <c r="D566" t="s">
        <v>644</v>
      </c>
      <c r="F566" s="9">
        <v>58.21</v>
      </c>
      <c r="G566" s="9">
        <v>26.61</v>
      </c>
      <c r="H566" s="9">
        <v>0.1183</v>
      </c>
      <c r="I566" s="9">
        <v>8.73</v>
      </c>
      <c r="J566" s="9">
        <v>6.26</v>
      </c>
      <c r="K566" s="9">
        <v>0.29730000000000001</v>
      </c>
      <c r="L566" s="9"/>
      <c r="M566" s="9">
        <v>100.22560000000001</v>
      </c>
      <c r="N566" s="9"/>
      <c r="O566" s="9">
        <v>2.5983231776301472</v>
      </c>
      <c r="P566" s="9">
        <v>1.4003223260137625</v>
      </c>
      <c r="Q566" s="9">
        <v>3.9738145558076464E-3</v>
      </c>
      <c r="R566" s="9">
        <v>0.41754569544040304</v>
      </c>
      <c r="S566" s="9">
        <v>0.54179689930991759</v>
      </c>
      <c r="T566" s="9">
        <v>1.6930577579979077E-2</v>
      </c>
      <c r="U566" s="9"/>
      <c r="V566" s="18">
        <v>0.42769350554184438</v>
      </c>
      <c r="W566" s="18">
        <v>0.55496444506068321</v>
      </c>
      <c r="X566" s="18">
        <v>1.7342049397472331E-2</v>
      </c>
      <c r="Z566" s="9"/>
      <c r="AA566" s="16"/>
      <c r="AB566" s="16"/>
    </row>
    <row r="567" spans="1:28" x14ac:dyDescent="0.2">
      <c r="A567" t="s">
        <v>587</v>
      </c>
      <c r="C567" t="s">
        <v>46</v>
      </c>
      <c r="D567" t="s">
        <v>644</v>
      </c>
      <c r="F567" s="9">
        <v>57.72</v>
      </c>
      <c r="G567" s="9">
        <v>27.35</v>
      </c>
      <c r="H567" s="9">
        <v>0.1774</v>
      </c>
      <c r="I567" s="9">
        <v>9.25</v>
      </c>
      <c r="J567" s="9">
        <v>6.2</v>
      </c>
      <c r="K567" s="9">
        <v>0.2326</v>
      </c>
      <c r="L567" s="9"/>
      <c r="M567" s="9">
        <v>100.93</v>
      </c>
      <c r="N567" s="9"/>
      <c r="O567" s="9">
        <v>2.5642457450817928</v>
      </c>
      <c r="P567" s="9">
        <v>1.4324458786379788</v>
      </c>
      <c r="Q567" s="9">
        <v>5.9308128542768781E-3</v>
      </c>
      <c r="R567" s="9">
        <v>0.44032085237082597</v>
      </c>
      <c r="S567" s="9">
        <v>0.5340619345840657</v>
      </c>
      <c r="T567" s="9">
        <v>1.3183305870344515E-2</v>
      </c>
      <c r="U567" s="9"/>
      <c r="V567" s="18">
        <v>0.44586469257075534</v>
      </c>
      <c r="W567" s="18">
        <v>0.54078601772992985</v>
      </c>
      <c r="X567" s="18">
        <v>1.3349289699314825E-2</v>
      </c>
      <c r="Z567" s="9"/>
      <c r="AA567" s="16"/>
      <c r="AB567" s="16"/>
    </row>
    <row r="568" spans="1:28" x14ac:dyDescent="0.2">
      <c r="A568" t="s">
        <v>588</v>
      </c>
      <c r="C568" t="s">
        <v>46</v>
      </c>
      <c r="D568" t="s">
        <v>644</v>
      </c>
      <c r="F568" s="9">
        <v>55.61</v>
      </c>
      <c r="G568" s="9">
        <v>28.05</v>
      </c>
      <c r="H568" s="9">
        <v>9.2600000000000002E-2</v>
      </c>
      <c r="I568" s="9">
        <v>10.52</v>
      </c>
      <c r="J568" s="9">
        <v>5.27</v>
      </c>
      <c r="K568" s="9">
        <v>0.25340000000000001</v>
      </c>
      <c r="L568" s="9"/>
      <c r="M568" s="9">
        <v>99.795999999999992</v>
      </c>
      <c r="N568" s="9"/>
      <c r="O568" s="9">
        <v>2.5067762501912383</v>
      </c>
      <c r="P568" s="9">
        <v>1.4906754955360213</v>
      </c>
      <c r="Q568" s="9">
        <v>3.1412387525593618E-3</v>
      </c>
      <c r="R568" s="9">
        <v>0.50812740119068178</v>
      </c>
      <c r="S568" s="9">
        <v>0.46061693966510331</v>
      </c>
      <c r="T568" s="9">
        <v>1.4573054322841112E-2</v>
      </c>
      <c r="U568" s="9"/>
      <c r="V568" s="18">
        <v>0.51674810562908535</v>
      </c>
      <c r="W568" s="18">
        <v>0.4684315989156575</v>
      </c>
      <c r="X568" s="18">
        <v>1.4820295455257169E-2</v>
      </c>
      <c r="Z568" s="9"/>
      <c r="AA568" s="16"/>
      <c r="AB568" s="16"/>
    </row>
    <row r="569" spans="1:28" x14ac:dyDescent="0.2">
      <c r="A569" t="s">
        <v>588</v>
      </c>
      <c r="C569" t="s">
        <v>46</v>
      </c>
      <c r="D569" t="s">
        <v>644</v>
      </c>
      <c r="F569" s="9">
        <v>55.38</v>
      </c>
      <c r="G569" s="9">
        <v>28.44</v>
      </c>
      <c r="H569" s="9">
        <v>0.129</v>
      </c>
      <c r="I569" s="9">
        <v>10.84</v>
      </c>
      <c r="J569" s="9">
        <v>5.15</v>
      </c>
      <c r="K569" s="9">
        <v>0.18759999999999999</v>
      </c>
      <c r="L569" s="9"/>
      <c r="M569" s="9">
        <v>100.12660000000002</v>
      </c>
      <c r="N569" s="9"/>
      <c r="O569" s="9">
        <v>2.4900197771367032</v>
      </c>
      <c r="P569" s="9">
        <v>1.5075336246155142</v>
      </c>
      <c r="Q569" s="9">
        <v>4.3648250284764791E-3</v>
      </c>
      <c r="R569" s="9">
        <v>0.52224384036073879</v>
      </c>
      <c r="S569" s="9">
        <v>0.4489765806971745</v>
      </c>
      <c r="T569" s="9">
        <v>1.0761281102564833E-2</v>
      </c>
      <c r="U569" s="9"/>
      <c r="V569" s="18">
        <v>0.53182644769422827</v>
      </c>
      <c r="W569" s="18">
        <v>0.45721481338132058</v>
      </c>
      <c r="X569" s="18">
        <v>1.0958738924451155E-2</v>
      </c>
      <c r="Z569" s="9"/>
      <c r="AA569" s="16"/>
      <c r="AB569" s="16"/>
    </row>
    <row r="570" spans="1:28" x14ac:dyDescent="0.2">
      <c r="A570" t="s">
        <v>252</v>
      </c>
      <c r="C570" t="s">
        <v>46</v>
      </c>
      <c r="D570" t="s">
        <v>644</v>
      </c>
      <c r="F570" s="9">
        <v>56.01</v>
      </c>
      <c r="G570" s="9">
        <v>27.42</v>
      </c>
      <c r="H570" s="9">
        <v>0.18970000000000001</v>
      </c>
      <c r="I570" s="9">
        <v>9.9</v>
      </c>
      <c r="J570" s="9">
        <v>5.75</v>
      </c>
      <c r="K570" s="9">
        <v>0.20519999999999999</v>
      </c>
      <c r="L570" s="9"/>
      <c r="M570" s="9">
        <v>99.474900000000019</v>
      </c>
      <c r="N570" s="9"/>
      <c r="O570" s="9">
        <v>2.5309998862370411</v>
      </c>
      <c r="P570" s="9">
        <v>1.4607691009927621</v>
      </c>
      <c r="Q570" s="9">
        <v>6.4509127409392818E-3</v>
      </c>
      <c r="R570" s="9">
        <v>0.47935354845548012</v>
      </c>
      <c r="S570" s="9">
        <v>0.50380330436419984</v>
      </c>
      <c r="T570" s="9">
        <v>1.1830012575571118E-2</v>
      </c>
      <c r="U570" s="9"/>
      <c r="V570" s="18">
        <v>0.48176871989667974</v>
      </c>
      <c r="W570" s="18">
        <v>0.50634166327820596</v>
      </c>
      <c r="X570" s="18">
        <v>1.1889616825114304E-2</v>
      </c>
      <c r="Z570" s="9"/>
      <c r="AA570" s="16"/>
      <c r="AB570" s="16"/>
    </row>
    <row r="571" spans="1:28" x14ac:dyDescent="0.2">
      <c r="A571" t="s">
        <v>252</v>
      </c>
      <c r="C571" t="s">
        <v>46</v>
      </c>
      <c r="D571" t="s">
        <v>644</v>
      </c>
      <c r="F571" s="9">
        <v>56.11</v>
      </c>
      <c r="G571" s="9">
        <v>27.68</v>
      </c>
      <c r="H571" s="9">
        <v>0.14050000000000001</v>
      </c>
      <c r="I571" s="9">
        <v>10.1</v>
      </c>
      <c r="J571" s="9">
        <v>5.86</v>
      </c>
      <c r="K571" s="9">
        <v>0.17150000000000001</v>
      </c>
      <c r="L571" s="9"/>
      <c r="M571" s="9">
        <v>100.06199999999998</v>
      </c>
      <c r="N571" s="9"/>
      <c r="O571" s="9">
        <v>2.5226417964579602</v>
      </c>
      <c r="P571" s="9">
        <v>1.4671312732598065</v>
      </c>
      <c r="Q571" s="9">
        <v>4.7535594106300995E-3</v>
      </c>
      <c r="R571" s="9">
        <v>0.48655382515090478</v>
      </c>
      <c r="S571" s="9">
        <v>0.51083370961020513</v>
      </c>
      <c r="T571" s="9">
        <v>9.8369562448347939E-3</v>
      </c>
      <c r="U571" s="9"/>
      <c r="V571" s="18">
        <v>0.48306393410367654</v>
      </c>
      <c r="W571" s="18">
        <v>0.5071696669131035</v>
      </c>
      <c r="X571" s="18">
        <v>9.766398983220053E-3</v>
      </c>
      <c r="Z571" s="9"/>
      <c r="AA571" s="16"/>
      <c r="AB571" s="16"/>
    </row>
    <row r="572" spans="1:28" x14ac:dyDescent="0.2">
      <c r="A572" t="s">
        <v>252</v>
      </c>
      <c r="C572" t="s">
        <v>46</v>
      </c>
      <c r="D572" t="s">
        <v>644</v>
      </c>
      <c r="F572" s="9">
        <v>55.62</v>
      </c>
      <c r="G572" s="9">
        <v>27.87</v>
      </c>
      <c r="H572" s="9">
        <v>0.16700000000000001</v>
      </c>
      <c r="I572" s="9">
        <v>10.17</v>
      </c>
      <c r="J572" s="9">
        <v>5.86</v>
      </c>
      <c r="K572" s="9">
        <v>0.1114</v>
      </c>
      <c r="L572" s="9"/>
      <c r="M572" s="9">
        <v>99.798400000000001</v>
      </c>
      <c r="N572" s="9"/>
      <c r="O572" s="9">
        <v>2.5087529638475572</v>
      </c>
      <c r="P572" s="9">
        <v>1.4820110888691442</v>
      </c>
      <c r="Q572" s="9">
        <v>5.6685328623853918E-3</v>
      </c>
      <c r="R572" s="9">
        <v>0.49152098690869167</v>
      </c>
      <c r="S572" s="9">
        <v>0.51249678349735972</v>
      </c>
      <c r="T572" s="9">
        <v>6.4105221004421911E-3</v>
      </c>
      <c r="U572" s="9"/>
      <c r="V572" s="18">
        <v>0.48644816317386808</v>
      </c>
      <c r="W572" s="18">
        <v>0.50720747558052581</v>
      </c>
      <c r="X572" s="18">
        <v>6.344361245606148E-3</v>
      </c>
    </row>
    <row r="573" spans="1:28" x14ac:dyDescent="0.2">
      <c r="A573" t="s">
        <v>252</v>
      </c>
      <c r="C573" t="s">
        <v>46</v>
      </c>
      <c r="D573" t="s">
        <v>644</v>
      </c>
      <c r="F573" s="9">
        <v>55.63</v>
      </c>
      <c r="G573" s="9">
        <v>28.07</v>
      </c>
      <c r="H573" s="9">
        <v>8.8400000000000006E-2</v>
      </c>
      <c r="I573" s="9">
        <v>10.38</v>
      </c>
      <c r="J573" s="9">
        <v>5.64</v>
      </c>
      <c r="K573" s="9">
        <v>0.13009999999999999</v>
      </c>
      <c r="L573" s="9"/>
      <c r="M573" s="9">
        <v>99.938499999999991</v>
      </c>
      <c r="N573" s="9"/>
      <c r="O573" s="9">
        <v>2.5048455393482767</v>
      </c>
      <c r="P573" s="9">
        <v>1.4900535396717038</v>
      </c>
      <c r="Q573" s="9">
        <v>2.9953766430460666E-3</v>
      </c>
      <c r="R573" s="9">
        <v>0.50079898846674897</v>
      </c>
      <c r="S573" s="9">
        <v>0.49239950582002567</v>
      </c>
      <c r="T573" s="9">
        <v>7.4736109091166408E-3</v>
      </c>
      <c r="U573" s="9"/>
      <c r="V573" s="18">
        <v>0.50046262493617999</v>
      </c>
      <c r="W573" s="18">
        <v>0.49206878383367514</v>
      </c>
      <c r="X573" s="18">
        <v>7.468591230144872E-3</v>
      </c>
    </row>
    <row r="574" spans="1:28" x14ac:dyDescent="0.2">
      <c r="A574" t="s">
        <v>252</v>
      </c>
      <c r="C574" t="s">
        <v>46</v>
      </c>
      <c r="D574" t="s">
        <v>644</v>
      </c>
      <c r="F574" s="9">
        <v>54.05</v>
      </c>
      <c r="G574" s="9">
        <v>28.66</v>
      </c>
      <c r="H574" s="9">
        <v>9.4700000000000006E-2</v>
      </c>
      <c r="I574" s="9">
        <v>11.46</v>
      </c>
      <c r="J574" s="9">
        <v>5.03</v>
      </c>
      <c r="K574" s="9">
        <v>0.10630000000000001</v>
      </c>
      <c r="L574" s="9"/>
      <c r="M574" s="9">
        <v>99.40100000000001</v>
      </c>
      <c r="N574" s="9"/>
      <c r="O574" s="9">
        <v>2.4552451349722491</v>
      </c>
      <c r="P574" s="9">
        <v>1.5348393228352126</v>
      </c>
      <c r="Q574" s="9">
        <v>3.2372513706487574E-3</v>
      </c>
      <c r="R574" s="9">
        <v>0.55779931624015688</v>
      </c>
      <c r="S574" s="9">
        <v>0.44303063678224441</v>
      </c>
      <c r="T574" s="9">
        <v>6.1604682308624712E-3</v>
      </c>
      <c r="U574" s="9"/>
      <c r="V574" s="18">
        <v>0.55392713224217172</v>
      </c>
      <c r="W574" s="18">
        <v>0.43995516484741187</v>
      </c>
      <c r="X574" s="18">
        <v>6.1177029104163422E-3</v>
      </c>
    </row>
    <row r="575" spans="1:28" x14ac:dyDescent="0.2">
      <c r="A575" t="s">
        <v>252</v>
      </c>
      <c r="C575" t="s">
        <v>46</v>
      </c>
      <c r="D575" t="s">
        <v>644</v>
      </c>
      <c r="F575" s="9">
        <v>56.17</v>
      </c>
      <c r="G575" s="9">
        <v>27.65</v>
      </c>
      <c r="H575" s="9">
        <v>0.1545</v>
      </c>
      <c r="I575" s="9">
        <v>10.27</v>
      </c>
      <c r="J575" s="9">
        <v>5.87</v>
      </c>
      <c r="K575" s="9">
        <v>0.1958</v>
      </c>
      <c r="L575" s="9"/>
      <c r="M575" s="9">
        <v>100.3103</v>
      </c>
      <c r="N575" s="9"/>
      <c r="O575" s="9">
        <v>2.5212288741719853</v>
      </c>
      <c r="P575" s="9">
        <v>1.4631557366246326</v>
      </c>
      <c r="Q575" s="9">
        <v>5.2187154259147918E-3</v>
      </c>
      <c r="R575" s="9">
        <v>0.49393805922399014</v>
      </c>
      <c r="S575" s="9">
        <v>0.51087254480647704</v>
      </c>
      <c r="T575" s="9">
        <v>1.1212483905959254E-2</v>
      </c>
      <c r="U575" s="9"/>
      <c r="V575" s="18">
        <v>0.48614845970399473</v>
      </c>
      <c r="W575" s="18">
        <v>0.50281588171787961</v>
      </c>
      <c r="X575" s="18">
        <v>1.1035658578125569E-2</v>
      </c>
    </row>
    <row r="576" spans="1:28" x14ac:dyDescent="0.2">
      <c r="A576" t="s">
        <v>252</v>
      </c>
      <c r="C576" t="s">
        <v>46</v>
      </c>
      <c r="D576" t="s">
        <v>644</v>
      </c>
      <c r="F576" s="9">
        <v>56.13</v>
      </c>
      <c r="G576" s="9">
        <v>27.21</v>
      </c>
      <c r="H576" s="9">
        <v>8.5099999999999995E-2</v>
      </c>
      <c r="I576" s="9">
        <v>10.19</v>
      </c>
      <c r="J576" s="9">
        <v>5.71</v>
      </c>
      <c r="K576" s="9">
        <v>0.2167</v>
      </c>
      <c r="L576" s="9"/>
      <c r="M576" s="9">
        <v>99.541799999999995</v>
      </c>
      <c r="N576" s="9"/>
      <c r="O576" s="9">
        <v>2.5359947855299816</v>
      </c>
      <c r="P576" s="9">
        <v>1.4493371561549282</v>
      </c>
      <c r="Q576" s="9">
        <v>2.8934111960055289E-3</v>
      </c>
      <c r="R576" s="9">
        <v>0.49331201941883701</v>
      </c>
      <c r="S576" s="9">
        <v>0.50021422300873708</v>
      </c>
      <c r="T576" s="9">
        <v>1.2490893980860708E-2</v>
      </c>
      <c r="U576" s="9"/>
      <c r="V576" s="18">
        <v>0.49036144769859691</v>
      </c>
      <c r="W576" s="18">
        <v>0.4972223681939888</v>
      </c>
      <c r="X576" s="18">
        <v>1.2416184107414156E-2</v>
      </c>
    </row>
    <row r="577" spans="1:24" x14ac:dyDescent="0.2">
      <c r="A577" t="s">
        <v>252</v>
      </c>
      <c r="C577" t="s">
        <v>46</v>
      </c>
      <c r="D577" t="s">
        <v>644</v>
      </c>
      <c r="F577" s="9">
        <v>55.71</v>
      </c>
      <c r="G577" s="9">
        <v>27.94</v>
      </c>
      <c r="H577" s="9">
        <v>0.1709</v>
      </c>
      <c r="I577" s="9">
        <v>10.130000000000001</v>
      </c>
      <c r="J577" s="9">
        <v>5.96</v>
      </c>
      <c r="K577" s="9">
        <v>0.184</v>
      </c>
      <c r="L577" s="9"/>
      <c r="M577" s="9">
        <v>100.0949</v>
      </c>
      <c r="N577" s="9"/>
      <c r="O577" s="9">
        <v>2.5070370106356066</v>
      </c>
      <c r="P577" s="9">
        <v>1.4823186033338709</v>
      </c>
      <c r="Q577" s="9">
        <v>5.7875790134949666E-3</v>
      </c>
      <c r="R577" s="9">
        <v>0.48846250385277945</v>
      </c>
      <c r="S577" s="9">
        <v>0.52004444371453085</v>
      </c>
      <c r="T577" s="9">
        <v>1.0563958995386414E-2</v>
      </c>
      <c r="U577" s="9"/>
      <c r="V577" s="18">
        <v>0.47932141002862361</v>
      </c>
      <c r="W577" s="18">
        <v>0.51031232504579016</v>
      </c>
      <c r="X577" s="18">
        <v>1.0366264925586397E-2</v>
      </c>
    </row>
    <row r="578" spans="1:24" x14ac:dyDescent="0.2">
      <c r="A578" t="s">
        <v>252</v>
      </c>
      <c r="C578" t="s">
        <v>46</v>
      </c>
      <c r="D578" t="s">
        <v>644</v>
      </c>
      <c r="F578" s="9">
        <v>55.42</v>
      </c>
      <c r="G578" s="9">
        <v>27.49</v>
      </c>
      <c r="H578" s="9">
        <v>0.12089999999999999</v>
      </c>
      <c r="I578" s="9">
        <v>10.11</v>
      </c>
      <c r="J578" s="9">
        <v>5.81</v>
      </c>
      <c r="K578" s="9">
        <v>0.1263</v>
      </c>
      <c r="L578" s="9"/>
      <c r="M578" s="9">
        <v>99.077200000000005</v>
      </c>
      <c r="N578" s="9"/>
      <c r="O578" s="9">
        <v>2.5171496643427198</v>
      </c>
      <c r="P578" s="9">
        <v>1.4719898906544797</v>
      </c>
      <c r="Q578" s="9">
        <v>4.1323405172681007E-3</v>
      </c>
      <c r="R578" s="9">
        <v>0.49202579500217736</v>
      </c>
      <c r="S578" s="9">
        <v>0.51166447337946541</v>
      </c>
      <c r="T578" s="9">
        <v>7.3185857300566417E-3</v>
      </c>
      <c r="U578" s="9"/>
      <c r="V578" s="18">
        <v>0.4866681364867817</v>
      </c>
      <c r="W578" s="18">
        <v>0.50609296970898243</v>
      </c>
      <c r="X578" s="18">
        <v>7.2388938042357255E-3</v>
      </c>
    </row>
    <row r="579" spans="1:24" x14ac:dyDescent="0.2">
      <c r="A579" t="s">
        <v>252</v>
      </c>
      <c r="C579" t="s">
        <v>46</v>
      </c>
      <c r="D579" t="s">
        <v>644</v>
      </c>
      <c r="F579" s="9">
        <v>55.54</v>
      </c>
      <c r="G579" s="9">
        <v>27.79</v>
      </c>
      <c r="H579" s="9">
        <v>8.1699999999999995E-2</v>
      </c>
      <c r="I579" s="9">
        <v>10.08</v>
      </c>
      <c r="J579" s="9">
        <v>5.83</v>
      </c>
      <c r="K579" s="9">
        <v>0.1067</v>
      </c>
      <c r="L579" s="9"/>
      <c r="M579" s="9">
        <v>99.428399999999996</v>
      </c>
      <c r="N579" s="9"/>
      <c r="O579" s="9">
        <v>2.5125999987259866</v>
      </c>
      <c r="P579" s="9">
        <v>1.482154909813544</v>
      </c>
      <c r="Q579" s="9">
        <v>2.7814215801065197E-3</v>
      </c>
      <c r="R579" s="9">
        <v>0.48862109313342722</v>
      </c>
      <c r="S579" s="9">
        <v>0.51139049126154001</v>
      </c>
      <c r="T579" s="9">
        <v>6.158333386710649E-3</v>
      </c>
      <c r="U579" s="9"/>
      <c r="V579" s="18">
        <v>0.48562482787271111</v>
      </c>
      <c r="W579" s="18">
        <v>0.50825460215408991</v>
      </c>
      <c r="X579" s="18">
        <v>6.1205699731990051E-3</v>
      </c>
    </row>
  </sheetData>
  <mergeCells count="2">
    <mergeCell ref="F1:M1"/>
    <mergeCell ref="O1:T1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D22A1-0362-9640-82DA-881D893A6852}">
  <dimension ref="A1:AC519"/>
  <sheetViews>
    <sheetView workbookViewId="0">
      <selection activeCell="K6" sqref="K6"/>
    </sheetView>
  </sheetViews>
  <sheetFormatPr baseColWidth="10" defaultRowHeight="16" x14ac:dyDescent="0.2"/>
  <cols>
    <col min="1" max="2" width="20.1640625" customWidth="1"/>
    <col min="3" max="3" width="13.83203125" customWidth="1"/>
    <col min="4" max="5" width="9.6640625" bestFit="1" customWidth="1"/>
    <col min="6" max="6" width="10.6640625" bestFit="1" customWidth="1"/>
    <col min="7" max="9" width="9.6640625" bestFit="1" customWidth="1"/>
    <col min="10" max="11" width="10.6640625" bestFit="1" customWidth="1"/>
    <col min="12" max="12" width="11.6640625" bestFit="1" customWidth="1"/>
    <col min="14" max="14" width="11.6640625" bestFit="1" customWidth="1"/>
    <col min="15" max="17" width="12.6640625" bestFit="1" customWidth="1"/>
    <col min="18" max="18" width="11.6640625" bestFit="1" customWidth="1"/>
    <col min="19" max="19" width="12.6640625" bestFit="1" customWidth="1"/>
    <col min="20" max="22" width="11.6640625" bestFit="1" customWidth="1"/>
    <col min="23" max="23" width="11.33203125" bestFit="1" customWidth="1"/>
    <col min="24" max="26" width="11.6640625" bestFit="1" customWidth="1"/>
    <col min="27" max="27" width="11.33203125" bestFit="1" customWidth="1"/>
    <col min="28" max="28" width="11.6640625" bestFit="1" customWidth="1"/>
    <col min="29" max="29" width="11.33203125" bestFit="1" customWidth="1"/>
  </cols>
  <sheetData>
    <row r="1" spans="1:29" x14ac:dyDescent="0.2">
      <c r="D1" s="56" t="s">
        <v>288</v>
      </c>
      <c r="E1" s="56"/>
      <c r="F1" s="56"/>
      <c r="G1" s="56"/>
      <c r="H1" s="56"/>
      <c r="I1" s="56"/>
      <c r="J1" s="56"/>
      <c r="K1" s="56"/>
      <c r="L1" s="56"/>
    </row>
    <row r="2" spans="1:29" x14ac:dyDescent="0.2">
      <c r="A2" t="s">
        <v>1125</v>
      </c>
      <c r="B2" t="s">
        <v>0</v>
      </c>
      <c r="C2" t="s">
        <v>641</v>
      </c>
      <c r="D2" t="s">
        <v>1119</v>
      </c>
      <c r="E2" t="s">
        <v>1120</v>
      </c>
      <c r="F2" t="s">
        <v>426</v>
      </c>
      <c r="G2" t="s">
        <v>1121</v>
      </c>
      <c r="H2" t="s">
        <v>1122</v>
      </c>
      <c r="I2" t="s">
        <v>1123</v>
      </c>
      <c r="J2" t="s">
        <v>429</v>
      </c>
      <c r="K2" t="s">
        <v>1124</v>
      </c>
      <c r="L2" t="s">
        <v>431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">
      <c r="A3" t="s">
        <v>165</v>
      </c>
      <c r="B3" t="s">
        <v>646</v>
      </c>
      <c r="D3" s="3">
        <v>3.0270999999999999</v>
      </c>
      <c r="E3" s="3">
        <v>2.9565000000000001E-2</v>
      </c>
      <c r="F3" s="3">
        <v>0.21648800000000001</v>
      </c>
      <c r="G3" s="3"/>
      <c r="H3" s="3"/>
      <c r="I3" s="3">
        <v>9.9570000000000006E-2</v>
      </c>
      <c r="J3" s="3">
        <v>55.0623</v>
      </c>
      <c r="K3" s="3">
        <v>42.462600000000002</v>
      </c>
      <c r="L3" s="3">
        <v>100.89762300000001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x14ac:dyDescent="0.2">
      <c r="A4" t="s">
        <v>165</v>
      </c>
      <c r="B4" t="s">
        <v>647</v>
      </c>
      <c r="D4" s="3">
        <v>2.5864099999999999</v>
      </c>
      <c r="E4" s="3">
        <v>3.5430999999999997E-2</v>
      </c>
      <c r="F4" s="3">
        <v>0.23772599999999999</v>
      </c>
      <c r="G4" s="3">
        <v>2.0348999999999999E-2</v>
      </c>
      <c r="H4" s="3"/>
      <c r="I4" s="3">
        <v>0.11468399999999999</v>
      </c>
      <c r="J4" s="3">
        <v>54.981299999999997</v>
      </c>
      <c r="K4" s="3">
        <v>41.684699999999999</v>
      </c>
      <c r="L4" s="3">
        <v>99.660599999999988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x14ac:dyDescent="0.2">
      <c r="A5" t="s">
        <v>165</v>
      </c>
      <c r="B5" t="s">
        <v>648</v>
      </c>
      <c r="D5" s="3">
        <v>2.7718099999999999</v>
      </c>
      <c r="E5" s="3"/>
      <c r="F5" s="3">
        <v>0.15345500000000001</v>
      </c>
      <c r="G5" s="3">
        <v>2.1770999999999999E-2</v>
      </c>
      <c r="H5" s="3">
        <v>5.7375000000000002E-2</v>
      </c>
      <c r="I5" s="3">
        <v>0.106847</v>
      </c>
      <c r="J5" s="3">
        <v>55.010899999999999</v>
      </c>
      <c r="K5" s="3">
        <v>41.9527</v>
      </c>
      <c r="L5" s="3">
        <v>100.074866</v>
      </c>
      <c r="M5" s="3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</row>
    <row r="6" spans="1:29" x14ac:dyDescent="0.2">
      <c r="A6" t="s">
        <v>165</v>
      </c>
      <c r="B6" t="s">
        <v>648</v>
      </c>
      <c r="D6" s="3">
        <v>2.8473799999999998</v>
      </c>
      <c r="E6" s="3"/>
      <c r="F6" s="3">
        <v>0.12568699999999999</v>
      </c>
      <c r="G6" s="3">
        <v>3.2097000000000001E-2</v>
      </c>
      <c r="H6" s="3">
        <v>6.6748000000000002E-2</v>
      </c>
      <c r="I6" s="3">
        <v>9.1061000000000003E-2</v>
      </c>
      <c r="J6" s="3">
        <v>55.037300000000002</v>
      </c>
      <c r="K6" s="3">
        <v>41.997599999999998</v>
      </c>
      <c r="L6" s="3">
        <v>100.197873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t="s">
        <v>165</v>
      </c>
      <c r="B7" t="s">
        <v>648</v>
      </c>
      <c r="D7" s="3">
        <v>2.7328800000000002</v>
      </c>
      <c r="E7" s="3">
        <v>3.8521E-2</v>
      </c>
      <c r="F7" s="3">
        <v>0.14454800000000001</v>
      </c>
      <c r="G7" s="3"/>
      <c r="H7" s="3">
        <v>4.0113000000000003E-2</v>
      </c>
      <c r="I7" s="3">
        <v>0.102674</v>
      </c>
      <c r="J7" s="3">
        <v>55.093899999999998</v>
      </c>
      <c r="K7" s="3">
        <v>41.950800000000001</v>
      </c>
      <c r="L7" s="3">
        <v>100.103426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t="s">
        <v>165</v>
      </c>
      <c r="B8" t="s">
        <v>648</v>
      </c>
      <c r="D8" s="3">
        <v>2.4886499999999998</v>
      </c>
      <c r="E8" s="3">
        <v>4.1805000000000002E-2</v>
      </c>
      <c r="F8" s="3">
        <v>0.34367199999999998</v>
      </c>
      <c r="G8" s="3"/>
      <c r="H8" s="3">
        <v>0.18565799999999999</v>
      </c>
      <c r="I8" s="3">
        <v>0.11766799999999999</v>
      </c>
      <c r="J8" s="3">
        <v>54.542499999999997</v>
      </c>
      <c r="K8" s="3">
        <v>41.892600000000002</v>
      </c>
      <c r="L8" s="3">
        <v>99.612552999999991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t="s">
        <v>165</v>
      </c>
      <c r="B9" t="s">
        <v>648</v>
      </c>
      <c r="D9" s="3">
        <v>2.7529300000000001</v>
      </c>
      <c r="E9" s="3"/>
      <c r="F9" s="3">
        <v>0.14866199999999999</v>
      </c>
      <c r="G9" s="3">
        <v>6.0199000000000003E-2</v>
      </c>
      <c r="H9" s="3"/>
      <c r="I9" s="3">
        <v>8.5971000000000006E-2</v>
      </c>
      <c r="J9" s="3">
        <v>55.056100000000001</v>
      </c>
      <c r="K9" s="3">
        <v>42.203000000000003</v>
      </c>
      <c r="L9" s="3">
        <v>100.306862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t="s">
        <v>165</v>
      </c>
      <c r="B10" t="s">
        <v>648</v>
      </c>
      <c r="D10" s="3">
        <v>2.8094299999999999</v>
      </c>
      <c r="E10" s="3"/>
      <c r="F10" s="3">
        <v>0.96798799999999996</v>
      </c>
      <c r="G10" s="3">
        <v>0.104826</v>
      </c>
      <c r="H10" s="3"/>
      <c r="I10" s="3">
        <v>0.102719</v>
      </c>
      <c r="J10" s="3">
        <v>53.401499999999999</v>
      </c>
      <c r="K10" s="3">
        <v>40.084200000000003</v>
      </c>
      <c r="L10" s="3">
        <v>97.483360675390983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t="s">
        <v>165</v>
      </c>
      <c r="B11" t="s">
        <v>649</v>
      </c>
      <c r="D11" s="3">
        <v>2.81548</v>
      </c>
      <c r="E11" s="3">
        <v>2.9005E-2</v>
      </c>
      <c r="F11" s="3">
        <v>0.14100799999999999</v>
      </c>
      <c r="G11" s="3">
        <v>2.6877000000000002E-2</v>
      </c>
      <c r="H11" s="3"/>
      <c r="I11" s="3">
        <v>9.3547000000000005E-2</v>
      </c>
      <c r="J11" s="3">
        <v>54.989899999999999</v>
      </c>
      <c r="K11" s="3">
        <v>41.747799999999998</v>
      </c>
      <c r="L11" s="3">
        <v>99.848153217705871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t="s">
        <v>165</v>
      </c>
      <c r="B12" t="s">
        <v>650</v>
      </c>
      <c r="D12" s="3">
        <v>2.8063799999999999</v>
      </c>
      <c r="E12" s="3"/>
      <c r="F12" s="3">
        <v>0.109817</v>
      </c>
      <c r="G12" s="3">
        <v>3.4257000000000003E-2</v>
      </c>
      <c r="H12" s="3"/>
      <c r="I12" s="3">
        <v>0.115227</v>
      </c>
      <c r="J12" s="3">
        <v>55.308999999999997</v>
      </c>
      <c r="K12" s="3">
        <v>42.223500000000001</v>
      </c>
      <c r="L12" s="3">
        <v>100.60299562492534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t="s">
        <v>165</v>
      </c>
      <c r="B13" t="s">
        <v>651</v>
      </c>
      <c r="D13" s="3">
        <v>2.75013</v>
      </c>
      <c r="E13" s="3"/>
      <c r="F13" s="3">
        <v>0.19006899999999999</v>
      </c>
      <c r="G13" s="3">
        <v>2.4944000000000001E-2</v>
      </c>
      <c r="H13" s="3">
        <v>6.7154000000000005E-2</v>
      </c>
      <c r="I13" s="3">
        <v>0.113678</v>
      </c>
      <c r="J13" s="3">
        <v>55.0642</v>
      </c>
      <c r="K13" s="3">
        <v>41.8581</v>
      </c>
      <c r="L13" s="3">
        <v>100.24292145958987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t="s">
        <v>165</v>
      </c>
      <c r="B14" t="s">
        <v>652</v>
      </c>
      <c r="D14" s="3">
        <v>2.8122799999999999</v>
      </c>
      <c r="E14" s="3">
        <v>2.9735000000000001E-2</v>
      </c>
      <c r="F14" s="3">
        <v>6.9535E-2</v>
      </c>
      <c r="G14" s="3">
        <v>2.9822000000000001E-2</v>
      </c>
      <c r="H14" s="3"/>
      <c r="I14" s="3">
        <v>9.5777000000000001E-2</v>
      </c>
      <c r="J14" s="3">
        <v>54.9893</v>
      </c>
      <c r="K14" s="3">
        <v>41.9636</v>
      </c>
      <c r="L14" s="3">
        <v>99.990053000000003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t="s">
        <v>165</v>
      </c>
      <c r="B15" t="s">
        <v>653</v>
      </c>
      <c r="D15" s="3">
        <v>2.79976</v>
      </c>
      <c r="E15" s="3"/>
      <c r="F15" s="3">
        <v>0.16717799999999999</v>
      </c>
      <c r="G15" s="3">
        <v>1.925E-2</v>
      </c>
      <c r="H15" s="3"/>
      <c r="I15" s="3">
        <v>7.6165999999999998E-2</v>
      </c>
      <c r="J15" s="3">
        <v>55.2042</v>
      </c>
      <c r="K15" s="3">
        <v>41.8489</v>
      </c>
      <c r="L15" s="3">
        <v>100.115454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t="s">
        <v>165</v>
      </c>
      <c r="B16" t="s">
        <v>654</v>
      </c>
      <c r="D16" s="3">
        <v>2.91492</v>
      </c>
      <c r="E16" s="3">
        <v>5.9748000000000002E-2</v>
      </c>
      <c r="F16" s="3">
        <v>0.29298400000000002</v>
      </c>
      <c r="G16" s="3">
        <v>2.3029999999999998E-2</v>
      </c>
      <c r="H16" s="3">
        <v>7.5122999999999995E-2</v>
      </c>
      <c r="I16" s="3">
        <v>0.101699</v>
      </c>
      <c r="J16" s="3">
        <v>54.667200000000001</v>
      </c>
      <c r="K16" s="3">
        <v>42.115900000000003</v>
      </c>
      <c r="L16" s="3">
        <v>100.25060400000001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t="s">
        <v>165</v>
      </c>
      <c r="B17" t="s">
        <v>654</v>
      </c>
      <c r="D17" s="3">
        <v>2.6455700000000002</v>
      </c>
      <c r="E17" s="3">
        <v>4.1398999999999998E-2</v>
      </c>
      <c r="F17" s="3">
        <v>0.41245199999999999</v>
      </c>
      <c r="G17" s="3">
        <v>9.5313999999999996E-2</v>
      </c>
      <c r="H17" s="3">
        <v>5.3335E-2</v>
      </c>
      <c r="I17" s="3">
        <v>9.8823999999999995E-2</v>
      </c>
      <c r="J17" s="3">
        <v>54.992400000000004</v>
      </c>
      <c r="K17" s="3">
        <v>41.5762</v>
      </c>
      <c r="L17" s="3">
        <v>99.915493999999995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t="s">
        <v>165</v>
      </c>
      <c r="B18" t="s">
        <v>655</v>
      </c>
      <c r="D18" s="3">
        <v>2.6758600000000001</v>
      </c>
      <c r="E18" s="3">
        <v>5.8427E-2</v>
      </c>
      <c r="F18" s="3">
        <v>0.42653999999999997</v>
      </c>
      <c r="G18" s="3">
        <v>0.108207</v>
      </c>
      <c r="H18" s="3">
        <v>6.2520000000000006E-2</v>
      </c>
      <c r="I18" s="3">
        <v>0.10617699999999999</v>
      </c>
      <c r="J18" s="3">
        <v>54.814599999999999</v>
      </c>
      <c r="K18" s="3">
        <v>41.581099999999999</v>
      </c>
      <c r="L18" s="3">
        <v>99.833434999999994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t="s">
        <v>165</v>
      </c>
      <c r="B19" t="s">
        <v>655</v>
      </c>
      <c r="D19" s="3">
        <v>2.5842299999999998</v>
      </c>
      <c r="E19" s="3"/>
      <c r="F19" s="3">
        <v>0.27625899999999998</v>
      </c>
      <c r="G19" s="3">
        <v>3.8331999999999998E-2</v>
      </c>
      <c r="H19" s="3"/>
      <c r="I19" s="3">
        <v>8.6525000000000005E-2</v>
      </c>
      <c r="J19" s="3">
        <v>55.067500000000003</v>
      </c>
      <c r="K19" s="3">
        <v>41.605800000000002</v>
      </c>
      <c r="L19" s="3">
        <v>99.658650000000009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t="s">
        <v>165</v>
      </c>
      <c r="B20" t="s">
        <v>655</v>
      </c>
      <c r="D20" s="3">
        <v>2.5944799999999999</v>
      </c>
      <c r="E20" s="3"/>
      <c r="F20" s="3">
        <v>0.25751099999999999</v>
      </c>
      <c r="G20" s="3">
        <v>2.0258999999999999E-2</v>
      </c>
      <c r="H20" s="3">
        <v>5.2106E-2</v>
      </c>
      <c r="I20" s="3">
        <v>0.103978</v>
      </c>
      <c r="J20" s="3">
        <v>55.153599999999997</v>
      </c>
      <c r="K20" s="3">
        <v>41.827199999999998</v>
      </c>
      <c r="L20" s="3">
        <v>100.00913399999999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t="s">
        <v>165</v>
      </c>
      <c r="B21" t="s">
        <v>655</v>
      </c>
      <c r="D21" s="3">
        <v>2.6301399999999999</v>
      </c>
      <c r="E21" s="3"/>
      <c r="F21" s="3">
        <v>0.13497300000000001</v>
      </c>
      <c r="G21" s="3"/>
      <c r="H21" s="3"/>
      <c r="I21" s="3">
        <v>9.7807000000000005E-2</v>
      </c>
      <c r="J21" s="3">
        <v>55.123399999999997</v>
      </c>
      <c r="K21" s="3">
        <v>42.1111</v>
      </c>
      <c r="L21" s="3">
        <v>100.09742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t="s">
        <v>165</v>
      </c>
      <c r="B22" t="s">
        <v>656</v>
      </c>
      <c r="D22" s="3">
        <v>2.9518200000000001</v>
      </c>
      <c r="E22" s="3">
        <v>4.1584000000000003E-2</v>
      </c>
      <c r="F22" s="3">
        <v>8.4390999999999994E-2</v>
      </c>
      <c r="G22" s="3">
        <v>2.9142999999999999E-2</v>
      </c>
      <c r="H22" s="3">
        <v>4.8337999999999999E-2</v>
      </c>
      <c r="I22" s="3">
        <v>0.14069799999999999</v>
      </c>
      <c r="J22" s="3">
        <v>55.372799999999998</v>
      </c>
      <c r="K22" s="3">
        <v>42.079099999999997</v>
      </c>
      <c r="L22" s="3">
        <v>100.747874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t="s">
        <v>165</v>
      </c>
      <c r="B23" t="s">
        <v>657</v>
      </c>
      <c r="D23" s="3">
        <v>2.5918899999999998</v>
      </c>
      <c r="E23" s="3">
        <v>4.0174000000000001E-2</v>
      </c>
      <c r="F23" s="3">
        <v>0.26154100000000002</v>
      </c>
      <c r="G23" s="3">
        <v>3.7253000000000001E-2</v>
      </c>
      <c r="H23" s="3">
        <v>3.7970999999999998E-2</v>
      </c>
      <c r="I23" s="3">
        <v>0.17502000000000001</v>
      </c>
      <c r="J23" s="3">
        <v>54.754199999999997</v>
      </c>
      <c r="K23" s="3">
        <v>41.778399999999998</v>
      </c>
      <c r="L23" s="3">
        <v>99.676452999999995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t="s">
        <v>165</v>
      </c>
      <c r="B24" t="s">
        <v>658</v>
      </c>
      <c r="D24" s="3">
        <v>2.85331</v>
      </c>
      <c r="E24" s="3">
        <v>2.7088000000000001E-2</v>
      </c>
      <c r="F24" s="3">
        <v>0.133634</v>
      </c>
      <c r="G24" s="3"/>
      <c r="H24" s="3">
        <v>5.1496E-2</v>
      </c>
      <c r="I24" s="3">
        <v>0.14655099999999999</v>
      </c>
      <c r="J24" s="3">
        <v>54.691200000000002</v>
      </c>
      <c r="K24" s="3">
        <v>41.9116</v>
      </c>
      <c r="L24" s="3">
        <v>99.854654551742598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t="s">
        <v>165</v>
      </c>
      <c r="B25" t="s">
        <v>659</v>
      </c>
      <c r="D25" s="3">
        <v>2.71489</v>
      </c>
      <c r="E25" s="3">
        <v>4.6640000000000001E-2</v>
      </c>
      <c r="F25" s="3">
        <v>0.32641500000000001</v>
      </c>
      <c r="G25" s="3"/>
      <c r="H25" s="3">
        <v>7.9984E-2</v>
      </c>
      <c r="I25" s="3">
        <v>0.155948</v>
      </c>
      <c r="J25" s="3">
        <v>54.5246</v>
      </c>
      <c r="K25" s="3">
        <v>41.597499999999997</v>
      </c>
      <c r="L25" s="3">
        <v>99.445976999999999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t="s">
        <v>165</v>
      </c>
      <c r="B26" t="s">
        <v>660</v>
      </c>
      <c r="D26" s="3">
        <v>2.7672099999999999</v>
      </c>
      <c r="E26" s="3"/>
      <c r="F26" s="3">
        <v>0.30410500000000001</v>
      </c>
      <c r="G26" s="3">
        <v>4.8169999999999998E-2</v>
      </c>
      <c r="H26" s="3">
        <v>9.6129999999999993E-2</v>
      </c>
      <c r="I26" s="3">
        <v>0.12184300000000001</v>
      </c>
      <c r="J26" s="3">
        <v>55.078800000000001</v>
      </c>
      <c r="K26" s="3">
        <v>41.811900000000001</v>
      </c>
      <c r="L26" s="3">
        <v>100.24217901794681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t="s">
        <v>165</v>
      </c>
      <c r="B27" t="s">
        <v>661</v>
      </c>
      <c r="D27" s="3">
        <v>2.6731400000000001</v>
      </c>
      <c r="E27" s="3">
        <v>3.8152999999999999E-2</v>
      </c>
      <c r="F27" s="3"/>
      <c r="G27" s="3"/>
      <c r="H27" s="3"/>
      <c r="I27" s="3">
        <v>9.1513999999999998E-2</v>
      </c>
      <c r="J27" s="3">
        <v>55.2211</v>
      </c>
      <c r="K27" s="3">
        <v>42.576700000000002</v>
      </c>
      <c r="L27" s="3">
        <v>100.60061499999999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t="s">
        <v>165</v>
      </c>
      <c r="B28" t="s">
        <v>662</v>
      </c>
      <c r="D28" s="3">
        <v>2.9372799999999999</v>
      </c>
      <c r="E28" s="3">
        <v>3.0849000000000001E-2</v>
      </c>
      <c r="F28" s="3">
        <v>0.100496</v>
      </c>
      <c r="G28" s="3">
        <v>4.6519999999999999E-2</v>
      </c>
      <c r="H28" s="3"/>
      <c r="I28" s="3">
        <v>8.6631E-2</v>
      </c>
      <c r="J28" s="3">
        <v>55.266500000000001</v>
      </c>
      <c r="K28" s="3">
        <v>42.046300000000002</v>
      </c>
      <c r="L28" s="3">
        <v>100.51457600000001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t="s">
        <v>165</v>
      </c>
      <c r="B29" t="s">
        <v>663</v>
      </c>
      <c r="D29" s="3">
        <v>2.7048399999999999</v>
      </c>
      <c r="E29" s="3"/>
      <c r="F29" s="3">
        <v>0.25727800000000001</v>
      </c>
      <c r="G29" s="3"/>
      <c r="H29" s="3">
        <v>5.9269000000000002E-2</v>
      </c>
      <c r="I29" s="3">
        <v>9.3522999999999995E-2</v>
      </c>
      <c r="J29" s="3">
        <v>54.884399999999999</v>
      </c>
      <c r="K29" s="3">
        <v>41.440199999999997</v>
      </c>
      <c r="L29" s="3">
        <v>99.439509999999999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t="s">
        <v>165</v>
      </c>
      <c r="B30" t="s">
        <v>664</v>
      </c>
      <c r="D30" s="3">
        <v>2.6085500000000001</v>
      </c>
      <c r="E30" s="3">
        <v>4.2132000000000003E-2</v>
      </c>
      <c r="F30" s="3">
        <v>0.18041699999999999</v>
      </c>
      <c r="G30" s="3">
        <v>1.9616999999999999E-2</v>
      </c>
      <c r="H30" s="3">
        <v>5.2347999999999999E-2</v>
      </c>
      <c r="I30" s="3">
        <v>0.14573800000000001</v>
      </c>
      <c r="J30" s="3">
        <v>54.859200000000001</v>
      </c>
      <c r="K30" s="3">
        <v>41.901600000000002</v>
      </c>
      <c r="L30" s="3">
        <v>99.809602000000012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t="s">
        <v>165</v>
      </c>
      <c r="B31" t="s">
        <v>665</v>
      </c>
      <c r="D31" s="3">
        <v>2.74641</v>
      </c>
      <c r="E31" s="3"/>
      <c r="F31" s="3">
        <v>0.17250399999999999</v>
      </c>
      <c r="G31" s="3">
        <v>2.1774999999999999E-2</v>
      </c>
      <c r="H31" s="3"/>
      <c r="I31" s="3">
        <v>0.10044500000000001</v>
      </c>
      <c r="J31" s="3">
        <v>55.277900000000002</v>
      </c>
      <c r="K31" s="3">
        <v>41.826799999999999</v>
      </c>
      <c r="L31" s="3">
        <v>100.14583400000001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t="s">
        <v>165</v>
      </c>
      <c r="B32" t="s">
        <v>666</v>
      </c>
      <c r="D32" s="3">
        <v>2.8438500000000002</v>
      </c>
      <c r="E32" s="3">
        <v>4.1599999999999998E-2</v>
      </c>
      <c r="F32" s="3">
        <v>0.13602700000000001</v>
      </c>
      <c r="G32" s="3">
        <v>3.7520999999999999E-2</v>
      </c>
      <c r="H32" s="3">
        <v>6.9487999999999994E-2</v>
      </c>
      <c r="I32" s="3">
        <v>6.1654E-2</v>
      </c>
      <c r="J32" s="3">
        <v>55.2211</v>
      </c>
      <c r="K32" s="3">
        <v>41.991399999999999</v>
      </c>
      <c r="L32" s="3">
        <v>100.40263999999999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t="s">
        <v>165</v>
      </c>
      <c r="B33" t="s">
        <v>667</v>
      </c>
      <c r="D33" s="3">
        <v>2.54989</v>
      </c>
      <c r="E33" s="3"/>
      <c r="F33" s="3">
        <v>0.24332799999999999</v>
      </c>
      <c r="G33" s="3"/>
      <c r="H33" s="3">
        <v>6.6413E-2</v>
      </c>
      <c r="I33" s="3">
        <v>0.114485</v>
      </c>
      <c r="J33" s="3">
        <v>55.128100000000003</v>
      </c>
      <c r="K33" s="3">
        <v>41.9255</v>
      </c>
      <c r="L33" s="3">
        <v>100.027716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t="s">
        <v>165</v>
      </c>
      <c r="B34" t="s">
        <v>668</v>
      </c>
      <c r="D34" s="3">
        <v>2.8489900000000001</v>
      </c>
      <c r="E34" s="3">
        <v>2.9735000000000001E-2</v>
      </c>
      <c r="F34" s="3">
        <v>0.13778899999999999</v>
      </c>
      <c r="G34" s="3">
        <v>2.7994999999999999E-2</v>
      </c>
      <c r="H34" s="3">
        <v>4.7227999999999999E-2</v>
      </c>
      <c r="I34" s="3">
        <v>9.7138000000000002E-2</v>
      </c>
      <c r="J34" s="3">
        <v>55.4041</v>
      </c>
      <c r="K34" s="3">
        <v>41.789900000000003</v>
      </c>
      <c r="L34" s="3">
        <v>100.38287500000001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t="s">
        <v>165</v>
      </c>
      <c r="B35" t="s">
        <v>669</v>
      </c>
      <c r="D35" s="3">
        <v>2.5541999999999998</v>
      </c>
      <c r="E35" s="3">
        <v>4.1737999999999997E-2</v>
      </c>
      <c r="F35" s="3">
        <v>0.275619</v>
      </c>
      <c r="G35" s="3"/>
      <c r="H35" s="3">
        <v>0.100841</v>
      </c>
      <c r="I35" s="3">
        <v>0.10345600000000001</v>
      </c>
      <c r="J35" s="3">
        <v>55.2881</v>
      </c>
      <c r="K35" s="3">
        <v>41.808100000000003</v>
      </c>
      <c r="L35" s="3">
        <v>100.172054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t="s">
        <v>165</v>
      </c>
      <c r="B36" t="s">
        <v>670</v>
      </c>
      <c r="D36" s="3">
        <v>2.8218399999999999</v>
      </c>
      <c r="E36" s="3">
        <v>3.9914999999999999E-2</v>
      </c>
      <c r="F36" s="3">
        <v>0.237816</v>
      </c>
      <c r="G36" s="3">
        <v>0.101935</v>
      </c>
      <c r="H36" s="3">
        <v>5.3448000000000002E-2</v>
      </c>
      <c r="I36" s="3">
        <v>0.102378</v>
      </c>
      <c r="J36" s="3">
        <v>54.990499999999997</v>
      </c>
      <c r="K36" s="3">
        <v>41.839500000000001</v>
      </c>
      <c r="L36" s="3">
        <v>100.19092289358454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t="s">
        <v>165</v>
      </c>
      <c r="B37" t="s">
        <v>671</v>
      </c>
      <c r="D37" s="3">
        <v>2.89825</v>
      </c>
      <c r="E37" s="3">
        <v>2.6821999999999999E-2</v>
      </c>
      <c r="F37" s="3">
        <v>0.24134900000000001</v>
      </c>
      <c r="G37" s="3"/>
      <c r="H37" s="3">
        <v>5.2533000000000003E-2</v>
      </c>
      <c r="I37" s="3">
        <v>7.6976000000000003E-2</v>
      </c>
      <c r="J37" s="3">
        <v>54.965600000000002</v>
      </c>
      <c r="K37" s="3">
        <v>41.607500000000002</v>
      </c>
      <c r="L37" s="3">
        <v>99.869030000000009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t="s">
        <v>165</v>
      </c>
      <c r="B38" t="s">
        <v>672</v>
      </c>
      <c r="D38" s="3">
        <v>2.6930499999999999</v>
      </c>
      <c r="E38" s="3">
        <v>5.2490000000000002E-2</v>
      </c>
      <c r="F38" s="3">
        <v>0.335011</v>
      </c>
      <c r="G38" s="3">
        <v>1.9564999999999999E-2</v>
      </c>
      <c r="H38" s="3">
        <v>9.4119999999999995E-2</v>
      </c>
      <c r="I38" s="3">
        <v>9.5349000000000003E-2</v>
      </c>
      <c r="J38" s="3">
        <v>54.940300000000001</v>
      </c>
      <c r="K38" s="3">
        <v>41.865099999999998</v>
      </c>
      <c r="L38" s="3">
        <v>100.09498500000001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t="s">
        <v>165</v>
      </c>
      <c r="B39" t="s">
        <v>673</v>
      </c>
      <c r="D39" s="3">
        <v>2.78762</v>
      </c>
      <c r="E39" s="3">
        <v>5.3724000000000001E-2</v>
      </c>
      <c r="F39" s="3">
        <v>0.29487999999999998</v>
      </c>
      <c r="G39" s="3"/>
      <c r="H39" s="3">
        <v>6.1927000000000003E-2</v>
      </c>
      <c r="I39" s="3">
        <v>0.108214</v>
      </c>
      <c r="J39" s="3">
        <v>54.818100000000001</v>
      </c>
      <c r="K39" s="3">
        <v>42.241199999999999</v>
      </c>
      <c r="L39" s="3">
        <v>100.36566500000001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t="s">
        <v>165</v>
      </c>
      <c r="B40" t="s">
        <v>674</v>
      </c>
      <c r="D40" s="3">
        <v>2.7288700000000001</v>
      </c>
      <c r="E40" s="3"/>
      <c r="F40" s="3">
        <v>5.8238999999999999E-2</v>
      </c>
      <c r="G40" s="3"/>
      <c r="H40" s="3"/>
      <c r="I40" s="3">
        <v>6.6681000000000004E-2</v>
      </c>
      <c r="J40" s="3">
        <v>55.137799999999999</v>
      </c>
      <c r="K40" s="3">
        <v>42.357199999999999</v>
      </c>
      <c r="L40" s="3">
        <v>100.34879000000001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t="s">
        <v>165</v>
      </c>
      <c r="B41" t="s">
        <v>675</v>
      </c>
      <c r="D41" s="3">
        <v>2.7178399999999998</v>
      </c>
      <c r="E41" s="3">
        <v>3.6046000000000002E-2</v>
      </c>
      <c r="F41" s="3">
        <v>0.11480799999999999</v>
      </c>
      <c r="G41" s="3">
        <v>2.9229000000000002E-2</v>
      </c>
      <c r="H41" s="3"/>
      <c r="I41" s="3">
        <v>6.2206999999999998E-2</v>
      </c>
      <c r="J41" s="3">
        <v>55.094700000000003</v>
      </c>
      <c r="K41" s="3">
        <v>42.001899999999999</v>
      </c>
      <c r="L41" s="3">
        <v>100.05673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t="s">
        <v>165</v>
      </c>
      <c r="B42" t="s">
        <v>676</v>
      </c>
      <c r="D42" s="3">
        <v>2.96096</v>
      </c>
      <c r="E42" s="3"/>
      <c r="F42" s="3">
        <v>0.40450199999999997</v>
      </c>
      <c r="G42" s="3">
        <v>4.7506E-2</v>
      </c>
      <c r="H42" s="3">
        <v>3.9253999999999997E-2</v>
      </c>
      <c r="I42" s="3">
        <v>5.5808999999999997E-2</v>
      </c>
      <c r="J42" s="3">
        <v>54.8307</v>
      </c>
      <c r="K42" s="3">
        <v>41.115299999999998</v>
      </c>
      <c r="L42" s="3">
        <v>99.454020999999997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t="s">
        <v>165</v>
      </c>
      <c r="B43" t="s">
        <v>677</v>
      </c>
      <c r="D43" s="3">
        <v>2.49072</v>
      </c>
      <c r="E43" s="3"/>
      <c r="F43" s="3">
        <v>0.22475500000000001</v>
      </c>
      <c r="G43" s="3"/>
      <c r="H43" s="3">
        <v>8.9666999999999997E-2</v>
      </c>
      <c r="I43" s="3">
        <v>0.13605</v>
      </c>
      <c r="J43" s="3">
        <v>55.224600000000002</v>
      </c>
      <c r="K43" s="3">
        <v>41.882199999999997</v>
      </c>
      <c r="L43" s="3">
        <v>100.04799199999999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t="s">
        <v>165</v>
      </c>
      <c r="B44" t="s">
        <v>678</v>
      </c>
      <c r="D44" s="3">
        <v>2.7441300000000002</v>
      </c>
      <c r="E44" s="3">
        <v>3.6046000000000002E-2</v>
      </c>
      <c r="F44" s="3">
        <v>0.28682200000000002</v>
      </c>
      <c r="G44" s="3"/>
      <c r="H44" s="3"/>
      <c r="I44" s="3">
        <v>0.11627800000000001</v>
      </c>
      <c r="J44" s="3">
        <v>54.785600000000002</v>
      </c>
      <c r="K44" s="3">
        <v>41.891599999999997</v>
      </c>
      <c r="L44" s="3">
        <v>99.865190683225762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t="s">
        <v>165</v>
      </c>
      <c r="B45" t="s">
        <v>679</v>
      </c>
      <c r="D45" s="3">
        <v>3.0179299999999998</v>
      </c>
      <c r="E45" s="3"/>
      <c r="F45" s="3">
        <v>0.20435200000000001</v>
      </c>
      <c r="G45" s="3">
        <v>5.2372000000000002E-2</v>
      </c>
      <c r="H45" s="3"/>
      <c r="I45" s="3">
        <v>9.2701000000000006E-2</v>
      </c>
      <c r="J45" s="3">
        <v>55.136800000000001</v>
      </c>
      <c r="K45" s="3">
        <v>41.655000000000001</v>
      </c>
      <c r="L45" s="3">
        <v>100.159155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t="s">
        <v>165</v>
      </c>
      <c r="B46" t="s">
        <v>680</v>
      </c>
      <c r="D46" s="3">
        <v>3.1292</v>
      </c>
      <c r="E46" s="3">
        <v>2.7864E-2</v>
      </c>
      <c r="F46" s="3">
        <v>0.17923700000000001</v>
      </c>
      <c r="G46" s="3"/>
      <c r="H46" s="3">
        <v>4.5593000000000002E-2</v>
      </c>
      <c r="I46" s="3">
        <v>3.6304000000000003E-2</v>
      </c>
      <c r="J46" s="3">
        <v>55.174500000000002</v>
      </c>
      <c r="K46" s="3">
        <v>42.089399999999998</v>
      </c>
      <c r="L46" s="3">
        <v>100.682098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t="s">
        <v>165</v>
      </c>
      <c r="B47" t="s">
        <v>681</v>
      </c>
      <c r="D47" s="3">
        <v>2.73828</v>
      </c>
      <c r="E47" s="3"/>
      <c r="F47" s="3">
        <v>4.4096999999999997E-2</v>
      </c>
      <c r="G47" s="3"/>
      <c r="H47" s="3"/>
      <c r="I47" s="3">
        <v>9.1711000000000001E-2</v>
      </c>
      <c r="J47" s="3">
        <v>55.4358</v>
      </c>
      <c r="K47" s="3">
        <v>42.432200000000002</v>
      </c>
      <c r="L47" s="3">
        <v>100.742092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t="s">
        <v>165</v>
      </c>
      <c r="B48" t="s">
        <v>682</v>
      </c>
      <c r="D48" s="3">
        <v>2.8610500000000001</v>
      </c>
      <c r="E48" s="3">
        <v>4.4047999999999997E-2</v>
      </c>
      <c r="F48" s="3">
        <v>0.37976799999999999</v>
      </c>
      <c r="G48" s="3"/>
      <c r="H48" s="3">
        <v>6.4272999999999997E-2</v>
      </c>
      <c r="I48" s="3">
        <v>0.15226799999999999</v>
      </c>
      <c r="J48" s="3">
        <v>54.824300000000001</v>
      </c>
      <c r="K48" s="3">
        <v>41.405299999999997</v>
      </c>
      <c r="L48" s="3">
        <v>99.731007000000005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t="s">
        <v>165</v>
      </c>
      <c r="B49" t="s">
        <v>683</v>
      </c>
      <c r="D49" s="3">
        <v>2.8218200000000002</v>
      </c>
      <c r="E49" s="3">
        <v>2.9479999999999999E-2</v>
      </c>
      <c r="F49" s="3">
        <v>0.19196099999999999</v>
      </c>
      <c r="G49" s="3">
        <v>7.8302999999999998E-2</v>
      </c>
      <c r="H49" s="3"/>
      <c r="I49" s="3">
        <v>9.5762E-2</v>
      </c>
      <c r="J49" s="3">
        <v>55.075699999999998</v>
      </c>
      <c r="K49" s="3">
        <v>41.674199999999999</v>
      </c>
      <c r="L49" s="3">
        <v>99.972012265246988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t="s">
        <v>165</v>
      </c>
      <c r="B50" t="s">
        <v>684</v>
      </c>
      <c r="D50" s="3">
        <v>2.6727699999999999</v>
      </c>
      <c r="E50" s="3">
        <v>5.0171E-2</v>
      </c>
      <c r="F50" s="3">
        <v>0.337474</v>
      </c>
      <c r="G50" s="3">
        <v>2.5413999999999999E-2</v>
      </c>
      <c r="H50" s="3">
        <v>9.8110000000000003E-2</v>
      </c>
      <c r="I50" s="3">
        <v>0.10090200000000001</v>
      </c>
      <c r="J50" s="3">
        <v>54.900599999999997</v>
      </c>
      <c r="K50" s="3">
        <v>41.782600000000002</v>
      </c>
      <c r="L50" s="3">
        <v>99.968040999999999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t="s">
        <v>165</v>
      </c>
      <c r="B51" t="s">
        <v>685</v>
      </c>
      <c r="D51" s="3">
        <v>2.9276200000000001</v>
      </c>
      <c r="E51" s="3"/>
      <c r="F51" s="3">
        <v>0.20024700000000001</v>
      </c>
      <c r="G51" s="3">
        <v>5.7945000000000003E-2</v>
      </c>
      <c r="H51" s="3"/>
      <c r="I51" s="3">
        <v>8.8163000000000005E-2</v>
      </c>
      <c r="J51" s="3">
        <v>54.865200000000002</v>
      </c>
      <c r="K51" s="3">
        <v>41.863</v>
      </c>
      <c r="L51" s="3">
        <v>100.00217499999999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t="s">
        <v>165</v>
      </c>
      <c r="B52" t="s">
        <v>686</v>
      </c>
      <c r="D52" s="3">
        <v>2.6387200000000002</v>
      </c>
      <c r="E52" s="3">
        <v>4.6005999999999998E-2</v>
      </c>
      <c r="F52" s="3">
        <v>0.22857</v>
      </c>
      <c r="G52" s="3"/>
      <c r="H52" s="3">
        <v>4.2720000000000001E-2</v>
      </c>
      <c r="I52" s="3">
        <v>0.199935</v>
      </c>
      <c r="J52" s="3">
        <v>55.109200000000001</v>
      </c>
      <c r="K52" s="3">
        <v>41.976700000000001</v>
      </c>
      <c r="L52" s="3">
        <v>100.241851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t="s">
        <v>165</v>
      </c>
      <c r="B53" t="s">
        <v>687</v>
      </c>
      <c r="D53" s="3">
        <v>2.9584000000000001</v>
      </c>
      <c r="E53" s="3">
        <v>3.7060000000000003E-2</v>
      </c>
      <c r="F53" s="3">
        <v>0.14888899999999999</v>
      </c>
      <c r="G53" s="3"/>
      <c r="H53" s="3"/>
      <c r="I53" s="3">
        <v>0.122778</v>
      </c>
      <c r="J53" s="3">
        <v>55.133099999999999</v>
      </c>
      <c r="K53" s="3">
        <v>42.0685</v>
      </c>
      <c r="L53" s="3">
        <v>100.468727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t="s">
        <v>165</v>
      </c>
      <c r="B54" t="s">
        <v>688</v>
      </c>
      <c r="D54" s="3">
        <v>2.7277800000000001</v>
      </c>
      <c r="E54" s="3">
        <v>4.0474000000000003E-2</v>
      </c>
      <c r="F54" s="3">
        <v>0.23902200000000001</v>
      </c>
      <c r="G54" s="3">
        <v>4.0628999999999998E-2</v>
      </c>
      <c r="H54" s="3">
        <v>0.19678499999999999</v>
      </c>
      <c r="I54" s="3">
        <v>0.16744000000000001</v>
      </c>
      <c r="J54" s="3">
        <v>55.046799999999998</v>
      </c>
      <c r="K54" s="3">
        <v>41.765999999999998</v>
      </c>
      <c r="L54" s="3">
        <v>100.22493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t="s">
        <v>165</v>
      </c>
      <c r="B55" t="s">
        <v>689</v>
      </c>
      <c r="D55" s="3">
        <v>2.73793</v>
      </c>
      <c r="E55" s="3"/>
      <c r="F55" s="3">
        <v>0.13397700000000001</v>
      </c>
      <c r="G55" s="3">
        <v>7.7367000000000005E-2</v>
      </c>
      <c r="H55" s="3"/>
      <c r="I55" s="3">
        <v>0.13391700000000001</v>
      </c>
      <c r="J55" s="3">
        <v>54.9803</v>
      </c>
      <c r="K55" s="3">
        <v>42.017499999999998</v>
      </c>
      <c r="L55" s="3">
        <v>100.080995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t="s">
        <v>165</v>
      </c>
      <c r="B56" t="s">
        <v>690</v>
      </c>
      <c r="D56" s="3">
        <v>2.85182</v>
      </c>
      <c r="E56" s="3">
        <v>3.1841000000000001E-2</v>
      </c>
      <c r="F56" s="3">
        <v>0.19533700000000001</v>
      </c>
      <c r="G56" s="3"/>
      <c r="H56" s="3">
        <v>4.4301E-2</v>
      </c>
      <c r="I56" s="3">
        <v>0.15634600000000001</v>
      </c>
      <c r="J56" s="3">
        <v>54.846699999999998</v>
      </c>
      <c r="K56" s="3">
        <v>41.854500000000002</v>
      </c>
      <c r="L56" s="3">
        <v>99.980834999999999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t="s">
        <v>165</v>
      </c>
      <c r="B57" t="s">
        <v>691</v>
      </c>
      <c r="D57" s="3">
        <v>2.6969599999999998</v>
      </c>
      <c r="E57" s="3"/>
      <c r="F57" s="3">
        <v>0.266314</v>
      </c>
      <c r="G57" s="3"/>
      <c r="H57" s="3">
        <v>0.10431799999999999</v>
      </c>
      <c r="I57" s="3">
        <v>0.14655000000000001</v>
      </c>
      <c r="J57" s="3">
        <v>55.123100000000001</v>
      </c>
      <c r="K57" s="3">
        <v>42.060299999999998</v>
      </c>
      <c r="L57" s="3">
        <v>100.397542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t="s">
        <v>165</v>
      </c>
      <c r="B58" t="s">
        <v>692</v>
      </c>
      <c r="D58" s="3">
        <v>2.6700599999999999</v>
      </c>
      <c r="E58" s="3"/>
      <c r="F58" s="3">
        <v>0.242981</v>
      </c>
      <c r="G58" s="3">
        <v>4.2355999999999998E-2</v>
      </c>
      <c r="H58" s="3">
        <v>8.1909999999999997E-2</v>
      </c>
      <c r="I58" s="3">
        <v>0.115881</v>
      </c>
      <c r="J58" s="3">
        <v>54.886800000000001</v>
      </c>
      <c r="K58" s="3">
        <v>41.991999999999997</v>
      </c>
      <c r="L58" s="3">
        <v>100.031992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t="s">
        <v>165</v>
      </c>
      <c r="B59" t="s">
        <v>693</v>
      </c>
      <c r="D59" s="3">
        <v>2.8737400000000002</v>
      </c>
      <c r="E59" s="3">
        <v>3.6264999999999999E-2</v>
      </c>
      <c r="F59" s="3">
        <v>0.26319399999999998</v>
      </c>
      <c r="G59" s="3"/>
      <c r="H59" s="3">
        <v>4.4511000000000002E-2</v>
      </c>
      <c r="I59" s="3">
        <v>0.141567</v>
      </c>
      <c r="J59" s="3">
        <v>54.7149</v>
      </c>
      <c r="K59" s="3">
        <v>41.591000000000001</v>
      </c>
      <c r="L59" s="3">
        <v>99.665177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t="s">
        <v>165</v>
      </c>
      <c r="B60" t="s">
        <v>694</v>
      </c>
      <c r="D60" s="3">
        <v>2.6334900000000001</v>
      </c>
      <c r="E60" s="3">
        <v>3.5478000000000003E-2</v>
      </c>
      <c r="F60" s="3">
        <v>0.18618899999999999</v>
      </c>
      <c r="G60" s="3">
        <v>1.9632E-2</v>
      </c>
      <c r="H60" s="3">
        <v>7.5911000000000006E-2</v>
      </c>
      <c r="I60" s="3">
        <v>0.108099</v>
      </c>
      <c r="J60" s="3">
        <v>54.838799999999999</v>
      </c>
      <c r="K60" s="3">
        <v>42.079599999999999</v>
      </c>
      <c r="L60" s="3">
        <v>99.977198999999999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t="s">
        <v>165</v>
      </c>
      <c r="B61" t="s">
        <v>695</v>
      </c>
      <c r="D61" s="3">
        <v>2.9627699999999999</v>
      </c>
      <c r="E61" s="3">
        <v>2.9068E-2</v>
      </c>
      <c r="F61" s="3">
        <v>0.23363700000000001</v>
      </c>
      <c r="G61" s="3"/>
      <c r="H61" s="3">
        <v>7.1006E-2</v>
      </c>
      <c r="I61" s="3">
        <v>9.3306E-2</v>
      </c>
      <c r="J61" s="3">
        <v>55.145499999999998</v>
      </c>
      <c r="K61" s="3">
        <v>42.052599999999998</v>
      </c>
      <c r="L61" s="3">
        <v>100.58788699999999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t="s">
        <v>165</v>
      </c>
      <c r="B62" t="s">
        <v>696</v>
      </c>
      <c r="D62" s="3">
        <v>2.7628699999999999</v>
      </c>
      <c r="E62" s="3"/>
      <c r="F62" s="3">
        <v>0.190607</v>
      </c>
      <c r="G62" s="3"/>
      <c r="H62" s="3">
        <v>5.3992999999999999E-2</v>
      </c>
      <c r="I62" s="3">
        <v>0.10800999999999999</v>
      </c>
      <c r="J62" s="3">
        <v>55.4499</v>
      </c>
      <c r="K62" s="3">
        <v>42.006399999999999</v>
      </c>
      <c r="L62" s="3">
        <v>100.57178399999999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t="s">
        <v>165</v>
      </c>
      <c r="B63" t="s">
        <v>697</v>
      </c>
      <c r="D63" s="3">
        <v>2.67604</v>
      </c>
      <c r="E63" s="3"/>
      <c r="F63" s="3">
        <v>0.241756</v>
      </c>
      <c r="G63" s="3">
        <v>2.3574000000000001E-2</v>
      </c>
      <c r="H63" s="3"/>
      <c r="I63" s="3">
        <v>0.11616700000000001</v>
      </c>
      <c r="J63" s="3">
        <v>55.081000000000003</v>
      </c>
      <c r="K63" s="3">
        <v>41.5381</v>
      </c>
      <c r="L63" s="3">
        <v>99.676636999999999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t="s">
        <v>165</v>
      </c>
      <c r="B64" t="s">
        <v>698</v>
      </c>
      <c r="D64" s="3">
        <v>2.7655400000000001</v>
      </c>
      <c r="E64" s="3">
        <v>4.7295999999999998E-2</v>
      </c>
      <c r="F64" s="3">
        <v>0.333708</v>
      </c>
      <c r="G64" s="3"/>
      <c r="H64" s="3">
        <v>7.127E-2</v>
      </c>
      <c r="I64" s="3">
        <v>0.12403500000000001</v>
      </c>
      <c r="J64" s="3">
        <v>54.5291</v>
      </c>
      <c r="K64" s="3">
        <v>41.457099999999997</v>
      </c>
      <c r="L64" s="3">
        <v>99.328048999999993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t="s">
        <v>165</v>
      </c>
      <c r="B65" t="s">
        <v>699</v>
      </c>
      <c r="D65" s="3">
        <v>2.7819199999999999</v>
      </c>
      <c r="E65" s="3"/>
      <c r="F65" s="3">
        <v>0.28886299999999998</v>
      </c>
      <c r="G65" s="3"/>
      <c r="H65" s="3">
        <v>6.2357000000000003E-2</v>
      </c>
      <c r="I65" s="3">
        <v>0.12307800000000001</v>
      </c>
      <c r="J65" s="3">
        <v>55.036200000000001</v>
      </c>
      <c r="K65" s="3">
        <v>41.575499999999998</v>
      </c>
      <c r="L65" s="3">
        <v>99.867918000000003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t="s">
        <v>165</v>
      </c>
      <c r="B66" t="s">
        <v>700</v>
      </c>
      <c r="D66" s="3">
        <v>2.70967</v>
      </c>
      <c r="E66" s="3">
        <v>4.4151000000000003E-2</v>
      </c>
      <c r="F66" s="3">
        <v>0.34764899999999999</v>
      </c>
      <c r="G66" s="3"/>
      <c r="H66" s="3">
        <v>5.2084999999999999E-2</v>
      </c>
      <c r="I66" s="3">
        <v>0.129612</v>
      </c>
      <c r="J66" s="3">
        <v>54.859099999999998</v>
      </c>
      <c r="K66" s="3">
        <v>41.774799999999999</v>
      </c>
      <c r="L66" s="3">
        <v>99.917067000000003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t="s">
        <v>165</v>
      </c>
      <c r="B67" t="s">
        <v>701</v>
      </c>
      <c r="D67" s="3">
        <v>2.9182199999999998</v>
      </c>
      <c r="E67" s="3"/>
      <c r="F67" s="3">
        <v>0.28774300000000003</v>
      </c>
      <c r="G67" s="3">
        <v>4.2678000000000001E-2</v>
      </c>
      <c r="H67" s="3">
        <v>0.10335900000000001</v>
      </c>
      <c r="I67" s="3">
        <v>0.103369</v>
      </c>
      <c r="J67" s="3">
        <v>54.986400000000003</v>
      </c>
      <c r="K67" s="3">
        <v>41.896000000000001</v>
      </c>
      <c r="L67" s="3">
        <v>100.33776900000001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t="s">
        <v>165</v>
      </c>
      <c r="B68" t="s">
        <v>702</v>
      </c>
      <c r="D68" s="3">
        <v>2.4935900000000002</v>
      </c>
      <c r="E68" s="3">
        <v>5.1540000000000002E-2</v>
      </c>
      <c r="F68" s="3">
        <v>0.68405499999999997</v>
      </c>
      <c r="G68" s="3">
        <v>5.4221999999999999E-2</v>
      </c>
      <c r="H68" s="3"/>
      <c r="I68" s="3">
        <v>0.114297</v>
      </c>
      <c r="J68" s="3">
        <v>53.607500000000002</v>
      </c>
      <c r="K68" s="3">
        <v>40.722700000000003</v>
      </c>
      <c r="L68" s="3">
        <v>97.727903999999995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t="s">
        <v>165</v>
      </c>
      <c r="B69" t="s">
        <v>702</v>
      </c>
      <c r="D69" s="3">
        <v>2.6402700000000001</v>
      </c>
      <c r="E69" s="3"/>
      <c r="F69" s="3">
        <v>0.104127</v>
      </c>
      <c r="G69" s="3">
        <v>8.7975999999999999E-2</v>
      </c>
      <c r="H69" s="3"/>
      <c r="I69" s="3">
        <v>0.12224699999999999</v>
      </c>
      <c r="J69" s="3">
        <v>54.995699999999999</v>
      </c>
      <c r="K69" s="3">
        <v>41.9938</v>
      </c>
      <c r="L69" s="3">
        <v>99.944124000000002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t="s">
        <v>165</v>
      </c>
      <c r="B70" t="s">
        <v>702</v>
      </c>
      <c r="D70" s="3">
        <v>2.6554199999999999</v>
      </c>
      <c r="E70" s="3">
        <v>3.1768999999999999E-2</v>
      </c>
      <c r="F70" s="3">
        <v>0.108081</v>
      </c>
      <c r="G70" s="3">
        <v>9.5189999999999997E-2</v>
      </c>
      <c r="H70" s="3"/>
      <c r="I70" s="3">
        <v>0.123978</v>
      </c>
      <c r="J70" s="3">
        <v>55.173699999999997</v>
      </c>
      <c r="K70" s="3">
        <v>41.787700000000001</v>
      </c>
      <c r="L70" s="3">
        <v>99.975842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t="s">
        <v>165</v>
      </c>
      <c r="B71" t="s">
        <v>702</v>
      </c>
      <c r="D71" s="3">
        <v>2.5824400000000001</v>
      </c>
      <c r="E71" s="3"/>
      <c r="F71" s="3">
        <v>0.109392</v>
      </c>
      <c r="G71" s="3">
        <v>9.4059000000000004E-2</v>
      </c>
      <c r="H71" s="3"/>
      <c r="I71" s="3">
        <v>0.13245399999999999</v>
      </c>
      <c r="J71" s="3">
        <v>55.042099999999998</v>
      </c>
      <c r="K71" s="3">
        <v>41.814900000000002</v>
      </c>
      <c r="L71" s="3">
        <v>99.775345000000002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t="s">
        <v>165</v>
      </c>
      <c r="B72" t="s">
        <v>702</v>
      </c>
      <c r="D72" s="3">
        <v>2.6362999999999999</v>
      </c>
      <c r="E72" s="3">
        <v>4.0543999999999997E-2</v>
      </c>
      <c r="F72" s="3">
        <v>0.123153</v>
      </c>
      <c r="G72" s="3">
        <v>0.10731400000000001</v>
      </c>
      <c r="H72" s="3"/>
      <c r="I72" s="3">
        <v>0.142373</v>
      </c>
      <c r="J72" s="3">
        <v>54.945399999999999</v>
      </c>
      <c r="K72" s="3">
        <v>41.7849</v>
      </c>
      <c r="L72" s="3">
        <v>99.779983999999999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t="s">
        <v>165</v>
      </c>
      <c r="B73" t="s">
        <v>702</v>
      </c>
      <c r="D73" s="3">
        <v>2.6658599999999999</v>
      </c>
      <c r="E73" s="3">
        <v>2.8087999999999998E-2</v>
      </c>
      <c r="F73" s="3">
        <v>0.159357</v>
      </c>
      <c r="G73" s="3">
        <v>0.10195700000000001</v>
      </c>
      <c r="H73" s="3"/>
      <c r="I73" s="3">
        <v>8.9712E-2</v>
      </c>
      <c r="J73" s="3">
        <v>55.188200000000002</v>
      </c>
      <c r="K73" s="3">
        <v>41.972900000000003</v>
      </c>
      <c r="L73" s="3">
        <v>100.206074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t="s">
        <v>165</v>
      </c>
      <c r="B74" t="s">
        <v>702</v>
      </c>
      <c r="D74" s="3">
        <v>2.6371899999999999</v>
      </c>
      <c r="E74" s="3"/>
      <c r="F74" s="3">
        <v>0.118225</v>
      </c>
      <c r="G74" s="3">
        <v>8.7243000000000001E-2</v>
      </c>
      <c r="H74" s="3"/>
      <c r="I74" s="3">
        <v>0.106727</v>
      </c>
      <c r="J74" s="3">
        <v>55.064599999999999</v>
      </c>
      <c r="K74" s="3">
        <v>42.157200000000003</v>
      </c>
      <c r="L74" s="3">
        <v>100.17118500000001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t="s">
        <v>165</v>
      </c>
      <c r="B75" t="s">
        <v>702</v>
      </c>
      <c r="D75" s="3">
        <v>2.5045799999999998</v>
      </c>
      <c r="E75" s="3"/>
      <c r="F75" s="3">
        <v>0.24589</v>
      </c>
      <c r="G75" s="3">
        <v>4.3256000000000003E-2</v>
      </c>
      <c r="H75" s="3">
        <v>7.8247999999999998E-2</v>
      </c>
      <c r="I75" s="3">
        <v>0.13312399999999999</v>
      </c>
      <c r="J75" s="3">
        <v>54.683399999999999</v>
      </c>
      <c r="K75" s="3">
        <v>41.408499999999997</v>
      </c>
      <c r="L75" s="3">
        <v>99.096997999999985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t="s">
        <v>165</v>
      </c>
      <c r="B76" t="s">
        <v>702</v>
      </c>
      <c r="D76" s="3">
        <v>2.7491699999999999</v>
      </c>
      <c r="E76" s="3">
        <v>4.2192E-2</v>
      </c>
      <c r="F76" s="3">
        <v>0.22641600000000001</v>
      </c>
      <c r="G76" s="3"/>
      <c r="H76" s="3"/>
      <c r="I76" s="3">
        <v>0.10778500000000001</v>
      </c>
      <c r="J76" s="3">
        <v>54.9437</v>
      </c>
      <c r="K76" s="3">
        <v>42.0441</v>
      </c>
      <c r="L76" s="3">
        <v>100.11337099999999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t="s">
        <v>165</v>
      </c>
      <c r="B77" t="s">
        <v>702</v>
      </c>
      <c r="D77" s="3">
        <v>2.6620400000000002</v>
      </c>
      <c r="E77" s="3"/>
      <c r="F77" s="3">
        <v>0.52214499999999997</v>
      </c>
      <c r="G77" s="3">
        <v>6.5629999999999994E-2</v>
      </c>
      <c r="H77" s="3"/>
      <c r="I77" s="3">
        <v>0.10509400000000001</v>
      </c>
      <c r="J77" s="3">
        <v>54.434800000000003</v>
      </c>
      <c r="K77" s="3">
        <v>41.3369</v>
      </c>
      <c r="L77" s="3">
        <v>99.126613000000006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t="s">
        <v>165</v>
      </c>
      <c r="B78" t="s">
        <v>703</v>
      </c>
      <c r="D78" s="3">
        <v>2.80097</v>
      </c>
      <c r="E78" s="3">
        <v>3.2428999999999999E-2</v>
      </c>
      <c r="F78" s="3">
        <v>0.16091900000000001</v>
      </c>
      <c r="G78" s="3"/>
      <c r="H78" s="3">
        <v>8.2518999999999995E-2</v>
      </c>
      <c r="I78" s="3">
        <v>9.6033999999999994E-2</v>
      </c>
      <c r="J78" s="3">
        <v>54.938800000000001</v>
      </c>
      <c r="K78" s="3">
        <v>41.610700000000001</v>
      </c>
      <c r="L78" s="3">
        <v>99.72237100000001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t="s">
        <v>165</v>
      </c>
      <c r="B79" t="s">
        <v>704</v>
      </c>
      <c r="D79" s="3">
        <v>2.6147800000000001</v>
      </c>
      <c r="E79" s="3">
        <v>4.8751000000000003E-2</v>
      </c>
      <c r="F79" s="3">
        <v>0.12930800000000001</v>
      </c>
      <c r="G79" s="3"/>
      <c r="H79" s="3"/>
      <c r="I79" s="3">
        <v>0.113096</v>
      </c>
      <c r="J79" s="3">
        <v>54.666699999999999</v>
      </c>
      <c r="K79" s="3">
        <v>41.799300000000002</v>
      </c>
      <c r="L79" s="3">
        <v>99.371939000000012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t="s">
        <v>165</v>
      </c>
      <c r="B80" t="s">
        <v>705</v>
      </c>
      <c r="D80" s="3">
        <v>2.6999399999999998</v>
      </c>
      <c r="E80" s="3">
        <v>4.9114999999999999E-2</v>
      </c>
      <c r="F80" s="3">
        <v>0.222495</v>
      </c>
      <c r="G80" s="3"/>
      <c r="H80" s="3"/>
      <c r="I80" s="3">
        <v>0.114089</v>
      </c>
      <c r="J80" s="3">
        <v>54.801299999999998</v>
      </c>
      <c r="K80" s="3">
        <v>41.980200000000004</v>
      </c>
      <c r="L80" s="3">
        <v>99.867139000000009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t="s">
        <v>165</v>
      </c>
      <c r="B81" t="s">
        <v>706</v>
      </c>
      <c r="D81" s="3">
        <v>2.5774599999999999</v>
      </c>
      <c r="E81" s="3">
        <v>4.0701000000000001E-2</v>
      </c>
      <c r="F81" s="3">
        <v>0.18058399999999999</v>
      </c>
      <c r="G81" s="3">
        <v>4.9502999999999998E-2</v>
      </c>
      <c r="H81" s="3">
        <v>4.5435000000000003E-2</v>
      </c>
      <c r="I81" s="3">
        <v>0.12989000000000001</v>
      </c>
      <c r="J81" s="3">
        <v>54.994399999999999</v>
      </c>
      <c r="K81" s="3">
        <v>42.113999999999997</v>
      </c>
      <c r="L81" s="3">
        <v>100.13197299999999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t="s">
        <v>165</v>
      </c>
      <c r="B82" t="s">
        <v>707</v>
      </c>
      <c r="D82" s="3">
        <v>2.8034599999999998</v>
      </c>
      <c r="E82" s="3"/>
      <c r="F82" s="3">
        <v>9.4741000000000006E-2</v>
      </c>
      <c r="G82" s="3"/>
      <c r="H82" s="3">
        <v>4.1086999999999999E-2</v>
      </c>
      <c r="I82" s="3">
        <v>0.106457</v>
      </c>
      <c r="J82" s="3">
        <v>55.121600000000001</v>
      </c>
      <c r="K82" s="3">
        <v>42.0184</v>
      </c>
      <c r="L82" s="3">
        <v>100.185749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t="s">
        <v>165</v>
      </c>
      <c r="B83" t="s">
        <v>708</v>
      </c>
      <c r="D83" s="3">
        <v>2.6502400000000002</v>
      </c>
      <c r="E83" s="3">
        <v>3.1503000000000003E-2</v>
      </c>
      <c r="F83" s="3">
        <v>0.126443</v>
      </c>
      <c r="G83" s="3">
        <v>2.5738E-2</v>
      </c>
      <c r="H83" s="3">
        <v>5.7086999999999999E-2</v>
      </c>
      <c r="I83" s="3">
        <v>0.111973</v>
      </c>
      <c r="J83" s="3">
        <v>55.313400000000001</v>
      </c>
      <c r="K83" s="3">
        <v>42.070099999999996</v>
      </c>
      <c r="L83" s="3">
        <v>100.386484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t="s">
        <v>165</v>
      </c>
      <c r="B84" t="s">
        <v>709</v>
      </c>
      <c r="D84" s="3">
        <v>2.6661899999999998</v>
      </c>
      <c r="E84" s="3"/>
      <c r="F84" s="3">
        <v>0.18318100000000001</v>
      </c>
      <c r="G84" s="3">
        <v>0.118468</v>
      </c>
      <c r="H84" s="3">
        <v>4.6281999999999997E-2</v>
      </c>
      <c r="I84" s="3">
        <v>0.116939</v>
      </c>
      <c r="J84" s="3">
        <v>55.209299999999999</v>
      </c>
      <c r="K84" s="3">
        <v>42.209699999999998</v>
      </c>
      <c r="L84" s="3">
        <v>100.88492357192891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t="s">
        <v>165</v>
      </c>
      <c r="B85" t="s">
        <v>710</v>
      </c>
      <c r="D85" s="3">
        <v>2.69672</v>
      </c>
      <c r="E85" s="3"/>
      <c r="F85" s="3">
        <v>0.43477900000000003</v>
      </c>
      <c r="G85" s="3"/>
      <c r="H85" s="3">
        <v>0.255575</v>
      </c>
      <c r="I85" s="3">
        <v>0.155719</v>
      </c>
      <c r="J85" s="3">
        <v>54.629100000000001</v>
      </c>
      <c r="K85" s="3">
        <v>41.355400000000003</v>
      </c>
      <c r="L85" s="3">
        <v>99.527297000000004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t="s">
        <v>165</v>
      </c>
      <c r="B86" t="s">
        <v>711</v>
      </c>
      <c r="D86" s="3">
        <v>2.7266699999999999</v>
      </c>
      <c r="E86" s="3">
        <v>4.0413999999999999E-2</v>
      </c>
      <c r="F86" s="3">
        <v>0.291794</v>
      </c>
      <c r="G86" s="3">
        <v>2.8864000000000001E-2</v>
      </c>
      <c r="H86" s="3">
        <v>8.4140999999999994E-2</v>
      </c>
      <c r="I86" s="3">
        <v>0.15507799999999999</v>
      </c>
      <c r="J86" s="3">
        <v>54.808199999999999</v>
      </c>
      <c r="K86" s="3">
        <v>41.377200000000002</v>
      </c>
      <c r="L86" s="3">
        <v>99.512360999999999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t="s">
        <v>165</v>
      </c>
      <c r="B87" t="s">
        <v>712</v>
      </c>
      <c r="D87" s="3">
        <v>2.7109399999999999</v>
      </c>
      <c r="E87" s="3"/>
      <c r="F87" s="3">
        <v>0.26814700000000002</v>
      </c>
      <c r="G87" s="3"/>
      <c r="H87" s="3">
        <v>7.2627999999999998E-2</v>
      </c>
      <c r="I87" s="3">
        <v>0.131273</v>
      </c>
      <c r="J87" s="3">
        <v>54.992100000000001</v>
      </c>
      <c r="K87" s="3">
        <v>41.666899999999998</v>
      </c>
      <c r="L87" s="3">
        <v>99.841992000000005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t="s">
        <v>165</v>
      </c>
      <c r="B88" t="s">
        <v>713</v>
      </c>
      <c r="D88" s="3">
        <v>2.9888499999999998</v>
      </c>
      <c r="E88" s="3">
        <v>5.3428999999999997E-2</v>
      </c>
      <c r="F88" s="3">
        <v>0.31113600000000002</v>
      </c>
      <c r="G88" s="3">
        <v>2.7695999999999998E-2</v>
      </c>
      <c r="H88" s="3">
        <v>5.3365000000000003E-2</v>
      </c>
      <c r="I88" s="3">
        <v>0.155698</v>
      </c>
      <c r="J88" s="3">
        <v>54.4422</v>
      </c>
      <c r="K88" s="3">
        <v>41.666800000000002</v>
      </c>
      <c r="L88" s="3">
        <v>99.699173999999999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t="s">
        <v>165</v>
      </c>
      <c r="B89" t="s">
        <v>714</v>
      </c>
      <c r="D89" s="3">
        <v>2.6367799999999999</v>
      </c>
      <c r="E89" s="3"/>
      <c r="F89" s="3">
        <v>7.7979999999999994E-2</v>
      </c>
      <c r="G89" s="3">
        <v>2.1134E-2</v>
      </c>
      <c r="H89" s="3"/>
      <c r="I89" s="3">
        <v>0.13949900000000001</v>
      </c>
      <c r="J89" s="3">
        <v>55.223599999999998</v>
      </c>
      <c r="K89" s="3">
        <v>42.423000000000002</v>
      </c>
      <c r="L89" s="3">
        <v>100.52199300000001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t="s">
        <v>165</v>
      </c>
      <c r="B90" t="s">
        <v>715</v>
      </c>
      <c r="D90" s="3">
        <v>2.8366500000000001</v>
      </c>
      <c r="E90" s="3">
        <v>3.0463E-2</v>
      </c>
      <c r="F90" s="3">
        <v>0.138432</v>
      </c>
      <c r="G90" s="3">
        <v>6.9446999999999995E-2</v>
      </c>
      <c r="H90" s="3"/>
      <c r="I90" s="3">
        <v>0.134242</v>
      </c>
      <c r="J90" s="3">
        <v>54.613100000000003</v>
      </c>
      <c r="K90" s="3">
        <v>41.656199999999998</v>
      </c>
      <c r="L90" s="3">
        <v>99.478533999999996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t="s">
        <v>165</v>
      </c>
      <c r="B91" t="s">
        <v>716</v>
      </c>
      <c r="D91" s="3">
        <v>2.8776999999999999</v>
      </c>
      <c r="E91" s="3"/>
      <c r="F91" s="3">
        <v>3.2901E-2</v>
      </c>
      <c r="G91" s="3"/>
      <c r="H91" s="3"/>
      <c r="I91" s="3">
        <v>0.13178200000000001</v>
      </c>
      <c r="J91" s="3">
        <v>55.237099999999998</v>
      </c>
      <c r="K91" s="3">
        <v>42.541899999999998</v>
      </c>
      <c r="L91" s="3">
        <v>100.82410372538126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t="s">
        <v>165</v>
      </c>
      <c r="B92" t="s">
        <v>717</v>
      </c>
      <c r="D92" s="3">
        <v>2.5634299999999999</v>
      </c>
      <c r="E92" s="3">
        <v>2.9862E-2</v>
      </c>
      <c r="F92" s="3">
        <v>0.248423</v>
      </c>
      <c r="G92" s="3">
        <v>2.2251E-2</v>
      </c>
      <c r="H92" s="3">
        <v>9.4225000000000003E-2</v>
      </c>
      <c r="I92" s="3">
        <v>0.107071</v>
      </c>
      <c r="J92" s="3">
        <v>55.1539</v>
      </c>
      <c r="K92" s="3">
        <v>41.848199999999999</v>
      </c>
      <c r="L92" s="3">
        <v>100.067362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t="s">
        <v>165</v>
      </c>
      <c r="B93" t="s">
        <v>718</v>
      </c>
      <c r="D93" s="3">
        <v>2.7423199999999999</v>
      </c>
      <c r="E93" s="3">
        <v>2.7101E-2</v>
      </c>
      <c r="F93" s="3">
        <v>0.22983500000000001</v>
      </c>
      <c r="G93" s="3"/>
      <c r="H93" s="3">
        <v>7.2162000000000004E-2</v>
      </c>
      <c r="I93" s="3">
        <v>0.11521000000000001</v>
      </c>
      <c r="J93" s="3">
        <v>54.955399999999997</v>
      </c>
      <c r="K93" s="3">
        <v>41.813099999999999</v>
      </c>
      <c r="L93" s="3">
        <v>99.955132000000006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t="s">
        <v>165</v>
      </c>
      <c r="B94" t="s">
        <v>719</v>
      </c>
      <c r="D94" s="3">
        <v>2.9186899999999998</v>
      </c>
      <c r="E94" s="3"/>
      <c r="F94" s="3">
        <v>0.100396</v>
      </c>
      <c r="G94" s="3">
        <v>6.1383E-2</v>
      </c>
      <c r="H94" s="3"/>
      <c r="I94" s="3">
        <v>0.118948</v>
      </c>
      <c r="J94" s="3">
        <v>55.386200000000002</v>
      </c>
      <c r="K94" s="3">
        <v>42.173900000000003</v>
      </c>
      <c r="L94" s="3">
        <v>100.76453600990018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t="s">
        <v>165</v>
      </c>
      <c r="B95" t="s">
        <v>720</v>
      </c>
      <c r="D95" s="3">
        <v>2.7202299999999999</v>
      </c>
      <c r="E95" s="3">
        <v>5.3149000000000002E-2</v>
      </c>
      <c r="F95" s="3">
        <v>0.37098599999999998</v>
      </c>
      <c r="G95" s="3"/>
      <c r="H95" s="3">
        <v>9.0676999999999994E-2</v>
      </c>
      <c r="I95" s="3">
        <v>0.128298</v>
      </c>
      <c r="J95" s="3">
        <v>54.825099999999999</v>
      </c>
      <c r="K95" s="3">
        <v>41.900500000000001</v>
      </c>
      <c r="L95" s="3">
        <v>100.09227614118967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t="s">
        <v>165</v>
      </c>
      <c r="B96" t="s">
        <v>721</v>
      </c>
      <c r="D96" s="3">
        <v>2.8378999999999999</v>
      </c>
      <c r="E96" s="3">
        <v>3.9440999999999997E-2</v>
      </c>
      <c r="F96" s="3">
        <v>0.13494600000000001</v>
      </c>
      <c r="G96" s="3">
        <v>2.1146999999999999E-2</v>
      </c>
      <c r="H96" s="3">
        <v>5.1494999999999999E-2</v>
      </c>
      <c r="I96" s="3">
        <v>0.12167699999999999</v>
      </c>
      <c r="J96" s="3">
        <v>55.500100000000003</v>
      </c>
      <c r="K96" s="3">
        <v>41.6661</v>
      </c>
      <c r="L96" s="3">
        <v>100.372806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t="s">
        <v>165</v>
      </c>
      <c r="B97" t="s">
        <v>722</v>
      </c>
      <c r="D97" s="3">
        <v>2.6529099999999999</v>
      </c>
      <c r="E97" s="3">
        <v>3.7682E-2</v>
      </c>
      <c r="F97" s="3">
        <v>0.32836700000000002</v>
      </c>
      <c r="G97" s="3"/>
      <c r="H97" s="3"/>
      <c r="I97" s="3">
        <v>7.8890000000000002E-2</v>
      </c>
      <c r="J97" s="3">
        <v>54.7973</v>
      </c>
      <c r="K97" s="3">
        <v>41.795000000000002</v>
      </c>
      <c r="L97" s="3">
        <v>99.690153000000009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t="s">
        <v>165</v>
      </c>
      <c r="B98" t="s">
        <v>723</v>
      </c>
      <c r="D98" s="3">
        <v>2.8183500000000001</v>
      </c>
      <c r="E98" s="3"/>
      <c r="F98" s="3">
        <v>0.25492100000000001</v>
      </c>
      <c r="G98" s="3"/>
      <c r="H98" s="3">
        <v>5.9124000000000003E-2</v>
      </c>
      <c r="I98" s="3">
        <v>0.13330800000000001</v>
      </c>
      <c r="J98" s="3">
        <v>54.582099999999997</v>
      </c>
      <c r="K98" s="3">
        <v>41.617400000000004</v>
      </c>
      <c r="L98" s="3">
        <v>99.465203000000002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t="s">
        <v>165</v>
      </c>
      <c r="B99" t="s">
        <v>724</v>
      </c>
      <c r="D99" s="3">
        <v>2.93906</v>
      </c>
      <c r="E99" s="3">
        <v>4.6456999999999998E-2</v>
      </c>
      <c r="F99" s="3">
        <v>0.199628</v>
      </c>
      <c r="G99" s="3">
        <v>5.6270000000000001E-2</v>
      </c>
      <c r="H99" s="3"/>
      <c r="I99" s="3">
        <v>0.114535</v>
      </c>
      <c r="J99" s="3">
        <v>55.262700000000002</v>
      </c>
      <c r="K99" s="3">
        <v>42.180100000000003</v>
      </c>
      <c r="L99" s="3">
        <v>100.79875400000002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t="s">
        <v>165</v>
      </c>
      <c r="B100" t="s">
        <v>725</v>
      </c>
      <c r="D100" s="3">
        <v>2.8052800000000002</v>
      </c>
      <c r="E100" s="3"/>
      <c r="F100" s="3">
        <v>0.20716699999999999</v>
      </c>
      <c r="G100" s="3">
        <v>2.2823E-2</v>
      </c>
      <c r="H100" s="3">
        <v>3.9817999999999999E-2</v>
      </c>
      <c r="I100" s="3">
        <v>0.109875</v>
      </c>
      <c r="J100" s="3">
        <v>55.130400000000002</v>
      </c>
      <c r="K100" s="3">
        <v>42.013100000000001</v>
      </c>
      <c r="L100" s="3">
        <v>100.328463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t="s">
        <v>165</v>
      </c>
      <c r="B101" t="s">
        <v>726</v>
      </c>
      <c r="D101" s="3">
        <v>2.8816999999999999</v>
      </c>
      <c r="E101" s="3">
        <v>2.8156E-2</v>
      </c>
      <c r="F101" s="3">
        <v>0.136796</v>
      </c>
      <c r="G101" s="3">
        <v>3.6698000000000001E-2</v>
      </c>
      <c r="H101" s="3">
        <v>6.0026000000000003E-2</v>
      </c>
      <c r="I101" s="3">
        <v>6.5357999999999999E-2</v>
      </c>
      <c r="J101" s="3">
        <v>55.335099999999997</v>
      </c>
      <c r="K101" s="3">
        <v>42.092100000000002</v>
      </c>
      <c r="L101" s="3">
        <v>100.65380183026113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t="s">
        <v>165</v>
      </c>
      <c r="B102" t="s">
        <v>727</v>
      </c>
      <c r="D102" s="3">
        <v>2.7150699999999999</v>
      </c>
      <c r="E102" s="3"/>
      <c r="F102" s="3">
        <v>0.30021599999999998</v>
      </c>
      <c r="G102" s="3"/>
      <c r="H102" s="3">
        <v>0.112195</v>
      </c>
      <c r="I102" s="3">
        <v>0.14954100000000001</v>
      </c>
      <c r="J102" s="3">
        <v>54.655799999999999</v>
      </c>
      <c r="K102" s="3">
        <v>41.949100000000001</v>
      </c>
      <c r="L102" s="3">
        <v>99.881922000000003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t="s">
        <v>165</v>
      </c>
      <c r="B103" t="s">
        <v>728</v>
      </c>
      <c r="D103" s="3">
        <v>2.8413900000000001</v>
      </c>
      <c r="E103" s="3"/>
      <c r="F103" s="3">
        <v>0.14122399999999999</v>
      </c>
      <c r="G103" s="3">
        <v>2.8662E-2</v>
      </c>
      <c r="H103" s="3"/>
      <c r="I103" s="3">
        <v>0.136874</v>
      </c>
      <c r="J103" s="3">
        <v>55.213999999999999</v>
      </c>
      <c r="K103" s="3">
        <v>41.960700000000003</v>
      </c>
      <c r="L103" s="3">
        <v>100.32285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t="s">
        <v>165</v>
      </c>
      <c r="B104" t="s">
        <v>729</v>
      </c>
      <c r="D104" s="3">
        <v>2.6764800000000002</v>
      </c>
      <c r="E104" s="3"/>
      <c r="F104" s="3">
        <v>0.116324</v>
      </c>
      <c r="G104" s="3">
        <v>0.107853</v>
      </c>
      <c r="H104" s="3"/>
      <c r="I104" s="3">
        <v>0.125831</v>
      </c>
      <c r="J104" s="3">
        <v>55.435600000000001</v>
      </c>
      <c r="K104" s="3">
        <v>42.023899999999998</v>
      </c>
      <c r="L104" s="3">
        <v>100.485992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t="s">
        <v>165</v>
      </c>
      <c r="B105" t="s">
        <v>730</v>
      </c>
      <c r="D105" s="3">
        <v>2.9069099999999999</v>
      </c>
      <c r="E105" s="3">
        <v>3.3127999999999998E-2</v>
      </c>
      <c r="F105" s="3">
        <v>0.180871</v>
      </c>
      <c r="G105" s="3">
        <v>2.2388000000000002E-2</v>
      </c>
      <c r="H105" s="3">
        <v>4.3781E-2</v>
      </c>
      <c r="I105" s="3">
        <v>0.12918099999999999</v>
      </c>
      <c r="J105" s="3">
        <v>54.939300000000003</v>
      </c>
      <c r="K105" s="3">
        <v>41.508200000000002</v>
      </c>
      <c r="L105" s="3">
        <v>99.76751551701841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t="s">
        <v>165</v>
      </c>
      <c r="B106" t="s">
        <v>731</v>
      </c>
      <c r="D106" s="3">
        <v>2.85886</v>
      </c>
      <c r="E106" s="3">
        <v>3.0447999999999999E-2</v>
      </c>
      <c r="F106" s="3">
        <v>0.13690099999999999</v>
      </c>
      <c r="G106" s="3">
        <v>2.6474999999999999E-2</v>
      </c>
      <c r="H106" s="3">
        <v>7.2442000000000006E-2</v>
      </c>
      <c r="I106" s="3">
        <v>0.10134600000000001</v>
      </c>
      <c r="J106" s="3">
        <v>55.084099999999999</v>
      </c>
      <c r="K106" s="3">
        <v>42.075899999999997</v>
      </c>
      <c r="L106" s="3">
        <v>100.38984650296517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t="s">
        <v>165</v>
      </c>
      <c r="B107" t="s">
        <v>732</v>
      </c>
      <c r="D107" s="3">
        <v>2.60446</v>
      </c>
      <c r="E107" s="3">
        <v>3.2218999999999998E-2</v>
      </c>
      <c r="F107" s="3">
        <v>0.115622</v>
      </c>
      <c r="G107" s="3"/>
      <c r="H107" s="3"/>
      <c r="I107" s="3">
        <v>0.116881</v>
      </c>
      <c r="J107" s="3">
        <v>55.479599999999998</v>
      </c>
      <c r="K107" s="3">
        <v>42.009700000000002</v>
      </c>
      <c r="L107" s="3">
        <v>100.36311696719494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t="s">
        <v>165</v>
      </c>
      <c r="B108" t="s">
        <v>733</v>
      </c>
      <c r="D108" s="3">
        <v>2.8228599999999999</v>
      </c>
      <c r="E108" s="3">
        <v>4.0048E-2</v>
      </c>
      <c r="F108" s="3">
        <v>0.13067699999999999</v>
      </c>
      <c r="G108" s="3">
        <v>1.9875E-2</v>
      </c>
      <c r="H108" s="3">
        <v>4.2922000000000002E-2</v>
      </c>
      <c r="I108" s="3">
        <v>8.6388999999999994E-2</v>
      </c>
      <c r="J108" s="3">
        <v>55.086500000000001</v>
      </c>
      <c r="K108" s="3">
        <v>41.617899999999999</v>
      </c>
      <c r="L108" s="3">
        <v>99.847175000000007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t="s">
        <v>165</v>
      </c>
      <c r="B109" t="s">
        <v>734</v>
      </c>
      <c r="D109" s="3">
        <v>2.9295900000000001</v>
      </c>
      <c r="E109" s="3"/>
      <c r="F109" s="3">
        <v>0.26404899999999998</v>
      </c>
      <c r="G109" s="3">
        <v>3.7699000000000003E-2</v>
      </c>
      <c r="H109" s="3">
        <v>4.9708000000000002E-2</v>
      </c>
      <c r="I109" s="3">
        <v>6.4638000000000001E-2</v>
      </c>
      <c r="J109" s="3">
        <v>55.0075</v>
      </c>
      <c r="K109" s="3">
        <v>42.016199999999998</v>
      </c>
      <c r="L109" s="3">
        <v>100.369384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t="s">
        <v>165</v>
      </c>
      <c r="B110" t="s">
        <v>735</v>
      </c>
      <c r="D110" s="3">
        <v>3.1269499999999999</v>
      </c>
      <c r="E110" s="3"/>
      <c r="F110" s="3">
        <v>0.12807299999999999</v>
      </c>
      <c r="G110" s="3">
        <v>3.1366999999999999E-2</v>
      </c>
      <c r="H110" s="3"/>
      <c r="I110" s="3">
        <v>5.4476999999999998E-2</v>
      </c>
      <c r="J110" s="3">
        <v>55.129399999999997</v>
      </c>
      <c r="K110" s="3">
        <v>42.052599999999998</v>
      </c>
      <c r="L110" s="3">
        <v>100.56172972272162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t="s">
        <v>165</v>
      </c>
      <c r="B111" t="s">
        <v>736</v>
      </c>
      <c r="D111" s="3">
        <v>2.8855</v>
      </c>
      <c r="E111" s="3">
        <v>2.7993000000000001E-2</v>
      </c>
      <c r="F111" s="3">
        <v>0.23708799999999999</v>
      </c>
      <c r="G111" s="3"/>
      <c r="H111" s="3">
        <v>9.9168999999999993E-2</v>
      </c>
      <c r="I111" s="3">
        <v>0.17022699999999999</v>
      </c>
      <c r="J111" s="3">
        <v>54.840800000000002</v>
      </c>
      <c r="K111" s="3">
        <v>42.047699999999999</v>
      </c>
      <c r="L111" s="3">
        <v>100.3103039616685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t="s">
        <v>124</v>
      </c>
      <c r="B112" t="s">
        <v>737</v>
      </c>
      <c r="D112" s="3">
        <v>2.5893999999999999</v>
      </c>
      <c r="E112" s="3"/>
      <c r="F112" s="3">
        <v>0.278775</v>
      </c>
      <c r="G112" s="3">
        <v>2.1042000000000002E-2</v>
      </c>
      <c r="H112" s="3">
        <v>5.0674999999999998E-2</v>
      </c>
      <c r="I112" s="3">
        <v>0.15259600000000001</v>
      </c>
      <c r="J112" s="3">
        <v>55.000100000000003</v>
      </c>
      <c r="K112" s="3">
        <v>41.790100000000002</v>
      </c>
      <c r="L112" s="3">
        <v>99.888153726991078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t="s">
        <v>124</v>
      </c>
      <c r="B113" t="s">
        <v>738</v>
      </c>
      <c r="D113" s="3">
        <v>2.5997699999999999</v>
      </c>
      <c r="E113" s="3">
        <v>3.8926000000000002E-2</v>
      </c>
      <c r="F113" s="3">
        <v>0.109488</v>
      </c>
      <c r="G113" s="3">
        <v>4.7698999999999998E-2</v>
      </c>
      <c r="H113" s="3"/>
      <c r="I113" s="3">
        <v>0.118855</v>
      </c>
      <c r="J113" s="3">
        <v>55.2117</v>
      </c>
      <c r="K113" s="3">
        <v>42.126399999999997</v>
      </c>
      <c r="L113" s="3">
        <v>100.252838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t="s">
        <v>124</v>
      </c>
      <c r="B114" t="s">
        <v>739</v>
      </c>
      <c r="D114" s="3">
        <v>2.7730399999999999</v>
      </c>
      <c r="E114" s="3">
        <v>3.6006999999999997E-2</v>
      </c>
      <c r="F114" s="3">
        <v>0.21091599999999999</v>
      </c>
      <c r="G114" s="3">
        <v>2.4871999999999998E-2</v>
      </c>
      <c r="H114" s="3">
        <v>5.6182000000000003E-2</v>
      </c>
      <c r="I114" s="3">
        <v>0.124588</v>
      </c>
      <c r="J114" s="3">
        <v>54.639899999999997</v>
      </c>
      <c r="K114" s="3">
        <v>41.929000000000002</v>
      </c>
      <c r="L114" s="3">
        <v>99.794505000000001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t="s">
        <v>124</v>
      </c>
      <c r="B115" t="s">
        <v>740</v>
      </c>
      <c r="D115" s="3">
        <v>2.86964</v>
      </c>
      <c r="E115" s="3"/>
      <c r="F115" s="3"/>
      <c r="G115" s="3">
        <v>3.1203999999999999E-2</v>
      </c>
      <c r="H115" s="3"/>
      <c r="I115" s="3">
        <v>0.116227</v>
      </c>
      <c r="J115" s="3">
        <v>55.170099999999998</v>
      </c>
      <c r="K115" s="3">
        <v>42.1676</v>
      </c>
      <c r="L115" s="3">
        <v>100.3675975784268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t="s">
        <v>124</v>
      </c>
      <c r="B116" t="s">
        <v>741</v>
      </c>
      <c r="D116" s="3">
        <v>2.5251199999999998</v>
      </c>
      <c r="E116" s="3">
        <v>4.4519000000000003E-2</v>
      </c>
      <c r="F116" s="3">
        <v>0.36894900000000003</v>
      </c>
      <c r="G116" s="3"/>
      <c r="H116" s="3">
        <v>0.116962</v>
      </c>
      <c r="I116" s="3">
        <v>0.133854</v>
      </c>
      <c r="J116" s="3">
        <v>54.562399999999997</v>
      </c>
      <c r="K116" s="3">
        <v>41.514200000000002</v>
      </c>
      <c r="L116" s="3">
        <v>99.266004000000009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t="s">
        <v>124</v>
      </c>
      <c r="B117" t="s">
        <v>742</v>
      </c>
      <c r="D117" s="3">
        <v>2.4958900000000002</v>
      </c>
      <c r="E117" s="3">
        <v>3.5290000000000002E-2</v>
      </c>
      <c r="F117" s="3">
        <v>0.187552</v>
      </c>
      <c r="G117" s="3">
        <v>2.2440000000000002E-2</v>
      </c>
      <c r="H117" s="3">
        <v>6.9835999999999995E-2</v>
      </c>
      <c r="I117" s="3">
        <v>0.149951</v>
      </c>
      <c r="J117" s="3">
        <v>55.153199999999998</v>
      </c>
      <c r="K117" s="3">
        <v>41.933700000000002</v>
      </c>
      <c r="L117" s="3">
        <v>100.05366603212502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t="s">
        <v>124</v>
      </c>
      <c r="B118" t="s">
        <v>743</v>
      </c>
      <c r="D118" s="3">
        <v>2.7448999999999999</v>
      </c>
      <c r="E118" s="3">
        <v>4.6454000000000002E-2</v>
      </c>
      <c r="F118" s="3">
        <v>0.168986</v>
      </c>
      <c r="G118" s="3">
        <v>0.101226</v>
      </c>
      <c r="H118" s="3">
        <v>6.8681000000000006E-2</v>
      </c>
      <c r="I118" s="3">
        <v>0.17936199999999999</v>
      </c>
      <c r="J118" s="3">
        <v>54.784500000000001</v>
      </c>
      <c r="K118" s="3">
        <v>41.351900000000001</v>
      </c>
      <c r="L118" s="3">
        <v>99.446016999999998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t="s">
        <v>124</v>
      </c>
      <c r="B119" t="s">
        <v>744</v>
      </c>
      <c r="D119" s="3">
        <v>2.4999899999999999</v>
      </c>
      <c r="E119" s="3">
        <v>3.3952000000000003E-2</v>
      </c>
      <c r="F119" s="3">
        <v>0.137792</v>
      </c>
      <c r="G119" s="3">
        <v>2.0087000000000001E-2</v>
      </c>
      <c r="H119" s="3">
        <v>8.6857000000000004E-2</v>
      </c>
      <c r="I119" s="3">
        <v>0.137735</v>
      </c>
      <c r="J119" s="3">
        <v>55.126100000000001</v>
      </c>
      <c r="K119" s="3">
        <v>41.706699999999998</v>
      </c>
      <c r="L119" s="3">
        <v>99.75576179395533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t="s">
        <v>124</v>
      </c>
      <c r="B120" t="s">
        <v>745</v>
      </c>
      <c r="D120" s="3">
        <v>2.5606800000000001</v>
      </c>
      <c r="E120" s="3">
        <v>3.3551999999999998E-2</v>
      </c>
      <c r="F120" s="3">
        <v>0.52337199999999995</v>
      </c>
      <c r="G120" s="3">
        <v>2.5174999999999999E-2</v>
      </c>
      <c r="H120" s="3">
        <v>7.0300000000000001E-2</v>
      </c>
      <c r="I120" s="3">
        <v>0.110304</v>
      </c>
      <c r="J120" s="3">
        <v>54.519599999999997</v>
      </c>
      <c r="K120" s="3">
        <v>41.508299999999998</v>
      </c>
      <c r="L120" s="3">
        <v>99.351282999999995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t="s">
        <v>124</v>
      </c>
      <c r="B121" t="s">
        <v>746</v>
      </c>
      <c r="D121" s="3">
        <v>2.8699300000000001</v>
      </c>
      <c r="E121" s="3">
        <v>4.5059000000000002E-2</v>
      </c>
      <c r="F121" s="3">
        <v>0.25201899999999999</v>
      </c>
      <c r="G121" s="3"/>
      <c r="H121" s="3">
        <v>6.2007E-2</v>
      </c>
      <c r="I121" s="3">
        <v>8.7091000000000002E-2</v>
      </c>
      <c r="J121" s="3">
        <v>55.022500000000001</v>
      </c>
      <c r="K121" s="3">
        <v>41.778399999999998</v>
      </c>
      <c r="L121" s="3">
        <v>100.12011971061051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t="s">
        <v>124</v>
      </c>
      <c r="B122" t="s">
        <v>747</v>
      </c>
      <c r="D122" s="3">
        <v>2.6356600000000001</v>
      </c>
      <c r="E122" s="3">
        <v>4.3581000000000002E-2</v>
      </c>
      <c r="F122" s="3">
        <v>0.29105599999999998</v>
      </c>
      <c r="G122" s="3"/>
      <c r="H122" s="3">
        <v>0.116787</v>
      </c>
      <c r="I122" s="3">
        <v>0.11711299999999999</v>
      </c>
      <c r="J122" s="3">
        <v>55.053100000000001</v>
      </c>
      <c r="K122" s="3">
        <v>41.5443</v>
      </c>
      <c r="L122" s="3">
        <v>99.814903978061636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t="s">
        <v>124</v>
      </c>
      <c r="B123" t="s">
        <v>748</v>
      </c>
      <c r="D123" s="3">
        <v>2.7248600000000001</v>
      </c>
      <c r="E123" s="3">
        <v>3.6831000000000003E-2</v>
      </c>
      <c r="F123" s="3">
        <v>0.21393400000000001</v>
      </c>
      <c r="G123" s="3">
        <v>0.24812699999999999</v>
      </c>
      <c r="H123" s="3"/>
      <c r="I123" s="3">
        <v>0.12164999999999999</v>
      </c>
      <c r="J123" s="3">
        <v>54.992400000000004</v>
      </c>
      <c r="K123" s="3">
        <v>41.624600000000001</v>
      </c>
      <c r="L123" s="3">
        <v>99.962409999999991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t="s">
        <v>124</v>
      </c>
      <c r="B124" t="s">
        <v>749</v>
      </c>
      <c r="D124" s="3">
        <v>2.5432000000000001</v>
      </c>
      <c r="E124" s="3">
        <v>4.5036E-2</v>
      </c>
      <c r="F124" s="3">
        <v>0.177726</v>
      </c>
      <c r="G124" s="3"/>
      <c r="H124" s="3"/>
      <c r="I124" s="3">
        <v>0.14491899999999999</v>
      </c>
      <c r="J124" s="3">
        <v>54.816699999999997</v>
      </c>
      <c r="K124" s="3">
        <v>41.823599999999999</v>
      </c>
      <c r="L124" s="3">
        <v>99.551185000000004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t="s">
        <v>124</v>
      </c>
      <c r="B125" t="s">
        <v>750</v>
      </c>
      <c r="D125" s="3">
        <v>2.6268500000000001</v>
      </c>
      <c r="E125" s="3">
        <v>2.9169E-2</v>
      </c>
      <c r="F125" s="3">
        <v>0.24552299999999999</v>
      </c>
      <c r="G125" s="3"/>
      <c r="H125" s="3">
        <v>5.4483999999999998E-2</v>
      </c>
      <c r="I125" s="3">
        <v>0.138603</v>
      </c>
      <c r="J125" s="3">
        <v>54.996099999999998</v>
      </c>
      <c r="K125" s="3">
        <v>41.5959</v>
      </c>
      <c r="L125" s="3">
        <v>99.686628999999996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t="s">
        <v>124</v>
      </c>
      <c r="B126" t="s">
        <v>751</v>
      </c>
      <c r="D126" s="3">
        <v>2.4007700000000001</v>
      </c>
      <c r="E126" s="3">
        <v>4.6268999999999998E-2</v>
      </c>
      <c r="F126" s="3">
        <v>0.249246</v>
      </c>
      <c r="G126" s="3"/>
      <c r="H126" s="3"/>
      <c r="I126" s="3">
        <v>0.12612000000000001</v>
      </c>
      <c r="J126" s="3">
        <v>54.848300000000002</v>
      </c>
      <c r="K126" s="3">
        <v>42.016599999999997</v>
      </c>
      <c r="L126" s="3">
        <v>99.687304999999995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t="s">
        <v>124</v>
      </c>
      <c r="B127" t="s">
        <v>752</v>
      </c>
      <c r="D127" s="3">
        <v>2.7214900000000002</v>
      </c>
      <c r="E127" s="3">
        <v>3.4610000000000002E-2</v>
      </c>
      <c r="F127" s="3">
        <v>9.7126000000000004E-2</v>
      </c>
      <c r="G127" s="3">
        <v>3.5875999999999998E-2</v>
      </c>
      <c r="H127" s="3"/>
      <c r="I127" s="3">
        <v>0.14516699999999999</v>
      </c>
      <c r="J127" s="3">
        <v>55.258499999999998</v>
      </c>
      <c r="K127" s="3">
        <v>42.150199999999998</v>
      </c>
      <c r="L127" s="3">
        <v>100.44935027015003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t="s">
        <v>124</v>
      </c>
      <c r="B128" t="s">
        <v>753</v>
      </c>
      <c r="D128" s="3">
        <v>2.4885000000000002</v>
      </c>
      <c r="E128" s="3">
        <v>3.1564000000000002E-2</v>
      </c>
      <c r="F128" s="3">
        <v>0.16272800000000001</v>
      </c>
      <c r="G128" s="3">
        <v>2.6860999999999999E-2</v>
      </c>
      <c r="H128" s="3"/>
      <c r="I128" s="3">
        <v>0.151784</v>
      </c>
      <c r="J128" s="3">
        <v>54.996200000000002</v>
      </c>
      <c r="K128" s="3">
        <v>41.684399999999997</v>
      </c>
      <c r="L128" s="3">
        <v>99.548880959085267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t="s">
        <v>124</v>
      </c>
      <c r="B129" t="s">
        <v>754</v>
      </c>
      <c r="D129" s="3">
        <v>2.5343599999999999</v>
      </c>
      <c r="E129" s="3">
        <v>3.3471000000000001E-2</v>
      </c>
      <c r="F129" s="3">
        <v>0.14643700000000001</v>
      </c>
      <c r="G129" s="3">
        <v>5.5677999999999998E-2</v>
      </c>
      <c r="H129" s="3"/>
      <c r="I129" s="3">
        <v>0.15939300000000001</v>
      </c>
      <c r="J129" s="3">
        <v>55.122599999999998</v>
      </c>
      <c r="K129" s="3">
        <v>41.8279</v>
      </c>
      <c r="L129" s="3">
        <v>99.879843000000008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t="s">
        <v>124</v>
      </c>
      <c r="B130" t="s">
        <v>755</v>
      </c>
      <c r="D130" s="3">
        <v>2.5876600000000001</v>
      </c>
      <c r="E130" s="3"/>
      <c r="F130" s="3">
        <v>0.183889</v>
      </c>
      <c r="G130" s="3"/>
      <c r="H130" s="3"/>
      <c r="I130" s="3">
        <v>0.13600699999999999</v>
      </c>
      <c r="J130" s="3">
        <v>54.756999999999998</v>
      </c>
      <c r="K130" s="3">
        <v>42.315800000000003</v>
      </c>
      <c r="L130" s="3">
        <v>99.988668257521056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t="s">
        <v>124</v>
      </c>
      <c r="B131" t="s">
        <v>756</v>
      </c>
      <c r="D131" s="3">
        <v>2.4737900000000002</v>
      </c>
      <c r="E131" s="3">
        <v>6.2449999999999999E-2</v>
      </c>
      <c r="F131" s="3">
        <v>0.36053200000000002</v>
      </c>
      <c r="G131" s="3">
        <v>7.4079999999999993E-2</v>
      </c>
      <c r="H131" s="3"/>
      <c r="I131" s="3">
        <v>0.12634300000000001</v>
      </c>
      <c r="J131" s="3">
        <v>54.784999999999997</v>
      </c>
      <c r="K131" s="3">
        <v>41.3108</v>
      </c>
      <c r="L131" s="3">
        <v>99.211477950710517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t="s">
        <v>124</v>
      </c>
      <c r="B132" t="s">
        <v>757</v>
      </c>
      <c r="D132" s="3">
        <v>2.9845700000000002</v>
      </c>
      <c r="E132" s="3">
        <v>5.0616000000000001E-2</v>
      </c>
      <c r="F132" s="3">
        <v>0.103744</v>
      </c>
      <c r="G132" s="3">
        <v>7.3025999999999994E-2</v>
      </c>
      <c r="H132" s="3">
        <v>4.0460000000000003E-2</v>
      </c>
      <c r="I132" s="3">
        <v>0.13837099999999999</v>
      </c>
      <c r="J132" s="3">
        <v>55.006799999999998</v>
      </c>
      <c r="K132" s="3">
        <v>41.731000000000002</v>
      </c>
      <c r="L132" s="3">
        <v>100.12858700000001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t="s">
        <v>124</v>
      </c>
      <c r="B133" t="s">
        <v>758</v>
      </c>
      <c r="D133" s="3">
        <v>2.6282999999999999</v>
      </c>
      <c r="E133" s="3">
        <v>6.0996000000000002E-2</v>
      </c>
      <c r="F133" s="3">
        <v>0.15586900000000001</v>
      </c>
      <c r="G133" s="3">
        <v>2.4337000000000001E-2</v>
      </c>
      <c r="H133" s="3">
        <v>6.2712000000000004E-2</v>
      </c>
      <c r="I133" s="3">
        <v>0.119896</v>
      </c>
      <c r="J133" s="3">
        <v>54.905200000000001</v>
      </c>
      <c r="K133" s="3">
        <v>41.944899999999997</v>
      </c>
      <c r="L133" s="3">
        <v>99.907400853446021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t="s">
        <v>124</v>
      </c>
      <c r="B134" t="s">
        <v>759</v>
      </c>
      <c r="D134" s="3">
        <v>2.5983700000000001</v>
      </c>
      <c r="E134" s="3">
        <v>4.9235000000000001E-2</v>
      </c>
      <c r="F134" s="3">
        <v>8.0199999999999994E-2</v>
      </c>
      <c r="G134" s="3">
        <v>3.1031E-2</v>
      </c>
      <c r="H134" s="3">
        <v>4.2349999999999999E-2</v>
      </c>
      <c r="I134" s="3">
        <v>0.10678600000000001</v>
      </c>
      <c r="J134" s="3">
        <v>55.011000000000003</v>
      </c>
      <c r="K134" s="3">
        <v>42.113700000000001</v>
      </c>
      <c r="L134" s="3">
        <v>100.03267200000001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t="s">
        <v>124</v>
      </c>
      <c r="B135" t="s">
        <v>760</v>
      </c>
      <c r="D135" s="3">
        <v>2.5167000000000002</v>
      </c>
      <c r="E135" s="3">
        <v>3.8864999999999997E-2</v>
      </c>
      <c r="F135" s="3">
        <v>0.23997499999999999</v>
      </c>
      <c r="G135" s="3">
        <v>2.0944999999999998E-2</v>
      </c>
      <c r="H135" s="3">
        <v>5.0164E-2</v>
      </c>
      <c r="I135" s="3">
        <v>0.191908</v>
      </c>
      <c r="J135" s="3">
        <v>55.170400000000001</v>
      </c>
      <c r="K135" s="3">
        <v>42.055300000000003</v>
      </c>
      <c r="L135" s="3">
        <v>100.284261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t="s">
        <v>124</v>
      </c>
      <c r="B136" t="s">
        <v>761</v>
      </c>
      <c r="D136" s="3">
        <v>2.5437599999999998</v>
      </c>
      <c r="E136" s="3"/>
      <c r="F136" s="3">
        <v>0.12615199999999999</v>
      </c>
      <c r="G136" s="3"/>
      <c r="H136" s="3">
        <v>5.5567999999999999E-2</v>
      </c>
      <c r="I136" s="3">
        <v>0.19342000000000001</v>
      </c>
      <c r="J136" s="3">
        <v>54.260899999999999</v>
      </c>
      <c r="K136" s="3">
        <v>41.823500000000003</v>
      </c>
      <c r="L136" s="3">
        <v>99.003299999999996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t="s">
        <v>124</v>
      </c>
      <c r="B137" t="s">
        <v>762</v>
      </c>
      <c r="D137" s="3">
        <v>2.5871599999999999</v>
      </c>
      <c r="E137" s="3">
        <v>3.7032000000000002E-2</v>
      </c>
      <c r="F137" s="3">
        <v>6.4524999999999999E-2</v>
      </c>
      <c r="G137" s="3">
        <v>3.0948E-2</v>
      </c>
      <c r="H137" s="3"/>
      <c r="I137" s="3">
        <v>0.138826</v>
      </c>
      <c r="J137" s="3">
        <v>55.290900000000001</v>
      </c>
      <c r="K137" s="3">
        <v>41.948999999999998</v>
      </c>
      <c r="L137" s="3">
        <v>100.098395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t="s">
        <v>124</v>
      </c>
      <c r="B138" t="s">
        <v>763</v>
      </c>
      <c r="D138" s="3">
        <v>2.6128999999999998</v>
      </c>
      <c r="E138" s="3">
        <v>3.7802000000000002E-2</v>
      </c>
      <c r="F138" s="3">
        <v>0.16949700000000001</v>
      </c>
      <c r="G138" s="3">
        <v>3.6138000000000003E-2</v>
      </c>
      <c r="H138" s="3">
        <v>6.7958000000000005E-2</v>
      </c>
      <c r="I138" s="3">
        <v>9.7659999999999997E-2</v>
      </c>
      <c r="J138" s="3">
        <v>54.831800000000001</v>
      </c>
      <c r="K138" s="3">
        <v>41.702500000000001</v>
      </c>
      <c r="L138" s="3">
        <v>99.556258999999997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t="s">
        <v>124</v>
      </c>
      <c r="B139" t="s">
        <v>764</v>
      </c>
      <c r="D139" s="3">
        <v>2.6454900000000001</v>
      </c>
      <c r="E139" s="3"/>
      <c r="F139" s="3">
        <v>0.14179700000000001</v>
      </c>
      <c r="G139" s="3">
        <v>3.5098999999999998E-2</v>
      </c>
      <c r="H139" s="3">
        <v>8.2528000000000004E-2</v>
      </c>
      <c r="I139" s="3">
        <v>9.1919000000000001E-2</v>
      </c>
      <c r="J139" s="3">
        <v>54.804400000000001</v>
      </c>
      <c r="K139" s="3">
        <v>42.067</v>
      </c>
      <c r="L139" s="3">
        <v>99.868233000000004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t="s">
        <v>124</v>
      </c>
      <c r="B140" t="s">
        <v>765</v>
      </c>
      <c r="D140" s="3">
        <v>2.5547200000000001</v>
      </c>
      <c r="E140" s="3">
        <v>3.1919000000000003E-2</v>
      </c>
      <c r="F140" s="3">
        <v>0.20066999999999999</v>
      </c>
      <c r="G140" s="3">
        <v>2.8337000000000001E-2</v>
      </c>
      <c r="H140" s="3">
        <v>8.9342000000000005E-2</v>
      </c>
      <c r="I140" s="3">
        <v>0.123597</v>
      </c>
      <c r="J140" s="3">
        <v>55.033200000000001</v>
      </c>
      <c r="K140" s="3">
        <v>41.890900000000002</v>
      </c>
      <c r="L140" s="3">
        <v>99.958987901991051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t="s">
        <v>124</v>
      </c>
      <c r="B141" t="s">
        <v>766</v>
      </c>
      <c r="D141" s="3">
        <v>2.5999500000000002</v>
      </c>
      <c r="E141" s="3">
        <v>3.0602000000000001E-2</v>
      </c>
      <c r="F141" s="3">
        <v>9.3757999999999994E-2</v>
      </c>
      <c r="G141" s="3">
        <v>5.9483000000000001E-2</v>
      </c>
      <c r="H141" s="3"/>
      <c r="I141" s="3">
        <v>0.14261599999999999</v>
      </c>
      <c r="J141" s="3">
        <v>55.301299999999998</v>
      </c>
      <c r="K141" s="3">
        <v>42.273099999999999</v>
      </c>
      <c r="L141" s="3">
        <v>100.50654326533152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t="s">
        <v>124</v>
      </c>
      <c r="B142" t="s">
        <v>767</v>
      </c>
      <c r="D142" s="3">
        <v>2.7330899999999998</v>
      </c>
      <c r="E142" s="3"/>
      <c r="F142" s="3">
        <v>8.4086999999999995E-2</v>
      </c>
      <c r="G142" s="3">
        <v>4.6938000000000001E-2</v>
      </c>
      <c r="H142" s="3"/>
      <c r="I142" s="3">
        <v>0.14996200000000001</v>
      </c>
      <c r="J142" s="3">
        <v>55.1342</v>
      </c>
      <c r="K142" s="3">
        <v>41.943199999999997</v>
      </c>
      <c r="L142" s="3">
        <v>100.091477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t="s">
        <v>124</v>
      </c>
      <c r="B143" t="s">
        <v>768</v>
      </c>
      <c r="D143" s="3">
        <v>2.5416300000000001</v>
      </c>
      <c r="E143" s="3">
        <v>3.6287E-2</v>
      </c>
      <c r="F143" s="3">
        <v>0.155894</v>
      </c>
      <c r="G143" s="3">
        <v>1.9606999999999999E-2</v>
      </c>
      <c r="H143" s="3">
        <v>3.9326E-2</v>
      </c>
      <c r="I143" s="3">
        <v>0.13486999999999999</v>
      </c>
      <c r="J143" s="3">
        <v>54.341900000000003</v>
      </c>
      <c r="K143" s="3">
        <v>41.639200000000002</v>
      </c>
      <c r="L143" s="3">
        <v>98.908718000000007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t="s">
        <v>124</v>
      </c>
      <c r="B144" t="s">
        <v>769</v>
      </c>
      <c r="D144" s="3">
        <v>2.5643799999999999</v>
      </c>
      <c r="E144" s="3"/>
      <c r="F144" s="3">
        <v>0.12757099999999999</v>
      </c>
      <c r="G144" s="3">
        <v>7.0887000000000006E-2</v>
      </c>
      <c r="H144" s="3"/>
      <c r="I144" s="3">
        <v>0.16944899999999999</v>
      </c>
      <c r="J144" s="3">
        <v>55.1297</v>
      </c>
      <c r="K144" s="3">
        <v>42.142200000000003</v>
      </c>
      <c r="L144" s="3">
        <v>100.21124553710719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t="s">
        <v>124</v>
      </c>
      <c r="B145" t="s">
        <v>770</v>
      </c>
      <c r="D145" s="3">
        <v>2.62419</v>
      </c>
      <c r="E145" s="3">
        <v>4.6020999999999999E-2</v>
      </c>
      <c r="F145" s="3">
        <v>0.17183300000000001</v>
      </c>
      <c r="G145" s="3">
        <v>3.245E-2</v>
      </c>
      <c r="H145" s="3">
        <v>5.6585000000000003E-2</v>
      </c>
      <c r="I145" s="3">
        <v>0.15289700000000001</v>
      </c>
      <c r="J145" s="3">
        <v>54.741799999999998</v>
      </c>
      <c r="K145" s="3">
        <v>41.839700000000001</v>
      </c>
      <c r="L145" s="3">
        <v>99.712722243933442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t="s">
        <v>124</v>
      </c>
      <c r="B146" t="s">
        <v>771</v>
      </c>
      <c r="D146" s="3">
        <v>2.80768</v>
      </c>
      <c r="E146" s="3">
        <v>4.3498000000000002E-2</v>
      </c>
      <c r="F146" s="3">
        <v>0.157804</v>
      </c>
      <c r="G146" s="3">
        <v>7.5928999999999996E-2</v>
      </c>
      <c r="H146" s="3">
        <v>4.4345000000000002E-2</v>
      </c>
      <c r="I146" s="3">
        <v>0.114192</v>
      </c>
      <c r="J146" s="3">
        <v>55.377600000000001</v>
      </c>
      <c r="K146" s="3">
        <v>41.996699999999997</v>
      </c>
      <c r="L146" s="3">
        <v>100.61774800000001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t="s">
        <v>124</v>
      </c>
      <c r="B147" t="s">
        <v>772</v>
      </c>
      <c r="D147" s="3">
        <v>2.4847000000000001</v>
      </c>
      <c r="E147" s="3"/>
      <c r="F147" s="3">
        <v>0.203929</v>
      </c>
      <c r="G147" s="3">
        <v>3.6054999999999997E-2</v>
      </c>
      <c r="H147" s="3">
        <v>6.6727999999999996E-2</v>
      </c>
      <c r="I147" s="3">
        <v>0.117909</v>
      </c>
      <c r="J147" s="3">
        <v>55.112900000000003</v>
      </c>
      <c r="K147" s="3">
        <v>41.734999999999999</v>
      </c>
      <c r="L147" s="3">
        <v>99.757221000000001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t="s">
        <v>124</v>
      </c>
      <c r="B148" t="s">
        <v>773</v>
      </c>
      <c r="D148" s="3">
        <v>2.7396600000000002</v>
      </c>
      <c r="E148" s="3">
        <v>2.9520999999999999E-2</v>
      </c>
      <c r="F148" s="3">
        <v>0.130324</v>
      </c>
      <c r="G148" s="3">
        <v>3.2946999999999997E-2</v>
      </c>
      <c r="H148" s="3">
        <v>4.0654999999999997E-2</v>
      </c>
      <c r="I148" s="3">
        <v>0.121611</v>
      </c>
      <c r="J148" s="3">
        <v>55.2958</v>
      </c>
      <c r="K148" s="3">
        <v>42.316800000000001</v>
      </c>
      <c r="L148" s="3">
        <v>100.707318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t="s">
        <v>124</v>
      </c>
      <c r="B149" t="s">
        <v>774</v>
      </c>
      <c r="D149" s="3">
        <v>2.59091</v>
      </c>
      <c r="E149" s="3">
        <v>5.0483E-2</v>
      </c>
      <c r="F149" s="3">
        <v>0.120476</v>
      </c>
      <c r="G149" s="3"/>
      <c r="H149" s="3">
        <v>3.7907999999999997E-2</v>
      </c>
      <c r="I149" s="3">
        <v>0.144567</v>
      </c>
      <c r="J149" s="3">
        <v>55.149099999999997</v>
      </c>
      <c r="K149" s="3">
        <v>41.826999999999998</v>
      </c>
      <c r="L149" s="3">
        <v>99.920448000000007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t="s">
        <v>124</v>
      </c>
      <c r="B150" t="s">
        <v>775</v>
      </c>
      <c r="D150" s="3">
        <v>2.73339</v>
      </c>
      <c r="E150" s="3"/>
      <c r="F150" s="3">
        <v>0.16501299999999999</v>
      </c>
      <c r="G150" s="3"/>
      <c r="H150" s="3">
        <v>7.4078000000000005E-2</v>
      </c>
      <c r="I150" s="3">
        <v>0.18684500000000001</v>
      </c>
      <c r="J150" s="3">
        <v>54.970500000000001</v>
      </c>
      <c r="K150" s="3">
        <v>41.872300000000003</v>
      </c>
      <c r="L150" s="3">
        <v>100.00213000000001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t="s">
        <v>124</v>
      </c>
      <c r="B151" t="s">
        <v>776</v>
      </c>
      <c r="D151" s="3">
        <v>2.5426000000000002</v>
      </c>
      <c r="E151" s="3">
        <v>4.3110999999999997E-2</v>
      </c>
      <c r="F151" s="3">
        <v>0.16340299999999999</v>
      </c>
      <c r="G151" s="3">
        <v>8.9939000000000005E-2</v>
      </c>
      <c r="H151" s="3">
        <v>6.4670000000000005E-2</v>
      </c>
      <c r="I151" s="3">
        <v>0.16004399999999999</v>
      </c>
      <c r="J151" s="3">
        <v>55.064399999999999</v>
      </c>
      <c r="K151" s="3">
        <v>41.979599999999998</v>
      </c>
      <c r="L151" s="3">
        <v>100.107767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t="s">
        <v>124</v>
      </c>
      <c r="B152" t="s">
        <v>777</v>
      </c>
      <c r="D152" s="3">
        <v>2.4756100000000001</v>
      </c>
      <c r="E152" s="3"/>
      <c r="F152" s="3">
        <v>0.22282199999999999</v>
      </c>
      <c r="G152" s="3">
        <v>3.2425000000000002E-2</v>
      </c>
      <c r="H152" s="3">
        <v>4.5295000000000002E-2</v>
      </c>
      <c r="I152" s="3">
        <v>0.13405300000000001</v>
      </c>
      <c r="J152" s="3">
        <v>54.930900000000001</v>
      </c>
      <c r="K152" s="3">
        <v>41.736199999999997</v>
      </c>
      <c r="L152" s="3">
        <v>99.577304999999996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t="s">
        <v>124</v>
      </c>
      <c r="B153" t="s">
        <v>778</v>
      </c>
      <c r="D153" s="3">
        <v>2.7094</v>
      </c>
      <c r="E153" s="3"/>
      <c r="F153" s="3">
        <v>0.16184699999999999</v>
      </c>
      <c r="G153" s="3">
        <v>2.7695000000000001E-2</v>
      </c>
      <c r="H153" s="3"/>
      <c r="I153" s="3">
        <v>0.15207999999999999</v>
      </c>
      <c r="J153" s="3">
        <v>55.05</v>
      </c>
      <c r="K153" s="3">
        <v>41.885899999999999</v>
      </c>
      <c r="L153" s="3">
        <v>99.994015060471241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t="s">
        <v>124</v>
      </c>
      <c r="B154" t="s">
        <v>779</v>
      </c>
      <c r="D154" s="3">
        <v>2.4723700000000002</v>
      </c>
      <c r="E154" s="3"/>
      <c r="F154" s="3">
        <v>0.17236699999999999</v>
      </c>
      <c r="G154" s="3">
        <v>4.0337999999999999E-2</v>
      </c>
      <c r="H154" s="3"/>
      <c r="I154" s="3">
        <v>0.14008999999999999</v>
      </c>
      <c r="J154" s="3">
        <v>55.017400000000002</v>
      </c>
      <c r="K154" s="3">
        <v>42.0351</v>
      </c>
      <c r="L154" s="3">
        <v>99.877665000000007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t="s">
        <v>124</v>
      </c>
      <c r="B155" t="s">
        <v>780</v>
      </c>
      <c r="D155" s="3">
        <v>2.6167099999999999</v>
      </c>
      <c r="E155" s="3"/>
      <c r="F155" s="3">
        <v>0.212173</v>
      </c>
      <c r="G155" s="3"/>
      <c r="H155" s="3">
        <v>3.9541E-2</v>
      </c>
      <c r="I155" s="3">
        <v>0.13284899999999999</v>
      </c>
      <c r="J155" s="3">
        <v>54.806100000000001</v>
      </c>
      <c r="K155" s="3">
        <v>41.840200000000003</v>
      </c>
      <c r="L155" s="3">
        <v>99.65335972174276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t="s">
        <v>124</v>
      </c>
      <c r="B156" t="s">
        <v>781</v>
      </c>
      <c r="D156" s="3">
        <v>2.6434299999999999</v>
      </c>
      <c r="E156" s="3"/>
      <c r="F156" s="3">
        <v>0.26816600000000002</v>
      </c>
      <c r="G156" s="3">
        <v>2.6377000000000001E-2</v>
      </c>
      <c r="H156" s="3">
        <v>0.166187</v>
      </c>
      <c r="I156" s="3">
        <v>0.159557</v>
      </c>
      <c r="J156" s="3">
        <v>54.839199999999998</v>
      </c>
      <c r="K156" s="3">
        <v>41.601500000000001</v>
      </c>
      <c r="L156" s="3">
        <v>99.704417000000007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t="s">
        <v>124</v>
      </c>
      <c r="B157" t="s">
        <v>782</v>
      </c>
      <c r="D157" s="3">
        <v>2.8466</v>
      </c>
      <c r="E157" s="3">
        <v>2.9961000000000002E-2</v>
      </c>
      <c r="F157" s="3">
        <v>0.14199000000000001</v>
      </c>
      <c r="G157" s="3">
        <v>8.1564999999999999E-2</v>
      </c>
      <c r="H157" s="3">
        <v>5.8002999999999999E-2</v>
      </c>
      <c r="I157" s="3">
        <v>0.14255200000000001</v>
      </c>
      <c r="J157" s="3">
        <v>55.2592</v>
      </c>
      <c r="K157" s="3">
        <v>42.083100000000002</v>
      </c>
      <c r="L157" s="3">
        <v>100.642971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t="s">
        <v>124</v>
      </c>
      <c r="B158" t="s">
        <v>783</v>
      </c>
      <c r="D158" s="3">
        <v>2.7515200000000002</v>
      </c>
      <c r="E158" s="3">
        <v>5.8951999999999997E-2</v>
      </c>
      <c r="F158" s="3">
        <v>0.129773</v>
      </c>
      <c r="G158" s="3">
        <v>3.0522000000000001E-2</v>
      </c>
      <c r="H158" s="3"/>
      <c r="I158" s="3">
        <v>0.162685</v>
      </c>
      <c r="J158" s="3">
        <v>54.924399999999999</v>
      </c>
      <c r="K158" s="3">
        <v>41.412199999999999</v>
      </c>
      <c r="L158" s="3">
        <v>99.470056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t="s">
        <v>124</v>
      </c>
      <c r="B159" t="s">
        <v>784</v>
      </c>
      <c r="D159" s="3">
        <v>2.6219800000000002</v>
      </c>
      <c r="E159" s="3">
        <v>4.8908E-2</v>
      </c>
      <c r="F159" s="3">
        <v>0.21466199999999999</v>
      </c>
      <c r="G159" s="3">
        <v>4.0614999999999998E-2</v>
      </c>
      <c r="H159" s="3"/>
      <c r="I159" s="3">
        <v>0.162743</v>
      </c>
      <c r="J159" s="3">
        <v>54.842799999999997</v>
      </c>
      <c r="K159" s="3">
        <v>41.692100000000003</v>
      </c>
      <c r="L159" s="3">
        <v>99.623807999999997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t="s">
        <v>124</v>
      </c>
      <c r="B160" t="s">
        <v>785</v>
      </c>
      <c r="D160" s="3">
        <v>2.93893</v>
      </c>
      <c r="E160" s="3"/>
      <c r="F160" s="3"/>
      <c r="G160" s="3"/>
      <c r="H160" s="3"/>
      <c r="I160" s="3">
        <v>8.5085999999999995E-2</v>
      </c>
      <c r="J160" s="3">
        <v>55.190399999999997</v>
      </c>
      <c r="K160" s="3">
        <v>41.924900000000001</v>
      </c>
      <c r="L160" s="3">
        <v>100.13932000000001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t="s">
        <v>124</v>
      </c>
      <c r="B161" t="s">
        <v>786</v>
      </c>
      <c r="D161" s="3">
        <v>2.8106200000000001</v>
      </c>
      <c r="E161" s="3">
        <v>3.4373000000000001E-2</v>
      </c>
      <c r="F161" s="3">
        <v>9.2949000000000004E-2</v>
      </c>
      <c r="G161" s="3">
        <v>2.1412E-2</v>
      </c>
      <c r="H161" s="3">
        <v>3.8295999999999997E-2</v>
      </c>
      <c r="I161" s="3">
        <v>0.15681600000000001</v>
      </c>
      <c r="J161" s="3">
        <v>55.117600000000003</v>
      </c>
      <c r="K161" s="3">
        <v>42.118600000000001</v>
      </c>
      <c r="L161" s="3">
        <v>100.39066600000001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t="s">
        <v>124</v>
      </c>
      <c r="B162" t="s">
        <v>787</v>
      </c>
      <c r="D162" s="3">
        <v>2.6061700000000001</v>
      </c>
      <c r="E162" s="3"/>
      <c r="F162" s="3">
        <v>0.14391399999999999</v>
      </c>
      <c r="G162" s="3">
        <v>4.9859000000000001E-2</v>
      </c>
      <c r="H162" s="3"/>
      <c r="I162" s="3">
        <v>0.104925</v>
      </c>
      <c r="J162" s="3">
        <v>55.329500000000003</v>
      </c>
      <c r="K162" s="3">
        <v>42.322299999999998</v>
      </c>
      <c r="L162" s="3">
        <v>100.55667200000001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t="s">
        <v>124</v>
      </c>
      <c r="B163" t="s">
        <v>788</v>
      </c>
      <c r="D163" s="3">
        <v>2.5693899999999998</v>
      </c>
      <c r="E163" s="3"/>
      <c r="F163" s="3">
        <v>0.35965900000000001</v>
      </c>
      <c r="G163" s="3"/>
      <c r="H163" s="3">
        <v>9.5466999999999996E-2</v>
      </c>
      <c r="I163" s="3">
        <v>0.12388299999999999</v>
      </c>
      <c r="J163" s="3">
        <v>54.577199999999998</v>
      </c>
      <c r="K163" s="3">
        <v>41.493499999999997</v>
      </c>
      <c r="L163" s="3">
        <v>99.219099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t="s">
        <v>124</v>
      </c>
      <c r="B164" t="s">
        <v>789</v>
      </c>
      <c r="D164" s="3">
        <v>2.7069700000000001</v>
      </c>
      <c r="E164" s="3"/>
      <c r="F164" s="3">
        <v>0.194248</v>
      </c>
      <c r="G164" s="3">
        <v>3.7945E-2</v>
      </c>
      <c r="H164" s="3">
        <v>0.105936</v>
      </c>
      <c r="I164" s="3">
        <v>0.14072899999999999</v>
      </c>
      <c r="J164" s="3">
        <v>54.711399999999998</v>
      </c>
      <c r="K164" s="3">
        <v>41.702800000000003</v>
      </c>
      <c r="L164" s="3">
        <v>99.600028000000009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t="s">
        <v>124</v>
      </c>
      <c r="B165" t="s">
        <v>790</v>
      </c>
      <c r="D165" s="3">
        <v>2.6503999999999999</v>
      </c>
      <c r="E165" s="3"/>
      <c r="F165" s="3">
        <v>0.21621499999999999</v>
      </c>
      <c r="G165" s="3"/>
      <c r="H165" s="3"/>
      <c r="I165" s="3">
        <v>0.129889</v>
      </c>
      <c r="J165" s="3">
        <v>53.878599999999999</v>
      </c>
      <c r="K165" s="3">
        <v>41.388300000000001</v>
      </c>
      <c r="L165" s="3">
        <v>98.263404000000008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t="s">
        <v>124</v>
      </c>
      <c r="B166" t="s">
        <v>791</v>
      </c>
      <c r="D166" s="3">
        <v>2.5962499999999999</v>
      </c>
      <c r="E166" s="3">
        <v>5.3373999999999998E-2</v>
      </c>
      <c r="F166" s="3">
        <v>0.21785199999999999</v>
      </c>
      <c r="G166" s="3">
        <v>4.0683999999999998E-2</v>
      </c>
      <c r="H166" s="3"/>
      <c r="I166" s="3">
        <v>0.13751099999999999</v>
      </c>
      <c r="J166" s="3">
        <v>54.8384</v>
      </c>
      <c r="K166" s="3">
        <v>41.990099999999998</v>
      </c>
      <c r="L166" s="3">
        <v>99.87417099999999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t="s">
        <v>124</v>
      </c>
      <c r="B167" t="s">
        <v>792</v>
      </c>
      <c r="D167" s="3">
        <v>2.4533</v>
      </c>
      <c r="E167" s="3">
        <v>3.0741999999999998E-2</v>
      </c>
      <c r="F167" s="3">
        <v>0.19470599999999999</v>
      </c>
      <c r="G167" s="3"/>
      <c r="H167" s="3">
        <v>7.0794999999999997E-2</v>
      </c>
      <c r="I167" s="3">
        <v>0.170294</v>
      </c>
      <c r="J167" s="3">
        <v>55.211300000000001</v>
      </c>
      <c r="K167" s="3">
        <v>42.070799999999998</v>
      </c>
      <c r="L167" s="3">
        <v>100.201937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t="s">
        <v>124</v>
      </c>
      <c r="B168" t="s">
        <v>793</v>
      </c>
      <c r="D168" s="3">
        <v>2.6686700000000001</v>
      </c>
      <c r="E168" s="3">
        <v>3.2341000000000002E-2</v>
      </c>
      <c r="F168" s="3">
        <v>0.221306</v>
      </c>
      <c r="G168" s="3">
        <v>3.6582999999999997E-2</v>
      </c>
      <c r="H168" s="3">
        <v>5.5874E-2</v>
      </c>
      <c r="I168" s="3">
        <v>0.10922900000000001</v>
      </c>
      <c r="J168" s="3">
        <v>54.996600000000001</v>
      </c>
      <c r="K168" s="3">
        <v>41.942500000000003</v>
      </c>
      <c r="L168" s="3">
        <v>100.06310300000001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t="s">
        <v>124</v>
      </c>
      <c r="B169" t="s">
        <v>794</v>
      </c>
      <c r="D169" s="3">
        <v>2.59354</v>
      </c>
      <c r="E169" s="3">
        <v>2.8028999999999998E-2</v>
      </c>
      <c r="F169" s="3">
        <v>0.15271299999999999</v>
      </c>
      <c r="G169" s="3">
        <v>3.8053999999999998E-2</v>
      </c>
      <c r="H169" s="3">
        <v>5.6843999999999999E-2</v>
      </c>
      <c r="I169" s="3">
        <v>0.133163</v>
      </c>
      <c r="J169" s="3">
        <v>54.886800000000001</v>
      </c>
      <c r="K169" s="3">
        <v>42.023499999999999</v>
      </c>
      <c r="L169" s="3">
        <v>99.912647000000007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t="s">
        <v>124</v>
      </c>
      <c r="B170" t="s">
        <v>795</v>
      </c>
      <c r="D170" s="3">
        <v>2.4494899999999999</v>
      </c>
      <c r="E170" s="3"/>
      <c r="F170" s="3">
        <v>0.68696699999999999</v>
      </c>
      <c r="G170" s="3">
        <v>4.4866000000000003E-2</v>
      </c>
      <c r="H170" s="3">
        <v>0.15176300000000001</v>
      </c>
      <c r="I170" s="3">
        <v>0.13122900000000001</v>
      </c>
      <c r="J170" s="3">
        <v>54.277200000000001</v>
      </c>
      <c r="K170" s="3">
        <v>41.0351</v>
      </c>
      <c r="L170" s="3">
        <v>98.792383258951133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t="s">
        <v>124</v>
      </c>
      <c r="B171" t="s">
        <v>796</v>
      </c>
      <c r="D171" s="3">
        <v>2.7098100000000001</v>
      </c>
      <c r="E171" s="3"/>
      <c r="F171" s="3">
        <v>0.209512</v>
      </c>
      <c r="G171" s="3">
        <v>7.0415000000000005E-2</v>
      </c>
      <c r="H171" s="3"/>
      <c r="I171" s="3">
        <v>0.12534200000000001</v>
      </c>
      <c r="J171" s="3">
        <v>54.842500000000001</v>
      </c>
      <c r="K171" s="3">
        <v>41.5486</v>
      </c>
      <c r="L171" s="3">
        <v>99.506179000000003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t="s">
        <v>124</v>
      </c>
      <c r="B172" t="s">
        <v>797</v>
      </c>
      <c r="D172" s="3">
        <v>2.50928</v>
      </c>
      <c r="E172" s="3"/>
      <c r="F172" s="3">
        <v>0.226107</v>
      </c>
      <c r="G172" s="3">
        <v>3.8746999999999997E-2</v>
      </c>
      <c r="H172" s="3"/>
      <c r="I172" s="3">
        <v>0.134465</v>
      </c>
      <c r="J172" s="3">
        <v>54.654800000000002</v>
      </c>
      <c r="K172" s="3">
        <v>41.665500000000002</v>
      </c>
      <c r="L172" s="3">
        <v>99.228903000000017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t="s">
        <v>124</v>
      </c>
      <c r="B173" t="s">
        <v>798</v>
      </c>
      <c r="D173" s="3">
        <v>2.46774</v>
      </c>
      <c r="E173" s="3"/>
      <c r="F173" s="3">
        <v>0.32248399999999999</v>
      </c>
      <c r="G173" s="3"/>
      <c r="H173" s="3">
        <v>8.0084000000000002E-2</v>
      </c>
      <c r="I173" s="3">
        <v>0.14274500000000001</v>
      </c>
      <c r="J173" s="3">
        <v>54.7545</v>
      </c>
      <c r="K173" s="3">
        <v>41.682600000000001</v>
      </c>
      <c r="L173" s="3">
        <v>99.462099111134648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t="s">
        <v>124</v>
      </c>
      <c r="B174" t="s">
        <v>799</v>
      </c>
      <c r="D174" s="3">
        <v>2.5834100000000002</v>
      </c>
      <c r="E174" s="3">
        <v>3.1902E-2</v>
      </c>
      <c r="F174" s="3">
        <v>0.30815700000000001</v>
      </c>
      <c r="G174" s="3"/>
      <c r="H174" s="3">
        <v>4.5428999999999997E-2</v>
      </c>
      <c r="I174" s="3">
        <v>0.134801</v>
      </c>
      <c r="J174" s="3">
        <v>54.064</v>
      </c>
      <c r="K174" s="3">
        <v>41.104700000000001</v>
      </c>
      <c r="L174" s="3">
        <v>98.272399000000007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t="s">
        <v>124</v>
      </c>
      <c r="B175" t="s">
        <v>800</v>
      </c>
      <c r="D175" s="3">
        <v>2.5737700000000001</v>
      </c>
      <c r="E175" s="3"/>
      <c r="F175" s="3">
        <v>0.30082599999999998</v>
      </c>
      <c r="G175" s="3"/>
      <c r="H175" s="3">
        <v>6.0914999999999997E-2</v>
      </c>
      <c r="I175" s="3">
        <v>0.13228999999999999</v>
      </c>
      <c r="J175" s="3">
        <v>54.626300000000001</v>
      </c>
      <c r="K175" s="3">
        <v>41.765099999999997</v>
      </c>
      <c r="L175" s="3">
        <v>99.48434315332706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t="s">
        <v>124</v>
      </c>
      <c r="B176" t="s">
        <v>801</v>
      </c>
      <c r="D176" s="3">
        <v>2.54792</v>
      </c>
      <c r="E176" s="3"/>
      <c r="F176" s="3">
        <v>0.24377599999999999</v>
      </c>
      <c r="G176" s="3"/>
      <c r="H176" s="3">
        <v>6.1466E-2</v>
      </c>
      <c r="I176" s="3">
        <v>0.14260200000000001</v>
      </c>
      <c r="J176" s="3">
        <v>54.827599999999997</v>
      </c>
      <c r="K176" s="3">
        <v>41.522599999999997</v>
      </c>
      <c r="L176" s="3">
        <v>99.351705929115127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t="s">
        <v>124</v>
      </c>
      <c r="B177" t="s">
        <v>802</v>
      </c>
      <c r="D177" s="3">
        <v>2.5452900000000001</v>
      </c>
      <c r="E177" s="3">
        <v>4.1217999999999998E-2</v>
      </c>
      <c r="F177" s="3">
        <v>0.400893</v>
      </c>
      <c r="G177" s="3"/>
      <c r="H177" s="3">
        <v>6.8724999999999994E-2</v>
      </c>
      <c r="I177" s="3">
        <v>0.15160699999999999</v>
      </c>
      <c r="J177" s="3">
        <v>54.6327</v>
      </c>
      <c r="K177" s="3">
        <v>41.340600000000002</v>
      </c>
      <c r="L177" s="3">
        <v>99.193348828063677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t="s">
        <v>124</v>
      </c>
      <c r="B178" t="s">
        <v>803</v>
      </c>
      <c r="D178" s="3">
        <v>2.5314800000000002</v>
      </c>
      <c r="E178" s="3"/>
      <c r="F178" s="3">
        <v>0.37118899999999999</v>
      </c>
      <c r="G178" s="3">
        <v>2.6702E-2</v>
      </c>
      <c r="H178" s="3"/>
      <c r="I178" s="3">
        <v>0.12746399999999999</v>
      </c>
      <c r="J178" s="3">
        <v>54.7271</v>
      </c>
      <c r="K178" s="3">
        <v>41.902000000000001</v>
      </c>
      <c r="L178" s="3">
        <v>103.18309894849988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t="s">
        <v>124</v>
      </c>
      <c r="B179" t="s">
        <v>804</v>
      </c>
      <c r="D179" s="3">
        <v>3.0616099999999999</v>
      </c>
      <c r="E179" s="3">
        <v>4.9037999999999998E-2</v>
      </c>
      <c r="F179" s="3">
        <v>0.214588</v>
      </c>
      <c r="G179" s="3"/>
      <c r="H179" s="3"/>
      <c r="I179" s="3">
        <v>6.5365999999999994E-2</v>
      </c>
      <c r="J179" s="3">
        <v>54.872500000000002</v>
      </c>
      <c r="K179" s="3">
        <v>42.027500000000003</v>
      </c>
      <c r="L179" s="3">
        <v>100.29060200000001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t="s">
        <v>124</v>
      </c>
      <c r="B180" t="s">
        <v>805</v>
      </c>
      <c r="D180" s="3">
        <v>2.7465000000000002</v>
      </c>
      <c r="E180" s="3"/>
      <c r="F180" s="3">
        <v>0.122109</v>
      </c>
      <c r="G180" s="3"/>
      <c r="H180" s="3">
        <v>5.2595000000000003E-2</v>
      </c>
      <c r="I180" s="3">
        <v>0.14666100000000001</v>
      </c>
      <c r="J180" s="3">
        <v>54.784100000000002</v>
      </c>
      <c r="K180" s="3">
        <v>41.6492</v>
      </c>
      <c r="L180" s="3">
        <v>99.501169000000004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t="s">
        <v>124</v>
      </c>
      <c r="B181" t="s">
        <v>806</v>
      </c>
      <c r="D181" s="3">
        <v>3.1068799999999999</v>
      </c>
      <c r="E181" s="3"/>
      <c r="F181" s="3">
        <v>0.15598699999999999</v>
      </c>
      <c r="G181" s="3">
        <v>4.0994999999999997E-2</v>
      </c>
      <c r="H181" s="3">
        <v>5.4057000000000001E-2</v>
      </c>
      <c r="I181" s="3">
        <v>6.7616999999999997E-2</v>
      </c>
      <c r="J181" s="3">
        <v>55.421999999999997</v>
      </c>
      <c r="K181" s="3">
        <v>42.067500000000003</v>
      </c>
      <c r="L181" s="3">
        <v>100.915036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t="s">
        <v>91</v>
      </c>
      <c r="B182" t="s">
        <v>807</v>
      </c>
      <c r="D182" s="3">
        <v>2.6016699999999999</v>
      </c>
      <c r="E182" s="3">
        <v>3.4694000000000003E-2</v>
      </c>
      <c r="F182" s="3">
        <v>0.29856300000000002</v>
      </c>
      <c r="G182" s="3">
        <v>4.165E-2</v>
      </c>
      <c r="H182" s="3">
        <v>0.38621800000000001</v>
      </c>
      <c r="I182" s="3">
        <v>0.16400500000000001</v>
      </c>
      <c r="J182" s="3">
        <v>54.442799999999998</v>
      </c>
      <c r="K182" s="3">
        <v>41.503399999999999</v>
      </c>
      <c r="L182" s="3">
        <v>99.479528651810284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t="s">
        <v>91</v>
      </c>
      <c r="B183" t="s">
        <v>808</v>
      </c>
      <c r="D183" s="3">
        <v>2.6961200000000001</v>
      </c>
      <c r="E183" s="3"/>
      <c r="F183" s="3">
        <v>5.7949000000000001E-2</v>
      </c>
      <c r="G183" s="3">
        <v>6.0262000000000003E-2</v>
      </c>
      <c r="H183" s="3"/>
      <c r="I183" s="3">
        <v>9.9014000000000005E-2</v>
      </c>
      <c r="J183" s="3">
        <v>55.4621</v>
      </c>
      <c r="K183" s="3">
        <v>42.214100000000002</v>
      </c>
      <c r="L183" s="3">
        <v>100.58954900000001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t="s">
        <v>91</v>
      </c>
      <c r="B184" t="s">
        <v>809</v>
      </c>
      <c r="D184" s="3">
        <v>2.8291499999999998</v>
      </c>
      <c r="E184" s="3">
        <v>3.6977999999999997E-2</v>
      </c>
      <c r="F184" s="3">
        <v>0.42140699999999998</v>
      </c>
      <c r="G184" s="3">
        <v>5.8067000000000001E-2</v>
      </c>
      <c r="H184" s="3">
        <v>8.3884E-2</v>
      </c>
      <c r="I184" s="3">
        <v>6.4961000000000005E-2</v>
      </c>
      <c r="J184" s="3">
        <v>54.4617</v>
      </c>
      <c r="K184" s="3">
        <v>41.459499999999998</v>
      </c>
      <c r="L184" s="3">
        <v>99.415651000000011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t="s">
        <v>91</v>
      </c>
      <c r="B185" t="s">
        <v>810</v>
      </c>
      <c r="D185" s="3">
        <v>2.6705399999999999</v>
      </c>
      <c r="E185" s="3"/>
      <c r="F185" s="3">
        <v>0.29531800000000002</v>
      </c>
      <c r="G185" s="3">
        <v>6.9460999999999995E-2</v>
      </c>
      <c r="H185" s="3">
        <v>0.31268200000000002</v>
      </c>
      <c r="I185" s="3">
        <v>0.13777</v>
      </c>
      <c r="J185" s="3">
        <v>54.682000000000002</v>
      </c>
      <c r="K185" s="3">
        <v>41.688400000000001</v>
      </c>
      <c r="L185" s="3">
        <v>99.860054417534371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t="s">
        <v>91</v>
      </c>
      <c r="B186" t="s">
        <v>811</v>
      </c>
      <c r="D186" s="3">
        <v>2.92041</v>
      </c>
      <c r="E186" s="3"/>
      <c r="F186" s="3">
        <v>0.24061099999999999</v>
      </c>
      <c r="G186" s="3">
        <v>3.9891000000000003E-2</v>
      </c>
      <c r="H186" s="3">
        <v>0.27669899999999997</v>
      </c>
      <c r="I186" s="3">
        <v>0.121405</v>
      </c>
      <c r="J186" s="3">
        <v>55.258499999999998</v>
      </c>
      <c r="K186" s="3">
        <v>41.887500000000003</v>
      </c>
      <c r="L186" s="3">
        <v>100.74501599999999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t="s">
        <v>91</v>
      </c>
      <c r="B187" t="s">
        <v>812</v>
      </c>
      <c r="D187" s="3">
        <v>2.8778199999999998</v>
      </c>
      <c r="E187" s="3">
        <v>4.6644999999999999E-2</v>
      </c>
      <c r="F187" s="3">
        <v>0.354516</v>
      </c>
      <c r="G187" s="3">
        <v>0.38029499999999999</v>
      </c>
      <c r="H187" s="3">
        <v>0.34323900000000002</v>
      </c>
      <c r="I187" s="3">
        <v>0.161686</v>
      </c>
      <c r="J187" s="3">
        <v>54.466000000000001</v>
      </c>
      <c r="K187" s="3">
        <v>41.201099999999997</v>
      </c>
      <c r="L187" s="3">
        <v>99.835798226715511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t="s">
        <v>91</v>
      </c>
      <c r="B188" t="s">
        <v>813</v>
      </c>
      <c r="D188" s="3">
        <v>2.6206200000000002</v>
      </c>
      <c r="E188" s="3">
        <v>3.7051000000000001E-2</v>
      </c>
      <c r="F188" s="3">
        <v>0.20873</v>
      </c>
      <c r="G188" s="3">
        <v>8.9537000000000005E-2</v>
      </c>
      <c r="H188" s="3">
        <v>0.23718800000000001</v>
      </c>
      <c r="I188" s="3">
        <v>0.13452700000000001</v>
      </c>
      <c r="J188" s="3">
        <v>55.062399999999997</v>
      </c>
      <c r="K188" s="3">
        <v>41.861400000000003</v>
      </c>
      <c r="L188" s="3">
        <v>100.25568274949681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t="s">
        <v>91</v>
      </c>
      <c r="B189" t="s">
        <v>814</v>
      </c>
      <c r="D189" s="3">
        <v>2.7852700000000001</v>
      </c>
      <c r="E189" s="3">
        <v>2.6977999999999999E-2</v>
      </c>
      <c r="F189" s="3">
        <v>0.27527400000000002</v>
      </c>
      <c r="G189" s="3">
        <v>4.2096000000000001E-2</v>
      </c>
      <c r="H189" s="3">
        <v>0.35081899999999999</v>
      </c>
      <c r="I189" s="3">
        <v>0.155555</v>
      </c>
      <c r="J189" s="3">
        <v>54.566899999999997</v>
      </c>
      <c r="K189" s="3">
        <v>41.378900000000002</v>
      </c>
      <c r="L189" s="3">
        <v>99.581792000000007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t="s">
        <v>91</v>
      </c>
      <c r="B190" t="s">
        <v>815</v>
      </c>
      <c r="D190" s="3">
        <v>3.0664099999999999</v>
      </c>
      <c r="E190" s="3">
        <v>3.4820999999999998E-2</v>
      </c>
      <c r="F190" s="3">
        <v>0.246087</v>
      </c>
      <c r="G190" s="3">
        <v>3.2293000000000002E-2</v>
      </c>
      <c r="H190" s="3">
        <v>0.33665699999999998</v>
      </c>
      <c r="I190" s="3">
        <v>0.141351</v>
      </c>
      <c r="J190" s="3">
        <v>54.264000000000003</v>
      </c>
      <c r="K190" s="3">
        <v>41.710500000000003</v>
      </c>
      <c r="L190" s="3">
        <v>99.832119000000006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t="s">
        <v>91</v>
      </c>
      <c r="B191" t="s">
        <v>816</v>
      </c>
      <c r="D191" s="3">
        <v>3.1065100000000001</v>
      </c>
      <c r="E191" s="3">
        <v>3.1850999999999997E-2</v>
      </c>
      <c r="F191" s="3">
        <v>0.236153</v>
      </c>
      <c r="G191" s="3">
        <v>4.7160000000000001E-2</v>
      </c>
      <c r="H191" s="3">
        <v>0.137041</v>
      </c>
      <c r="I191" s="3">
        <v>7.9645999999999995E-2</v>
      </c>
      <c r="J191" s="3">
        <v>55.017400000000002</v>
      </c>
      <c r="K191" s="3">
        <v>41.392899999999997</v>
      </c>
      <c r="L191" s="3">
        <v>100.05279265480416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t="s">
        <v>91</v>
      </c>
      <c r="B192" t="s">
        <v>817</v>
      </c>
      <c r="D192" s="3">
        <v>2.75481</v>
      </c>
      <c r="E192" s="3">
        <v>3.2418000000000002E-2</v>
      </c>
      <c r="F192" s="3">
        <v>0.234019</v>
      </c>
      <c r="G192" s="3">
        <v>6.5827999999999998E-2</v>
      </c>
      <c r="H192" s="3">
        <v>0.25328800000000001</v>
      </c>
      <c r="I192" s="3">
        <v>0.12600900000000001</v>
      </c>
      <c r="J192" s="3">
        <v>54.980400000000003</v>
      </c>
      <c r="K192" s="3">
        <v>41.919699999999999</v>
      </c>
      <c r="L192" s="3">
        <v>100.366472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t="s">
        <v>91</v>
      </c>
      <c r="B193" t="s">
        <v>818</v>
      </c>
      <c r="D193" s="3">
        <v>2.7996699999999999</v>
      </c>
      <c r="E193" s="3"/>
      <c r="F193" s="3">
        <v>0.20477899999999999</v>
      </c>
      <c r="G193" s="3">
        <v>5.1829E-2</v>
      </c>
      <c r="H193" s="3">
        <v>0.17877399999999999</v>
      </c>
      <c r="I193" s="3">
        <v>0.124665</v>
      </c>
      <c r="J193" s="3">
        <v>55.431699999999999</v>
      </c>
      <c r="K193" s="3">
        <v>41.778199999999998</v>
      </c>
      <c r="L193" s="3">
        <v>100.56961699999999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t="s">
        <v>91</v>
      </c>
      <c r="B194" t="s">
        <v>819</v>
      </c>
      <c r="D194" s="3">
        <v>2.5621200000000002</v>
      </c>
      <c r="E194" s="3">
        <v>3.0461999999999999E-2</v>
      </c>
      <c r="F194" s="3">
        <v>0.23566400000000001</v>
      </c>
      <c r="G194" s="3">
        <v>3.0942999999999998E-2</v>
      </c>
      <c r="H194" s="3">
        <v>0.36358099999999999</v>
      </c>
      <c r="I194" s="3">
        <v>0.15404799999999999</v>
      </c>
      <c r="J194" s="3">
        <v>54.637999999999998</v>
      </c>
      <c r="K194" s="3">
        <v>41.6873</v>
      </c>
      <c r="L194" s="3">
        <v>99.706748376217988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t="s">
        <v>91</v>
      </c>
      <c r="B195" t="s">
        <v>820</v>
      </c>
      <c r="D195" s="3">
        <v>2.6689500000000002</v>
      </c>
      <c r="E195" s="3">
        <v>3.9454000000000003E-2</v>
      </c>
      <c r="F195" s="3">
        <v>0.429004</v>
      </c>
      <c r="G195" s="3">
        <v>6.1060999999999997E-2</v>
      </c>
      <c r="H195" s="3">
        <v>0.444303</v>
      </c>
      <c r="I195" s="3">
        <v>0.13522200000000001</v>
      </c>
      <c r="J195" s="3">
        <v>54.3369</v>
      </c>
      <c r="K195" s="3">
        <v>41.0381</v>
      </c>
      <c r="L195" s="3">
        <v>99.152994000000007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t="s">
        <v>91</v>
      </c>
      <c r="B196" t="s">
        <v>821</v>
      </c>
      <c r="D196" s="3">
        <v>2.4970500000000002</v>
      </c>
      <c r="E196" s="3">
        <v>3.2250000000000001E-2</v>
      </c>
      <c r="F196" s="3">
        <v>0.27350799999999997</v>
      </c>
      <c r="G196" s="3">
        <v>5.2842E-2</v>
      </c>
      <c r="H196" s="3">
        <v>0.31758900000000001</v>
      </c>
      <c r="I196" s="3">
        <v>0.13621900000000001</v>
      </c>
      <c r="J196" s="3">
        <v>54.713799999999999</v>
      </c>
      <c r="K196" s="3">
        <v>41.93</v>
      </c>
      <c r="L196" s="3">
        <v>99.953258000000005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t="s">
        <v>91</v>
      </c>
      <c r="B197" t="s">
        <v>822</v>
      </c>
      <c r="D197" s="3">
        <v>2.6583999999999999</v>
      </c>
      <c r="E197" s="3">
        <v>3.0703999999999999E-2</v>
      </c>
      <c r="F197" s="3">
        <v>0.36960999999999999</v>
      </c>
      <c r="G197" s="3">
        <v>3.7775999999999997E-2</v>
      </c>
      <c r="H197" s="3">
        <v>0.43177500000000002</v>
      </c>
      <c r="I197" s="3">
        <v>0.103145</v>
      </c>
      <c r="J197" s="3">
        <v>54.523899999999998</v>
      </c>
      <c r="K197" s="3">
        <v>41.198700000000002</v>
      </c>
      <c r="L197" s="3">
        <v>99.361553782930443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t="s">
        <v>91</v>
      </c>
      <c r="B198" t="s">
        <v>823</v>
      </c>
      <c r="D198" s="3">
        <v>2.72011</v>
      </c>
      <c r="E198" s="3">
        <v>3.2226999999999999E-2</v>
      </c>
      <c r="F198" s="3">
        <v>0.207091</v>
      </c>
      <c r="G198" s="3">
        <v>9.4400999999999999E-2</v>
      </c>
      <c r="H198" s="3">
        <v>0.22998399999999999</v>
      </c>
      <c r="I198" s="3">
        <v>8.6793999999999996E-2</v>
      </c>
      <c r="J198" s="3">
        <v>55.026800000000001</v>
      </c>
      <c r="K198" s="3">
        <v>42.2258</v>
      </c>
      <c r="L198" s="3">
        <v>100.62321100000001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t="s">
        <v>91</v>
      </c>
      <c r="B199" t="s">
        <v>824</v>
      </c>
      <c r="D199" s="3">
        <v>2.9733000000000001</v>
      </c>
      <c r="E199" s="3"/>
      <c r="F199" s="3">
        <v>0.27089000000000002</v>
      </c>
      <c r="G199" s="3">
        <v>4.8774999999999999E-2</v>
      </c>
      <c r="H199" s="3">
        <v>0.29005999999999998</v>
      </c>
      <c r="I199" s="3">
        <v>0.11476600000000001</v>
      </c>
      <c r="J199" s="3">
        <v>54.906500000000001</v>
      </c>
      <c r="K199" s="3">
        <v>41.774000000000001</v>
      </c>
      <c r="L199" s="3">
        <v>100.378291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t="s">
        <v>91</v>
      </c>
      <c r="B200" t="s">
        <v>825</v>
      </c>
      <c r="D200" s="3">
        <v>2.71454</v>
      </c>
      <c r="E200" s="3"/>
      <c r="F200" s="3">
        <v>0.26937</v>
      </c>
      <c r="G200" s="3">
        <v>4.0194000000000001E-2</v>
      </c>
      <c r="H200" s="3">
        <v>0.219137</v>
      </c>
      <c r="I200" s="3">
        <v>0.145761</v>
      </c>
      <c r="J200" s="3">
        <v>54.835900000000002</v>
      </c>
      <c r="K200" s="3">
        <v>41.082900000000002</v>
      </c>
      <c r="L200" s="3">
        <v>99.307802000000009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t="s">
        <v>91</v>
      </c>
      <c r="B201" t="s">
        <v>826</v>
      </c>
      <c r="D201" s="3">
        <v>2.7397200000000002</v>
      </c>
      <c r="E201" s="3"/>
      <c r="F201" s="3">
        <v>0.36051</v>
      </c>
      <c r="G201" s="3">
        <v>4.861E-2</v>
      </c>
      <c r="H201" s="3">
        <v>0.38496599999999997</v>
      </c>
      <c r="I201" s="3">
        <v>0.12537400000000001</v>
      </c>
      <c r="J201" s="3">
        <v>54.835799999999999</v>
      </c>
      <c r="K201" s="3">
        <v>41.624200000000002</v>
      </c>
      <c r="L201" s="3">
        <v>100.11918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t="s">
        <v>91</v>
      </c>
      <c r="B202" t="s">
        <v>827</v>
      </c>
      <c r="D202" s="3">
        <v>2.89297</v>
      </c>
      <c r="E202" s="3">
        <v>3.7871000000000002E-2</v>
      </c>
      <c r="F202" s="3">
        <v>0.201298</v>
      </c>
      <c r="G202" s="3">
        <v>5.8049999999999997E-2</v>
      </c>
      <c r="H202" s="3">
        <v>0.165104</v>
      </c>
      <c r="I202" s="3">
        <v>0.11329</v>
      </c>
      <c r="J202" s="3">
        <v>55.246000000000002</v>
      </c>
      <c r="K202" s="3">
        <v>41.624499999999998</v>
      </c>
      <c r="L202" s="3">
        <v>100.339073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t="s">
        <v>91</v>
      </c>
      <c r="B203" t="s">
        <v>828</v>
      </c>
      <c r="D203" s="3">
        <v>2.7067700000000001</v>
      </c>
      <c r="E203" s="3"/>
      <c r="F203" s="3">
        <v>0.18129100000000001</v>
      </c>
      <c r="G203" s="3">
        <v>3.5033000000000002E-2</v>
      </c>
      <c r="H203" s="3">
        <v>0.11738700000000001</v>
      </c>
      <c r="I203" s="3">
        <v>9.2343999999999996E-2</v>
      </c>
      <c r="J203" s="3">
        <v>55.142099999999999</v>
      </c>
      <c r="K203" s="3">
        <v>42.051299999999998</v>
      </c>
      <c r="L203" s="3">
        <v>100.32623299999999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t="s">
        <v>91</v>
      </c>
      <c r="B204" t="s">
        <v>829</v>
      </c>
      <c r="D204" s="3">
        <v>2.6693699999999998</v>
      </c>
      <c r="E204" s="3">
        <v>3.9870999999999997E-2</v>
      </c>
      <c r="F204" s="3">
        <v>0.130718</v>
      </c>
      <c r="G204" s="3">
        <v>5.1417999999999998E-2</v>
      </c>
      <c r="H204" s="3">
        <v>0.227523</v>
      </c>
      <c r="I204" s="3">
        <v>0.13008</v>
      </c>
      <c r="J204" s="3">
        <v>55.016599999999997</v>
      </c>
      <c r="K204" s="3">
        <v>41.960500000000003</v>
      </c>
      <c r="L204" s="3">
        <v>100.22608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t="s">
        <v>91</v>
      </c>
      <c r="B205" t="s">
        <v>830</v>
      </c>
      <c r="D205" s="3">
        <v>2.6899000000000002</v>
      </c>
      <c r="E205" s="3"/>
      <c r="F205" s="3">
        <v>0.25647999999999999</v>
      </c>
      <c r="G205" s="3">
        <v>5.2047000000000003E-2</v>
      </c>
      <c r="H205" s="3">
        <v>0.38621699999999998</v>
      </c>
      <c r="I205" s="3">
        <v>0.155496</v>
      </c>
      <c r="J205" s="3">
        <v>54.570900000000002</v>
      </c>
      <c r="K205" s="3">
        <v>41.924999999999997</v>
      </c>
      <c r="L205" s="3">
        <v>100.036044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t="s">
        <v>91</v>
      </c>
      <c r="B206" t="s">
        <v>831</v>
      </c>
      <c r="D206" s="3">
        <v>2.5930399999999998</v>
      </c>
      <c r="E206" s="3">
        <v>4.3387000000000002E-2</v>
      </c>
      <c r="F206" s="3">
        <v>0.35707299999999997</v>
      </c>
      <c r="G206" s="3">
        <v>3.7405000000000001E-2</v>
      </c>
      <c r="H206" s="3">
        <v>0.42762</v>
      </c>
      <c r="I206" s="3">
        <v>0.134635</v>
      </c>
      <c r="J206" s="3">
        <v>54.8825</v>
      </c>
      <c r="K206" s="3">
        <v>41.5336</v>
      </c>
      <c r="L206" s="3">
        <v>100.10500174535893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t="s">
        <v>91</v>
      </c>
      <c r="B207" t="s">
        <v>832</v>
      </c>
      <c r="D207" s="3">
        <v>2.64683</v>
      </c>
      <c r="E207" s="3">
        <v>6.1838999999999998E-2</v>
      </c>
      <c r="F207" s="3">
        <v>0.25450899999999999</v>
      </c>
      <c r="G207" s="3"/>
      <c r="H207" s="3">
        <v>0.30226999999999998</v>
      </c>
      <c r="I207" s="3">
        <v>9.7142000000000006E-2</v>
      </c>
      <c r="J207" s="3">
        <v>54.878999999999998</v>
      </c>
      <c r="K207" s="3">
        <v>41.624200000000002</v>
      </c>
      <c r="L207" s="3">
        <v>99.865790000000004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t="s">
        <v>91</v>
      </c>
      <c r="B208" t="s">
        <v>833</v>
      </c>
      <c r="D208" s="3">
        <v>2.63368</v>
      </c>
      <c r="E208" s="3">
        <v>3.9428999999999999E-2</v>
      </c>
      <c r="F208" s="3">
        <v>0.232213</v>
      </c>
      <c r="G208" s="3">
        <v>7.1011000000000005E-2</v>
      </c>
      <c r="H208" s="3">
        <v>0.117925</v>
      </c>
      <c r="I208" s="3">
        <v>0.10908900000000001</v>
      </c>
      <c r="J208" s="3">
        <v>55.121699999999997</v>
      </c>
      <c r="K208" s="3">
        <v>41.463200000000001</v>
      </c>
      <c r="L208" s="3">
        <v>99.788254999999992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t="s">
        <v>91</v>
      </c>
      <c r="B209" t="s">
        <v>834</v>
      </c>
      <c r="D209" s="3">
        <v>2.4316399999999998</v>
      </c>
      <c r="E209" s="3"/>
      <c r="F209" s="3">
        <v>0.20669999999999999</v>
      </c>
      <c r="G209" s="3">
        <v>5.9957999999999997E-2</v>
      </c>
      <c r="H209" s="3">
        <v>0.215471</v>
      </c>
      <c r="I209" s="3">
        <v>0.13292499999999999</v>
      </c>
      <c r="J209" s="3">
        <v>55.086500000000001</v>
      </c>
      <c r="K209" s="3">
        <v>41.844900000000003</v>
      </c>
      <c r="L209" s="3">
        <v>99.978093999999999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t="s">
        <v>91</v>
      </c>
      <c r="B210" t="s">
        <v>835</v>
      </c>
      <c r="D210" s="3">
        <v>2.6075599999999999</v>
      </c>
      <c r="E210" s="3">
        <v>4.8502000000000003E-2</v>
      </c>
      <c r="F210" s="3">
        <v>0.289713</v>
      </c>
      <c r="G210" s="3">
        <v>2.7348999999999998E-2</v>
      </c>
      <c r="H210" s="3">
        <v>0.25810699999999998</v>
      </c>
      <c r="I210" s="3">
        <v>0.119384</v>
      </c>
      <c r="J210" s="3">
        <v>54.890999999999998</v>
      </c>
      <c r="K210" s="3">
        <v>41.582599999999999</v>
      </c>
      <c r="L210" s="3">
        <v>99.824214999999995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t="s">
        <v>91</v>
      </c>
      <c r="B211" t="s">
        <v>836</v>
      </c>
      <c r="D211" s="3">
        <v>2.6928000000000001</v>
      </c>
      <c r="E211" s="3">
        <v>2.9426000000000001E-2</v>
      </c>
      <c r="F211" s="3">
        <v>0.27422400000000002</v>
      </c>
      <c r="G211" s="3">
        <v>5.4717000000000002E-2</v>
      </c>
      <c r="H211" s="3">
        <v>0.25637900000000002</v>
      </c>
      <c r="I211" s="3">
        <v>0.160886</v>
      </c>
      <c r="J211" s="3">
        <v>55.005899999999997</v>
      </c>
      <c r="K211" s="3">
        <v>41.729700000000001</v>
      </c>
      <c r="L211" s="3">
        <v>100.27652756482465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t="s">
        <v>91</v>
      </c>
      <c r="B212" t="s">
        <v>837</v>
      </c>
      <c r="D212" s="3">
        <v>2.7018399999999998</v>
      </c>
      <c r="E212" s="3">
        <v>4.0557000000000003E-2</v>
      </c>
      <c r="F212" s="3">
        <v>0.24784999999999999</v>
      </c>
      <c r="G212" s="3">
        <v>2.5683000000000001E-2</v>
      </c>
      <c r="H212" s="3">
        <v>0.17772299999999999</v>
      </c>
      <c r="I212" s="3">
        <v>0.12048</v>
      </c>
      <c r="J212" s="3">
        <v>54.851999999999997</v>
      </c>
      <c r="K212" s="3">
        <v>41.476999999999997</v>
      </c>
      <c r="L212" s="3">
        <v>99.643136999999996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t="s">
        <v>91</v>
      </c>
      <c r="B213" t="s">
        <v>838</v>
      </c>
      <c r="D213" s="3">
        <v>2.6354000000000002</v>
      </c>
      <c r="E213" s="3"/>
      <c r="F213" s="3">
        <v>0.27649200000000002</v>
      </c>
      <c r="G213" s="3">
        <v>9.1393000000000002E-2</v>
      </c>
      <c r="H213" s="3">
        <v>0.173597</v>
      </c>
      <c r="I213" s="3">
        <v>0.11826299999999999</v>
      </c>
      <c r="J213" s="3">
        <v>55.227499999999999</v>
      </c>
      <c r="K213" s="3">
        <v>41.840499999999999</v>
      </c>
      <c r="L213" s="3">
        <v>100.363153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t="s">
        <v>91</v>
      </c>
      <c r="B214" t="s">
        <v>839</v>
      </c>
      <c r="D214" s="3">
        <v>2.62527</v>
      </c>
      <c r="E214" s="3">
        <v>5.9457000000000003E-2</v>
      </c>
      <c r="F214" s="3">
        <v>0.39260400000000001</v>
      </c>
      <c r="G214" s="3">
        <v>0.178121</v>
      </c>
      <c r="H214" s="3">
        <v>0.31422499999999998</v>
      </c>
      <c r="I214" s="3">
        <v>0.145623</v>
      </c>
      <c r="J214" s="3">
        <v>54.595599999999997</v>
      </c>
      <c r="K214" s="3">
        <v>41.091799999999999</v>
      </c>
      <c r="L214" s="3">
        <v>99.402699999999996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t="s">
        <v>91</v>
      </c>
      <c r="B215" t="s">
        <v>840</v>
      </c>
      <c r="D215" s="3">
        <v>2.4703599999999999</v>
      </c>
      <c r="E215" s="3"/>
      <c r="F215" s="3">
        <v>0.25820300000000002</v>
      </c>
      <c r="G215" s="3">
        <v>5.1846999999999997E-2</v>
      </c>
      <c r="H215" s="3">
        <v>0.209373</v>
      </c>
      <c r="I215" s="3">
        <v>0.145785</v>
      </c>
      <c r="J215" s="3">
        <v>54.902500000000003</v>
      </c>
      <c r="K215" s="3">
        <v>41.642400000000002</v>
      </c>
      <c r="L215" s="3">
        <v>99.680472000000009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t="s">
        <v>91</v>
      </c>
      <c r="B216" t="s">
        <v>841</v>
      </c>
      <c r="D216" s="3"/>
      <c r="E216" s="3"/>
      <c r="F216" s="3">
        <v>0.20664399999999999</v>
      </c>
      <c r="G216" s="3">
        <v>5.8002999999999999E-2</v>
      </c>
      <c r="H216" s="3">
        <v>8.2423999999999997E-2</v>
      </c>
      <c r="I216" s="3">
        <v>4.1412999999999998E-2</v>
      </c>
      <c r="J216" s="3">
        <v>55.008200000000002</v>
      </c>
      <c r="K216" s="3">
        <v>42.015900000000002</v>
      </c>
      <c r="L216" s="3">
        <v>97.412588000000014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t="s">
        <v>91</v>
      </c>
      <c r="B217" t="s">
        <v>842</v>
      </c>
      <c r="D217" s="3">
        <v>2.6307499999999999</v>
      </c>
      <c r="E217" s="3">
        <v>3.3288999999999999E-2</v>
      </c>
      <c r="F217" s="3">
        <v>0.30707600000000002</v>
      </c>
      <c r="G217" s="3">
        <v>6.1587000000000003E-2</v>
      </c>
      <c r="H217" s="3">
        <v>0.18004400000000001</v>
      </c>
      <c r="I217" s="3">
        <v>0.14460700000000001</v>
      </c>
      <c r="J217" s="3">
        <v>55.023200000000003</v>
      </c>
      <c r="K217" s="3">
        <v>41.746000000000002</v>
      </c>
      <c r="L217" s="3">
        <v>100.126553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t="s">
        <v>91</v>
      </c>
      <c r="B218" t="s">
        <v>843</v>
      </c>
      <c r="D218" s="3">
        <v>2.6143800000000001</v>
      </c>
      <c r="E218" s="3">
        <v>4.0536000000000003E-2</v>
      </c>
      <c r="F218" s="3">
        <v>0.22229499999999999</v>
      </c>
      <c r="G218" s="3">
        <v>7.0032999999999998E-2</v>
      </c>
      <c r="H218" s="3">
        <v>0.20655100000000001</v>
      </c>
      <c r="I218" s="3">
        <v>0.135467</v>
      </c>
      <c r="J218" s="3">
        <v>55.150799999999997</v>
      </c>
      <c r="K218" s="3">
        <v>41.951599999999999</v>
      </c>
      <c r="L218" s="3">
        <v>100.39875995116152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t="s">
        <v>91</v>
      </c>
      <c r="B219" t="s">
        <v>844</v>
      </c>
      <c r="D219" s="3">
        <v>2.7438699999999998</v>
      </c>
      <c r="E219" s="3">
        <v>3.7887999999999998E-2</v>
      </c>
      <c r="F219" s="3">
        <v>0.37909399999999999</v>
      </c>
      <c r="G219" s="3">
        <v>3.5505000000000002E-2</v>
      </c>
      <c r="H219" s="3">
        <v>0.29225299999999999</v>
      </c>
      <c r="I219" s="3">
        <v>0.12887499999999999</v>
      </c>
      <c r="J219" s="3">
        <v>54.612299999999998</v>
      </c>
      <c r="K219" s="3">
        <v>41.372599999999998</v>
      </c>
      <c r="L219" s="3">
        <v>99.602384999999998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t="s">
        <v>91</v>
      </c>
      <c r="B220" t="s">
        <v>845</v>
      </c>
      <c r="D220" s="3">
        <v>2.66858</v>
      </c>
      <c r="E220" s="3"/>
      <c r="F220" s="3">
        <v>0.54499600000000004</v>
      </c>
      <c r="G220" s="3">
        <v>4.7631E-2</v>
      </c>
      <c r="H220" s="3">
        <v>0.59058200000000005</v>
      </c>
      <c r="I220" s="3">
        <v>0.13712299999999999</v>
      </c>
      <c r="J220" s="3">
        <v>53.923999999999999</v>
      </c>
      <c r="K220" s="3">
        <v>40.864600000000003</v>
      </c>
      <c r="L220" s="3">
        <v>98.777519999999996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t="s">
        <v>91</v>
      </c>
      <c r="B221" t="s">
        <v>846</v>
      </c>
      <c r="D221" s="3">
        <v>2.6972800000000001</v>
      </c>
      <c r="E221" s="3">
        <v>3.2320000000000002E-2</v>
      </c>
      <c r="F221" s="3">
        <v>0.27533200000000002</v>
      </c>
      <c r="G221" s="3">
        <v>3.7268999999999997E-2</v>
      </c>
      <c r="H221" s="3">
        <v>0.34537499999999999</v>
      </c>
      <c r="I221" s="3">
        <v>0.125359</v>
      </c>
      <c r="J221" s="3">
        <v>54.682899999999997</v>
      </c>
      <c r="K221" s="3">
        <v>41.562899999999999</v>
      </c>
      <c r="L221" s="3">
        <v>99.758724999999998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t="s">
        <v>91</v>
      </c>
      <c r="B222" t="s">
        <v>847</v>
      </c>
      <c r="D222" s="3">
        <v>2.5994199999999998</v>
      </c>
      <c r="E222" s="3">
        <v>5.5987000000000002E-2</v>
      </c>
      <c r="F222" s="3">
        <v>0.234181</v>
      </c>
      <c r="G222" s="3">
        <v>5.1418999999999999E-2</v>
      </c>
      <c r="H222" s="3">
        <v>0.29442800000000002</v>
      </c>
      <c r="I222" s="3">
        <v>0.24513599999999999</v>
      </c>
      <c r="J222" s="3">
        <v>54.619</v>
      </c>
      <c r="K222" s="3">
        <v>41.658200000000001</v>
      </c>
      <c r="L222" s="3">
        <v>99.757774999999995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t="s">
        <v>91</v>
      </c>
      <c r="B223" t="s">
        <v>848</v>
      </c>
      <c r="D223" s="3">
        <v>2.8010600000000001</v>
      </c>
      <c r="E223" s="3">
        <v>3.8962999999999998E-2</v>
      </c>
      <c r="F223" s="3">
        <v>0.24648200000000001</v>
      </c>
      <c r="G223" s="3"/>
      <c r="H223" s="3">
        <v>0.31816899999999998</v>
      </c>
      <c r="I223" s="3">
        <v>0.106682</v>
      </c>
      <c r="J223" s="3">
        <v>55.004100000000001</v>
      </c>
      <c r="K223" s="3">
        <v>41.811</v>
      </c>
      <c r="L223" s="3">
        <v>100.46713643253597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t="s">
        <v>91</v>
      </c>
      <c r="B224" t="s">
        <v>849</v>
      </c>
      <c r="D224" s="3">
        <v>2.6745299999999999</v>
      </c>
      <c r="E224" s="3"/>
      <c r="F224" s="3">
        <v>0.25953799999999999</v>
      </c>
      <c r="G224" s="3">
        <v>4.7815000000000003E-2</v>
      </c>
      <c r="H224" s="3">
        <v>0.27116400000000002</v>
      </c>
      <c r="I224" s="3">
        <v>0.11569500000000001</v>
      </c>
      <c r="J224" s="3">
        <v>54.704700000000003</v>
      </c>
      <c r="K224" s="3">
        <v>41.707299999999996</v>
      </c>
      <c r="L224" s="3">
        <v>101.20439848742581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t="s">
        <v>91</v>
      </c>
      <c r="B225" t="s">
        <v>850</v>
      </c>
      <c r="D225" s="3">
        <v>2.72987</v>
      </c>
      <c r="E225" s="3">
        <v>3.1106000000000002E-2</v>
      </c>
      <c r="F225" s="3">
        <v>0.258214</v>
      </c>
      <c r="G225" s="3"/>
      <c r="H225" s="3">
        <v>0.27998400000000001</v>
      </c>
      <c r="I225" s="3">
        <v>0.146013</v>
      </c>
      <c r="J225" s="3">
        <v>54.974699999999999</v>
      </c>
      <c r="K225" s="3">
        <v>41.8247</v>
      </c>
      <c r="L225" s="3">
        <v>100.25203572637463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t="s">
        <v>91</v>
      </c>
      <c r="B226" t="s">
        <v>851</v>
      </c>
      <c r="D226" s="3">
        <v>2.7296299999999998</v>
      </c>
      <c r="E226" s="3"/>
      <c r="F226" s="3">
        <v>0.205868</v>
      </c>
      <c r="G226" s="3">
        <v>8.2172999999999996E-2</v>
      </c>
      <c r="H226" s="3">
        <v>0.18090100000000001</v>
      </c>
      <c r="I226" s="3">
        <v>0.142594</v>
      </c>
      <c r="J226" s="3">
        <v>55.052900000000001</v>
      </c>
      <c r="K226" s="3">
        <v>41.744399999999999</v>
      </c>
      <c r="L226" s="3">
        <v>100.16269500146963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t="s">
        <v>91</v>
      </c>
      <c r="B227" t="s">
        <v>852</v>
      </c>
      <c r="D227" s="3">
        <v>2.6241300000000001</v>
      </c>
      <c r="E227" s="3">
        <v>2.6897000000000001E-2</v>
      </c>
      <c r="F227" s="3">
        <v>0.20652799999999999</v>
      </c>
      <c r="G227" s="3">
        <v>6.6614000000000007E-2</v>
      </c>
      <c r="H227" s="3">
        <v>0.28947699999999998</v>
      </c>
      <c r="I227" s="3">
        <v>0.11959500000000001</v>
      </c>
      <c r="J227" s="3">
        <v>54.801099999999998</v>
      </c>
      <c r="K227" s="3">
        <v>41.8202</v>
      </c>
      <c r="L227" s="3">
        <v>99.95454500000001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t="s">
        <v>91</v>
      </c>
      <c r="B228" t="s">
        <v>853</v>
      </c>
      <c r="D228" s="3">
        <v>2.7277200000000001</v>
      </c>
      <c r="E228" s="3"/>
      <c r="F228" s="3">
        <v>0.34050999999999998</v>
      </c>
      <c r="G228" s="3">
        <v>5.2382999999999999E-2</v>
      </c>
      <c r="H228" s="3">
        <v>0.30763800000000002</v>
      </c>
      <c r="I228" s="3">
        <v>0.140904</v>
      </c>
      <c r="J228" s="3">
        <v>54.970100000000002</v>
      </c>
      <c r="K228" s="3">
        <v>41.3399</v>
      </c>
      <c r="L228" s="3">
        <v>99.879154999999997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t="s">
        <v>91</v>
      </c>
      <c r="B229" t="s">
        <v>854</v>
      </c>
      <c r="D229" s="3">
        <v>2.6815799999999999</v>
      </c>
      <c r="E229" s="3"/>
      <c r="F229" s="3">
        <v>0.38308900000000001</v>
      </c>
      <c r="G229" s="3">
        <v>4.4454E-2</v>
      </c>
      <c r="H229" s="3">
        <v>0.44210899999999997</v>
      </c>
      <c r="I229" s="3">
        <v>0.12013699999999999</v>
      </c>
      <c r="J229" s="3">
        <v>54.244999999999997</v>
      </c>
      <c r="K229" s="3">
        <v>41.176000000000002</v>
      </c>
      <c r="L229" s="3">
        <v>99.092368999999991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t="s">
        <v>91</v>
      </c>
      <c r="B230" t="s">
        <v>855</v>
      </c>
      <c r="D230" s="3">
        <v>2.8046199999999999</v>
      </c>
      <c r="E230" s="3">
        <v>4.4752E-2</v>
      </c>
      <c r="F230" s="3">
        <v>6.7266999999999993E-2</v>
      </c>
      <c r="G230" s="3">
        <v>3.9100999999999997E-2</v>
      </c>
      <c r="H230" s="3">
        <v>0.15740699999999999</v>
      </c>
      <c r="I230" s="3">
        <v>0.12678500000000001</v>
      </c>
      <c r="J230" s="3">
        <v>55.035699999999999</v>
      </c>
      <c r="K230" s="3">
        <v>42.2121</v>
      </c>
      <c r="L230" s="3">
        <v>100.48773199999999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t="s">
        <v>91</v>
      </c>
      <c r="B231" t="s">
        <v>856</v>
      </c>
      <c r="D231" s="3">
        <v>2.7273800000000001</v>
      </c>
      <c r="E231" s="3">
        <v>3.6146999999999999E-2</v>
      </c>
      <c r="F231" s="3">
        <v>0.27441100000000002</v>
      </c>
      <c r="G231" s="3">
        <v>0.101983</v>
      </c>
      <c r="H231" s="3">
        <v>0.24296499999999999</v>
      </c>
      <c r="I231" s="3">
        <v>0.13747899999999999</v>
      </c>
      <c r="J231" s="3">
        <v>54.7712</v>
      </c>
      <c r="K231" s="3">
        <v>41.729900000000001</v>
      </c>
      <c r="L231" s="3">
        <v>100.02146500000001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t="s">
        <v>91</v>
      </c>
      <c r="B232" t="s">
        <v>857</v>
      </c>
      <c r="D232" s="3">
        <v>2.8443800000000001</v>
      </c>
      <c r="E232" s="3"/>
      <c r="F232" s="3">
        <v>0.21707000000000001</v>
      </c>
      <c r="G232" s="3">
        <v>9.3841999999999995E-2</v>
      </c>
      <c r="H232" s="3">
        <v>0.314967</v>
      </c>
      <c r="I232" s="3">
        <v>0.16417399999999999</v>
      </c>
      <c r="J232" s="3">
        <v>54.9253</v>
      </c>
      <c r="K232" s="3">
        <v>41.884999999999998</v>
      </c>
      <c r="L232" s="3">
        <v>100.444737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t="s">
        <v>91</v>
      </c>
      <c r="B233" t="s">
        <v>858</v>
      </c>
      <c r="D233" s="3">
        <v>2.5775999999999999</v>
      </c>
      <c r="E233" s="3"/>
      <c r="F233" s="3">
        <v>0.23729600000000001</v>
      </c>
      <c r="G233" s="3">
        <v>9.9774000000000002E-2</v>
      </c>
      <c r="H233" s="3">
        <v>0.26055699999999998</v>
      </c>
      <c r="I233" s="3">
        <v>0.13167200000000001</v>
      </c>
      <c r="J233" s="3">
        <v>54.570900000000002</v>
      </c>
      <c r="K233" s="3">
        <v>41.573</v>
      </c>
      <c r="L233" s="3">
        <v>99.450799000000004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t="s">
        <v>91</v>
      </c>
      <c r="B234" t="s">
        <v>859</v>
      </c>
      <c r="D234" s="3">
        <v>2.6362399999999999</v>
      </c>
      <c r="E234" s="3">
        <v>5.1582000000000003E-2</v>
      </c>
      <c r="F234" s="3">
        <v>0.25968000000000002</v>
      </c>
      <c r="G234" s="3">
        <v>9.9013000000000004E-2</v>
      </c>
      <c r="H234" s="3">
        <v>0.25223400000000001</v>
      </c>
      <c r="I234" s="3">
        <v>0.13336200000000001</v>
      </c>
      <c r="J234" s="3">
        <v>54.9831</v>
      </c>
      <c r="K234" s="3">
        <v>41.599899999999998</v>
      </c>
      <c r="L234" s="3">
        <v>100.01511099999999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t="s">
        <v>91</v>
      </c>
      <c r="B235" t="s">
        <v>860</v>
      </c>
      <c r="D235" s="3">
        <v>2.7306400000000002</v>
      </c>
      <c r="E235" s="3">
        <v>5.2273E-2</v>
      </c>
      <c r="F235" s="3">
        <v>0.26650499999999999</v>
      </c>
      <c r="G235" s="3">
        <v>6.1589999999999999E-2</v>
      </c>
      <c r="H235" s="3">
        <v>0.32160100000000003</v>
      </c>
      <c r="I235" s="3">
        <v>0.114521</v>
      </c>
      <c r="J235" s="3">
        <v>54.991199999999999</v>
      </c>
      <c r="K235" s="3">
        <v>41.588099999999997</v>
      </c>
      <c r="L235" s="3">
        <v>100.12643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t="s">
        <v>91</v>
      </c>
      <c r="B236" t="s">
        <v>861</v>
      </c>
      <c r="D236" s="3">
        <v>2.8315600000000001</v>
      </c>
      <c r="E236" s="3"/>
      <c r="F236" s="3">
        <v>0.374247</v>
      </c>
      <c r="G236" s="3">
        <v>4.8460000000000003E-2</v>
      </c>
      <c r="H236" s="3">
        <v>0.39065800000000001</v>
      </c>
      <c r="I236" s="3">
        <v>0.110777</v>
      </c>
      <c r="J236" s="3">
        <v>54.324800000000003</v>
      </c>
      <c r="K236" s="3">
        <v>41.811</v>
      </c>
      <c r="L236" s="3">
        <v>99.891506000000007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t="s">
        <v>91</v>
      </c>
      <c r="B237" t="s">
        <v>862</v>
      </c>
      <c r="D237" s="3">
        <v>2.7220399999999998</v>
      </c>
      <c r="E237" s="3">
        <v>3.4243000000000003E-2</v>
      </c>
      <c r="F237" s="3">
        <v>0.42446800000000001</v>
      </c>
      <c r="G237" s="3">
        <v>4.6698000000000003E-2</v>
      </c>
      <c r="H237" s="3">
        <v>0.365373</v>
      </c>
      <c r="I237" s="3">
        <v>0.109392</v>
      </c>
      <c r="J237" s="3">
        <v>54.745699999999999</v>
      </c>
      <c r="K237" s="3">
        <v>41.141399999999997</v>
      </c>
      <c r="L237" s="3">
        <v>99.595578286513316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t="s">
        <v>91</v>
      </c>
      <c r="B238" t="s">
        <v>863</v>
      </c>
      <c r="D238" s="3">
        <v>2.6312600000000002</v>
      </c>
      <c r="E238" s="3">
        <v>3.8148000000000001E-2</v>
      </c>
      <c r="F238" s="3">
        <v>0.20786199999999999</v>
      </c>
      <c r="G238" s="3">
        <v>0.103606</v>
      </c>
      <c r="H238" s="3">
        <v>0.23941000000000001</v>
      </c>
      <c r="I238" s="3">
        <v>0.10816099999999999</v>
      </c>
      <c r="J238" s="3">
        <v>55.0961</v>
      </c>
      <c r="K238" s="3">
        <v>41.533000000000001</v>
      </c>
      <c r="L238" s="3">
        <v>99.957551000000009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t="s">
        <v>91</v>
      </c>
      <c r="B239" t="s">
        <v>864</v>
      </c>
      <c r="D239" s="3">
        <v>2.7600899999999999</v>
      </c>
      <c r="E239" s="3"/>
      <c r="F239" s="3">
        <v>0.25507099999999999</v>
      </c>
      <c r="G239" s="3">
        <v>8.4869E-2</v>
      </c>
      <c r="H239" s="3">
        <v>0.27557399999999999</v>
      </c>
      <c r="I239" s="3">
        <v>0.13969200000000001</v>
      </c>
      <c r="J239" s="3">
        <v>54.666600000000003</v>
      </c>
      <c r="K239" s="3">
        <v>41.448399999999999</v>
      </c>
      <c r="L239" s="3">
        <v>99.630296000000001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t="s">
        <v>91</v>
      </c>
      <c r="B240" t="s">
        <v>865</v>
      </c>
      <c r="D240" s="3">
        <v>3.0282399999999998</v>
      </c>
      <c r="E240" s="3">
        <v>2.6995999999999999E-2</v>
      </c>
      <c r="F240" s="3">
        <v>0.109391</v>
      </c>
      <c r="G240" s="3">
        <v>3.7365000000000002E-2</v>
      </c>
      <c r="H240" s="3">
        <v>8.2902000000000003E-2</v>
      </c>
      <c r="I240" s="3">
        <v>0.14605799999999999</v>
      </c>
      <c r="J240" s="3">
        <v>54.991100000000003</v>
      </c>
      <c r="K240" s="3">
        <v>42.097900000000003</v>
      </c>
      <c r="L240" s="3">
        <v>100.519952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t="s">
        <v>91</v>
      </c>
      <c r="B241" t="s">
        <v>866</v>
      </c>
      <c r="D241" s="3">
        <v>2.7844500000000001</v>
      </c>
      <c r="E241" s="3"/>
      <c r="F241" s="3">
        <v>0.211893</v>
      </c>
      <c r="G241" s="3">
        <v>3.7046999999999997E-2</v>
      </c>
      <c r="H241" s="3">
        <v>0.21134800000000001</v>
      </c>
      <c r="I241" s="3">
        <v>0.11061</v>
      </c>
      <c r="J241" s="3">
        <v>55.150100000000002</v>
      </c>
      <c r="K241" s="3">
        <v>41.787399999999998</v>
      </c>
      <c r="L241" s="3">
        <v>100.2976239907955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t="s">
        <v>91</v>
      </c>
      <c r="B242" t="s">
        <v>867</v>
      </c>
      <c r="D242" s="3">
        <v>2.7750400000000002</v>
      </c>
      <c r="E242" s="3">
        <v>3.0550999999999998E-2</v>
      </c>
      <c r="F242" s="3">
        <v>0.36998799999999998</v>
      </c>
      <c r="G242" s="3">
        <v>5.8950000000000002E-2</v>
      </c>
      <c r="H242" s="3">
        <v>0.41051599999999999</v>
      </c>
      <c r="I242" s="3">
        <v>9.8016000000000006E-2</v>
      </c>
      <c r="J242" s="3">
        <v>54.6892</v>
      </c>
      <c r="K242" s="3">
        <v>41.643500000000003</v>
      </c>
      <c r="L242" s="3">
        <v>100.075765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t="s">
        <v>91</v>
      </c>
      <c r="B243" t="s">
        <v>868</v>
      </c>
      <c r="D243" s="3">
        <v>2.8678499999999998</v>
      </c>
      <c r="E243" s="3"/>
      <c r="F243" s="3">
        <v>0.25269999999999998</v>
      </c>
      <c r="G243" s="3">
        <v>8.6550000000000002E-2</v>
      </c>
      <c r="H243" s="3">
        <v>0.28324500000000002</v>
      </c>
      <c r="I243" s="3">
        <v>0.11684</v>
      </c>
      <c r="J243" s="3">
        <v>54.828200000000002</v>
      </c>
      <c r="K243" s="3">
        <v>42.055</v>
      </c>
      <c r="L243" s="3">
        <v>100.490385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t="s">
        <v>91</v>
      </c>
      <c r="B244" t="s">
        <v>869</v>
      </c>
      <c r="D244" s="3">
        <v>2.7297099999999999</v>
      </c>
      <c r="E244" s="3"/>
      <c r="F244" s="3">
        <v>0.226021</v>
      </c>
      <c r="G244" s="3">
        <v>4.1424000000000002E-2</v>
      </c>
      <c r="H244" s="3">
        <v>0.222495</v>
      </c>
      <c r="I244" s="3">
        <v>0.117561</v>
      </c>
      <c r="J244" s="3">
        <v>55.057699999999997</v>
      </c>
      <c r="K244" s="3">
        <v>41.664299999999997</v>
      </c>
      <c r="L244" s="3">
        <v>100.27655155936871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t="s">
        <v>91</v>
      </c>
      <c r="B245" t="s">
        <v>870</v>
      </c>
      <c r="D245" s="3">
        <v>2.7607499999999998</v>
      </c>
      <c r="E245" s="3"/>
      <c r="F245" s="3">
        <v>0.48378599999999999</v>
      </c>
      <c r="G245" s="3">
        <v>8.6923E-2</v>
      </c>
      <c r="H245" s="3">
        <v>0.23515</v>
      </c>
      <c r="I245" s="3">
        <v>0.117201</v>
      </c>
      <c r="J245" s="3">
        <v>54.378999999999998</v>
      </c>
      <c r="K245" s="3">
        <v>41.1845</v>
      </c>
      <c r="L245" s="3">
        <v>107.48821638275543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t="s">
        <v>91</v>
      </c>
      <c r="B246" t="s">
        <v>871</v>
      </c>
      <c r="D246" s="3">
        <v>2.71062</v>
      </c>
      <c r="E246" s="3"/>
      <c r="F246" s="3">
        <v>0.235149</v>
      </c>
      <c r="G246" s="3">
        <v>2.9714000000000001E-2</v>
      </c>
      <c r="H246" s="3">
        <v>0.18476200000000001</v>
      </c>
      <c r="I246" s="3">
        <v>0.112709</v>
      </c>
      <c r="J246" s="3">
        <v>54.898200000000003</v>
      </c>
      <c r="K246" s="3">
        <v>41.688499999999998</v>
      </c>
      <c r="L246" s="3">
        <v>99.859654000000006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t="s">
        <v>91</v>
      </c>
      <c r="B247" t="s">
        <v>872</v>
      </c>
      <c r="D247" s="3">
        <v>2.6017399999999999</v>
      </c>
      <c r="E247" s="3">
        <v>2.7684E-2</v>
      </c>
      <c r="F247" s="3">
        <v>0.271318</v>
      </c>
      <c r="G247" s="3">
        <v>3.6122000000000001E-2</v>
      </c>
      <c r="H247" s="3">
        <v>0.33275199999999999</v>
      </c>
      <c r="I247" s="3">
        <v>0.15267</v>
      </c>
      <c r="J247" s="3">
        <v>54.908900000000003</v>
      </c>
      <c r="K247" s="3">
        <v>41.8202</v>
      </c>
      <c r="L247" s="3">
        <v>100.151386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t="s">
        <v>91</v>
      </c>
      <c r="B248" t="s">
        <v>873</v>
      </c>
      <c r="D248" s="3">
        <v>2.7676599999999998</v>
      </c>
      <c r="E248" s="3">
        <v>3.1781999999999998E-2</v>
      </c>
      <c r="F248" s="3">
        <v>0.24667</v>
      </c>
      <c r="G248" s="3">
        <v>2.7993000000000001E-2</v>
      </c>
      <c r="H248" s="3">
        <v>0.33584399999999998</v>
      </c>
      <c r="I248" s="3">
        <v>0.11294</v>
      </c>
      <c r="J248" s="3">
        <v>54.885899999999999</v>
      </c>
      <c r="K248" s="3">
        <v>41.672600000000003</v>
      </c>
      <c r="L248" s="3">
        <v>100.08958727799146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t="s">
        <v>91</v>
      </c>
      <c r="B249" t="s">
        <v>874</v>
      </c>
      <c r="D249" s="3">
        <v>2.6532499999999999</v>
      </c>
      <c r="E249" s="3"/>
      <c r="F249" s="3">
        <v>0.25141000000000002</v>
      </c>
      <c r="G249" s="3">
        <v>5.7556000000000003E-2</v>
      </c>
      <c r="H249" s="3">
        <v>0.29298999999999997</v>
      </c>
      <c r="I249" s="3">
        <v>0.163462</v>
      </c>
      <c r="J249" s="3">
        <v>54.546999999999997</v>
      </c>
      <c r="K249" s="3">
        <v>41.384399999999999</v>
      </c>
      <c r="L249" s="3">
        <v>99.350067999999993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t="s">
        <v>91</v>
      </c>
      <c r="B250" t="s">
        <v>875</v>
      </c>
      <c r="D250" s="3">
        <v>2.5635300000000001</v>
      </c>
      <c r="E250" s="3"/>
      <c r="F250" s="3">
        <v>0.28677399999999997</v>
      </c>
      <c r="G250" s="3">
        <v>5.9039000000000001E-2</v>
      </c>
      <c r="H250" s="3">
        <v>0.38624599999999998</v>
      </c>
      <c r="I250" s="3">
        <v>0.160802</v>
      </c>
      <c r="J250" s="3">
        <v>54.184199999999997</v>
      </c>
      <c r="K250" s="3">
        <v>41.506100000000004</v>
      </c>
      <c r="L250" s="3">
        <v>99.146695000000008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t="s">
        <v>91</v>
      </c>
      <c r="B251" t="s">
        <v>876</v>
      </c>
      <c r="D251" s="3">
        <v>2.7294900000000002</v>
      </c>
      <c r="E251" s="3"/>
      <c r="F251" s="3">
        <v>0.22761500000000001</v>
      </c>
      <c r="G251" s="3">
        <v>4.9283E-2</v>
      </c>
      <c r="H251" s="3">
        <v>0.18481800000000001</v>
      </c>
      <c r="I251" s="3">
        <v>0.11856</v>
      </c>
      <c r="J251" s="3">
        <v>55.237000000000002</v>
      </c>
      <c r="K251" s="3">
        <v>41.872999999999998</v>
      </c>
      <c r="L251" s="3">
        <v>100.41977000000001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t="s">
        <v>91</v>
      </c>
      <c r="B252" t="s">
        <v>877</v>
      </c>
      <c r="D252" s="3">
        <v>2.6228799999999999</v>
      </c>
      <c r="E252" s="3">
        <v>3.3545999999999999E-2</v>
      </c>
      <c r="F252" s="3">
        <v>0.28797899999999998</v>
      </c>
      <c r="G252" s="3">
        <v>3.884E-2</v>
      </c>
      <c r="H252" s="3">
        <v>0.31370799999999999</v>
      </c>
      <c r="I252" s="3">
        <v>0.164356</v>
      </c>
      <c r="J252" s="3">
        <v>54.517800000000001</v>
      </c>
      <c r="K252" s="3">
        <v>41.704000000000001</v>
      </c>
      <c r="L252" s="3">
        <v>99.683109000000002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t="s">
        <v>91</v>
      </c>
      <c r="B253" t="s">
        <v>878</v>
      </c>
      <c r="D253" s="3">
        <v>2.8399000000000001</v>
      </c>
      <c r="E253" s="3">
        <v>2.8906999999999999E-2</v>
      </c>
      <c r="F253" s="3">
        <v>0.38051800000000002</v>
      </c>
      <c r="G253" s="3">
        <v>0.123309</v>
      </c>
      <c r="H253" s="3">
        <v>0.33625500000000003</v>
      </c>
      <c r="I253" s="3">
        <v>0.12456</v>
      </c>
      <c r="J253" s="3">
        <v>54.846400000000003</v>
      </c>
      <c r="K253" s="3">
        <v>41.6173</v>
      </c>
      <c r="L253" s="3">
        <v>100.29715300000001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t="s">
        <v>91</v>
      </c>
      <c r="B254" t="s">
        <v>879</v>
      </c>
      <c r="D254" s="3">
        <v>2.4669400000000001</v>
      </c>
      <c r="E254" s="3"/>
      <c r="F254" s="3">
        <v>0.26572699999999999</v>
      </c>
      <c r="G254" s="3">
        <v>5.4595999999999999E-2</v>
      </c>
      <c r="H254" s="3">
        <v>0.31634000000000001</v>
      </c>
      <c r="I254" s="3">
        <v>0.171017</v>
      </c>
      <c r="J254" s="3">
        <v>54.620899999999999</v>
      </c>
      <c r="K254" s="3">
        <v>41.686199999999999</v>
      </c>
      <c r="L254" s="3">
        <v>99.592290741371087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t="s">
        <v>91</v>
      </c>
      <c r="B255" t="s">
        <v>880</v>
      </c>
      <c r="D255" s="3">
        <v>2.7603200000000001</v>
      </c>
      <c r="E255" s="3">
        <v>4.2583999999999997E-2</v>
      </c>
      <c r="F255" s="3">
        <v>0.21088399999999999</v>
      </c>
      <c r="G255" s="3">
        <v>0.11982</v>
      </c>
      <c r="H255" s="3">
        <v>0.27100200000000002</v>
      </c>
      <c r="I255" s="3">
        <v>0.14977199999999999</v>
      </c>
      <c r="J255" s="3">
        <v>54.902200000000001</v>
      </c>
      <c r="K255" s="3">
        <v>41.9694</v>
      </c>
      <c r="L255" s="3">
        <v>100.425982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t="s">
        <v>91</v>
      </c>
      <c r="B256" t="s">
        <v>881</v>
      </c>
      <c r="D256" s="3">
        <v>2.4274200000000001</v>
      </c>
      <c r="E256" s="3"/>
      <c r="F256" s="3">
        <v>0.22270300000000001</v>
      </c>
      <c r="G256" s="3">
        <v>4.9152000000000001E-2</v>
      </c>
      <c r="H256" s="3">
        <v>0.13911499999999999</v>
      </c>
      <c r="I256" s="3">
        <v>0.13083700000000001</v>
      </c>
      <c r="J256" s="3">
        <v>55.247999999999998</v>
      </c>
      <c r="K256" s="3">
        <v>41.672800000000002</v>
      </c>
      <c r="L256" s="3">
        <v>99.890031000000008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t="s">
        <v>45</v>
      </c>
      <c r="B257" t="s">
        <v>882</v>
      </c>
      <c r="D257" s="3">
        <v>2.5779999999999998</v>
      </c>
      <c r="E257" s="3">
        <v>6.1589999999999999E-2</v>
      </c>
      <c r="F257" s="3">
        <v>0.326318</v>
      </c>
      <c r="G257" s="3">
        <v>3.2358999999999999E-2</v>
      </c>
      <c r="H257" s="3">
        <v>0.31456800000000001</v>
      </c>
      <c r="I257" s="3">
        <v>0.151837</v>
      </c>
      <c r="J257" s="3">
        <v>54.895099999999999</v>
      </c>
      <c r="K257" s="3">
        <v>42.013300000000001</v>
      </c>
      <c r="L257" s="3">
        <v>100.38691990854574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t="s">
        <v>45</v>
      </c>
      <c r="B258" t="s">
        <v>883</v>
      </c>
      <c r="D258" s="3">
        <v>2.6080800000000002</v>
      </c>
      <c r="E258" s="3"/>
      <c r="F258" s="3">
        <v>0.26122499999999998</v>
      </c>
      <c r="G258" s="3">
        <v>3.2376000000000002E-2</v>
      </c>
      <c r="H258" s="3">
        <v>0.42950700000000003</v>
      </c>
      <c r="I258" s="3">
        <v>0.12131500000000001</v>
      </c>
      <c r="J258" s="3">
        <v>54.620699999999999</v>
      </c>
      <c r="K258" s="3">
        <v>41.508400000000002</v>
      </c>
      <c r="L258" s="3">
        <v>99.616943106535814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t="s">
        <v>45</v>
      </c>
      <c r="B259" t="s">
        <v>884</v>
      </c>
      <c r="D259" s="3">
        <v>2.8851300000000002</v>
      </c>
      <c r="E259" s="3">
        <v>5.3506999999999999E-2</v>
      </c>
      <c r="F259" s="3">
        <v>0.30604799999999999</v>
      </c>
      <c r="G259" s="3">
        <v>3.0078000000000001E-2</v>
      </c>
      <c r="H259" s="3">
        <v>0.348713</v>
      </c>
      <c r="I259" s="3">
        <v>0.13051299999999999</v>
      </c>
      <c r="J259" s="3">
        <v>54.866</v>
      </c>
      <c r="K259" s="3">
        <v>41.302300000000002</v>
      </c>
      <c r="L259" s="3">
        <v>99.922289000000006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t="s">
        <v>45</v>
      </c>
      <c r="B260" t="s">
        <v>885</v>
      </c>
      <c r="D260" s="3">
        <v>2.7223700000000002</v>
      </c>
      <c r="E260" s="3">
        <v>2.7382E-2</v>
      </c>
      <c r="F260" s="3">
        <v>0.29569800000000002</v>
      </c>
      <c r="G260" s="3">
        <v>2.0712000000000001E-2</v>
      </c>
      <c r="H260" s="3">
        <v>0.38575999999999999</v>
      </c>
      <c r="I260" s="3">
        <v>0.11054700000000001</v>
      </c>
      <c r="J260" s="3">
        <v>54.624600000000001</v>
      </c>
      <c r="K260" s="3">
        <v>41.734200000000001</v>
      </c>
      <c r="L260" s="3">
        <v>99.921268999999995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t="s">
        <v>45</v>
      </c>
      <c r="B261" t="s">
        <v>886</v>
      </c>
      <c r="D261" s="3">
        <v>2.5593900000000001</v>
      </c>
      <c r="E261" s="3">
        <v>4.5560000000000003E-2</v>
      </c>
      <c r="F261" s="3">
        <v>0.20258599999999999</v>
      </c>
      <c r="G261" s="3">
        <v>6.7613999999999994E-2</v>
      </c>
      <c r="H261" s="3">
        <v>0.281107</v>
      </c>
      <c r="I261" s="3">
        <v>0.109678</v>
      </c>
      <c r="J261" s="3">
        <v>55.030900000000003</v>
      </c>
      <c r="K261" s="3">
        <v>41.487699999999997</v>
      </c>
      <c r="L261" s="3">
        <v>99.784539000000009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t="s">
        <v>45</v>
      </c>
      <c r="B262" t="s">
        <v>887</v>
      </c>
      <c r="D262" s="3">
        <v>2.6850999999999998</v>
      </c>
      <c r="E262" s="3"/>
      <c r="F262" s="3">
        <v>0.366643</v>
      </c>
      <c r="G262" s="3"/>
      <c r="H262" s="3">
        <v>0.38757900000000001</v>
      </c>
      <c r="I262" s="3">
        <v>9.3741000000000005E-2</v>
      </c>
      <c r="J262" s="3">
        <v>54.678600000000003</v>
      </c>
      <c r="K262" s="3">
        <v>41.159300000000002</v>
      </c>
      <c r="L262" s="3">
        <v>99.370963000000003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t="s">
        <v>45</v>
      </c>
      <c r="B263" t="s">
        <v>888</v>
      </c>
      <c r="D263" s="3">
        <v>2.6662300000000001</v>
      </c>
      <c r="E263" s="3">
        <v>5.1096000000000003E-2</v>
      </c>
      <c r="F263" s="3">
        <v>0.22704199999999999</v>
      </c>
      <c r="G263" s="3">
        <v>2.4944000000000001E-2</v>
      </c>
      <c r="H263" s="3">
        <v>0.17669599999999999</v>
      </c>
      <c r="I263" s="3">
        <v>0.18212200000000001</v>
      </c>
      <c r="J263" s="3">
        <v>55.270400000000002</v>
      </c>
      <c r="K263" s="3">
        <v>41.835500000000003</v>
      </c>
      <c r="L263" s="3">
        <v>100.45125921454567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t="s">
        <v>45</v>
      </c>
      <c r="B264" t="s">
        <v>888</v>
      </c>
      <c r="D264" s="3">
        <v>2.5728200000000001</v>
      </c>
      <c r="E264" s="3"/>
      <c r="F264" s="3">
        <v>0.27304099999999998</v>
      </c>
      <c r="G264" s="3">
        <v>3.0949999999999998E-2</v>
      </c>
      <c r="H264" s="3">
        <v>0.14412</v>
      </c>
      <c r="I264" s="3">
        <v>0.16667199999999999</v>
      </c>
      <c r="J264" s="3">
        <v>55.057099999999998</v>
      </c>
      <c r="K264" s="3">
        <v>41.786099999999998</v>
      </c>
      <c r="L264" s="3">
        <v>100.03080299999999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t="s">
        <v>45</v>
      </c>
      <c r="B265" t="s">
        <v>888</v>
      </c>
      <c r="D265" s="3">
        <v>2.5800700000000001</v>
      </c>
      <c r="E265" s="3">
        <v>5.9886000000000002E-2</v>
      </c>
      <c r="F265" s="3">
        <v>0.21065600000000001</v>
      </c>
      <c r="G265" s="3"/>
      <c r="H265" s="3">
        <v>0.10925600000000001</v>
      </c>
      <c r="I265" s="3">
        <v>0.16114000000000001</v>
      </c>
      <c r="J265" s="3">
        <v>55.076000000000001</v>
      </c>
      <c r="K265" s="3">
        <v>41.999400000000001</v>
      </c>
      <c r="L265" s="3">
        <v>100.19640800000001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t="s">
        <v>45</v>
      </c>
      <c r="B266" t="s">
        <v>888</v>
      </c>
      <c r="D266" s="3">
        <v>2.68784</v>
      </c>
      <c r="E266" s="3"/>
      <c r="F266" s="3">
        <v>8.3475999999999995E-2</v>
      </c>
      <c r="G266" s="3">
        <v>2.4448000000000001E-2</v>
      </c>
      <c r="H266" s="3">
        <v>9.3150999999999998E-2</v>
      </c>
      <c r="I266" s="3">
        <v>0.16066</v>
      </c>
      <c r="J266" s="3">
        <v>55.005200000000002</v>
      </c>
      <c r="K266" s="3">
        <v>42.156999999999996</v>
      </c>
      <c r="L266" s="3">
        <v>100.21177499999999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t="s">
        <v>45</v>
      </c>
      <c r="B267" t="s">
        <v>888</v>
      </c>
      <c r="D267" s="3">
        <v>2.65747</v>
      </c>
      <c r="E267" s="3">
        <v>3.5215000000000003E-2</v>
      </c>
      <c r="F267" s="3">
        <v>0.107084</v>
      </c>
      <c r="G267" s="3"/>
      <c r="H267" s="3">
        <v>0.101914</v>
      </c>
      <c r="I267" s="3">
        <v>0.15442</v>
      </c>
      <c r="J267" s="3">
        <v>55.2836</v>
      </c>
      <c r="K267" s="3">
        <v>41.764600000000002</v>
      </c>
      <c r="L267" s="3">
        <v>100.10430700000001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t="s">
        <v>45</v>
      </c>
      <c r="B268" t="s">
        <v>889</v>
      </c>
      <c r="D268" s="3">
        <v>2.6636199999999999</v>
      </c>
      <c r="E268" s="3">
        <v>2.7311999999999999E-2</v>
      </c>
      <c r="F268" s="3">
        <v>0.22878899999999999</v>
      </c>
      <c r="G268" s="3"/>
      <c r="H268" s="3">
        <v>0.29971599999999998</v>
      </c>
      <c r="I268" s="3">
        <v>0.19900499999999999</v>
      </c>
      <c r="J268" s="3">
        <v>55.0199</v>
      </c>
      <c r="K268" s="3">
        <v>41.984200000000001</v>
      </c>
      <c r="L268" s="3">
        <v>100.42254199999999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t="s">
        <v>45</v>
      </c>
      <c r="B269" t="s">
        <v>890</v>
      </c>
      <c r="D269" s="3">
        <v>2.6206700000000001</v>
      </c>
      <c r="E269" s="3"/>
      <c r="F269" s="3">
        <v>0.61923300000000003</v>
      </c>
      <c r="G269" s="3">
        <v>3.1001000000000001E-2</v>
      </c>
      <c r="H269" s="3">
        <v>0.39486300000000002</v>
      </c>
      <c r="I269" s="3">
        <v>0.154164</v>
      </c>
      <c r="J269" s="3">
        <v>54.351100000000002</v>
      </c>
      <c r="K269" s="3">
        <v>41.187800000000003</v>
      </c>
      <c r="L269" s="3">
        <v>99.39487109561928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t="s">
        <v>45</v>
      </c>
      <c r="B270" t="s">
        <v>891</v>
      </c>
      <c r="D270" s="3">
        <v>2.58026</v>
      </c>
      <c r="E270" s="3">
        <v>7.6407000000000003E-2</v>
      </c>
      <c r="F270" s="3">
        <v>0.50905100000000003</v>
      </c>
      <c r="G270" s="3">
        <v>3.9671999999999999E-2</v>
      </c>
      <c r="H270" s="3">
        <v>0.76646499999999995</v>
      </c>
      <c r="I270" s="3">
        <v>0.20278599999999999</v>
      </c>
      <c r="J270" s="3">
        <v>54.041699999999999</v>
      </c>
      <c r="K270" s="3">
        <v>41.1736</v>
      </c>
      <c r="L270" s="3">
        <v>99.389940999999993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t="s">
        <v>45</v>
      </c>
      <c r="B271" t="s">
        <v>892</v>
      </c>
      <c r="D271" s="3">
        <v>2.66568</v>
      </c>
      <c r="E271" s="3">
        <v>3.2587999999999999E-2</v>
      </c>
      <c r="F271" s="3">
        <v>0.20547699999999999</v>
      </c>
      <c r="G271" s="3">
        <v>4.3217999999999999E-2</v>
      </c>
      <c r="H271" s="3">
        <v>0.37343900000000002</v>
      </c>
      <c r="I271" s="3">
        <v>0.17786399999999999</v>
      </c>
      <c r="J271" s="3">
        <v>54.48</v>
      </c>
      <c r="K271" s="3">
        <v>41.542000000000002</v>
      </c>
      <c r="L271" s="3">
        <v>99.520269999999996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t="s">
        <v>45</v>
      </c>
      <c r="B272" t="s">
        <v>893</v>
      </c>
      <c r="D272" s="3">
        <v>2.46027</v>
      </c>
      <c r="E272" s="3">
        <v>2.6929000000000002E-2</v>
      </c>
      <c r="F272" s="3">
        <v>0.23539499999999999</v>
      </c>
      <c r="G272" s="3"/>
      <c r="H272" s="3">
        <v>0.39444099999999999</v>
      </c>
      <c r="I272" s="3">
        <v>0.150757</v>
      </c>
      <c r="J272" s="3">
        <v>54.812399999999997</v>
      </c>
      <c r="K272" s="3">
        <v>41.714300000000001</v>
      </c>
      <c r="L272" s="3">
        <v>99.794491999999991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t="s">
        <v>45</v>
      </c>
      <c r="B273" t="s">
        <v>894</v>
      </c>
      <c r="D273" s="3">
        <v>2.75691</v>
      </c>
      <c r="E273" s="3">
        <v>2.7851000000000001E-2</v>
      </c>
      <c r="F273" s="3">
        <v>0.163435</v>
      </c>
      <c r="G273" s="3"/>
      <c r="H273" s="3">
        <v>0.32399699999999998</v>
      </c>
      <c r="I273" s="3">
        <v>0.137296</v>
      </c>
      <c r="J273" s="3">
        <v>54.6935</v>
      </c>
      <c r="K273" s="3">
        <v>41.404000000000003</v>
      </c>
      <c r="L273" s="3">
        <v>99.518105848989109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t="s">
        <v>45</v>
      </c>
      <c r="B274" t="s">
        <v>895</v>
      </c>
      <c r="D274" s="3">
        <v>2.5638800000000002</v>
      </c>
      <c r="E274" s="3"/>
      <c r="F274" s="3">
        <v>0.21437800000000001</v>
      </c>
      <c r="G274" s="3">
        <v>2.4542999999999999E-2</v>
      </c>
      <c r="H274" s="3">
        <v>0.27539400000000003</v>
      </c>
      <c r="I274" s="3">
        <v>0.15476699999999999</v>
      </c>
      <c r="J274" s="3">
        <v>54.615099999999998</v>
      </c>
      <c r="K274" s="3">
        <v>41.638199999999998</v>
      </c>
      <c r="L274" s="3">
        <v>99.486261999999996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t="s">
        <v>45</v>
      </c>
      <c r="B275" t="s">
        <v>896</v>
      </c>
      <c r="D275" s="3">
        <v>2.6936800000000001</v>
      </c>
      <c r="E275" s="3">
        <v>3.5496E-2</v>
      </c>
      <c r="F275" s="3">
        <v>0.60838999999999999</v>
      </c>
      <c r="G275" s="3"/>
      <c r="H275" s="3">
        <v>0.112409</v>
      </c>
      <c r="I275" s="3">
        <v>0.100578</v>
      </c>
      <c r="J275" s="3">
        <v>54.447800000000001</v>
      </c>
      <c r="K275" s="3">
        <v>40.765000000000001</v>
      </c>
      <c r="L275" s="3">
        <v>98.763352999999995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t="s">
        <v>45</v>
      </c>
      <c r="B276" t="s">
        <v>896</v>
      </c>
      <c r="D276" s="3">
        <v>2.6472199999999999</v>
      </c>
      <c r="E276" s="3">
        <v>5.2546000000000002E-2</v>
      </c>
      <c r="F276" s="3">
        <v>0.26092599999999999</v>
      </c>
      <c r="G276" s="3"/>
      <c r="H276" s="3">
        <v>0.104057</v>
      </c>
      <c r="I276" s="3">
        <v>9.8546999999999996E-2</v>
      </c>
      <c r="J276" s="3">
        <v>54.785299999999999</v>
      </c>
      <c r="K276" s="3">
        <v>41.650100000000002</v>
      </c>
      <c r="L276" s="3">
        <v>99.598700000000008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t="s">
        <v>45</v>
      </c>
      <c r="B277" t="s">
        <v>896</v>
      </c>
      <c r="D277" s="3">
        <v>2.7233000000000001</v>
      </c>
      <c r="E277" s="3">
        <v>3.9926000000000003E-2</v>
      </c>
      <c r="F277" s="3">
        <v>0.17594199999999999</v>
      </c>
      <c r="G277" s="3"/>
      <c r="H277" s="3">
        <v>0.20515800000000001</v>
      </c>
      <c r="I277" s="3">
        <v>0.126944</v>
      </c>
      <c r="J277" s="3">
        <v>55.062600000000003</v>
      </c>
      <c r="K277" s="3">
        <v>41.3369</v>
      </c>
      <c r="L277" s="3">
        <v>99.670777999999999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t="s">
        <v>45</v>
      </c>
      <c r="B278" t="s">
        <v>896</v>
      </c>
      <c r="D278" s="3">
        <v>2.6868400000000001</v>
      </c>
      <c r="E278" s="3">
        <v>5.4043000000000001E-2</v>
      </c>
      <c r="F278" s="3">
        <v>0.25458599999999998</v>
      </c>
      <c r="G278" s="3"/>
      <c r="H278" s="3">
        <v>0.26902900000000002</v>
      </c>
      <c r="I278" s="3">
        <v>0.10928300000000001</v>
      </c>
      <c r="J278" s="3">
        <v>54.931699999999999</v>
      </c>
      <c r="K278" s="3">
        <v>41.595300000000002</v>
      </c>
      <c r="L278" s="3">
        <v>99.900780999999995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t="s">
        <v>45</v>
      </c>
      <c r="B279" t="s">
        <v>897</v>
      </c>
      <c r="D279" s="3">
        <v>2.5061</v>
      </c>
      <c r="E279" s="3"/>
      <c r="F279" s="3">
        <v>0.30623800000000001</v>
      </c>
      <c r="G279" s="3">
        <v>4.4525000000000002E-2</v>
      </c>
      <c r="H279" s="3">
        <v>0.40764600000000001</v>
      </c>
      <c r="I279" s="3">
        <v>0.14505299999999999</v>
      </c>
      <c r="J279" s="3">
        <v>54.251399999999997</v>
      </c>
      <c r="K279" s="3">
        <v>41.172400000000003</v>
      </c>
      <c r="L279" s="3">
        <v>98.833361999999994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t="s">
        <v>45</v>
      </c>
      <c r="B280" t="s">
        <v>898</v>
      </c>
      <c r="D280" s="3">
        <v>2.52406</v>
      </c>
      <c r="E280" s="3">
        <v>3.5390999999999999E-2</v>
      </c>
      <c r="F280" s="3">
        <v>0.22864100000000001</v>
      </c>
      <c r="G280" s="3">
        <v>2.3215E-2</v>
      </c>
      <c r="H280" s="3">
        <v>0.439861</v>
      </c>
      <c r="I280" s="3">
        <v>0.12950400000000001</v>
      </c>
      <c r="J280" s="3">
        <v>54.485100000000003</v>
      </c>
      <c r="K280" s="3">
        <v>41.844099999999997</v>
      </c>
      <c r="L280" s="3">
        <v>99.70987199999999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t="s">
        <v>45</v>
      </c>
      <c r="B281" t="s">
        <v>899</v>
      </c>
      <c r="D281" s="3">
        <v>2.57511</v>
      </c>
      <c r="E281" s="3">
        <v>4.6471999999999999E-2</v>
      </c>
      <c r="F281" s="3">
        <v>0.51012800000000003</v>
      </c>
      <c r="G281" s="3">
        <v>3.7405000000000001E-2</v>
      </c>
      <c r="H281" s="3">
        <v>0.585897</v>
      </c>
      <c r="I281" s="3">
        <v>8.9477000000000001E-2</v>
      </c>
      <c r="J281" s="3">
        <v>54.097499999999997</v>
      </c>
      <c r="K281" s="3">
        <v>41.234400000000001</v>
      </c>
      <c r="L281" s="3">
        <v>99.280346679108959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t="s">
        <v>45</v>
      </c>
      <c r="B282" t="s">
        <v>900</v>
      </c>
      <c r="D282" s="3">
        <v>2.72357</v>
      </c>
      <c r="E282" s="3">
        <v>3.0667E-2</v>
      </c>
      <c r="F282" s="3">
        <v>0.148559</v>
      </c>
      <c r="G282" s="3"/>
      <c r="H282" s="3">
        <v>0.33546900000000002</v>
      </c>
      <c r="I282" s="3">
        <v>0.152421</v>
      </c>
      <c r="J282" s="3">
        <v>55.021999999999998</v>
      </c>
      <c r="K282" s="3">
        <v>41.639699999999998</v>
      </c>
      <c r="L282" s="3">
        <v>100.05239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t="s">
        <v>45</v>
      </c>
      <c r="B283" t="s">
        <v>901</v>
      </c>
      <c r="D283" s="3">
        <v>2.64839</v>
      </c>
      <c r="E283" s="3">
        <v>4.8512E-2</v>
      </c>
      <c r="F283" s="3">
        <v>0.25243199999999999</v>
      </c>
      <c r="G283" s="3"/>
      <c r="H283" s="3">
        <v>0.33935100000000001</v>
      </c>
      <c r="I283" s="3">
        <v>0.10501000000000001</v>
      </c>
      <c r="J283" s="3">
        <v>54.8217</v>
      </c>
      <c r="K283" s="3">
        <v>41.694400000000002</v>
      </c>
      <c r="L283" s="3">
        <v>99.909795000000003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t="s">
        <v>45</v>
      </c>
      <c r="B284" t="s">
        <v>902</v>
      </c>
      <c r="D284" s="3">
        <v>2.6156899999999998</v>
      </c>
      <c r="E284" s="3">
        <v>3.0338E-2</v>
      </c>
      <c r="F284" s="3">
        <v>0.203847</v>
      </c>
      <c r="G284" s="3">
        <v>3.2138E-2</v>
      </c>
      <c r="H284" s="3">
        <v>0.35274899999999998</v>
      </c>
      <c r="I284" s="3">
        <v>0.12900200000000001</v>
      </c>
      <c r="J284" s="3">
        <v>54.760199999999998</v>
      </c>
      <c r="K284" s="3">
        <v>41.792000000000002</v>
      </c>
      <c r="L284" s="3">
        <v>99.915964000000002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t="s">
        <v>45</v>
      </c>
      <c r="B285" t="s">
        <v>903</v>
      </c>
      <c r="D285" s="3">
        <v>2.6386500000000002</v>
      </c>
      <c r="E285" s="3">
        <v>6.0169E-2</v>
      </c>
      <c r="F285" s="3">
        <v>0.177069</v>
      </c>
      <c r="G285" s="3">
        <v>3.3730999999999997E-2</v>
      </c>
      <c r="H285" s="3">
        <v>0.24910499999999999</v>
      </c>
      <c r="I285" s="3">
        <v>0.124817</v>
      </c>
      <c r="J285" s="3">
        <v>54.864199999999997</v>
      </c>
      <c r="K285" s="3">
        <v>41.9559</v>
      </c>
      <c r="L285" s="3">
        <v>100.11912640123799</v>
      </c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t="s">
        <v>45</v>
      </c>
      <c r="B286" t="s">
        <v>904</v>
      </c>
      <c r="D286" s="3">
        <v>2.5313400000000001</v>
      </c>
      <c r="E286" s="3">
        <v>5.5305E-2</v>
      </c>
      <c r="F286" s="3">
        <v>0.29610799999999998</v>
      </c>
      <c r="G286" s="3">
        <v>3.8011999999999997E-2</v>
      </c>
      <c r="H286" s="3">
        <v>0.36691699999999999</v>
      </c>
      <c r="I286" s="3">
        <v>0.16992299999999999</v>
      </c>
      <c r="J286" s="3">
        <v>54.461399999999998</v>
      </c>
      <c r="K286" s="3">
        <v>41.533499999999997</v>
      </c>
      <c r="L286" s="3">
        <v>99.452505000000002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t="s">
        <v>45</v>
      </c>
      <c r="B287" t="s">
        <v>905</v>
      </c>
      <c r="D287" s="3">
        <v>2.6868300000000001</v>
      </c>
      <c r="E287" s="3">
        <v>3.7713000000000003E-2</v>
      </c>
      <c r="F287" s="3">
        <v>0.217666</v>
      </c>
      <c r="G287" s="3">
        <v>2.4518000000000002E-2</v>
      </c>
      <c r="H287" s="3">
        <v>0.21262400000000001</v>
      </c>
      <c r="I287" s="3">
        <v>0.15842800000000001</v>
      </c>
      <c r="J287" s="3">
        <v>55.1541</v>
      </c>
      <c r="K287" s="3">
        <v>41.616</v>
      </c>
      <c r="L287" s="3">
        <v>100.12010561498512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t="s">
        <v>45</v>
      </c>
      <c r="B288" t="s">
        <v>906</v>
      </c>
      <c r="D288" s="3">
        <v>2.6468500000000001</v>
      </c>
      <c r="E288" s="3">
        <v>5.2019999999999997E-2</v>
      </c>
      <c r="F288" s="3">
        <v>0.23022100000000001</v>
      </c>
      <c r="G288" s="3"/>
      <c r="H288" s="3">
        <v>0.34282299999999999</v>
      </c>
      <c r="I288" s="3">
        <v>0.1075</v>
      </c>
      <c r="J288" s="3">
        <v>55.167900000000003</v>
      </c>
      <c r="K288" s="3">
        <v>41.604100000000003</v>
      </c>
      <c r="L288" s="3">
        <v>100.151414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t="s">
        <v>45</v>
      </c>
      <c r="B289" t="s">
        <v>907</v>
      </c>
      <c r="D289" s="3">
        <v>2.60073</v>
      </c>
      <c r="E289" s="3">
        <v>4.1325000000000001E-2</v>
      </c>
      <c r="F289" s="3">
        <v>0.35450300000000001</v>
      </c>
      <c r="G289" s="3">
        <v>2.5791000000000001E-2</v>
      </c>
      <c r="H289" s="3">
        <v>0.38561200000000001</v>
      </c>
      <c r="I289" s="3">
        <v>0.16904</v>
      </c>
      <c r="J289" s="3">
        <v>54.688600000000001</v>
      </c>
      <c r="K289" s="3">
        <v>41.4358</v>
      </c>
      <c r="L289" s="3">
        <v>99.720059561482373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t="s">
        <v>45</v>
      </c>
      <c r="B290" t="s">
        <v>908</v>
      </c>
      <c r="D290" s="3">
        <v>2.5455999999999999</v>
      </c>
      <c r="E290" s="3">
        <v>6.9161E-2</v>
      </c>
      <c r="F290" s="3">
        <v>0.26869900000000002</v>
      </c>
      <c r="G290" s="3">
        <v>2.7643000000000001E-2</v>
      </c>
      <c r="H290" s="3">
        <v>0.37602400000000002</v>
      </c>
      <c r="I290" s="3">
        <v>0.12038</v>
      </c>
      <c r="J290" s="3">
        <v>54.795900000000003</v>
      </c>
      <c r="K290" s="3">
        <v>41.765999999999998</v>
      </c>
      <c r="L290" s="3">
        <v>99.969407000000004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t="s">
        <v>45</v>
      </c>
      <c r="B291" t="s">
        <v>909</v>
      </c>
      <c r="D291" s="3">
        <v>2.42042</v>
      </c>
      <c r="E291" s="3">
        <v>3.6385000000000001E-2</v>
      </c>
      <c r="F291" s="3">
        <v>0.54371899999999995</v>
      </c>
      <c r="G291" s="3">
        <v>3.4097000000000002E-2</v>
      </c>
      <c r="H291" s="3">
        <v>0.66895499999999997</v>
      </c>
      <c r="I291" s="3">
        <v>0.180676</v>
      </c>
      <c r="J291" s="3">
        <v>54.2714</v>
      </c>
      <c r="K291" s="3">
        <v>40.898299999999999</v>
      </c>
      <c r="L291" s="3">
        <v>99.05395200000001</v>
      </c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t="s">
        <v>45</v>
      </c>
      <c r="B292" t="s">
        <v>910</v>
      </c>
      <c r="D292" s="3">
        <v>2.9284699999999999</v>
      </c>
      <c r="E292" s="3">
        <v>5.5245000000000002E-2</v>
      </c>
      <c r="F292" s="3">
        <v>0.27787499999999998</v>
      </c>
      <c r="G292" s="3"/>
      <c r="H292" s="3">
        <v>0.36171500000000001</v>
      </c>
      <c r="I292" s="3">
        <v>0.11525100000000001</v>
      </c>
      <c r="J292" s="3">
        <v>54.422699999999999</v>
      </c>
      <c r="K292" s="3">
        <v>41.767699999999998</v>
      </c>
      <c r="L292" s="3">
        <v>99.928955999999999</v>
      </c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t="s">
        <v>45</v>
      </c>
      <c r="B293" t="s">
        <v>911</v>
      </c>
      <c r="D293" s="3">
        <v>2.7532399999999999</v>
      </c>
      <c r="E293" s="3">
        <v>3.7614000000000002E-2</v>
      </c>
      <c r="F293" s="3">
        <v>0.61989799999999995</v>
      </c>
      <c r="G293" s="3"/>
      <c r="H293" s="3">
        <v>9.8538000000000001E-2</v>
      </c>
      <c r="I293" s="3">
        <v>9.2635999999999996E-2</v>
      </c>
      <c r="J293" s="3">
        <v>53.8932</v>
      </c>
      <c r="K293" s="3">
        <v>41.045499999999997</v>
      </c>
      <c r="L293" s="3">
        <v>98.540626000000003</v>
      </c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t="s">
        <v>45</v>
      </c>
      <c r="B294" t="s">
        <v>912</v>
      </c>
      <c r="D294" s="3">
        <v>2.89629</v>
      </c>
      <c r="E294" s="3"/>
      <c r="F294" s="3">
        <v>0.17275799999999999</v>
      </c>
      <c r="G294" s="3">
        <v>2.4815E-2</v>
      </c>
      <c r="H294" s="3">
        <v>0.12310599999999999</v>
      </c>
      <c r="I294" s="3">
        <v>0.124374</v>
      </c>
      <c r="J294" s="3">
        <v>54.985900000000001</v>
      </c>
      <c r="K294" s="3">
        <v>41.890900000000002</v>
      </c>
      <c r="L294" s="3">
        <v>100.218143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t="s">
        <v>45</v>
      </c>
      <c r="B295" t="s">
        <v>913</v>
      </c>
      <c r="D295" s="3">
        <v>2.8193100000000002</v>
      </c>
      <c r="E295" s="3">
        <v>5.0665000000000002E-2</v>
      </c>
      <c r="F295" s="3">
        <v>0.44494400000000001</v>
      </c>
      <c r="G295" s="3">
        <v>3.3112999999999997E-2</v>
      </c>
      <c r="H295" s="3">
        <v>0.50506899999999999</v>
      </c>
      <c r="I295" s="3">
        <v>0.14754700000000001</v>
      </c>
      <c r="J295" s="3">
        <v>54.2622</v>
      </c>
      <c r="K295" s="3">
        <v>41.540100000000002</v>
      </c>
      <c r="L295" s="3">
        <v>99.802952000000005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t="s">
        <v>45</v>
      </c>
      <c r="B296" t="s">
        <v>914</v>
      </c>
      <c r="D296" s="3">
        <v>2.7416299999999998</v>
      </c>
      <c r="E296" s="3">
        <v>6.6122E-2</v>
      </c>
      <c r="F296" s="3">
        <v>0.40607599999999999</v>
      </c>
      <c r="G296" s="3">
        <v>3.1026000000000001E-2</v>
      </c>
      <c r="H296" s="3">
        <v>0.53379600000000005</v>
      </c>
      <c r="I296" s="3">
        <v>0.17405399999999999</v>
      </c>
      <c r="J296" s="3">
        <v>54.2117</v>
      </c>
      <c r="K296" s="3">
        <v>41.195399999999999</v>
      </c>
      <c r="L296" s="3">
        <v>99.359803999999997</v>
      </c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t="s">
        <v>45</v>
      </c>
      <c r="B297" t="s">
        <v>915</v>
      </c>
      <c r="D297" s="3">
        <v>2.9642599999999999</v>
      </c>
      <c r="E297" s="3">
        <v>4.5497999999999997E-2</v>
      </c>
      <c r="F297" s="3">
        <v>0.30293199999999998</v>
      </c>
      <c r="G297" s="3">
        <v>3.4099999999999998E-2</v>
      </c>
      <c r="H297" s="3">
        <v>0.347775</v>
      </c>
      <c r="I297" s="3">
        <v>0.13067100000000001</v>
      </c>
      <c r="J297" s="3">
        <v>54.334699999999998</v>
      </c>
      <c r="K297" s="3">
        <v>41.694400000000002</v>
      </c>
      <c r="L297" s="3">
        <v>99.854339999999993</v>
      </c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t="s">
        <v>45</v>
      </c>
      <c r="B298" t="s">
        <v>916</v>
      </c>
      <c r="D298" s="3">
        <v>2.6659099999999998</v>
      </c>
      <c r="E298" s="3">
        <v>4.3156E-2</v>
      </c>
      <c r="F298" s="3">
        <v>0.510216</v>
      </c>
      <c r="G298" s="3"/>
      <c r="H298" s="3">
        <v>0.43606600000000001</v>
      </c>
      <c r="I298" s="3">
        <v>0.117461</v>
      </c>
      <c r="J298" s="3">
        <v>54.364600000000003</v>
      </c>
      <c r="K298" s="3">
        <v>41.301600000000001</v>
      </c>
      <c r="L298" s="3">
        <v>99.439013000000003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t="s">
        <v>45</v>
      </c>
      <c r="B299" t="s">
        <v>917</v>
      </c>
      <c r="D299" s="3">
        <v>2.5409799999999998</v>
      </c>
      <c r="E299" s="3">
        <v>6.3130000000000006E-2</v>
      </c>
      <c r="F299" s="3">
        <v>0.32095099999999999</v>
      </c>
      <c r="G299" s="3">
        <v>3.1974000000000002E-2</v>
      </c>
      <c r="H299" s="3">
        <v>0.43433699999999997</v>
      </c>
      <c r="I299" s="3">
        <v>0.153666</v>
      </c>
      <c r="J299" s="3">
        <v>54.634599999999999</v>
      </c>
      <c r="K299" s="3">
        <v>41.535699999999999</v>
      </c>
      <c r="L299" s="3">
        <v>99.742052577290792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t="s">
        <v>45</v>
      </c>
      <c r="B300" t="s">
        <v>918</v>
      </c>
      <c r="D300" s="3">
        <v>2.59233</v>
      </c>
      <c r="E300" s="3">
        <v>5.6534000000000001E-2</v>
      </c>
      <c r="F300" s="3">
        <v>0.14645</v>
      </c>
      <c r="G300" s="3"/>
      <c r="H300" s="3">
        <v>0.15975</v>
      </c>
      <c r="I300" s="3">
        <v>0.11462899999999999</v>
      </c>
      <c r="J300" s="3">
        <v>54.965699999999998</v>
      </c>
      <c r="K300" s="3">
        <v>41.457799999999999</v>
      </c>
      <c r="L300" s="3">
        <v>99.493192999999991</v>
      </c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t="s">
        <v>45</v>
      </c>
      <c r="B301" t="s">
        <v>919</v>
      </c>
      <c r="D301" s="3">
        <v>2.7156600000000002</v>
      </c>
      <c r="E301" s="3"/>
      <c r="F301" s="3">
        <v>0.24290700000000001</v>
      </c>
      <c r="G301" s="3"/>
      <c r="H301" s="3">
        <v>0.26300200000000001</v>
      </c>
      <c r="I301" s="3">
        <v>0.120238</v>
      </c>
      <c r="J301" s="3">
        <v>54.652000000000001</v>
      </c>
      <c r="K301" s="3">
        <v>41.286799999999999</v>
      </c>
      <c r="L301" s="3">
        <v>99.29876916188735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t="s">
        <v>45</v>
      </c>
      <c r="B302" t="s">
        <v>920</v>
      </c>
      <c r="D302" s="3">
        <v>2.5767799999999998</v>
      </c>
      <c r="E302" s="3"/>
      <c r="F302" s="3">
        <v>0.19064200000000001</v>
      </c>
      <c r="G302" s="3">
        <v>7.3238999999999999E-2</v>
      </c>
      <c r="H302" s="3">
        <v>0.23391899999999999</v>
      </c>
      <c r="I302" s="3">
        <v>0.108055</v>
      </c>
      <c r="J302" s="3">
        <v>54.854199999999999</v>
      </c>
      <c r="K302" s="3">
        <v>41.782699999999998</v>
      </c>
      <c r="L302" s="3">
        <v>99.866754366729964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t="s">
        <v>45</v>
      </c>
      <c r="B303" t="s">
        <v>921</v>
      </c>
      <c r="D303" s="3">
        <v>2.5982500000000002</v>
      </c>
      <c r="E303" s="3">
        <v>5.5777E-2</v>
      </c>
      <c r="F303" s="3">
        <v>0.14985299999999999</v>
      </c>
      <c r="G303" s="3">
        <v>2.7075999999999999E-2</v>
      </c>
      <c r="H303" s="3">
        <v>0.28517999999999999</v>
      </c>
      <c r="I303" s="3">
        <v>0.11321000000000001</v>
      </c>
      <c r="J303" s="3">
        <v>54.823300000000003</v>
      </c>
      <c r="K303" s="3">
        <v>41.938400000000001</v>
      </c>
      <c r="L303" s="3">
        <v>99.991046000000011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t="s">
        <v>45</v>
      </c>
      <c r="B304" t="s">
        <v>922</v>
      </c>
      <c r="D304" s="3">
        <v>2.62405</v>
      </c>
      <c r="E304" s="3"/>
      <c r="F304" s="3">
        <v>0.23691599999999999</v>
      </c>
      <c r="G304" s="3">
        <v>2.1052000000000001E-2</v>
      </c>
      <c r="H304" s="3">
        <v>0.37825900000000001</v>
      </c>
      <c r="I304" s="3">
        <v>0.14611099999999999</v>
      </c>
      <c r="J304" s="3">
        <v>54.424500000000002</v>
      </c>
      <c r="K304" s="3">
        <v>41.774999999999999</v>
      </c>
      <c r="L304" s="3">
        <v>99.605887999999993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t="s">
        <v>45</v>
      </c>
      <c r="B305" t="s">
        <v>923</v>
      </c>
      <c r="D305" s="3">
        <v>2.6346500000000002</v>
      </c>
      <c r="E305" s="3">
        <v>4.5946000000000001E-2</v>
      </c>
      <c r="F305" s="3">
        <v>0.30806099999999997</v>
      </c>
      <c r="G305" s="3">
        <v>5.2720999999999997E-2</v>
      </c>
      <c r="H305" s="3">
        <v>0.32259100000000002</v>
      </c>
      <c r="I305" s="3">
        <v>0.129881</v>
      </c>
      <c r="J305" s="3">
        <v>54.567100000000003</v>
      </c>
      <c r="K305" s="3">
        <v>41.247900000000001</v>
      </c>
      <c r="L305" s="3">
        <v>99.308850000000007</v>
      </c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t="s">
        <v>45</v>
      </c>
      <c r="B306" t="s">
        <v>924</v>
      </c>
      <c r="D306" s="3">
        <v>3.0496599999999998</v>
      </c>
      <c r="E306" s="3">
        <v>2.8556000000000002E-2</v>
      </c>
      <c r="F306" s="3">
        <v>0.15418299999999999</v>
      </c>
      <c r="G306" s="3"/>
      <c r="H306" s="3">
        <v>0.17183599999999999</v>
      </c>
      <c r="I306" s="3">
        <v>0.15063799999999999</v>
      </c>
      <c r="J306" s="3">
        <v>55.141199999999998</v>
      </c>
      <c r="K306" s="3">
        <v>42.032299999999999</v>
      </c>
      <c r="L306" s="3">
        <v>100.728373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t="s">
        <v>45</v>
      </c>
      <c r="B307" t="s">
        <v>925</v>
      </c>
      <c r="D307" s="3">
        <v>2.7562799999999998</v>
      </c>
      <c r="E307" s="3">
        <v>4.2178E-2</v>
      </c>
      <c r="F307" s="3">
        <v>0.25272699999999998</v>
      </c>
      <c r="G307" s="3">
        <v>5.4489000000000003E-2</v>
      </c>
      <c r="H307" s="3">
        <v>0.21987599999999999</v>
      </c>
      <c r="I307" s="3">
        <v>6.6031000000000006E-2</v>
      </c>
      <c r="J307" s="3">
        <v>54.932099999999998</v>
      </c>
      <c r="K307" s="3">
        <v>41.604300000000002</v>
      </c>
      <c r="L307" s="3">
        <v>99.927970999999999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t="s">
        <v>45</v>
      </c>
      <c r="B308" t="s">
        <v>926</v>
      </c>
      <c r="D308" s="3">
        <v>2.5670799999999998</v>
      </c>
      <c r="E308" s="3"/>
      <c r="F308" s="3">
        <v>0.42657600000000001</v>
      </c>
      <c r="G308" s="3">
        <v>2.512E-2</v>
      </c>
      <c r="H308" s="3">
        <v>0.60200799999999999</v>
      </c>
      <c r="I308" s="3">
        <v>0.11798400000000001</v>
      </c>
      <c r="J308" s="3">
        <v>54.176200000000001</v>
      </c>
      <c r="K308" s="3">
        <v>41.273299999999999</v>
      </c>
      <c r="L308" s="3">
        <v>99.188267999999994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t="s">
        <v>45</v>
      </c>
      <c r="B309" t="s">
        <v>927</v>
      </c>
      <c r="D309" s="3">
        <v>2.71347</v>
      </c>
      <c r="E309" s="3">
        <v>2.8053999999999999E-2</v>
      </c>
      <c r="F309" s="3">
        <v>0.37390400000000001</v>
      </c>
      <c r="G309" s="3">
        <v>3.9461000000000003E-2</v>
      </c>
      <c r="H309" s="3">
        <v>0.362765</v>
      </c>
      <c r="I309" s="3">
        <v>0.12</v>
      </c>
      <c r="J309" s="3">
        <v>54.797199999999997</v>
      </c>
      <c r="K309" s="3">
        <v>41.562399999999997</v>
      </c>
      <c r="L309" s="3">
        <v>100.00868321700339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t="s">
        <v>45</v>
      </c>
      <c r="B310" t="s">
        <v>928</v>
      </c>
      <c r="D310" s="3">
        <v>2.6851699999999998</v>
      </c>
      <c r="E310" s="3">
        <v>3.8603999999999999E-2</v>
      </c>
      <c r="F310" s="3">
        <v>0.25768999999999997</v>
      </c>
      <c r="G310" s="3"/>
      <c r="H310" s="3">
        <v>0.3498</v>
      </c>
      <c r="I310" s="3">
        <v>0.14306199999999999</v>
      </c>
      <c r="J310" s="3">
        <v>54.657800000000002</v>
      </c>
      <c r="K310" s="3">
        <v>41.575200000000002</v>
      </c>
      <c r="L310" s="3">
        <v>99.732646258997406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t="s">
        <v>45</v>
      </c>
      <c r="B311" t="s">
        <v>929</v>
      </c>
      <c r="D311" s="3">
        <v>2.50556</v>
      </c>
      <c r="E311" s="3"/>
      <c r="F311" s="3">
        <v>0.41654000000000002</v>
      </c>
      <c r="G311" s="3"/>
      <c r="H311" s="3">
        <v>0.62389099999999997</v>
      </c>
      <c r="I311" s="3">
        <v>0.180312</v>
      </c>
      <c r="J311" s="3">
        <v>54.290399999999998</v>
      </c>
      <c r="K311" s="3">
        <v>41.453299999999999</v>
      </c>
      <c r="L311" s="3">
        <v>99.470002999999991</v>
      </c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t="s">
        <v>45</v>
      </c>
      <c r="B312" t="s">
        <v>930</v>
      </c>
      <c r="D312" s="3">
        <v>2.6449600000000002</v>
      </c>
      <c r="E312" s="3">
        <v>3.5778999999999998E-2</v>
      </c>
      <c r="F312" s="3">
        <v>0.240398</v>
      </c>
      <c r="G312" s="3"/>
      <c r="H312" s="3">
        <v>0.38993800000000001</v>
      </c>
      <c r="I312" s="3">
        <v>0.122725</v>
      </c>
      <c r="J312" s="3">
        <v>54.579700000000003</v>
      </c>
      <c r="K312" s="3">
        <v>41.400500000000001</v>
      </c>
      <c r="L312" s="3">
        <v>99.414004000000006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t="s">
        <v>45</v>
      </c>
      <c r="B313" t="s">
        <v>931</v>
      </c>
      <c r="D313" s="3">
        <v>2.6398999999999999</v>
      </c>
      <c r="E313" s="3">
        <v>5.0369999999999998E-2</v>
      </c>
      <c r="F313" s="3">
        <v>0.151807</v>
      </c>
      <c r="G313" s="3">
        <v>2.0961E-2</v>
      </c>
      <c r="H313" s="3">
        <v>0.272235</v>
      </c>
      <c r="I313" s="3">
        <v>0.136488</v>
      </c>
      <c r="J313" s="3">
        <v>55.262999999999998</v>
      </c>
      <c r="K313" s="3">
        <v>41.628399999999999</v>
      </c>
      <c r="L313" s="3">
        <v>100.163161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t="s">
        <v>45</v>
      </c>
      <c r="B314" t="s">
        <v>932</v>
      </c>
      <c r="D314" s="3">
        <v>2.74824</v>
      </c>
      <c r="E314" s="3">
        <v>5.0931999999999998E-2</v>
      </c>
      <c r="F314" s="3">
        <v>0.28876499999999999</v>
      </c>
      <c r="G314" s="3">
        <v>3.2818E-2</v>
      </c>
      <c r="H314" s="3">
        <v>0.39439999999999997</v>
      </c>
      <c r="I314" s="3">
        <v>0.141763</v>
      </c>
      <c r="J314" s="3">
        <v>54.373899999999999</v>
      </c>
      <c r="K314" s="3">
        <v>41.572699999999998</v>
      </c>
      <c r="L314" s="3">
        <v>99.603521999999998</v>
      </c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t="s">
        <v>45</v>
      </c>
      <c r="B315" t="s">
        <v>933</v>
      </c>
      <c r="D315" s="3">
        <v>2.6355300000000002</v>
      </c>
      <c r="E315" s="3">
        <v>5.8458000000000003E-2</v>
      </c>
      <c r="F315" s="3">
        <v>0.24520500000000001</v>
      </c>
      <c r="G315" s="3"/>
      <c r="H315" s="3">
        <v>0.42907600000000001</v>
      </c>
      <c r="I315" s="3">
        <v>0.18690799999999999</v>
      </c>
      <c r="J315" s="3">
        <v>54.499600000000001</v>
      </c>
      <c r="K315" s="3">
        <v>41.720500000000001</v>
      </c>
      <c r="L315" s="3">
        <v>99.775277000000003</v>
      </c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t="s">
        <v>45</v>
      </c>
      <c r="B316" t="s">
        <v>934</v>
      </c>
      <c r="D316" s="3">
        <v>2.45445</v>
      </c>
      <c r="E316" s="3">
        <v>5.8545E-2</v>
      </c>
      <c r="F316" s="3">
        <v>0.29341099999999998</v>
      </c>
      <c r="G316" s="3">
        <v>2.1794000000000001E-2</v>
      </c>
      <c r="H316" s="3">
        <v>0.49904700000000002</v>
      </c>
      <c r="I316" s="3">
        <v>0.19479299999999999</v>
      </c>
      <c r="J316" s="3">
        <v>54.276800000000001</v>
      </c>
      <c r="K316" s="3">
        <v>41.286999999999999</v>
      </c>
      <c r="L316" s="3">
        <v>99.08583999999999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t="s">
        <v>45</v>
      </c>
      <c r="B317" t="s">
        <v>935</v>
      </c>
      <c r="D317" s="3">
        <v>2.4927800000000002</v>
      </c>
      <c r="E317" s="3">
        <v>4.6189000000000001E-2</v>
      </c>
      <c r="F317" s="3">
        <v>0.39322499999999999</v>
      </c>
      <c r="G317" s="3">
        <v>2.7635E-2</v>
      </c>
      <c r="H317" s="3">
        <v>0.62906399999999996</v>
      </c>
      <c r="I317" s="3">
        <v>0.16088</v>
      </c>
      <c r="J317" s="3">
        <v>54.089199999999998</v>
      </c>
      <c r="K317" s="3">
        <v>41.430199999999999</v>
      </c>
      <c r="L317" s="3">
        <v>99.269172999999995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t="s">
        <v>45</v>
      </c>
      <c r="B318" t="s">
        <v>936</v>
      </c>
      <c r="D318" s="3">
        <v>2.5874600000000001</v>
      </c>
      <c r="E318" s="3">
        <v>4.7606999999999997E-2</v>
      </c>
      <c r="F318" s="3">
        <v>0.21277799999999999</v>
      </c>
      <c r="G318" s="3">
        <v>2.3529000000000001E-2</v>
      </c>
      <c r="H318" s="3">
        <v>0.397426</v>
      </c>
      <c r="I318" s="3">
        <v>0.11584999999999999</v>
      </c>
      <c r="J318" s="3">
        <v>54.783299999999997</v>
      </c>
      <c r="K318" s="3">
        <v>41.7742</v>
      </c>
      <c r="L318" s="3">
        <v>99.955227537302676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t="s">
        <v>45</v>
      </c>
      <c r="B319" t="s">
        <v>937</v>
      </c>
      <c r="D319" s="3">
        <v>2.8105099999999998</v>
      </c>
      <c r="E319" s="3">
        <v>6.1096999999999999E-2</v>
      </c>
      <c r="F319" s="3">
        <v>0.45799499999999999</v>
      </c>
      <c r="G319" s="3">
        <v>2.291E-2</v>
      </c>
      <c r="H319" s="3">
        <v>0.55455399999999999</v>
      </c>
      <c r="I319" s="3">
        <v>0.13369300000000001</v>
      </c>
      <c r="J319" s="3">
        <v>53.945099999999996</v>
      </c>
      <c r="K319" s="3">
        <v>40.856400000000001</v>
      </c>
      <c r="L319" s="3">
        <v>98.866065914641908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t="s">
        <v>45</v>
      </c>
      <c r="B320" t="s">
        <v>938</v>
      </c>
      <c r="D320" s="3">
        <v>2.3792599999999999</v>
      </c>
      <c r="E320" s="3">
        <v>6.0902999999999999E-2</v>
      </c>
      <c r="F320" s="3">
        <v>0.26180199999999998</v>
      </c>
      <c r="G320" s="3">
        <v>0.14126900000000001</v>
      </c>
      <c r="H320" s="3">
        <v>0.43539899999999998</v>
      </c>
      <c r="I320" s="3">
        <v>0.16785900000000001</v>
      </c>
      <c r="J320" s="3">
        <v>54.5503</v>
      </c>
      <c r="K320" s="3">
        <v>41.226799999999997</v>
      </c>
      <c r="L320" s="3">
        <v>99.253299747248136</v>
      </c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t="s">
        <v>45</v>
      </c>
      <c r="B321" t="s">
        <v>939</v>
      </c>
      <c r="D321" s="3">
        <v>2.67008</v>
      </c>
      <c r="E321" s="3">
        <v>3.8099000000000001E-2</v>
      </c>
      <c r="F321" s="3">
        <v>0.12592200000000001</v>
      </c>
      <c r="G321" s="3"/>
      <c r="H321" s="3">
        <v>0.187974</v>
      </c>
      <c r="I321" s="3">
        <v>0.141538</v>
      </c>
      <c r="J321" s="3">
        <v>54.9938</v>
      </c>
      <c r="K321" s="3">
        <v>41.834099999999999</v>
      </c>
      <c r="L321" s="3">
        <v>100.00850316305483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t="s">
        <v>45</v>
      </c>
      <c r="B322" t="s">
        <v>940</v>
      </c>
      <c r="D322" s="3">
        <v>2.9196300000000002</v>
      </c>
      <c r="E322" s="3">
        <v>4.4638999999999998E-2</v>
      </c>
      <c r="F322" s="3">
        <v>0.25508500000000001</v>
      </c>
      <c r="G322" s="3">
        <v>1.9944E-2</v>
      </c>
      <c r="H322" s="3">
        <v>0.42136800000000002</v>
      </c>
      <c r="I322" s="3">
        <v>0.114107</v>
      </c>
      <c r="J322" s="3">
        <v>54.616300000000003</v>
      </c>
      <c r="K322" s="3">
        <v>41.904600000000002</v>
      </c>
      <c r="L322" s="3">
        <v>100.29567300000001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t="s">
        <v>45</v>
      </c>
      <c r="B323" t="s">
        <v>941</v>
      </c>
      <c r="D323" s="3">
        <v>2.7190699999999999</v>
      </c>
      <c r="E323" s="3">
        <v>3.1299E-2</v>
      </c>
      <c r="F323" s="3">
        <v>0.22129399999999999</v>
      </c>
      <c r="G323" s="3">
        <v>6.5337999999999993E-2</v>
      </c>
      <c r="H323" s="3">
        <v>0.38228699999999999</v>
      </c>
      <c r="I323" s="3">
        <v>0.13169900000000001</v>
      </c>
      <c r="J323" s="3">
        <v>54.657600000000002</v>
      </c>
      <c r="K323" s="3">
        <v>41.781199999999998</v>
      </c>
      <c r="L323" s="3">
        <v>99.989787000000007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t="s">
        <v>45</v>
      </c>
      <c r="B324" t="s">
        <v>942</v>
      </c>
      <c r="D324" s="3">
        <v>2.6063900000000002</v>
      </c>
      <c r="E324" s="3">
        <v>2.9336999999999998E-2</v>
      </c>
      <c r="F324" s="3">
        <v>0.359705</v>
      </c>
      <c r="G324" s="3">
        <v>2.0056999999999998E-2</v>
      </c>
      <c r="H324" s="3">
        <v>0.51678800000000003</v>
      </c>
      <c r="I324" s="3">
        <v>0.10111100000000001</v>
      </c>
      <c r="J324" s="3">
        <v>54.271599999999999</v>
      </c>
      <c r="K324" s="3">
        <v>41.5182</v>
      </c>
      <c r="L324" s="3">
        <v>99.42318800000001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t="s">
        <v>45</v>
      </c>
      <c r="B325" t="s">
        <v>943</v>
      </c>
      <c r="D325" s="3">
        <v>2.7615799999999999</v>
      </c>
      <c r="E325" s="3">
        <v>3.5333999999999997E-2</v>
      </c>
      <c r="F325" s="3">
        <v>0.17220199999999999</v>
      </c>
      <c r="G325" s="3">
        <v>1.8936999999999999E-2</v>
      </c>
      <c r="H325" s="3">
        <v>0.29342800000000002</v>
      </c>
      <c r="I325" s="3">
        <v>8.9201000000000003E-2</v>
      </c>
      <c r="J325" s="3">
        <v>54.895600000000002</v>
      </c>
      <c r="K325" s="3">
        <v>41.881700000000002</v>
      </c>
      <c r="L325" s="3">
        <v>100.14798200000001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t="s">
        <v>45</v>
      </c>
      <c r="B326" t="s">
        <v>944</v>
      </c>
      <c r="D326" s="3">
        <v>2.7042199999999998</v>
      </c>
      <c r="E326" s="3"/>
      <c r="F326" s="3">
        <v>0.156191</v>
      </c>
      <c r="G326" s="3"/>
      <c r="H326" s="3">
        <v>0.289377</v>
      </c>
      <c r="I326" s="3">
        <v>9.1909000000000005E-2</v>
      </c>
      <c r="J326" s="3">
        <v>54.778199999999998</v>
      </c>
      <c r="K326" s="3">
        <v>41.627200000000002</v>
      </c>
      <c r="L326" s="3">
        <v>99.647086999999999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t="s">
        <v>45</v>
      </c>
      <c r="B327" t="s">
        <v>945</v>
      </c>
      <c r="D327" s="3">
        <v>2.7000799999999998</v>
      </c>
      <c r="E327" s="3">
        <v>3.2202000000000001E-2</v>
      </c>
      <c r="F327" s="3">
        <v>0.28125800000000001</v>
      </c>
      <c r="G327" s="3">
        <v>4.6822000000000003E-2</v>
      </c>
      <c r="H327" s="3">
        <v>0.36177399999999998</v>
      </c>
      <c r="I327" s="3">
        <v>0.129577</v>
      </c>
      <c r="J327" s="3">
        <v>54.780799999999999</v>
      </c>
      <c r="K327" s="3">
        <v>41.482900000000001</v>
      </c>
      <c r="L327" s="3">
        <v>99.815421000000001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t="s">
        <v>45</v>
      </c>
      <c r="B328" t="s">
        <v>946</v>
      </c>
      <c r="D328" s="3">
        <v>2.5632899999999998</v>
      </c>
      <c r="E328" s="3"/>
      <c r="F328" s="3">
        <v>0.218586</v>
      </c>
      <c r="G328" s="3"/>
      <c r="H328" s="3">
        <v>0.32078000000000001</v>
      </c>
      <c r="I328" s="3">
        <v>0.16528999999999999</v>
      </c>
      <c r="J328" s="3">
        <v>54.697899999999997</v>
      </c>
      <c r="K328" s="3">
        <v>41.826700000000002</v>
      </c>
      <c r="L328" s="3">
        <v>99.792535999999998</v>
      </c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t="s">
        <v>45</v>
      </c>
      <c r="B329" t="s">
        <v>947</v>
      </c>
      <c r="D329" s="3">
        <v>2.5756899999999998</v>
      </c>
      <c r="E329" s="3">
        <v>2.8787E-2</v>
      </c>
      <c r="F329" s="3">
        <v>0.19622100000000001</v>
      </c>
      <c r="G329" s="3">
        <v>3.8212000000000003E-2</v>
      </c>
      <c r="H329" s="3">
        <v>0.34384799999999999</v>
      </c>
      <c r="I329" s="3">
        <v>0.13314999999999999</v>
      </c>
      <c r="J329" s="3">
        <v>54.944400000000002</v>
      </c>
      <c r="K329" s="3">
        <v>41.4574</v>
      </c>
      <c r="L329" s="3">
        <v>99.717708000000002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t="s">
        <v>45</v>
      </c>
      <c r="B330" t="s">
        <v>948</v>
      </c>
      <c r="D330" s="3">
        <v>2.93628</v>
      </c>
      <c r="E330" s="3"/>
      <c r="F330" s="3">
        <v>0.287939</v>
      </c>
      <c r="G330" s="3">
        <v>5.0529999999999999E-2</v>
      </c>
      <c r="H330" s="3">
        <v>0.43458000000000002</v>
      </c>
      <c r="I330" s="3">
        <v>9.7230999999999998E-2</v>
      </c>
      <c r="J330" s="3">
        <v>54.577599999999997</v>
      </c>
      <c r="K330" s="3">
        <v>41.66</v>
      </c>
      <c r="L330" s="3">
        <v>100.04416399999999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t="s">
        <v>45</v>
      </c>
      <c r="B331" t="s">
        <v>949</v>
      </c>
      <c r="D331" s="3">
        <v>2.4914499999999999</v>
      </c>
      <c r="E331" s="3">
        <v>5.8562000000000003E-2</v>
      </c>
      <c r="F331" s="3">
        <v>0.22989100000000001</v>
      </c>
      <c r="G331" s="3">
        <v>5.5619000000000002E-2</v>
      </c>
      <c r="H331" s="3">
        <v>0.23003000000000001</v>
      </c>
      <c r="I331" s="3">
        <v>0.11761000000000001</v>
      </c>
      <c r="J331" s="3">
        <v>54.943300000000001</v>
      </c>
      <c r="K331" s="3">
        <v>41.876300000000001</v>
      </c>
      <c r="L331" s="3">
        <v>100.02783140332014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t="s">
        <v>45</v>
      </c>
      <c r="B332" t="s">
        <v>950</v>
      </c>
      <c r="D332" s="3">
        <v>2.68005</v>
      </c>
      <c r="E332" s="3">
        <v>4.7198999999999998E-2</v>
      </c>
      <c r="F332" s="3">
        <v>0.32216</v>
      </c>
      <c r="G332" s="3">
        <v>4.6655000000000002E-2</v>
      </c>
      <c r="H332" s="3">
        <v>0.53525199999999995</v>
      </c>
      <c r="I332" s="3">
        <v>0.154058</v>
      </c>
      <c r="J332" s="3">
        <v>54.243600000000001</v>
      </c>
      <c r="K332" s="3">
        <v>41.612699999999997</v>
      </c>
      <c r="L332" s="3">
        <v>99.641673999999995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t="s">
        <v>45</v>
      </c>
      <c r="B333" t="s">
        <v>951</v>
      </c>
      <c r="D333" s="3">
        <v>3.2438799999999999</v>
      </c>
      <c r="E333" s="3">
        <v>3.5285999999999998E-2</v>
      </c>
      <c r="F333" s="3">
        <v>0.30905199999999999</v>
      </c>
      <c r="G333" s="3">
        <v>2.3199000000000001E-2</v>
      </c>
      <c r="H333" s="3">
        <v>0.362535</v>
      </c>
      <c r="I333" s="3">
        <v>5.9701999999999998E-2</v>
      </c>
      <c r="J333" s="3">
        <v>54.915199999999999</v>
      </c>
      <c r="K333" s="3">
        <v>41.513399999999997</v>
      </c>
      <c r="L333" s="3">
        <v>100.462254</v>
      </c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t="s">
        <v>45</v>
      </c>
      <c r="B334" t="s">
        <v>952</v>
      </c>
      <c r="D334" s="3">
        <v>2.9337599999999999</v>
      </c>
      <c r="E334" s="3">
        <v>4.9487000000000003E-2</v>
      </c>
      <c r="F334" s="3">
        <v>0.16702700000000001</v>
      </c>
      <c r="G334" s="3">
        <v>2.4844000000000001E-2</v>
      </c>
      <c r="H334" s="3">
        <v>0.20300199999999999</v>
      </c>
      <c r="I334" s="3">
        <v>0.15962299999999999</v>
      </c>
      <c r="J334" s="3">
        <v>54.927199999999999</v>
      </c>
      <c r="K334" s="3">
        <v>41.563400000000001</v>
      </c>
      <c r="L334" s="3">
        <v>100.02834300000001</v>
      </c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t="s">
        <v>45</v>
      </c>
      <c r="B335" t="s">
        <v>953</v>
      </c>
      <c r="D335" s="3">
        <v>2.7585799999999998</v>
      </c>
      <c r="E335" s="3">
        <v>4.5934999999999997E-2</v>
      </c>
      <c r="F335" s="3">
        <v>0.70558600000000005</v>
      </c>
      <c r="G335" s="3"/>
      <c r="H335" s="3">
        <v>0.15179699999999999</v>
      </c>
      <c r="I335" s="3">
        <v>8.5106000000000001E-2</v>
      </c>
      <c r="J335" s="3">
        <v>54.642400000000002</v>
      </c>
      <c r="K335" s="3">
        <v>42.014499999999998</v>
      </c>
      <c r="L335" s="3">
        <v>100.403908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t="s">
        <v>45</v>
      </c>
      <c r="B336" t="s">
        <v>954</v>
      </c>
      <c r="D336" s="3">
        <v>2.7579400000000001</v>
      </c>
      <c r="E336" s="3">
        <v>2.8487999999999999E-2</v>
      </c>
      <c r="F336" s="3">
        <v>8.7815000000000004E-2</v>
      </c>
      <c r="G336" s="3"/>
      <c r="H336" s="3">
        <v>5.9083999999999998E-2</v>
      </c>
      <c r="I336" s="3">
        <v>0.151307</v>
      </c>
      <c r="J336" s="3">
        <v>55.170299999999997</v>
      </c>
      <c r="K336" s="3">
        <v>41.973799999999997</v>
      </c>
      <c r="L336" s="3">
        <v>100.228734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t="s">
        <v>45</v>
      </c>
      <c r="B337" t="s">
        <v>955</v>
      </c>
      <c r="D337" s="3">
        <v>2.52379</v>
      </c>
      <c r="E337" s="3">
        <v>4.4110000000000003E-2</v>
      </c>
      <c r="F337" s="3">
        <v>0.136465</v>
      </c>
      <c r="G337" s="3">
        <v>3.4056000000000003E-2</v>
      </c>
      <c r="H337" s="3">
        <v>0.223359</v>
      </c>
      <c r="I337" s="3">
        <v>0.200768</v>
      </c>
      <c r="J337" s="3">
        <v>55.057200000000002</v>
      </c>
      <c r="K337" s="3">
        <v>42.009</v>
      </c>
      <c r="L337" s="3">
        <v>100.228748</v>
      </c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t="s">
        <v>45</v>
      </c>
      <c r="B338" t="s">
        <v>956</v>
      </c>
      <c r="D338" s="3">
        <v>2.8577499999999998</v>
      </c>
      <c r="E338" s="3">
        <v>3.2760999999999998E-2</v>
      </c>
      <c r="F338" s="3">
        <v>0.121366</v>
      </c>
      <c r="G338" s="3">
        <v>2.2761E-2</v>
      </c>
      <c r="H338" s="3">
        <v>0.22309999999999999</v>
      </c>
      <c r="I338" s="3">
        <v>0.14570900000000001</v>
      </c>
      <c r="J338" s="3">
        <v>54.838299999999997</v>
      </c>
      <c r="K338" s="3">
        <v>41.816299999999998</v>
      </c>
      <c r="L338" s="3">
        <v>100.05804699999999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t="s">
        <v>45</v>
      </c>
      <c r="B339" t="s">
        <v>957</v>
      </c>
      <c r="D339" s="3">
        <v>2.5283199999999999</v>
      </c>
      <c r="E339" s="3">
        <v>4.4822000000000001E-2</v>
      </c>
      <c r="F339" s="3">
        <v>0.33113100000000001</v>
      </c>
      <c r="G339" s="3">
        <v>2.7014E-2</v>
      </c>
      <c r="H339" s="3">
        <v>0.52219400000000005</v>
      </c>
      <c r="I339" s="3">
        <v>0.14133000000000001</v>
      </c>
      <c r="J339" s="3">
        <v>54.711500000000001</v>
      </c>
      <c r="K339" s="3">
        <v>41.515700000000002</v>
      </c>
      <c r="L339" s="3">
        <v>99.822011000000003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t="s">
        <v>45</v>
      </c>
      <c r="B340" t="s">
        <v>958</v>
      </c>
      <c r="D340" s="3">
        <v>2.69346</v>
      </c>
      <c r="E340" s="3">
        <v>4.5317000000000003E-2</v>
      </c>
      <c r="F340" s="3">
        <v>0.224579</v>
      </c>
      <c r="G340" s="3">
        <v>1.9802E-2</v>
      </c>
      <c r="H340" s="3">
        <v>0.43442399999999998</v>
      </c>
      <c r="I340" s="3">
        <v>0.20541200000000001</v>
      </c>
      <c r="J340" s="3">
        <v>54.705500000000001</v>
      </c>
      <c r="K340" s="3">
        <v>41.722900000000003</v>
      </c>
      <c r="L340" s="3">
        <v>100.051394</v>
      </c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t="s">
        <v>45</v>
      </c>
      <c r="B341" t="s">
        <v>959</v>
      </c>
      <c r="D341" s="3">
        <v>2.5274299999999998</v>
      </c>
      <c r="E341" s="3">
        <v>5.9777999999999998E-2</v>
      </c>
      <c r="F341" s="3">
        <v>8.2521999999999998E-2</v>
      </c>
      <c r="G341" s="3"/>
      <c r="H341" s="3">
        <v>0.166321</v>
      </c>
      <c r="I341" s="3">
        <v>5.4873999999999999E-2</v>
      </c>
      <c r="J341" s="3">
        <v>55.159500000000001</v>
      </c>
      <c r="K341" s="3">
        <v>41.716099999999997</v>
      </c>
      <c r="L341" s="3">
        <v>99.766525000000001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t="s">
        <v>45</v>
      </c>
      <c r="B342" t="s">
        <v>960</v>
      </c>
      <c r="D342" s="3">
        <v>2.6344799999999999</v>
      </c>
      <c r="E342" s="3">
        <v>7.1526999999999993E-2</v>
      </c>
      <c r="F342" s="3">
        <v>0.216035</v>
      </c>
      <c r="G342" s="3">
        <v>2.8722000000000001E-2</v>
      </c>
      <c r="H342" s="3">
        <v>0.36862800000000001</v>
      </c>
      <c r="I342" s="3">
        <v>9.4638E-2</v>
      </c>
      <c r="J342" s="3">
        <v>54.972700000000003</v>
      </c>
      <c r="K342" s="3">
        <v>41.863599999999998</v>
      </c>
      <c r="L342" s="3">
        <v>100.25032999999999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t="s">
        <v>45</v>
      </c>
      <c r="B343" t="s">
        <v>961</v>
      </c>
      <c r="D343" s="3">
        <v>2.7268699999999999</v>
      </c>
      <c r="E343" s="3">
        <v>5.3200999999999998E-2</v>
      </c>
      <c r="F343" s="3">
        <v>0.17216799999999999</v>
      </c>
      <c r="G343" s="3">
        <v>2.6606000000000001E-2</v>
      </c>
      <c r="H343" s="3">
        <v>0.307201</v>
      </c>
      <c r="I343" s="3">
        <v>0.17105999999999999</v>
      </c>
      <c r="J343" s="3">
        <v>54.4876</v>
      </c>
      <c r="K343" s="3">
        <v>41.750599999999999</v>
      </c>
      <c r="L343" s="3">
        <v>99.695306000000002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t="s">
        <v>45</v>
      </c>
      <c r="B344" t="s">
        <v>962</v>
      </c>
      <c r="D344" s="3">
        <v>2.3660700000000001</v>
      </c>
      <c r="E344" s="3">
        <v>5.7253999999999999E-2</v>
      </c>
      <c r="F344" s="3">
        <v>0.30875999999999998</v>
      </c>
      <c r="G344" s="3">
        <v>0.30696299999999999</v>
      </c>
      <c r="H344" s="3">
        <v>0.32031599999999999</v>
      </c>
      <c r="I344" s="3">
        <v>0.197407</v>
      </c>
      <c r="J344" s="3">
        <v>54.147199999999998</v>
      </c>
      <c r="K344" s="3">
        <v>41.061799999999998</v>
      </c>
      <c r="L344" s="3">
        <v>98.765770000000003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t="s">
        <v>45</v>
      </c>
      <c r="B345" t="s">
        <v>963</v>
      </c>
      <c r="D345" s="3">
        <v>2.4840399999999998</v>
      </c>
      <c r="E345" s="3">
        <v>3.8015E-2</v>
      </c>
      <c r="F345" s="3">
        <v>0.238204</v>
      </c>
      <c r="G345" s="3"/>
      <c r="H345" s="3">
        <v>0.34491699999999997</v>
      </c>
      <c r="I345" s="3">
        <v>0.13677800000000001</v>
      </c>
      <c r="J345" s="3">
        <v>54.708100000000002</v>
      </c>
      <c r="K345" s="3">
        <v>41.290799999999997</v>
      </c>
      <c r="L345" s="3">
        <v>99.240853999999999</v>
      </c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t="s">
        <v>45</v>
      </c>
      <c r="B346" t="s">
        <v>964</v>
      </c>
      <c r="D346" s="3">
        <v>2.5108700000000002</v>
      </c>
      <c r="E346" s="3">
        <v>6.6035999999999997E-2</v>
      </c>
      <c r="F346" s="3">
        <v>0.33740999999999999</v>
      </c>
      <c r="G346" s="3">
        <v>3.8157000000000003E-2</v>
      </c>
      <c r="H346" s="3">
        <v>0.454343</v>
      </c>
      <c r="I346" s="3">
        <v>0.20524700000000001</v>
      </c>
      <c r="J346" s="3">
        <v>54.372700000000002</v>
      </c>
      <c r="K346" s="3">
        <v>41.359400000000001</v>
      </c>
      <c r="L346" s="3">
        <v>99.364486995197481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t="s">
        <v>45</v>
      </c>
      <c r="B347" t="s">
        <v>965</v>
      </c>
      <c r="D347" s="3">
        <v>2.79528</v>
      </c>
      <c r="E347" s="3"/>
      <c r="F347" s="3">
        <v>0.32824300000000001</v>
      </c>
      <c r="G347" s="3">
        <v>2.7265000000000001E-2</v>
      </c>
      <c r="H347" s="3">
        <v>0.38997799999999999</v>
      </c>
      <c r="I347" s="3">
        <v>0.154616</v>
      </c>
      <c r="J347" s="3">
        <v>53.677</v>
      </c>
      <c r="K347" s="3">
        <v>40.443600000000004</v>
      </c>
      <c r="L347" s="3">
        <v>97.825803392622888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t="s">
        <v>45</v>
      </c>
      <c r="B348" t="s">
        <v>966</v>
      </c>
      <c r="D348" s="3">
        <v>2.6371899999999999</v>
      </c>
      <c r="E348" s="3">
        <v>4.1841000000000003E-2</v>
      </c>
      <c r="F348" s="3">
        <v>0.26062000000000002</v>
      </c>
      <c r="G348" s="3">
        <v>0.11407100000000001</v>
      </c>
      <c r="H348" s="3">
        <v>0.31049700000000002</v>
      </c>
      <c r="I348" s="3">
        <v>0.183589</v>
      </c>
      <c r="J348" s="3">
        <v>54.691299999999998</v>
      </c>
      <c r="K348" s="3">
        <v>41.570900000000002</v>
      </c>
      <c r="L348" s="3">
        <v>99.810007999999996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t="s">
        <v>45</v>
      </c>
      <c r="B349" t="s">
        <v>967</v>
      </c>
      <c r="D349" s="3">
        <v>2.6431800000000001</v>
      </c>
      <c r="E349" s="3">
        <v>3.4567000000000001E-2</v>
      </c>
      <c r="F349" s="3">
        <v>0.387965</v>
      </c>
      <c r="G349" s="3">
        <v>3.3175000000000003E-2</v>
      </c>
      <c r="H349" s="3">
        <v>0.38237399999999999</v>
      </c>
      <c r="I349" s="3">
        <v>0.107683</v>
      </c>
      <c r="J349" s="3">
        <v>54.878999999999998</v>
      </c>
      <c r="K349" s="3">
        <v>41.566299999999998</v>
      </c>
      <c r="L349" s="3">
        <v>100.034244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t="s">
        <v>45</v>
      </c>
      <c r="B350" t="s">
        <v>968</v>
      </c>
      <c r="D350" s="3">
        <v>2.48529</v>
      </c>
      <c r="E350" s="3"/>
      <c r="F350" s="3">
        <v>0.36516399999999999</v>
      </c>
      <c r="G350" s="3">
        <v>2.4847999999999999E-2</v>
      </c>
      <c r="H350" s="3">
        <v>0.47833599999999998</v>
      </c>
      <c r="I350" s="3">
        <v>0.126281</v>
      </c>
      <c r="J350" s="3">
        <v>54.483199999999997</v>
      </c>
      <c r="K350" s="3">
        <v>41.217799999999997</v>
      </c>
      <c r="L350" s="3">
        <v>99.180922999999993</v>
      </c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t="s">
        <v>45</v>
      </c>
      <c r="B351" t="s">
        <v>969</v>
      </c>
      <c r="D351" s="3">
        <v>2.51918</v>
      </c>
      <c r="E351" s="3">
        <v>2.7751000000000001E-2</v>
      </c>
      <c r="F351" s="3">
        <v>0.41206799999999999</v>
      </c>
      <c r="G351" s="3">
        <v>2.3449000000000001E-2</v>
      </c>
      <c r="H351" s="3">
        <v>0.49804100000000001</v>
      </c>
      <c r="I351" s="3">
        <v>0.123337</v>
      </c>
      <c r="J351" s="3">
        <v>54.333399999999997</v>
      </c>
      <c r="K351" s="3">
        <v>41.383299999999998</v>
      </c>
      <c r="L351" s="3">
        <v>99.320526000000001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t="s">
        <v>45</v>
      </c>
      <c r="B352" t="s">
        <v>970</v>
      </c>
      <c r="D352" s="3">
        <v>2.6898399999999998</v>
      </c>
      <c r="E352" s="3"/>
      <c r="F352" s="3">
        <v>0.28846100000000002</v>
      </c>
      <c r="G352" s="3">
        <v>2.4232E-2</v>
      </c>
      <c r="H352" s="3">
        <v>0.186968</v>
      </c>
      <c r="I352" s="3">
        <v>0.101633</v>
      </c>
      <c r="J352" s="3">
        <v>55.141300000000001</v>
      </c>
      <c r="K352" s="3">
        <v>41.967399999999998</v>
      </c>
      <c r="L352" s="3">
        <v>100.399834</v>
      </c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t="s">
        <v>287</v>
      </c>
      <c r="B353" t="s">
        <v>971</v>
      </c>
      <c r="D353" s="3">
        <v>2.6347299999999998</v>
      </c>
      <c r="E353" s="3">
        <v>4.0571999999999997E-2</v>
      </c>
      <c r="F353" s="3">
        <v>0.18735099999999999</v>
      </c>
      <c r="G353" s="3">
        <v>7.3682999999999998E-2</v>
      </c>
      <c r="H353" s="3"/>
      <c r="I353" s="3">
        <v>6.6450999999999996E-2</v>
      </c>
      <c r="J353" s="3">
        <v>55.048299999999998</v>
      </c>
      <c r="K353" s="3">
        <v>41.915700000000001</v>
      </c>
      <c r="L353" s="3">
        <v>99.966791000000001</v>
      </c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t="s">
        <v>287</v>
      </c>
      <c r="B354" t="s">
        <v>972</v>
      </c>
      <c r="D354" s="3">
        <v>3.1450100000000001</v>
      </c>
      <c r="E354" s="3"/>
      <c r="F354" s="3">
        <v>0.22894100000000001</v>
      </c>
      <c r="G354" s="3">
        <v>0.145625</v>
      </c>
      <c r="H354" s="3">
        <v>4.8698999999999999E-2</v>
      </c>
      <c r="I354" s="3">
        <v>3.0491000000000001E-2</v>
      </c>
      <c r="J354" s="3">
        <v>54.776400000000002</v>
      </c>
      <c r="K354" s="3">
        <v>41.189399999999999</v>
      </c>
      <c r="L354" s="3">
        <v>99.564565999999999</v>
      </c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t="s">
        <v>287</v>
      </c>
      <c r="B355" t="s">
        <v>973</v>
      </c>
      <c r="D355" s="3">
        <v>3.2087300000000001</v>
      </c>
      <c r="E355" s="3"/>
      <c r="F355" s="3">
        <v>0.27407999999999999</v>
      </c>
      <c r="G355" s="3">
        <v>0.16596</v>
      </c>
      <c r="H355" s="3">
        <v>7.0444000000000007E-2</v>
      </c>
      <c r="I355" s="3">
        <v>0.10455</v>
      </c>
      <c r="J355" s="3">
        <v>54.874699999999997</v>
      </c>
      <c r="K355" s="3">
        <v>41.580800000000004</v>
      </c>
      <c r="L355" s="3">
        <v>100.27926400000001</v>
      </c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t="s">
        <v>287</v>
      </c>
      <c r="B356" t="s">
        <v>974</v>
      </c>
      <c r="D356" s="3">
        <v>3.10181</v>
      </c>
      <c r="E356" s="3">
        <v>5.2107000000000001E-2</v>
      </c>
      <c r="F356" s="3">
        <v>0.36097299999999999</v>
      </c>
      <c r="G356" s="3">
        <v>2.2674E-2</v>
      </c>
      <c r="H356" s="3">
        <v>8.9654999999999999E-2</v>
      </c>
      <c r="I356" s="3">
        <v>3.8924E-2</v>
      </c>
      <c r="J356" s="3">
        <v>54.524500000000003</v>
      </c>
      <c r="K356" s="3">
        <v>41.723700000000001</v>
      </c>
      <c r="L356" s="3">
        <v>99.914343000000002</v>
      </c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t="s">
        <v>287</v>
      </c>
      <c r="B357" t="s">
        <v>975</v>
      </c>
      <c r="D357" s="3">
        <v>2.9968499999999998</v>
      </c>
      <c r="E357" s="3"/>
      <c r="F357" s="3">
        <v>9.8142999999999994E-2</v>
      </c>
      <c r="G357" s="3">
        <v>5.6571999999999997E-2</v>
      </c>
      <c r="H357" s="3">
        <v>6.1293E-2</v>
      </c>
      <c r="I357" s="3">
        <v>2.0577000000000002E-2</v>
      </c>
      <c r="J357" s="3">
        <v>55.109400000000001</v>
      </c>
      <c r="K357" s="3">
        <v>42.321599999999997</v>
      </c>
      <c r="L357" s="3">
        <v>100.664435</v>
      </c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t="s">
        <v>287</v>
      </c>
      <c r="B358" t="s">
        <v>976</v>
      </c>
      <c r="D358" s="3">
        <v>2.9587300000000001</v>
      </c>
      <c r="E358" s="3"/>
      <c r="F358" s="3">
        <v>0.25387399999999999</v>
      </c>
      <c r="G358" s="3"/>
      <c r="H358" s="3">
        <v>8.1420999999999993E-2</v>
      </c>
      <c r="I358" s="3">
        <v>5.6584000000000002E-2</v>
      </c>
      <c r="J358" s="3">
        <v>55.055700000000002</v>
      </c>
      <c r="K358" s="3">
        <v>41.886200000000002</v>
      </c>
      <c r="L358" s="3">
        <v>100.292509</v>
      </c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t="s">
        <v>287</v>
      </c>
      <c r="B359" t="s">
        <v>977</v>
      </c>
      <c r="D359" s="3">
        <v>2.8218899999999998</v>
      </c>
      <c r="E359" s="3"/>
      <c r="F359" s="3">
        <v>0.34376400000000001</v>
      </c>
      <c r="G359" s="3">
        <v>6.8848000000000006E-2</v>
      </c>
      <c r="H359" s="3">
        <v>0.10563500000000001</v>
      </c>
      <c r="I359" s="3">
        <v>5.5294000000000003E-2</v>
      </c>
      <c r="J359" s="3">
        <v>54.749000000000002</v>
      </c>
      <c r="K359" s="3">
        <v>41.503799999999998</v>
      </c>
      <c r="L359" s="3">
        <v>99.64823100000001</v>
      </c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t="s">
        <v>287</v>
      </c>
      <c r="B360" t="s">
        <v>978</v>
      </c>
      <c r="D360" s="3">
        <v>3.1682899999999998</v>
      </c>
      <c r="E360" s="3">
        <v>3.8935999999999998E-2</v>
      </c>
      <c r="F360" s="3">
        <v>0.21362700000000001</v>
      </c>
      <c r="G360" s="3">
        <v>7.5551999999999994E-2</v>
      </c>
      <c r="H360" s="3">
        <v>4.3645999999999997E-2</v>
      </c>
      <c r="I360" s="3">
        <v>4.5374999999999999E-2</v>
      </c>
      <c r="J360" s="3">
        <v>54.929099999999998</v>
      </c>
      <c r="K360" s="3">
        <v>41.627400000000002</v>
      </c>
      <c r="L360" s="3">
        <v>100.14193399999999</v>
      </c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t="s">
        <v>287</v>
      </c>
      <c r="B361" t="s">
        <v>979</v>
      </c>
      <c r="D361" s="3">
        <v>2.81446</v>
      </c>
      <c r="E361" s="3"/>
      <c r="F361" s="3">
        <v>0.42719099999999999</v>
      </c>
      <c r="G361" s="3"/>
      <c r="H361" s="3">
        <v>0.145839</v>
      </c>
      <c r="I361" s="3">
        <v>7.2272000000000003E-2</v>
      </c>
      <c r="J361" s="3">
        <v>54.484900000000003</v>
      </c>
      <c r="K361" s="3">
        <v>41.628</v>
      </c>
      <c r="L361" s="3">
        <v>99.572666000000012</v>
      </c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t="s">
        <v>287</v>
      </c>
      <c r="B362" t="s">
        <v>980</v>
      </c>
      <c r="D362" s="3">
        <v>3.0208599999999999</v>
      </c>
      <c r="E362" s="3"/>
      <c r="F362" s="3">
        <v>0.20666799999999999</v>
      </c>
      <c r="G362" s="3">
        <v>3.9440999999999997E-2</v>
      </c>
      <c r="H362" s="3">
        <v>0.107859</v>
      </c>
      <c r="I362" s="3">
        <v>8.8547000000000001E-2</v>
      </c>
      <c r="J362" s="3">
        <v>55.236899999999999</v>
      </c>
      <c r="K362" s="3">
        <v>41.8887</v>
      </c>
      <c r="L362" s="3">
        <v>100.58897900000001</v>
      </c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t="s">
        <v>287</v>
      </c>
      <c r="B363" t="s">
        <v>981</v>
      </c>
      <c r="D363" s="3">
        <v>3.09389</v>
      </c>
      <c r="E363" s="3">
        <v>3.3205999999999999E-2</v>
      </c>
      <c r="F363" s="3">
        <v>0.20915700000000001</v>
      </c>
      <c r="G363" s="3">
        <v>2.8294E-2</v>
      </c>
      <c r="H363" s="3"/>
      <c r="I363" s="3">
        <v>4.1779999999999998E-2</v>
      </c>
      <c r="J363" s="3">
        <v>54.974800000000002</v>
      </c>
      <c r="K363" s="3">
        <v>42.046799999999998</v>
      </c>
      <c r="L363" s="3">
        <v>100.427931</v>
      </c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t="s">
        <v>287</v>
      </c>
      <c r="B364" t="s">
        <v>982</v>
      </c>
      <c r="D364" s="3">
        <v>2.6587499999999999</v>
      </c>
      <c r="E364" s="3"/>
      <c r="F364" s="3">
        <v>0.194661</v>
      </c>
      <c r="G364" s="3">
        <v>7.5158000000000003E-2</v>
      </c>
      <c r="H364" s="3">
        <v>6.2849000000000002E-2</v>
      </c>
      <c r="I364" s="3">
        <v>4.2042999999999997E-2</v>
      </c>
      <c r="J364" s="3">
        <v>55.625999999999998</v>
      </c>
      <c r="K364" s="3">
        <v>42.020400000000002</v>
      </c>
      <c r="L364" s="3">
        <v>100.68308745309761</v>
      </c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t="s">
        <v>287</v>
      </c>
      <c r="B365" t="s">
        <v>982</v>
      </c>
      <c r="D365" s="3">
        <v>2.7213799999999999</v>
      </c>
      <c r="E365" s="3"/>
      <c r="F365" s="3">
        <v>0.54794299999999996</v>
      </c>
      <c r="G365" s="3">
        <v>0.101546</v>
      </c>
      <c r="H365" s="3">
        <v>5.1804000000000003E-2</v>
      </c>
      <c r="I365" s="3">
        <v>6.8962999999999997E-2</v>
      </c>
      <c r="J365" s="3">
        <v>54.834600000000002</v>
      </c>
      <c r="K365" s="3">
        <v>40.416400000000003</v>
      </c>
      <c r="L365" s="3">
        <v>98.748418076234756</v>
      </c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t="s">
        <v>287</v>
      </c>
      <c r="B366" t="s">
        <v>982</v>
      </c>
      <c r="D366" s="3">
        <v>2.87649</v>
      </c>
      <c r="E366" s="3"/>
      <c r="F366" s="3">
        <v>0.17971200000000001</v>
      </c>
      <c r="G366" s="3">
        <v>0.10745</v>
      </c>
      <c r="H366" s="3"/>
      <c r="I366" s="3">
        <v>7.7325000000000005E-2</v>
      </c>
      <c r="J366" s="3">
        <v>55.322400000000002</v>
      </c>
      <c r="K366" s="3">
        <v>41.7455</v>
      </c>
      <c r="L366" s="3">
        <v>100.31234672120544</v>
      </c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t="s">
        <v>287</v>
      </c>
      <c r="B367" t="s">
        <v>982</v>
      </c>
      <c r="D367" s="3">
        <v>2.7723599999999999</v>
      </c>
      <c r="E367" s="3"/>
      <c r="F367" s="3">
        <v>2.0443600000000002</v>
      </c>
      <c r="G367" s="3">
        <v>0.143819</v>
      </c>
      <c r="H367" s="3"/>
      <c r="I367" s="3">
        <v>7.5162999999999994E-2</v>
      </c>
      <c r="J367" s="3">
        <v>53.128100000000003</v>
      </c>
      <c r="K367" s="3">
        <v>39.974499999999999</v>
      </c>
      <c r="L367" s="3">
        <v>98.141124703482092</v>
      </c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t="s">
        <v>287</v>
      </c>
      <c r="B368" t="s">
        <v>982</v>
      </c>
      <c r="D368" s="3">
        <v>2.8165399999999998</v>
      </c>
      <c r="E368" s="3"/>
      <c r="F368" s="3">
        <v>0.23913400000000001</v>
      </c>
      <c r="G368" s="3">
        <v>8.4132999999999999E-2</v>
      </c>
      <c r="H368" s="3">
        <v>6.6652000000000003E-2</v>
      </c>
      <c r="I368" s="3">
        <v>0.27466600000000002</v>
      </c>
      <c r="J368" s="3">
        <v>54.329500000000003</v>
      </c>
      <c r="K368" s="3">
        <v>40.838700000000003</v>
      </c>
      <c r="L368" s="3">
        <v>98.653278388170165</v>
      </c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t="s">
        <v>287</v>
      </c>
      <c r="B369" t="s">
        <v>982</v>
      </c>
      <c r="D369" s="3">
        <v>2.7089699999999999</v>
      </c>
      <c r="E369" s="3">
        <v>2.8157000000000001E-2</v>
      </c>
      <c r="F369" s="3">
        <v>0.32272899999999999</v>
      </c>
      <c r="G369" s="3">
        <v>6.3763E-2</v>
      </c>
      <c r="H369" s="3">
        <v>4.8474000000000003E-2</v>
      </c>
      <c r="I369" s="3">
        <v>0.102926</v>
      </c>
      <c r="J369" s="3">
        <v>55.176299999999998</v>
      </c>
      <c r="K369" s="3">
        <v>41.7468</v>
      </c>
      <c r="L369" s="3">
        <v>100.40341966101713</v>
      </c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t="s">
        <v>287</v>
      </c>
      <c r="B370" t="s">
        <v>982</v>
      </c>
      <c r="D370" s="3">
        <v>2.8349899999999999</v>
      </c>
      <c r="E370" s="3">
        <v>2.7466999999999998E-2</v>
      </c>
      <c r="F370" s="3">
        <v>0.24052200000000001</v>
      </c>
      <c r="G370" s="3">
        <v>0.102395</v>
      </c>
      <c r="H370" s="3">
        <v>6.4984E-2</v>
      </c>
      <c r="I370" s="3">
        <v>6.1851000000000003E-2</v>
      </c>
      <c r="J370" s="3">
        <v>55.353099999999998</v>
      </c>
      <c r="K370" s="3">
        <v>41.844299999999997</v>
      </c>
      <c r="L370" s="3">
        <v>100.56239252343482</v>
      </c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t="s">
        <v>287</v>
      </c>
      <c r="B371" t="s">
        <v>982</v>
      </c>
      <c r="D371" s="3">
        <v>2.7819199999999999</v>
      </c>
      <c r="E371" s="3"/>
      <c r="F371" s="3">
        <v>0.28891099999999997</v>
      </c>
      <c r="G371" s="3"/>
      <c r="H371" s="3">
        <v>8.0906000000000006E-2</v>
      </c>
      <c r="I371" s="3">
        <v>7.2026000000000007E-2</v>
      </c>
      <c r="J371" s="3">
        <v>55.343800000000002</v>
      </c>
      <c r="K371" s="3">
        <v>41.538899999999998</v>
      </c>
      <c r="L371" s="3">
        <v>100.15282190438411</v>
      </c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t="s">
        <v>287</v>
      </c>
      <c r="B372" t="s">
        <v>982</v>
      </c>
      <c r="D372" s="3">
        <v>2.7794099999999999</v>
      </c>
      <c r="E372" s="3"/>
      <c r="F372" s="3">
        <v>0.12878600000000001</v>
      </c>
      <c r="G372" s="3">
        <v>4.8356000000000003E-2</v>
      </c>
      <c r="H372" s="3">
        <v>7.2092000000000003E-2</v>
      </c>
      <c r="I372" s="3">
        <v>3.7976000000000003E-2</v>
      </c>
      <c r="J372" s="3">
        <v>55.046999999999997</v>
      </c>
      <c r="K372" s="3">
        <v>42.039200000000001</v>
      </c>
      <c r="L372" s="3">
        <v>100.152824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t="s">
        <v>287</v>
      </c>
      <c r="B373" t="s">
        <v>982</v>
      </c>
      <c r="D373" s="3">
        <v>2.9091900000000002</v>
      </c>
      <c r="E373" s="3"/>
      <c r="F373" s="3">
        <v>8.7646000000000002E-2</v>
      </c>
      <c r="G373" s="3">
        <v>4.5018000000000002E-2</v>
      </c>
      <c r="H373" s="3">
        <v>6.4093999999999998E-2</v>
      </c>
      <c r="I373" s="3">
        <v>2.1596000000000001E-2</v>
      </c>
      <c r="J373" s="3">
        <v>55.520800000000001</v>
      </c>
      <c r="K373" s="3">
        <v>41.969000000000001</v>
      </c>
      <c r="L373" s="3">
        <v>100.617344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t="s">
        <v>287</v>
      </c>
      <c r="B374" t="s">
        <v>983</v>
      </c>
      <c r="D374" s="3">
        <v>3.1224599999999998</v>
      </c>
      <c r="E374" s="3">
        <v>3.9291E-2</v>
      </c>
      <c r="F374" s="3">
        <v>8.1301999999999999E-2</v>
      </c>
      <c r="G374" s="3">
        <v>5.9983000000000002E-2</v>
      </c>
      <c r="H374" s="3"/>
      <c r="I374" s="3">
        <v>2.0320000000000001E-2</v>
      </c>
      <c r="J374" s="3">
        <v>54.887</v>
      </c>
      <c r="K374" s="3">
        <v>42.059199999999997</v>
      </c>
      <c r="L374" s="3">
        <v>100.30175183888088</v>
      </c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t="s">
        <v>287</v>
      </c>
      <c r="B375" t="s">
        <v>984</v>
      </c>
      <c r="D375" s="3">
        <v>2.69082</v>
      </c>
      <c r="E375" s="3">
        <v>4.3701999999999998E-2</v>
      </c>
      <c r="F375" s="3">
        <v>0.12807199999999999</v>
      </c>
      <c r="G375" s="3">
        <v>5.7568000000000001E-2</v>
      </c>
      <c r="H375" s="3">
        <v>5.1581000000000002E-2</v>
      </c>
      <c r="I375" s="3">
        <v>8.5092000000000001E-2</v>
      </c>
      <c r="J375" s="3">
        <v>55.267699999999998</v>
      </c>
      <c r="K375" s="3">
        <v>42.128700000000002</v>
      </c>
      <c r="L375" s="3">
        <v>100.45323500000001</v>
      </c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t="s">
        <v>287</v>
      </c>
      <c r="B376" t="s">
        <v>985</v>
      </c>
      <c r="D376" s="3">
        <v>2.8685499999999999</v>
      </c>
      <c r="E376" s="3"/>
      <c r="F376" s="3">
        <v>0.18811900000000001</v>
      </c>
      <c r="G376" s="3">
        <v>3.1756E-2</v>
      </c>
      <c r="H376" s="3">
        <v>6.1885000000000003E-2</v>
      </c>
      <c r="I376" s="3">
        <v>0.110752</v>
      </c>
      <c r="J376" s="3">
        <v>54.851999999999997</v>
      </c>
      <c r="K376" s="3">
        <v>41.534199999999998</v>
      </c>
      <c r="L376" s="3">
        <v>99.647261999999998</v>
      </c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t="s">
        <v>287</v>
      </c>
      <c r="B377" t="s">
        <v>986</v>
      </c>
      <c r="D377" s="3">
        <v>3.2180599999999999</v>
      </c>
      <c r="E377" s="3"/>
      <c r="F377" s="3">
        <v>0.21040700000000001</v>
      </c>
      <c r="G377" s="3">
        <v>6.4462000000000005E-2</v>
      </c>
      <c r="H377" s="3"/>
      <c r="I377" s="3">
        <v>8.0278000000000002E-2</v>
      </c>
      <c r="J377" s="3">
        <v>54.976199999999999</v>
      </c>
      <c r="K377" s="3">
        <v>41.7806</v>
      </c>
      <c r="L377" s="3">
        <v>100.33000699999999</v>
      </c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t="s">
        <v>287</v>
      </c>
      <c r="B378" t="s">
        <v>987</v>
      </c>
      <c r="D378" s="3">
        <v>2.7804899999999999</v>
      </c>
      <c r="E378" s="3">
        <v>3.0849999999999999E-2</v>
      </c>
      <c r="F378" s="3">
        <v>7.4551999999999993E-2</v>
      </c>
      <c r="G378" s="3">
        <v>8.0775E-2</v>
      </c>
      <c r="H378" s="3">
        <v>6.4096E-2</v>
      </c>
      <c r="I378" s="3">
        <v>8.8863999999999999E-2</v>
      </c>
      <c r="J378" s="3">
        <v>55.231200000000001</v>
      </c>
      <c r="K378" s="3">
        <v>41.957799999999999</v>
      </c>
      <c r="L378" s="3">
        <v>100.31379221984169</v>
      </c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t="s">
        <v>287</v>
      </c>
      <c r="B379" t="s">
        <v>988</v>
      </c>
      <c r="D379" s="3">
        <v>2.9941399999999998</v>
      </c>
      <c r="E379" s="3"/>
      <c r="F379" s="3">
        <v>0.119267</v>
      </c>
      <c r="G379" s="3">
        <v>2.0545000000000001E-2</v>
      </c>
      <c r="H379" s="3"/>
      <c r="I379" s="3">
        <v>5.4014E-2</v>
      </c>
      <c r="J379" s="3">
        <v>55.0989</v>
      </c>
      <c r="K379" s="3">
        <v>41.781399999999998</v>
      </c>
      <c r="L379" s="3">
        <v>100.06826599999999</v>
      </c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t="s">
        <v>287</v>
      </c>
      <c r="B380" t="s">
        <v>989</v>
      </c>
      <c r="D380" s="3">
        <v>2.87886</v>
      </c>
      <c r="E380" s="3">
        <v>4.4423999999999998E-2</v>
      </c>
      <c r="F380" s="3">
        <v>0.18692900000000001</v>
      </c>
      <c r="G380" s="3"/>
      <c r="H380" s="3">
        <v>3.9508000000000001E-2</v>
      </c>
      <c r="I380" s="3">
        <v>5.1645999999999997E-2</v>
      </c>
      <c r="J380" s="3">
        <v>55.262900000000002</v>
      </c>
      <c r="K380" s="3">
        <v>41.7455</v>
      </c>
      <c r="L380" s="3">
        <v>100.209767</v>
      </c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t="s">
        <v>287</v>
      </c>
      <c r="B381" t="s">
        <v>990</v>
      </c>
      <c r="D381" s="3">
        <v>2.7210899999999998</v>
      </c>
      <c r="E381" s="3"/>
      <c r="F381" s="3">
        <v>0.33738600000000002</v>
      </c>
      <c r="G381" s="3"/>
      <c r="H381" s="3">
        <v>0.140983</v>
      </c>
      <c r="I381" s="3">
        <v>7.5013999999999997E-2</v>
      </c>
      <c r="J381" s="3">
        <v>54.784399999999998</v>
      </c>
      <c r="K381" s="3">
        <v>41.481000000000002</v>
      </c>
      <c r="L381" s="3">
        <v>99.549807864703112</v>
      </c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t="s">
        <v>287</v>
      </c>
      <c r="B382" t="s">
        <v>991</v>
      </c>
      <c r="D382" s="3">
        <v>2.9492600000000002</v>
      </c>
      <c r="E382" s="3"/>
      <c r="F382" s="3">
        <v>0.11856999999999999</v>
      </c>
      <c r="G382" s="3">
        <v>4.4304999999999997E-2</v>
      </c>
      <c r="H382" s="3"/>
      <c r="I382" s="3">
        <v>2.9451000000000001E-2</v>
      </c>
      <c r="J382" s="3">
        <v>55.4863</v>
      </c>
      <c r="K382" s="3">
        <v>41.823399999999999</v>
      </c>
      <c r="L382" s="3">
        <v>100.45612419711979</v>
      </c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t="s">
        <v>287</v>
      </c>
      <c r="B383" t="s">
        <v>992</v>
      </c>
      <c r="D383" s="3">
        <v>2.7728999999999999</v>
      </c>
      <c r="E383" s="3">
        <v>4.9944000000000002E-2</v>
      </c>
      <c r="F383" s="3">
        <v>0.331507</v>
      </c>
      <c r="G383" s="3"/>
      <c r="H383" s="3">
        <v>0.13464300000000001</v>
      </c>
      <c r="I383" s="3">
        <v>9.1716000000000006E-2</v>
      </c>
      <c r="J383" s="3">
        <v>55.115699999999997</v>
      </c>
      <c r="K383" s="3">
        <v>41.460900000000002</v>
      </c>
      <c r="L383" s="3">
        <v>99.957310000000007</v>
      </c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t="s">
        <v>287</v>
      </c>
      <c r="B384" t="s">
        <v>993</v>
      </c>
      <c r="D384" s="3">
        <v>3.1121799999999999</v>
      </c>
      <c r="E384" s="3"/>
      <c r="F384" s="3">
        <v>5.4988000000000002E-2</v>
      </c>
      <c r="G384" s="3">
        <v>7.1844000000000005E-2</v>
      </c>
      <c r="H384" s="3"/>
      <c r="I384" s="3">
        <v>7.1753999999999998E-2</v>
      </c>
      <c r="J384" s="3">
        <v>55.512999999999998</v>
      </c>
      <c r="K384" s="3">
        <v>42.608499999999999</v>
      </c>
      <c r="L384" s="3">
        <v>101.44252208617968</v>
      </c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t="s">
        <v>287</v>
      </c>
      <c r="B385" t="s">
        <v>994</v>
      </c>
      <c r="D385" s="3">
        <v>2.98915</v>
      </c>
      <c r="E385" s="3"/>
      <c r="F385" s="3">
        <v>0.12951399999999999</v>
      </c>
      <c r="G385" s="3">
        <v>3.3617000000000001E-2</v>
      </c>
      <c r="H385" s="3">
        <v>3.8489000000000002E-2</v>
      </c>
      <c r="I385" s="3">
        <v>3.014E-2</v>
      </c>
      <c r="J385" s="3">
        <v>54.8538</v>
      </c>
      <c r="K385" s="3">
        <v>42.279800000000002</v>
      </c>
      <c r="L385" s="3">
        <v>100.35451</v>
      </c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t="s">
        <v>287</v>
      </c>
      <c r="B386" t="s">
        <v>995</v>
      </c>
      <c r="D386" s="3">
        <v>3.0854300000000001</v>
      </c>
      <c r="E386" s="3">
        <v>2.7144999999999999E-2</v>
      </c>
      <c r="F386" s="3">
        <v>0.39248899999999998</v>
      </c>
      <c r="G386" s="3"/>
      <c r="H386" s="3">
        <v>0.11224099999999999</v>
      </c>
      <c r="I386" s="3">
        <v>7.9922000000000007E-2</v>
      </c>
      <c r="J386" s="3">
        <v>54.9831</v>
      </c>
      <c r="K386" s="3">
        <v>41.5154</v>
      </c>
      <c r="L386" s="3">
        <v>100.19573100000001</v>
      </c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t="s">
        <v>287</v>
      </c>
      <c r="B387" t="s">
        <v>996</v>
      </c>
      <c r="D387" s="3">
        <v>2.95505</v>
      </c>
      <c r="E387" s="3">
        <v>3.3003999999999999E-2</v>
      </c>
      <c r="F387" s="3">
        <v>0.20685899999999999</v>
      </c>
      <c r="G387" s="3">
        <v>2.7078000000000001E-2</v>
      </c>
      <c r="H387" s="3">
        <v>5.5111E-2</v>
      </c>
      <c r="I387" s="3">
        <v>7.8145000000000006E-2</v>
      </c>
      <c r="J387" s="3">
        <v>53.9773</v>
      </c>
      <c r="K387" s="3">
        <v>40.686900000000001</v>
      </c>
      <c r="L387" s="3">
        <v>98.019447</v>
      </c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t="s">
        <v>287</v>
      </c>
      <c r="B388" t="s">
        <v>997</v>
      </c>
      <c r="D388" s="3">
        <v>2.9435899999999999</v>
      </c>
      <c r="E388" s="3">
        <v>3.5293999999999999E-2</v>
      </c>
      <c r="F388" s="3">
        <v>0.69133199999999995</v>
      </c>
      <c r="G388" s="3">
        <v>2.3335999999999999E-2</v>
      </c>
      <c r="H388" s="3">
        <v>0.13348299999999999</v>
      </c>
      <c r="I388" s="3">
        <v>7.2877999999999998E-2</v>
      </c>
      <c r="J388" s="3">
        <v>53.995899999999999</v>
      </c>
      <c r="K388" s="3">
        <v>41.0047</v>
      </c>
      <c r="L388" s="3">
        <v>98.900502999999986</v>
      </c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t="s">
        <v>287</v>
      </c>
      <c r="B389" t="s">
        <v>998</v>
      </c>
      <c r="D389" s="3">
        <v>2.93506</v>
      </c>
      <c r="E389" s="3"/>
      <c r="F389" s="3">
        <v>0.17396800000000001</v>
      </c>
      <c r="G389" s="3">
        <v>7.0724999999999996E-2</v>
      </c>
      <c r="H389" s="3"/>
      <c r="I389" s="3">
        <v>6.6553000000000001E-2</v>
      </c>
      <c r="J389" s="3">
        <v>55.045499999999997</v>
      </c>
      <c r="K389" s="3">
        <v>41.537799999999997</v>
      </c>
      <c r="L389" s="3">
        <v>99.861194764947413</v>
      </c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t="s">
        <v>287</v>
      </c>
      <c r="B390" t="s">
        <v>999</v>
      </c>
      <c r="D390" s="3">
        <v>2.9756</v>
      </c>
      <c r="E390" s="3"/>
      <c r="F390" s="3">
        <v>4.0135999999999998E-2</v>
      </c>
      <c r="G390" s="3">
        <v>5.7611999999999997E-2</v>
      </c>
      <c r="H390" s="3"/>
      <c r="I390" s="3">
        <v>6.1565000000000002E-2</v>
      </c>
      <c r="J390" s="3">
        <v>55.181800000000003</v>
      </c>
      <c r="K390" s="3">
        <v>41.792400000000001</v>
      </c>
      <c r="L390" s="3">
        <v>100.10911700000001</v>
      </c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t="s">
        <v>287</v>
      </c>
      <c r="B391" t="s">
        <v>1000</v>
      </c>
      <c r="D391" s="3">
        <v>2.6570100000000001</v>
      </c>
      <c r="E391" s="3">
        <v>2.7711E-2</v>
      </c>
      <c r="F391" s="3">
        <v>0.25651400000000002</v>
      </c>
      <c r="G391" s="3">
        <v>2.1111999999999999E-2</v>
      </c>
      <c r="H391" s="3">
        <v>6.8894999999999998E-2</v>
      </c>
      <c r="I391" s="3">
        <v>7.9519000000000006E-2</v>
      </c>
      <c r="J391" s="3">
        <v>54.555900000000001</v>
      </c>
      <c r="K391" s="3">
        <v>41.561</v>
      </c>
      <c r="L391" s="3">
        <v>99.227661000000012</v>
      </c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t="s">
        <v>287</v>
      </c>
      <c r="B392" t="s">
        <v>1001</v>
      </c>
      <c r="D392" s="3">
        <v>3.1486900000000002</v>
      </c>
      <c r="E392" s="3"/>
      <c r="F392" s="3">
        <v>8.7758000000000003E-2</v>
      </c>
      <c r="G392" s="3">
        <v>7.3386999999999994E-2</v>
      </c>
      <c r="H392" s="3"/>
      <c r="I392" s="3">
        <v>5.2846999999999998E-2</v>
      </c>
      <c r="J392" s="3">
        <v>54.963500000000003</v>
      </c>
      <c r="K392" s="3">
        <v>41.594799999999999</v>
      </c>
      <c r="L392" s="3">
        <v>99.920986000000013</v>
      </c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t="s">
        <v>287</v>
      </c>
      <c r="B393" t="s">
        <v>1002</v>
      </c>
      <c r="D393" s="3">
        <v>2.8757600000000001</v>
      </c>
      <c r="E393" s="3"/>
      <c r="F393" s="3">
        <v>0.236341</v>
      </c>
      <c r="G393" s="3">
        <v>0.13416400000000001</v>
      </c>
      <c r="H393" s="3"/>
      <c r="I393" s="3">
        <v>5.8721000000000002E-2</v>
      </c>
      <c r="J393" s="3">
        <v>55.150399999999998</v>
      </c>
      <c r="K393" s="3">
        <v>41.336100000000002</v>
      </c>
      <c r="L393" s="3">
        <v>99.791489999999996</v>
      </c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t="s">
        <v>287</v>
      </c>
      <c r="B394" t="s">
        <v>1003</v>
      </c>
      <c r="D394" s="3">
        <v>3.0089299999999999</v>
      </c>
      <c r="E394" s="3"/>
      <c r="F394" s="3">
        <v>0.42056100000000002</v>
      </c>
      <c r="G394" s="3">
        <v>4.1709999999999997E-2</v>
      </c>
      <c r="H394" s="3">
        <v>0.157166</v>
      </c>
      <c r="I394" s="3">
        <v>0.12082</v>
      </c>
      <c r="J394" s="3">
        <v>54.513500000000001</v>
      </c>
      <c r="K394" s="3">
        <v>41.512900000000002</v>
      </c>
      <c r="L394" s="3">
        <v>99.775587000000002</v>
      </c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t="s">
        <v>287</v>
      </c>
      <c r="B395" t="s">
        <v>1004</v>
      </c>
      <c r="D395" s="3">
        <v>2.9580600000000001</v>
      </c>
      <c r="E395" s="3">
        <v>3.0148000000000001E-2</v>
      </c>
      <c r="F395" s="3">
        <v>0.24063799999999999</v>
      </c>
      <c r="G395" s="3">
        <v>7.7507999999999994E-2</v>
      </c>
      <c r="H395" s="3"/>
      <c r="I395" s="3">
        <v>7.2519E-2</v>
      </c>
      <c r="J395" s="3">
        <v>54.728200000000001</v>
      </c>
      <c r="K395" s="3">
        <v>41.534700000000001</v>
      </c>
      <c r="L395" s="3">
        <v>99.641777000000005</v>
      </c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t="s">
        <v>287</v>
      </c>
      <c r="B396" t="s">
        <v>1005</v>
      </c>
      <c r="D396" s="3">
        <v>2.9182700000000001</v>
      </c>
      <c r="E396" s="3"/>
      <c r="F396" s="3">
        <v>8.0617999999999995E-2</v>
      </c>
      <c r="G396" s="3">
        <v>0.103785</v>
      </c>
      <c r="H396" s="3"/>
      <c r="I396" s="3">
        <v>6.0228999999999998E-2</v>
      </c>
      <c r="J396" s="3">
        <v>55.408299999999997</v>
      </c>
      <c r="K396" s="3">
        <v>41.805799999999998</v>
      </c>
      <c r="L396" s="3">
        <v>100.377002</v>
      </c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t="s">
        <v>287</v>
      </c>
      <c r="B397" t="s">
        <v>1006</v>
      </c>
      <c r="D397" s="3">
        <v>2.9679799999999998</v>
      </c>
      <c r="E397" s="3">
        <v>2.8552000000000001E-2</v>
      </c>
      <c r="F397" s="3">
        <v>0.15187700000000001</v>
      </c>
      <c r="G397" s="3"/>
      <c r="H397" s="3">
        <v>4.3279999999999999E-2</v>
      </c>
      <c r="I397" s="3">
        <v>5.6513000000000001E-2</v>
      </c>
      <c r="J397" s="3">
        <v>55.098799999999997</v>
      </c>
      <c r="K397" s="3">
        <v>42.437199999999997</v>
      </c>
      <c r="L397" s="3">
        <v>100.7876658981241</v>
      </c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t="s">
        <v>287</v>
      </c>
      <c r="B398" t="s">
        <v>1007</v>
      </c>
      <c r="D398" s="3">
        <v>2.7775400000000001</v>
      </c>
      <c r="E398" s="3"/>
      <c r="F398" s="3">
        <v>6.8454000000000001E-2</v>
      </c>
      <c r="G398" s="3">
        <v>6.5749000000000002E-2</v>
      </c>
      <c r="H398" s="3"/>
      <c r="I398" s="3">
        <v>4.2840999999999997E-2</v>
      </c>
      <c r="J398" s="3">
        <v>54.921799999999998</v>
      </c>
      <c r="K398" s="3">
        <v>41.680500000000002</v>
      </c>
      <c r="L398" s="3">
        <v>99.556883999999997</v>
      </c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t="s">
        <v>287</v>
      </c>
      <c r="B399" t="s">
        <v>1008</v>
      </c>
      <c r="D399" s="3">
        <v>2.8214999999999999</v>
      </c>
      <c r="E399" s="3"/>
      <c r="F399" s="3">
        <v>0.145005</v>
      </c>
      <c r="G399" s="3"/>
      <c r="H399" s="3">
        <v>3.8739999999999997E-2</v>
      </c>
      <c r="I399" s="3">
        <v>7.1536000000000002E-2</v>
      </c>
      <c r="J399" s="3">
        <v>55.164499999999997</v>
      </c>
      <c r="K399" s="3">
        <v>42.269399999999997</v>
      </c>
      <c r="L399" s="3">
        <v>100.51938002690801</v>
      </c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t="s">
        <v>287</v>
      </c>
      <c r="B400" t="s">
        <v>1009</v>
      </c>
      <c r="D400" s="3">
        <v>2.7827000000000002</v>
      </c>
      <c r="E400" s="3">
        <v>3.6149000000000001E-2</v>
      </c>
      <c r="F400" s="3">
        <v>0.32202199999999997</v>
      </c>
      <c r="G400" s="3">
        <v>2.2172000000000001E-2</v>
      </c>
      <c r="H400" s="3">
        <v>0.14149</v>
      </c>
      <c r="I400" s="3">
        <v>0.13819699999999999</v>
      </c>
      <c r="J400" s="3">
        <v>55.016800000000003</v>
      </c>
      <c r="K400" s="3">
        <v>42.035600000000002</v>
      </c>
      <c r="L400" s="3">
        <v>100.51747470455419</v>
      </c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t="s">
        <v>287</v>
      </c>
      <c r="B401" t="s">
        <v>1010</v>
      </c>
      <c r="D401" s="3">
        <v>2.76979</v>
      </c>
      <c r="E401" s="3">
        <v>4.4278999999999999E-2</v>
      </c>
      <c r="F401" s="3">
        <v>9.0165999999999996E-2</v>
      </c>
      <c r="G401" s="3">
        <v>6.9431000000000007E-2</v>
      </c>
      <c r="H401" s="3"/>
      <c r="I401" s="3">
        <v>0.188247</v>
      </c>
      <c r="J401" s="3">
        <v>55.118899999999996</v>
      </c>
      <c r="K401" s="3">
        <v>41.9557</v>
      </c>
      <c r="L401" s="3">
        <v>100.24132331677458</v>
      </c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t="s">
        <v>287</v>
      </c>
      <c r="B402" t="s">
        <v>1011</v>
      </c>
      <c r="D402" s="3">
        <v>2.7280700000000002</v>
      </c>
      <c r="E402" s="3">
        <v>4.4158999999999997E-2</v>
      </c>
      <c r="F402" s="3">
        <v>0.37474200000000002</v>
      </c>
      <c r="G402" s="3">
        <v>5.4490999999999998E-2</v>
      </c>
      <c r="H402" s="3"/>
      <c r="I402" s="3">
        <v>7.0777999999999994E-2</v>
      </c>
      <c r="J402" s="3">
        <v>54.509700000000002</v>
      </c>
      <c r="K402" s="3">
        <v>41.585500000000003</v>
      </c>
      <c r="L402" s="3">
        <v>99.36744400000002</v>
      </c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t="s">
        <v>287</v>
      </c>
      <c r="B403" t="s">
        <v>1012</v>
      </c>
      <c r="D403" s="3">
        <v>3.0961699999999999</v>
      </c>
      <c r="E403" s="3"/>
      <c r="F403" s="3">
        <v>7.7018000000000003E-2</v>
      </c>
      <c r="G403" s="3"/>
      <c r="H403" s="3">
        <v>5.8639999999999998E-2</v>
      </c>
      <c r="I403" s="3">
        <v>6.9403999999999993E-2</v>
      </c>
      <c r="J403" s="3">
        <v>54.902799999999999</v>
      </c>
      <c r="K403" s="3">
        <v>42.259500000000003</v>
      </c>
      <c r="L403" s="3">
        <v>100.46353999999999</v>
      </c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t="s">
        <v>287</v>
      </c>
      <c r="B404" t="s">
        <v>1013</v>
      </c>
      <c r="D404" s="3">
        <v>2.91635</v>
      </c>
      <c r="E404" s="3"/>
      <c r="F404" s="3">
        <v>0.19036500000000001</v>
      </c>
      <c r="G404" s="3">
        <v>9.2298000000000005E-2</v>
      </c>
      <c r="H404" s="3"/>
      <c r="I404" s="3">
        <v>8.9221999999999996E-2</v>
      </c>
      <c r="J404" s="3">
        <v>54.997599999999998</v>
      </c>
      <c r="K404" s="3">
        <v>41.423900000000003</v>
      </c>
      <c r="L404" s="3">
        <v>99.709742999999989</v>
      </c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t="s">
        <v>287</v>
      </c>
      <c r="B405" t="s">
        <v>1014</v>
      </c>
      <c r="D405" s="3">
        <v>2.8654099999999998</v>
      </c>
      <c r="E405" s="3">
        <v>3.2438000000000002E-2</v>
      </c>
      <c r="F405" s="3">
        <v>7.7306E-2</v>
      </c>
      <c r="G405" s="3">
        <v>6.2758999999999995E-2</v>
      </c>
      <c r="H405" s="3"/>
      <c r="I405" s="3">
        <v>3.8857999999999997E-2</v>
      </c>
      <c r="J405" s="3">
        <v>55.829300000000003</v>
      </c>
      <c r="K405" s="3">
        <v>41.871899999999997</v>
      </c>
      <c r="L405" s="3">
        <v>100.777979</v>
      </c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t="s">
        <v>287</v>
      </c>
      <c r="B406" t="s">
        <v>1015</v>
      </c>
      <c r="D406" s="3">
        <v>2.8952499999999999</v>
      </c>
      <c r="E406" s="3">
        <v>3.1916E-2</v>
      </c>
      <c r="F406" s="3">
        <v>0.28036299999999997</v>
      </c>
      <c r="G406" s="3"/>
      <c r="H406" s="3">
        <v>6.6175999999999999E-2</v>
      </c>
      <c r="I406" s="3">
        <v>8.1999000000000002E-2</v>
      </c>
      <c r="J406" s="3">
        <v>54.587000000000003</v>
      </c>
      <c r="K406" s="3">
        <v>41.7348</v>
      </c>
      <c r="L406" s="3">
        <v>99.685526788433265</v>
      </c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t="s">
        <v>287</v>
      </c>
      <c r="B407" t="s">
        <v>1016</v>
      </c>
      <c r="D407" s="3">
        <v>3.0606499999999999</v>
      </c>
      <c r="E407" s="3"/>
      <c r="F407" s="3">
        <v>2.7994000000000002E-2</v>
      </c>
      <c r="G407" s="3">
        <v>1.9307000000000001E-2</v>
      </c>
      <c r="H407" s="3"/>
      <c r="I407" s="3">
        <v>2.6169000000000001E-2</v>
      </c>
      <c r="J407" s="3">
        <v>55.603400000000001</v>
      </c>
      <c r="K407" s="3">
        <v>42.234400000000001</v>
      </c>
      <c r="L407" s="3">
        <v>100.97192000000001</v>
      </c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t="s">
        <v>287</v>
      </c>
      <c r="B408" t="s">
        <v>1017</v>
      </c>
      <c r="D408" s="3">
        <v>2.9750299999999998</v>
      </c>
      <c r="E408" s="3"/>
      <c r="F408" s="3">
        <v>6.5963999999999995E-2</v>
      </c>
      <c r="G408" s="3">
        <v>7.7399999999999997E-2</v>
      </c>
      <c r="H408" s="3"/>
      <c r="I408" s="3">
        <v>8.1415000000000001E-2</v>
      </c>
      <c r="J408" s="3">
        <v>55.198999999999998</v>
      </c>
      <c r="K408" s="3">
        <v>42.221699999999998</v>
      </c>
      <c r="L408" s="3">
        <v>100.63037980723604</v>
      </c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t="s">
        <v>287</v>
      </c>
      <c r="B409" t="s">
        <v>1018</v>
      </c>
      <c r="D409" s="3">
        <v>2.7918400000000001</v>
      </c>
      <c r="E409" s="3"/>
      <c r="F409" s="3">
        <v>8.1511E-2</v>
      </c>
      <c r="G409" s="3">
        <v>7.8823000000000004E-2</v>
      </c>
      <c r="H409" s="3"/>
      <c r="I409" s="3">
        <v>7.7441999999999997E-2</v>
      </c>
      <c r="J409" s="3">
        <v>54.802900000000001</v>
      </c>
      <c r="K409" s="3">
        <v>41.684899999999999</v>
      </c>
      <c r="L409" s="3">
        <v>99.517415999999997</v>
      </c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t="s">
        <v>287</v>
      </c>
      <c r="B410" t="s">
        <v>1019</v>
      </c>
      <c r="D410" s="3">
        <v>2.7261600000000001</v>
      </c>
      <c r="E410" s="3"/>
      <c r="F410" s="3">
        <v>7.8423000000000007E-2</v>
      </c>
      <c r="G410" s="3">
        <v>9.1576000000000005E-2</v>
      </c>
      <c r="H410" s="3">
        <v>5.5369000000000002E-2</v>
      </c>
      <c r="I410" s="3">
        <v>9.4820000000000002E-2</v>
      </c>
      <c r="J410" s="3">
        <v>55.084000000000003</v>
      </c>
      <c r="K410" s="3">
        <v>41.910899999999998</v>
      </c>
      <c r="L410" s="3">
        <v>100.041252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t="s">
        <v>287</v>
      </c>
      <c r="B411" t="s">
        <v>1020</v>
      </c>
      <c r="D411" s="3">
        <v>3.1413099999999998</v>
      </c>
      <c r="E411" s="3">
        <v>4.9421E-2</v>
      </c>
      <c r="F411" s="3">
        <v>2.5731E-2</v>
      </c>
      <c r="G411" s="3">
        <v>5.3469999999999997E-2</v>
      </c>
      <c r="H411" s="3"/>
      <c r="I411" s="3">
        <v>3.0594E-2</v>
      </c>
      <c r="J411" s="3">
        <v>55.385399999999997</v>
      </c>
      <c r="K411" s="3">
        <v>42.031100000000002</v>
      </c>
      <c r="L411" s="3">
        <v>100.72338817465283</v>
      </c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t="s">
        <v>287</v>
      </c>
      <c r="B412" t="s">
        <v>1021</v>
      </c>
      <c r="D412" s="3">
        <v>2.65652</v>
      </c>
      <c r="E412" s="3">
        <v>3.3812000000000002E-2</v>
      </c>
      <c r="F412" s="3">
        <v>8.9712E-2</v>
      </c>
      <c r="G412" s="3">
        <v>5.3823000000000003E-2</v>
      </c>
      <c r="H412" s="3"/>
      <c r="I412" s="3">
        <v>6.0883E-2</v>
      </c>
      <c r="J412" s="3">
        <v>54.950499999999998</v>
      </c>
      <c r="K412" s="3">
        <v>41.847000000000001</v>
      </c>
      <c r="L412" s="3">
        <v>99.698663717970362</v>
      </c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t="s">
        <v>287</v>
      </c>
      <c r="B413" t="s">
        <v>1022</v>
      </c>
      <c r="D413" s="3">
        <v>3.20567</v>
      </c>
      <c r="E413" s="3">
        <v>2.8202000000000001E-2</v>
      </c>
      <c r="F413" s="3">
        <v>8.5113999999999995E-2</v>
      </c>
      <c r="G413" s="3">
        <v>7.3477000000000001E-2</v>
      </c>
      <c r="H413" s="3"/>
      <c r="I413" s="3">
        <v>5.0354000000000003E-2</v>
      </c>
      <c r="J413" s="3">
        <v>55.068100000000001</v>
      </c>
      <c r="K413" s="3">
        <v>42.061</v>
      </c>
      <c r="L413" s="3">
        <v>100.57409567250276</v>
      </c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t="s">
        <v>287</v>
      </c>
      <c r="B414" t="s">
        <v>1023</v>
      </c>
      <c r="D414" s="3">
        <v>3.0170400000000002</v>
      </c>
      <c r="E414" s="3">
        <v>3.7061999999999998E-2</v>
      </c>
      <c r="F414" s="3">
        <v>6.4577999999999997E-2</v>
      </c>
      <c r="G414" s="3">
        <v>9.9424999999999999E-2</v>
      </c>
      <c r="H414" s="3"/>
      <c r="I414" s="3">
        <v>3.9974000000000003E-2</v>
      </c>
      <c r="J414" s="3">
        <v>55.384399999999999</v>
      </c>
      <c r="K414" s="3">
        <v>42.102699999999999</v>
      </c>
      <c r="L414" s="3">
        <v>100.74517900000001</v>
      </c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t="s">
        <v>287</v>
      </c>
      <c r="B415" t="s">
        <v>1024</v>
      </c>
      <c r="D415" s="3">
        <v>2.6868300000000001</v>
      </c>
      <c r="E415" s="3"/>
      <c r="F415" s="3">
        <v>0.30408200000000002</v>
      </c>
      <c r="G415" s="3"/>
      <c r="H415" s="3">
        <v>0.102257</v>
      </c>
      <c r="I415" s="3">
        <v>6.1737E-2</v>
      </c>
      <c r="J415" s="3">
        <v>54.847099999999998</v>
      </c>
      <c r="K415" s="3">
        <v>41.652000000000001</v>
      </c>
      <c r="L415" s="3">
        <v>99.658524046641659</v>
      </c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t="s">
        <v>287</v>
      </c>
      <c r="B416" t="s">
        <v>1025</v>
      </c>
      <c r="D416" s="3">
        <v>2.8225099999999999</v>
      </c>
      <c r="E416" s="3">
        <v>3.7628000000000002E-2</v>
      </c>
      <c r="F416" s="3">
        <v>0.27476800000000001</v>
      </c>
      <c r="G416" s="3"/>
      <c r="H416" s="3">
        <v>0.101004</v>
      </c>
      <c r="I416" s="3">
        <v>8.2763000000000003E-2</v>
      </c>
      <c r="J416" s="3">
        <v>55.113700000000001</v>
      </c>
      <c r="K416" s="3">
        <v>41.510300000000001</v>
      </c>
      <c r="L416" s="3">
        <v>99.942672999999999</v>
      </c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t="s">
        <v>287</v>
      </c>
      <c r="B417" t="s">
        <v>1026</v>
      </c>
      <c r="D417" s="3">
        <v>3.1837399999999998</v>
      </c>
      <c r="E417" s="3">
        <v>5.0913E-2</v>
      </c>
      <c r="F417" s="3">
        <v>7.7382000000000006E-2</v>
      </c>
      <c r="G417" s="3">
        <v>5.7938999999999997E-2</v>
      </c>
      <c r="H417" s="3">
        <v>5.3846999999999999E-2</v>
      </c>
      <c r="I417" s="3">
        <v>3.2160000000000001E-2</v>
      </c>
      <c r="J417" s="3">
        <v>54.997</v>
      </c>
      <c r="K417" s="3">
        <v>41.991300000000003</v>
      </c>
      <c r="L417" s="3">
        <v>100.44820637032132</v>
      </c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t="s">
        <v>287</v>
      </c>
      <c r="B418" t="s">
        <v>1027</v>
      </c>
      <c r="D418" s="3">
        <v>2.9970400000000001</v>
      </c>
      <c r="E418" s="3"/>
      <c r="F418" s="3">
        <v>4.9260999999999999E-2</v>
      </c>
      <c r="G418" s="3"/>
      <c r="H418" s="3"/>
      <c r="I418" s="3">
        <v>5.8615E-2</v>
      </c>
      <c r="J418" s="3">
        <v>55.214700000000001</v>
      </c>
      <c r="K418" s="3">
        <v>42.319699999999997</v>
      </c>
      <c r="L418" s="3">
        <v>100.639306</v>
      </c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t="s">
        <v>287</v>
      </c>
      <c r="B419" t="s">
        <v>1028</v>
      </c>
      <c r="D419" s="3">
        <v>3.20621</v>
      </c>
      <c r="E419" s="3">
        <v>4.2443000000000002E-2</v>
      </c>
      <c r="F419" s="3">
        <v>0.25346800000000003</v>
      </c>
      <c r="G419" s="3">
        <v>1.9074000000000001E-2</v>
      </c>
      <c r="H419" s="3">
        <v>4.8090000000000001E-2</v>
      </c>
      <c r="I419" s="3">
        <v>4.3202999999999998E-2</v>
      </c>
      <c r="J419" s="3">
        <v>54.509700000000002</v>
      </c>
      <c r="K419" s="3">
        <v>41.588299999999997</v>
      </c>
      <c r="L419" s="3">
        <v>99.710487999999998</v>
      </c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t="s">
        <v>287</v>
      </c>
      <c r="B420" t="s">
        <v>1029</v>
      </c>
      <c r="D420" s="3">
        <v>3.42178</v>
      </c>
      <c r="E420" s="3">
        <v>3.8837999999999998E-2</v>
      </c>
      <c r="F420" s="3">
        <v>0.27859600000000001</v>
      </c>
      <c r="G420" s="3">
        <v>3.3486000000000002E-2</v>
      </c>
      <c r="H420" s="3">
        <v>0.19064300000000001</v>
      </c>
      <c r="I420" s="3">
        <v>9.3331999999999998E-2</v>
      </c>
      <c r="J420" s="3">
        <v>55.094799999999999</v>
      </c>
      <c r="K420" s="3">
        <v>41.657899999999998</v>
      </c>
      <c r="L420" s="3">
        <v>100.80937499999999</v>
      </c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t="s">
        <v>287</v>
      </c>
      <c r="B421" t="s">
        <v>1030</v>
      </c>
      <c r="D421" s="3">
        <v>2.9542099999999998</v>
      </c>
      <c r="E421" s="3">
        <v>3.5518000000000001E-2</v>
      </c>
      <c r="F421" s="3">
        <v>0.163019</v>
      </c>
      <c r="G421" s="3">
        <v>0.111081</v>
      </c>
      <c r="H421" s="3"/>
      <c r="I421" s="3">
        <v>2.2109E-2</v>
      </c>
      <c r="J421" s="3">
        <v>55.260800000000003</v>
      </c>
      <c r="K421" s="3">
        <v>41.499099999999999</v>
      </c>
      <c r="L421" s="3">
        <v>100.04584100000001</v>
      </c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t="s">
        <v>286</v>
      </c>
      <c r="B422" t="s">
        <v>1031</v>
      </c>
      <c r="D422" s="3">
        <v>2.5524900000000001</v>
      </c>
      <c r="E422" s="3">
        <v>3.9638E-2</v>
      </c>
      <c r="F422" s="3">
        <v>0.27429599999999998</v>
      </c>
      <c r="G422" s="3"/>
      <c r="H422" s="3">
        <v>0.111231</v>
      </c>
      <c r="I422" s="3">
        <v>0.11526</v>
      </c>
      <c r="J422" s="3">
        <v>54.789200000000001</v>
      </c>
      <c r="K422" s="3">
        <v>42.070399999999999</v>
      </c>
      <c r="L422" s="3">
        <v>99.952515000000005</v>
      </c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t="s">
        <v>286</v>
      </c>
      <c r="B423" t="s">
        <v>1032</v>
      </c>
      <c r="D423" s="3">
        <v>2.8331400000000002</v>
      </c>
      <c r="E423" s="3">
        <v>3.1074000000000001E-2</v>
      </c>
      <c r="F423" s="3">
        <v>5.3362E-2</v>
      </c>
      <c r="G423" s="3">
        <v>6.2545000000000003E-2</v>
      </c>
      <c r="H423" s="3"/>
      <c r="I423" s="3">
        <v>0.104188</v>
      </c>
      <c r="J423" s="3">
        <v>55.076599999999999</v>
      </c>
      <c r="K423" s="3">
        <v>41.935699999999997</v>
      </c>
      <c r="L423" s="3">
        <v>100.096613</v>
      </c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t="s">
        <v>286</v>
      </c>
      <c r="B424" t="s">
        <v>1033</v>
      </c>
      <c r="D424" s="3">
        <v>2.60236</v>
      </c>
      <c r="E424" s="3">
        <v>4.0023000000000003E-2</v>
      </c>
      <c r="F424" s="3">
        <v>0.22531499999999999</v>
      </c>
      <c r="G424" s="3">
        <v>2.2276000000000001E-2</v>
      </c>
      <c r="H424" s="3">
        <v>0.11591</v>
      </c>
      <c r="I424" s="3">
        <v>0.103048</v>
      </c>
      <c r="J424" s="3">
        <v>55.051900000000003</v>
      </c>
      <c r="K424" s="3">
        <v>41.628700000000002</v>
      </c>
      <c r="L424" s="3">
        <v>99.789532000000008</v>
      </c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t="s">
        <v>286</v>
      </c>
      <c r="B425" t="s">
        <v>1034</v>
      </c>
      <c r="D425" s="3">
        <v>2.71346</v>
      </c>
      <c r="E425" s="3"/>
      <c r="F425" s="3">
        <v>0.105216</v>
      </c>
      <c r="G425" s="3">
        <v>7.0248000000000005E-2</v>
      </c>
      <c r="H425" s="3">
        <v>5.5350999999999997E-2</v>
      </c>
      <c r="I425" s="3">
        <v>0.108432</v>
      </c>
      <c r="J425" s="3">
        <v>55.108800000000002</v>
      </c>
      <c r="K425" s="3">
        <v>41.957099999999997</v>
      </c>
      <c r="L425" s="3">
        <v>100.12425028531823</v>
      </c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t="s">
        <v>286</v>
      </c>
      <c r="B426" t="s">
        <v>1035</v>
      </c>
      <c r="D426" s="3">
        <v>2.5808399999999998</v>
      </c>
      <c r="E426" s="3">
        <v>3.0783999999999999E-2</v>
      </c>
      <c r="F426" s="3">
        <v>0.27794799999999997</v>
      </c>
      <c r="G426" s="3">
        <v>2.2787000000000002E-2</v>
      </c>
      <c r="H426" s="3">
        <v>0.10913100000000001</v>
      </c>
      <c r="I426" s="3">
        <v>0.106642</v>
      </c>
      <c r="J426" s="3">
        <v>54.905299999999997</v>
      </c>
      <c r="K426" s="3">
        <v>41.959400000000002</v>
      </c>
      <c r="L426" s="3">
        <v>99.996782248514691</v>
      </c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t="s">
        <v>286</v>
      </c>
      <c r="B427" t="s">
        <v>1036</v>
      </c>
      <c r="D427" s="3">
        <v>2.5771799999999998</v>
      </c>
      <c r="E427" s="3">
        <v>2.7078000000000001E-2</v>
      </c>
      <c r="F427" s="3">
        <v>0.34670499999999999</v>
      </c>
      <c r="G427" s="3"/>
      <c r="H427" s="3">
        <v>0.10173500000000001</v>
      </c>
      <c r="I427" s="3">
        <v>0.12762399999999999</v>
      </c>
      <c r="J427" s="3">
        <v>54.800600000000003</v>
      </c>
      <c r="K427" s="3">
        <v>41.581200000000003</v>
      </c>
      <c r="L427" s="3">
        <v>99.565093154459973</v>
      </c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t="s">
        <v>286</v>
      </c>
      <c r="B428" t="s">
        <v>1037</v>
      </c>
      <c r="D428" s="3">
        <v>2.6316700000000002</v>
      </c>
      <c r="E428" s="3"/>
      <c r="F428" s="3">
        <v>4.0159E-2</v>
      </c>
      <c r="G428" s="3">
        <v>0.100662</v>
      </c>
      <c r="H428" s="3"/>
      <c r="I428" s="3">
        <v>9.8672999999999997E-2</v>
      </c>
      <c r="J428" s="3">
        <v>55.236699999999999</v>
      </c>
      <c r="K428" s="3">
        <v>41.985599999999998</v>
      </c>
      <c r="L428" s="3">
        <v>100.09347199999999</v>
      </c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t="s">
        <v>286</v>
      </c>
      <c r="B429" t="s">
        <v>1038</v>
      </c>
      <c r="D429" s="3">
        <v>2.6968999999999999</v>
      </c>
      <c r="E429" s="3"/>
      <c r="F429" s="3">
        <v>0.361178</v>
      </c>
      <c r="G429" s="3"/>
      <c r="H429" s="3">
        <v>0.16209799999999999</v>
      </c>
      <c r="I429" s="3">
        <v>0.119093</v>
      </c>
      <c r="J429" s="3">
        <v>54.700299999999999</v>
      </c>
      <c r="K429" s="3">
        <v>41.499000000000002</v>
      </c>
      <c r="L429" s="3">
        <v>99.538573</v>
      </c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t="s">
        <v>286</v>
      </c>
      <c r="B430" t="s">
        <v>1039</v>
      </c>
      <c r="D430" s="3">
        <v>2.4736899999999999</v>
      </c>
      <c r="E430" s="3">
        <v>3.2871999999999998E-2</v>
      </c>
      <c r="F430" s="3">
        <v>0.353161</v>
      </c>
      <c r="G430" s="3"/>
      <c r="H430" s="3">
        <v>0.16197</v>
      </c>
      <c r="I430" s="3">
        <v>0.117977</v>
      </c>
      <c r="J430" s="3">
        <v>54.677100000000003</v>
      </c>
      <c r="K430" s="3">
        <v>41.924999999999997</v>
      </c>
      <c r="L430" s="3">
        <v>99.741770000000002</v>
      </c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t="s">
        <v>286</v>
      </c>
      <c r="B431" t="s">
        <v>1040</v>
      </c>
      <c r="D431" s="3">
        <v>2.4900799999999998</v>
      </c>
      <c r="E431" s="3">
        <v>4.3721000000000003E-2</v>
      </c>
      <c r="F431" s="3">
        <v>0.26261699999999999</v>
      </c>
      <c r="G431" s="3"/>
      <c r="H431" s="3">
        <v>0.14702399999999999</v>
      </c>
      <c r="I431" s="3">
        <v>0.11201800000000001</v>
      </c>
      <c r="J431" s="3">
        <v>55.0777</v>
      </c>
      <c r="K431" s="3">
        <v>41.588299999999997</v>
      </c>
      <c r="L431" s="3">
        <v>99.779696128972546</v>
      </c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t="s">
        <v>286</v>
      </c>
      <c r="B432" t="s">
        <v>1041</v>
      </c>
      <c r="D432" s="3">
        <v>2.5762100000000001</v>
      </c>
      <c r="E432" s="3">
        <v>3.8507E-2</v>
      </c>
      <c r="F432" s="3">
        <v>0.33886500000000003</v>
      </c>
      <c r="G432" s="3"/>
      <c r="H432" s="3">
        <v>8.0659999999999996E-2</v>
      </c>
      <c r="I432" s="3">
        <v>9.3975000000000003E-2</v>
      </c>
      <c r="J432" s="3">
        <v>54.462499999999999</v>
      </c>
      <c r="K432" s="3">
        <v>41.707799999999999</v>
      </c>
      <c r="L432" s="3">
        <v>99.298517000000004</v>
      </c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t="s">
        <v>286</v>
      </c>
      <c r="B433" t="s">
        <v>1042</v>
      </c>
      <c r="D433" s="3">
        <v>2.6926600000000001</v>
      </c>
      <c r="E433" s="3">
        <v>3.3100999999999998E-2</v>
      </c>
      <c r="F433" s="3">
        <v>0.23620099999999999</v>
      </c>
      <c r="G433" s="3"/>
      <c r="H433" s="3">
        <v>0.114131</v>
      </c>
      <c r="I433" s="3">
        <v>0.108084</v>
      </c>
      <c r="J433" s="3">
        <v>54.514400000000002</v>
      </c>
      <c r="K433" s="3">
        <v>41.6096</v>
      </c>
      <c r="L433" s="3">
        <v>99.308177000000001</v>
      </c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t="s">
        <v>286</v>
      </c>
      <c r="B434" t="s">
        <v>1043</v>
      </c>
      <c r="D434" s="3">
        <v>2.57748</v>
      </c>
      <c r="E434" s="3"/>
      <c r="F434" s="3">
        <v>0.25500800000000001</v>
      </c>
      <c r="G434" s="3">
        <v>3.1711999999999997E-2</v>
      </c>
      <c r="H434" s="3">
        <v>4.8071000000000003E-2</v>
      </c>
      <c r="I434" s="3">
        <v>9.1153999999999999E-2</v>
      </c>
      <c r="J434" s="3">
        <v>55.226900000000001</v>
      </c>
      <c r="K434" s="3">
        <v>42.349400000000003</v>
      </c>
      <c r="L434" s="3">
        <v>100.579725</v>
      </c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t="s">
        <v>286</v>
      </c>
      <c r="B435" t="s">
        <v>1044</v>
      </c>
      <c r="D435" s="3">
        <v>2.5271699999999999</v>
      </c>
      <c r="E435" s="3">
        <v>3.0439000000000001E-2</v>
      </c>
      <c r="F435" s="3">
        <v>0.26173800000000003</v>
      </c>
      <c r="G435" s="3">
        <v>4.9034000000000001E-2</v>
      </c>
      <c r="H435" s="3">
        <v>8.8180999999999995E-2</v>
      </c>
      <c r="I435" s="3">
        <v>0.129773</v>
      </c>
      <c r="J435" s="3">
        <v>55.136600000000001</v>
      </c>
      <c r="K435" s="3">
        <v>41.546399999999998</v>
      </c>
      <c r="L435" s="3">
        <v>99.769339000000002</v>
      </c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t="s">
        <v>286</v>
      </c>
      <c r="B436" t="s">
        <v>1045</v>
      </c>
      <c r="D436" s="3">
        <v>2.7991299999999999</v>
      </c>
      <c r="E436" s="3"/>
      <c r="F436" s="3">
        <v>0.106819</v>
      </c>
      <c r="G436" s="3">
        <v>8.2994999999999999E-2</v>
      </c>
      <c r="H436" s="3">
        <v>4.4939E-2</v>
      </c>
      <c r="I436" s="3">
        <v>7.6888999999999999E-2</v>
      </c>
      <c r="J436" s="3">
        <v>55.296700000000001</v>
      </c>
      <c r="K436" s="3">
        <v>42.078499999999998</v>
      </c>
      <c r="L436" s="3">
        <v>100.49186284757283</v>
      </c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t="s">
        <v>286</v>
      </c>
      <c r="B437" t="s">
        <v>1046</v>
      </c>
      <c r="D437" s="3">
        <v>2.7735799999999999</v>
      </c>
      <c r="E437" s="3">
        <v>3.5274E-2</v>
      </c>
      <c r="F437" s="3">
        <v>0.18882599999999999</v>
      </c>
      <c r="G437" s="3">
        <v>3.5285999999999998E-2</v>
      </c>
      <c r="H437" s="3">
        <v>4.9957000000000001E-2</v>
      </c>
      <c r="I437" s="3">
        <v>8.5827000000000001E-2</v>
      </c>
      <c r="J437" s="3">
        <v>54.885199999999998</v>
      </c>
      <c r="K437" s="3">
        <v>41.662199999999999</v>
      </c>
      <c r="L437" s="3">
        <v>99.716149999999999</v>
      </c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t="s">
        <v>286</v>
      </c>
      <c r="B438" t="s">
        <v>1047</v>
      </c>
      <c r="D438" s="3">
        <v>2.6543999999999999</v>
      </c>
      <c r="E438" s="3">
        <v>4.5746000000000002E-2</v>
      </c>
      <c r="F438" s="3">
        <v>0.47930400000000001</v>
      </c>
      <c r="G438" s="3">
        <v>2.8146999999999998E-2</v>
      </c>
      <c r="H438" s="3">
        <v>0.12294099999999999</v>
      </c>
      <c r="I438" s="3">
        <v>0.121948</v>
      </c>
      <c r="J438" s="3">
        <v>54.753100000000003</v>
      </c>
      <c r="K438" s="3">
        <v>41.406799999999997</v>
      </c>
      <c r="L438" s="3">
        <v>99.612390000000005</v>
      </c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t="s">
        <v>286</v>
      </c>
      <c r="B439" t="s">
        <v>1048</v>
      </c>
      <c r="D439" s="3">
        <v>2.97132</v>
      </c>
      <c r="E439" s="3"/>
      <c r="F439" s="3">
        <v>0.14518500000000001</v>
      </c>
      <c r="G439" s="3">
        <v>2.179E-2</v>
      </c>
      <c r="H439" s="3">
        <v>6.6712999999999995E-2</v>
      </c>
      <c r="I439" s="3">
        <v>8.1054000000000001E-2</v>
      </c>
      <c r="J439" s="3">
        <v>54.948900000000002</v>
      </c>
      <c r="K439" s="3">
        <v>41.968800000000002</v>
      </c>
      <c r="L439" s="3">
        <v>100.20376600000002</v>
      </c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t="s">
        <v>286</v>
      </c>
      <c r="B440" t="s">
        <v>1049</v>
      </c>
      <c r="D440" s="3">
        <v>2.89988</v>
      </c>
      <c r="E440" s="3"/>
      <c r="F440" s="3">
        <v>0.14660300000000001</v>
      </c>
      <c r="G440" s="3">
        <v>2.3588999999999999E-2</v>
      </c>
      <c r="H440" s="3"/>
      <c r="I440" s="3">
        <v>8.4062999999999999E-2</v>
      </c>
      <c r="J440" s="3">
        <v>55.254199999999997</v>
      </c>
      <c r="K440" s="3">
        <v>41.840699999999998</v>
      </c>
      <c r="L440" s="3">
        <v>100.249039</v>
      </c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t="s">
        <v>286</v>
      </c>
      <c r="B441" t="s">
        <v>1050</v>
      </c>
      <c r="D441" s="3">
        <v>2.9934500000000002</v>
      </c>
      <c r="E441" s="3"/>
      <c r="F441" s="3">
        <v>6.3709000000000002E-2</v>
      </c>
      <c r="G441" s="3">
        <v>5.7925999999999998E-2</v>
      </c>
      <c r="H441" s="3"/>
      <c r="I441" s="3">
        <v>0.100593</v>
      </c>
      <c r="J441" s="3">
        <v>55.128799999999998</v>
      </c>
      <c r="K441" s="3">
        <v>42.325600000000001</v>
      </c>
      <c r="L441" s="3">
        <v>100.67007799999999</v>
      </c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t="s">
        <v>286</v>
      </c>
      <c r="B442" t="s">
        <v>1051</v>
      </c>
      <c r="D442" s="3">
        <v>2.72505</v>
      </c>
      <c r="E442" s="3"/>
      <c r="F442" s="3">
        <v>6.1194999999999999E-2</v>
      </c>
      <c r="G442" s="3"/>
      <c r="H442" s="3"/>
      <c r="I442" s="3">
        <v>7.7076000000000006E-2</v>
      </c>
      <c r="J442" s="3">
        <v>55.094200000000001</v>
      </c>
      <c r="K442" s="3">
        <v>41.518099999999997</v>
      </c>
      <c r="L442" s="3">
        <v>99.47562099999999</v>
      </c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t="s">
        <v>286</v>
      </c>
      <c r="B443" t="s">
        <v>1052</v>
      </c>
      <c r="D443" s="3">
        <v>2.6176900000000001</v>
      </c>
      <c r="E443" s="3"/>
      <c r="F443" s="3">
        <v>0.46113700000000002</v>
      </c>
      <c r="G443" s="3"/>
      <c r="H443" s="3">
        <v>0.19952900000000001</v>
      </c>
      <c r="I443" s="3">
        <v>0.118323</v>
      </c>
      <c r="J443" s="3">
        <v>54.382100000000001</v>
      </c>
      <c r="K443" s="3">
        <v>41.537999999999997</v>
      </c>
      <c r="L443" s="3">
        <v>99.316783000000001</v>
      </c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t="s">
        <v>286</v>
      </c>
      <c r="B444" t="s">
        <v>1053</v>
      </c>
      <c r="D444" s="3">
        <v>2.8271799999999998</v>
      </c>
      <c r="E444" s="3">
        <v>4.0529000000000003E-2</v>
      </c>
      <c r="F444" s="3">
        <v>0.19867399999999999</v>
      </c>
      <c r="G444" s="3"/>
      <c r="H444" s="3"/>
      <c r="I444" s="3">
        <v>0.102494</v>
      </c>
      <c r="J444" s="3">
        <v>54.852499999999999</v>
      </c>
      <c r="K444" s="3">
        <v>41.926499999999997</v>
      </c>
      <c r="L444" s="3">
        <v>99.947877000000005</v>
      </c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t="s">
        <v>286</v>
      </c>
      <c r="B445" t="s">
        <v>1054</v>
      </c>
      <c r="D445" s="3">
        <v>2.6194999999999999</v>
      </c>
      <c r="E445" s="3"/>
      <c r="F445" s="3">
        <v>0.32921899999999998</v>
      </c>
      <c r="G445" s="3">
        <v>5.1949000000000002E-2</v>
      </c>
      <c r="H445" s="3"/>
      <c r="I445" s="3">
        <v>7.3052000000000006E-2</v>
      </c>
      <c r="J445" s="3">
        <v>54.096499999999999</v>
      </c>
      <c r="K445" s="3">
        <v>41.257199999999997</v>
      </c>
      <c r="L445" s="3">
        <v>98.427424000000002</v>
      </c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t="s">
        <v>286</v>
      </c>
      <c r="B446" t="s">
        <v>1055</v>
      </c>
      <c r="D446" s="3">
        <v>2.4617800000000001</v>
      </c>
      <c r="E446" s="3">
        <v>3.9368E-2</v>
      </c>
      <c r="F446" s="3">
        <v>0.46139599999999997</v>
      </c>
      <c r="G446" s="3"/>
      <c r="H446" s="3">
        <v>0.16051199999999999</v>
      </c>
      <c r="I446" s="3">
        <v>9.6975000000000006E-2</v>
      </c>
      <c r="J446" s="3">
        <v>54.517800000000001</v>
      </c>
      <c r="K446" s="3">
        <v>41.335000000000001</v>
      </c>
      <c r="L446" s="3">
        <v>99.072831000000008</v>
      </c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t="s">
        <v>286</v>
      </c>
      <c r="B447" t="s">
        <v>1056</v>
      </c>
      <c r="D447" s="3">
        <v>2.7678600000000002</v>
      </c>
      <c r="E447" s="3"/>
      <c r="F447" s="3">
        <v>0.21693699999999999</v>
      </c>
      <c r="G447" s="3"/>
      <c r="H447" s="3">
        <v>7.3701000000000003E-2</v>
      </c>
      <c r="I447" s="3">
        <v>0.10127</v>
      </c>
      <c r="J447" s="3">
        <v>54.997100000000003</v>
      </c>
      <c r="K447" s="3">
        <v>41.861699999999999</v>
      </c>
      <c r="L447" s="3">
        <v>100.018568</v>
      </c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t="s">
        <v>286</v>
      </c>
      <c r="B448" t="s">
        <v>1057</v>
      </c>
      <c r="D448" s="3">
        <v>2.6566399999999999</v>
      </c>
      <c r="E448" s="3">
        <v>3.1976999999999998E-2</v>
      </c>
      <c r="F448" s="3">
        <v>6.7386000000000001E-2</v>
      </c>
      <c r="G448" s="3">
        <v>5.7065999999999999E-2</v>
      </c>
      <c r="H448" s="3"/>
      <c r="I448" s="3">
        <v>9.6181000000000003E-2</v>
      </c>
      <c r="J448" s="3">
        <v>55.028100000000002</v>
      </c>
      <c r="K448" s="3">
        <v>42.094200000000001</v>
      </c>
      <c r="L448" s="3">
        <v>100.03155000000001</v>
      </c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t="s">
        <v>286</v>
      </c>
      <c r="B449" t="s">
        <v>1058</v>
      </c>
      <c r="D449" s="3">
        <v>2.70126</v>
      </c>
      <c r="E449" s="3">
        <v>3.6361999999999998E-2</v>
      </c>
      <c r="F449" s="3">
        <v>0.231429</v>
      </c>
      <c r="G449" s="3"/>
      <c r="H449" s="3">
        <v>0.102787</v>
      </c>
      <c r="I449" s="3">
        <v>0.113626</v>
      </c>
      <c r="J449" s="3">
        <v>54.821100000000001</v>
      </c>
      <c r="K449" s="3">
        <v>41.704099999999997</v>
      </c>
      <c r="L449" s="3">
        <v>99.710664000000008</v>
      </c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t="s">
        <v>286</v>
      </c>
      <c r="B450" t="s">
        <v>1059</v>
      </c>
      <c r="D450" s="3">
        <v>2.49024</v>
      </c>
      <c r="E450" s="3">
        <v>3.4367000000000002E-2</v>
      </c>
      <c r="F450" s="3"/>
      <c r="G450" s="3">
        <v>2.1096E-2</v>
      </c>
      <c r="H450" s="3"/>
      <c r="I450" s="3">
        <v>0.107296</v>
      </c>
      <c r="J450" s="3">
        <v>55.306800000000003</v>
      </c>
      <c r="K450" s="3">
        <v>42.427900000000001</v>
      </c>
      <c r="L450" s="3">
        <v>100.387699</v>
      </c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t="s">
        <v>286</v>
      </c>
      <c r="B451" t="s">
        <v>1059</v>
      </c>
      <c r="D451" s="3">
        <v>2.6729400000000001</v>
      </c>
      <c r="E451" s="3"/>
      <c r="F451" s="3">
        <v>0.164131</v>
      </c>
      <c r="G451" s="3"/>
      <c r="H451" s="3">
        <v>7.6719999999999997E-2</v>
      </c>
      <c r="I451" s="3">
        <v>0.119634</v>
      </c>
      <c r="J451" s="3">
        <v>54.991</v>
      </c>
      <c r="K451" s="3">
        <v>42.207099999999997</v>
      </c>
      <c r="L451" s="3">
        <v>100.231525</v>
      </c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t="s">
        <v>286</v>
      </c>
      <c r="B452" t="s">
        <v>1059</v>
      </c>
      <c r="D452" s="3">
        <v>2.5769799999999998</v>
      </c>
      <c r="E452" s="3">
        <v>3.8788999999999997E-2</v>
      </c>
      <c r="F452" s="3">
        <v>4.7272000000000002E-2</v>
      </c>
      <c r="G452" s="3">
        <v>5.3275000000000003E-2</v>
      </c>
      <c r="H452" s="3">
        <v>5.1851000000000001E-2</v>
      </c>
      <c r="I452" s="3">
        <v>9.5862000000000003E-2</v>
      </c>
      <c r="J452" s="3">
        <v>55.321199999999997</v>
      </c>
      <c r="K452" s="3">
        <v>42.191099999999999</v>
      </c>
      <c r="L452" s="3">
        <v>100.376333</v>
      </c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t="s">
        <v>286</v>
      </c>
      <c r="B453" t="s">
        <v>1059</v>
      </c>
      <c r="D453" s="3">
        <v>2.5449899999999999</v>
      </c>
      <c r="E453" s="3"/>
      <c r="F453" s="3">
        <v>0.141621</v>
      </c>
      <c r="G453" s="3">
        <v>6.7290000000000003E-2</v>
      </c>
      <c r="H453" s="3"/>
      <c r="I453" s="3">
        <v>9.5932000000000003E-2</v>
      </c>
      <c r="J453" s="3">
        <v>54.965000000000003</v>
      </c>
      <c r="K453" s="3">
        <v>41.8431</v>
      </c>
      <c r="L453" s="3">
        <v>99.657940999999994</v>
      </c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t="s">
        <v>286</v>
      </c>
      <c r="B454" t="s">
        <v>1060</v>
      </c>
      <c r="D454" s="3">
        <v>2.6760799999999998</v>
      </c>
      <c r="E454" s="3"/>
      <c r="F454" s="3">
        <v>0.124081</v>
      </c>
      <c r="G454" s="3">
        <v>3.2547E-2</v>
      </c>
      <c r="H454" s="3">
        <v>0.112874</v>
      </c>
      <c r="I454" s="3">
        <v>0.13089799999999999</v>
      </c>
      <c r="J454" s="3">
        <v>55.201999999999998</v>
      </c>
      <c r="K454" s="3">
        <v>41.813499999999998</v>
      </c>
      <c r="L454" s="3">
        <v>100.09198400000001</v>
      </c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t="s">
        <v>286</v>
      </c>
      <c r="B455" t="s">
        <v>1061</v>
      </c>
      <c r="D455" s="3">
        <v>2.7755899999999998</v>
      </c>
      <c r="E455" s="3"/>
      <c r="F455" s="3">
        <v>0.13351399999999999</v>
      </c>
      <c r="G455" s="3">
        <v>8.2366999999999996E-2</v>
      </c>
      <c r="H455" s="3"/>
      <c r="I455" s="3">
        <v>8.9660000000000004E-2</v>
      </c>
      <c r="J455" s="3">
        <v>55.255699999999997</v>
      </c>
      <c r="K455" s="3">
        <v>41.878500000000003</v>
      </c>
      <c r="L455" s="3">
        <v>100.215335</v>
      </c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t="s">
        <v>286</v>
      </c>
      <c r="B456" t="s">
        <v>1062</v>
      </c>
      <c r="D456" s="3">
        <v>2.48062</v>
      </c>
      <c r="E456" s="3">
        <v>4.1424000000000002E-2</v>
      </c>
      <c r="F456" s="3">
        <v>0.38373299999999999</v>
      </c>
      <c r="G456" s="3">
        <v>2.4483999999999999E-2</v>
      </c>
      <c r="H456" s="3">
        <v>0.18224499999999999</v>
      </c>
      <c r="I456" s="3">
        <v>0.105083</v>
      </c>
      <c r="J456" s="3">
        <v>54.6464</v>
      </c>
      <c r="K456" s="3">
        <v>41.668399999999998</v>
      </c>
      <c r="L456" s="3">
        <v>99.532388999999995</v>
      </c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t="s">
        <v>286</v>
      </c>
      <c r="B457" t="s">
        <v>1063</v>
      </c>
      <c r="D457" s="3">
        <v>2.7159399999999998</v>
      </c>
      <c r="E457" s="3"/>
      <c r="F457" s="3">
        <v>0.14908299999999999</v>
      </c>
      <c r="G457" s="3">
        <v>2.8194E-2</v>
      </c>
      <c r="H457" s="3">
        <v>0.11606900000000001</v>
      </c>
      <c r="I457" s="3">
        <v>0.11562</v>
      </c>
      <c r="J457" s="3">
        <v>54.909399999999998</v>
      </c>
      <c r="K457" s="3">
        <v>41.828400000000002</v>
      </c>
      <c r="L457" s="3">
        <v>99.862706000000003</v>
      </c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t="s">
        <v>286</v>
      </c>
      <c r="B458" t="s">
        <v>1064</v>
      </c>
      <c r="D458" s="3">
        <v>2.8405999999999998</v>
      </c>
      <c r="E458" s="3"/>
      <c r="F458" s="3"/>
      <c r="G458" s="3">
        <v>6.4879000000000006E-2</v>
      </c>
      <c r="H458" s="3"/>
      <c r="I458" s="3">
        <v>7.7533000000000005E-2</v>
      </c>
      <c r="J458" s="3">
        <v>55.3934</v>
      </c>
      <c r="K458" s="3">
        <v>42.4861</v>
      </c>
      <c r="L458" s="3">
        <v>100.86251600000001</v>
      </c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t="s">
        <v>286</v>
      </c>
      <c r="B459" t="s">
        <v>1065</v>
      </c>
      <c r="D459" s="3">
        <v>2.6045799999999999</v>
      </c>
      <c r="E459" s="3"/>
      <c r="F459" s="3">
        <v>0.26255200000000001</v>
      </c>
      <c r="G459" s="3">
        <v>2.4799999999999999E-2</v>
      </c>
      <c r="H459" s="3">
        <v>0.103556</v>
      </c>
      <c r="I459" s="3">
        <v>0.114137</v>
      </c>
      <c r="J459" s="3">
        <v>54.808500000000002</v>
      </c>
      <c r="K459" s="3">
        <v>41.275199999999998</v>
      </c>
      <c r="L459" s="3">
        <v>99.193325000000002</v>
      </c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t="s">
        <v>286</v>
      </c>
      <c r="B460" t="s">
        <v>1066</v>
      </c>
      <c r="D460" s="3">
        <v>3.04569</v>
      </c>
      <c r="E460" s="3"/>
      <c r="F460" s="3">
        <v>3.4882999999999997E-2</v>
      </c>
      <c r="G460" s="3">
        <v>4.8821999999999997E-2</v>
      </c>
      <c r="H460" s="3"/>
      <c r="I460" s="3">
        <v>8.0130000000000007E-2</v>
      </c>
      <c r="J460" s="3">
        <v>55.342599999999997</v>
      </c>
      <c r="K460" s="3">
        <v>41.606099999999998</v>
      </c>
      <c r="L460" s="3">
        <v>100.15822499999999</v>
      </c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t="s">
        <v>286</v>
      </c>
      <c r="B461" t="s">
        <v>1067</v>
      </c>
      <c r="D461" s="3">
        <v>2.7141999999999999</v>
      </c>
      <c r="E461" s="3">
        <v>5.2505999999999997E-2</v>
      </c>
      <c r="F461" s="3">
        <v>0.89157500000000001</v>
      </c>
      <c r="G461" s="3">
        <v>8.3186999999999997E-2</v>
      </c>
      <c r="H461" s="3">
        <v>0.24454400000000001</v>
      </c>
      <c r="I461" s="3">
        <v>0.118696</v>
      </c>
      <c r="J461" s="3">
        <v>53.641599999999997</v>
      </c>
      <c r="K461" s="3">
        <v>40.1554</v>
      </c>
      <c r="L461" s="3">
        <v>97.901719</v>
      </c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t="s">
        <v>286</v>
      </c>
      <c r="B462" t="s">
        <v>1068</v>
      </c>
      <c r="D462" s="3">
        <v>2.82959</v>
      </c>
      <c r="E462" s="3"/>
      <c r="F462" s="3">
        <v>0.104799</v>
      </c>
      <c r="G462" s="3">
        <v>9.5054E-2</v>
      </c>
      <c r="H462" s="3"/>
      <c r="I462" s="3">
        <v>9.1202000000000005E-2</v>
      </c>
      <c r="J462" s="3">
        <v>55.127400000000002</v>
      </c>
      <c r="K462" s="3">
        <v>41.468499999999999</v>
      </c>
      <c r="L462" s="3">
        <v>99.716544999999996</v>
      </c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t="s">
        <v>286</v>
      </c>
      <c r="B463" t="s">
        <v>1069</v>
      </c>
      <c r="D463" s="3">
        <v>2.66621</v>
      </c>
      <c r="E463" s="3">
        <v>4.1037999999999998E-2</v>
      </c>
      <c r="F463" s="3">
        <v>0.32819199999999998</v>
      </c>
      <c r="G463" s="3">
        <v>3.1947000000000003E-2</v>
      </c>
      <c r="H463" s="3">
        <v>0.11103200000000001</v>
      </c>
      <c r="I463" s="3">
        <v>9.5611000000000002E-2</v>
      </c>
      <c r="J463" s="3">
        <v>54.682000000000002</v>
      </c>
      <c r="K463" s="3">
        <v>41.779699999999998</v>
      </c>
      <c r="L463" s="3">
        <v>99.73572999999999</v>
      </c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t="s">
        <v>286</v>
      </c>
      <c r="B464" t="s">
        <v>1070</v>
      </c>
      <c r="D464" s="3">
        <v>2.72505</v>
      </c>
      <c r="E464" s="3">
        <v>3.8539999999999998E-2</v>
      </c>
      <c r="F464" s="3">
        <v>0.163635</v>
      </c>
      <c r="G464" s="3">
        <v>8.6389999999999995E-2</v>
      </c>
      <c r="H464" s="3">
        <v>8.0625000000000002E-2</v>
      </c>
      <c r="I464" s="3">
        <v>0.117011</v>
      </c>
      <c r="J464" s="3">
        <v>54.866799999999998</v>
      </c>
      <c r="K464" s="3">
        <v>42.1584</v>
      </c>
      <c r="L464" s="3">
        <v>100.23645899999998</v>
      </c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t="s">
        <v>286</v>
      </c>
      <c r="B465" t="s">
        <v>1071</v>
      </c>
      <c r="D465" s="3">
        <v>2.55768</v>
      </c>
      <c r="E465" s="3">
        <v>3.9033999999999999E-2</v>
      </c>
      <c r="F465" s="3">
        <v>0.25704900000000003</v>
      </c>
      <c r="G465" s="3"/>
      <c r="H465" s="3">
        <v>7.1110999999999994E-2</v>
      </c>
      <c r="I465" s="3">
        <v>0.11039499999999999</v>
      </c>
      <c r="J465" s="3">
        <v>54.610599999999998</v>
      </c>
      <c r="K465" s="3">
        <v>41.567599999999999</v>
      </c>
      <c r="L465" s="3">
        <v>99.213473000000008</v>
      </c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t="s">
        <v>286</v>
      </c>
      <c r="B466" t="s">
        <v>1072</v>
      </c>
      <c r="D466" s="3">
        <v>2.7862</v>
      </c>
      <c r="E466" s="3">
        <v>3.3881000000000001E-2</v>
      </c>
      <c r="F466" s="3">
        <v>0.18581900000000001</v>
      </c>
      <c r="G466" s="3">
        <v>3.3002999999999998E-2</v>
      </c>
      <c r="H466" s="3">
        <v>9.6740999999999994E-2</v>
      </c>
      <c r="I466" s="3">
        <v>0.104404</v>
      </c>
      <c r="J466" s="3">
        <v>55.035800000000002</v>
      </c>
      <c r="K466" s="3">
        <v>41.823799999999999</v>
      </c>
      <c r="L466" s="3">
        <v>100.09965200000001</v>
      </c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t="s">
        <v>286</v>
      </c>
      <c r="B467" t="s">
        <v>1073</v>
      </c>
      <c r="D467" s="3">
        <v>2.7241900000000001</v>
      </c>
      <c r="E467" s="3"/>
      <c r="F467" s="3">
        <v>0.32580399999999998</v>
      </c>
      <c r="G467" s="3">
        <v>6.5304000000000001E-2</v>
      </c>
      <c r="H467" s="3">
        <v>0.16320999999999999</v>
      </c>
      <c r="I467" s="3">
        <v>9.9653000000000005E-2</v>
      </c>
      <c r="J467" s="3">
        <v>54.699100000000001</v>
      </c>
      <c r="K467" s="3">
        <v>41.430700000000002</v>
      </c>
      <c r="L467" s="3">
        <v>99.507960999999995</v>
      </c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t="s">
        <v>286</v>
      </c>
      <c r="B468" t="s">
        <v>1074</v>
      </c>
      <c r="D468" s="3">
        <v>2.6856</v>
      </c>
      <c r="E468" s="3"/>
      <c r="F468" s="3">
        <v>0.109198</v>
      </c>
      <c r="G468" s="3">
        <v>4.4545000000000001E-2</v>
      </c>
      <c r="H468" s="3"/>
      <c r="I468" s="3">
        <v>9.3036999999999995E-2</v>
      </c>
      <c r="J468" s="3">
        <v>55.248600000000003</v>
      </c>
      <c r="K468" s="3">
        <v>42.022300000000001</v>
      </c>
      <c r="L468" s="3">
        <v>100.20328000000001</v>
      </c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t="s">
        <v>286</v>
      </c>
      <c r="B469" t="s">
        <v>1075</v>
      </c>
      <c r="D469" s="3">
        <v>2.9361799999999998</v>
      </c>
      <c r="E469" s="3">
        <v>2.7807999999999999E-2</v>
      </c>
      <c r="F469" s="3">
        <v>9.2358999999999997E-2</v>
      </c>
      <c r="G469" s="3">
        <v>3.4632000000000003E-2</v>
      </c>
      <c r="H469" s="3"/>
      <c r="I469" s="3">
        <v>6.8690000000000001E-2</v>
      </c>
      <c r="J469" s="3">
        <v>55.167099999999998</v>
      </c>
      <c r="K469" s="3">
        <v>41.731099999999998</v>
      </c>
      <c r="L469" s="3">
        <v>100.057869</v>
      </c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t="s">
        <v>286</v>
      </c>
      <c r="B470" t="s">
        <v>1076</v>
      </c>
      <c r="D470" s="3">
        <v>2.6341399999999999</v>
      </c>
      <c r="E470" s="3">
        <v>3.6327999999999999E-2</v>
      </c>
      <c r="F470" s="3">
        <v>1.22292</v>
      </c>
      <c r="G470" s="3">
        <v>3.5200000000000002E-2</v>
      </c>
      <c r="H470" s="3"/>
      <c r="I470" s="3">
        <v>0.15210499999999999</v>
      </c>
      <c r="J470" s="3">
        <v>54.182600000000001</v>
      </c>
      <c r="K470" s="3">
        <v>41.126800000000003</v>
      </c>
      <c r="L470" s="3">
        <v>99.390097000000011</v>
      </c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t="s">
        <v>286</v>
      </c>
      <c r="B471" t="s">
        <v>1077</v>
      </c>
      <c r="D471" s="3">
        <v>2.73556</v>
      </c>
      <c r="E471" s="3"/>
      <c r="F471" s="3">
        <v>0.330816</v>
      </c>
      <c r="G471" s="3">
        <v>7.9384999999999997E-2</v>
      </c>
      <c r="H471" s="3">
        <v>0.153279</v>
      </c>
      <c r="I471" s="3">
        <v>0.121348</v>
      </c>
      <c r="J471" s="3">
        <v>54.570599999999999</v>
      </c>
      <c r="K471" s="3">
        <v>41.708399999999997</v>
      </c>
      <c r="L471" s="3">
        <v>99.699392000000003</v>
      </c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t="s">
        <v>286</v>
      </c>
      <c r="B472" t="s">
        <v>1078</v>
      </c>
      <c r="D472" s="3">
        <v>2.79488</v>
      </c>
      <c r="E472" s="3">
        <v>3.5909999999999997E-2</v>
      </c>
      <c r="F472" s="3">
        <v>5.9708999999999998E-2</v>
      </c>
      <c r="G472" s="3">
        <v>4.3047000000000002E-2</v>
      </c>
      <c r="H472" s="3"/>
      <c r="I472" s="3">
        <v>7.8006000000000006E-2</v>
      </c>
      <c r="J472" s="3">
        <v>55.286200000000001</v>
      </c>
      <c r="K472" s="3">
        <v>42.069200000000002</v>
      </c>
      <c r="L472" s="3">
        <v>100.40107925149906</v>
      </c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t="s">
        <v>286</v>
      </c>
      <c r="B473" t="s">
        <v>1079</v>
      </c>
      <c r="D473" s="3">
        <v>2.8653599999999999</v>
      </c>
      <c r="E473" s="3"/>
      <c r="F473" s="3"/>
      <c r="G473" s="3">
        <v>6.8469000000000002E-2</v>
      </c>
      <c r="H473" s="3"/>
      <c r="I473" s="3">
        <v>6.8763000000000005E-2</v>
      </c>
      <c r="J473" s="3">
        <v>55.185699999999997</v>
      </c>
      <c r="K473" s="3">
        <v>41.951700000000002</v>
      </c>
      <c r="L473" s="3">
        <v>100.13999200000001</v>
      </c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t="s">
        <v>286</v>
      </c>
      <c r="B474" t="s">
        <v>1080</v>
      </c>
      <c r="D474" s="3">
        <v>3.0331399999999999</v>
      </c>
      <c r="E474" s="3">
        <v>2.7883000000000002E-2</v>
      </c>
      <c r="F474" s="3"/>
      <c r="G474" s="3">
        <v>4.1907E-2</v>
      </c>
      <c r="H474" s="3"/>
      <c r="I474" s="3">
        <v>6.4690999999999999E-2</v>
      </c>
      <c r="J474" s="3">
        <v>55.271900000000002</v>
      </c>
      <c r="K474" s="3">
        <v>42.026400000000002</v>
      </c>
      <c r="L474" s="3">
        <v>100.46776731434798</v>
      </c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t="s">
        <v>286</v>
      </c>
      <c r="B475" t="s">
        <v>1081</v>
      </c>
      <c r="D475" s="3">
        <v>2.52142</v>
      </c>
      <c r="E475" s="3">
        <v>3.3620999999999998E-2</v>
      </c>
      <c r="F475" s="3">
        <v>4.9168999999999997E-2</v>
      </c>
      <c r="G475" s="3">
        <v>9.6684999999999993E-2</v>
      </c>
      <c r="H475" s="3"/>
      <c r="I475" s="3">
        <v>8.2827999999999999E-2</v>
      </c>
      <c r="J475" s="3">
        <v>55.2273</v>
      </c>
      <c r="K475" s="3">
        <v>42.000799999999998</v>
      </c>
      <c r="L475" s="3">
        <v>100.01182299999999</v>
      </c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t="s">
        <v>286</v>
      </c>
      <c r="B476" t="s">
        <v>1082</v>
      </c>
      <c r="D476" s="3">
        <v>2.6379800000000002</v>
      </c>
      <c r="E476" s="3"/>
      <c r="F476" s="3">
        <v>0.19619900000000001</v>
      </c>
      <c r="G476" s="3"/>
      <c r="H476" s="3">
        <v>0.10106999999999999</v>
      </c>
      <c r="I476" s="3">
        <v>9.1398999999999994E-2</v>
      </c>
      <c r="J476" s="3">
        <v>54.921399999999998</v>
      </c>
      <c r="K476" s="3">
        <v>41.715299999999999</v>
      </c>
      <c r="L476" s="3">
        <v>99.663347999999999</v>
      </c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t="s">
        <v>286</v>
      </c>
      <c r="B477" t="s">
        <v>1083</v>
      </c>
      <c r="D477" s="3">
        <v>2.7811900000000001</v>
      </c>
      <c r="E477" s="3">
        <v>2.7789999999999999E-2</v>
      </c>
      <c r="F477" s="3">
        <v>0.31173099999999998</v>
      </c>
      <c r="G477" s="3">
        <v>2.3161000000000001E-2</v>
      </c>
      <c r="H477" s="3">
        <v>6.0275000000000002E-2</v>
      </c>
      <c r="I477" s="3">
        <v>9.5501000000000003E-2</v>
      </c>
      <c r="J477" s="3">
        <v>54.972900000000003</v>
      </c>
      <c r="K477" s="3">
        <v>41.438600000000001</v>
      </c>
      <c r="L477" s="3">
        <v>99.711148000000009</v>
      </c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t="s">
        <v>286</v>
      </c>
      <c r="B478" t="s">
        <v>1084</v>
      </c>
      <c r="D478" s="3">
        <v>2.6076100000000002</v>
      </c>
      <c r="E478" s="3"/>
      <c r="F478" s="3">
        <v>0.115248</v>
      </c>
      <c r="G478" s="3">
        <v>3.4889999999999997E-2</v>
      </c>
      <c r="H478" s="3">
        <v>8.6733000000000005E-2</v>
      </c>
      <c r="I478" s="3">
        <v>0.11167000000000001</v>
      </c>
      <c r="J478" s="3">
        <v>55.158000000000001</v>
      </c>
      <c r="K478" s="3">
        <v>41.900599999999997</v>
      </c>
      <c r="L478" s="3">
        <v>100.01475499999999</v>
      </c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t="s">
        <v>286</v>
      </c>
      <c r="B479" t="s">
        <v>1085</v>
      </c>
      <c r="D479" s="3">
        <v>2.8174999999999999</v>
      </c>
      <c r="E479" s="3"/>
      <c r="F479" s="3">
        <v>9.9087999999999996E-2</v>
      </c>
      <c r="G479" s="3">
        <v>7.3363999999999999E-2</v>
      </c>
      <c r="H479" s="3"/>
      <c r="I479" s="3">
        <v>9.1157000000000002E-2</v>
      </c>
      <c r="J479" s="3">
        <v>55.125799999999998</v>
      </c>
      <c r="K479" s="3">
        <v>42.421999999999997</v>
      </c>
      <c r="L479" s="3">
        <v>100.62890899999999</v>
      </c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t="s">
        <v>286</v>
      </c>
      <c r="B480" t="s">
        <v>1086</v>
      </c>
      <c r="D480" s="3">
        <v>2.73393</v>
      </c>
      <c r="E480" s="3"/>
      <c r="F480" s="3">
        <v>6.8524000000000002E-2</v>
      </c>
      <c r="G480" s="3">
        <v>5.0486000000000003E-2</v>
      </c>
      <c r="H480" s="3">
        <v>4.0142999999999998E-2</v>
      </c>
      <c r="I480" s="3">
        <v>9.9051E-2</v>
      </c>
      <c r="J480" s="3">
        <v>55.325200000000002</v>
      </c>
      <c r="K480" s="3">
        <v>42.500399999999999</v>
      </c>
      <c r="L480" s="3">
        <v>100.81773800000001</v>
      </c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t="s">
        <v>286</v>
      </c>
      <c r="B481" t="s">
        <v>1087</v>
      </c>
      <c r="D481" s="3">
        <v>2.8979699999999999</v>
      </c>
      <c r="E481" s="3"/>
      <c r="F481" s="3">
        <v>6.2352999999999999E-2</v>
      </c>
      <c r="G481" s="3">
        <v>8.1889000000000003E-2</v>
      </c>
      <c r="H481" s="3">
        <v>4.8039999999999999E-2</v>
      </c>
      <c r="I481" s="3">
        <v>0.114008</v>
      </c>
      <c r="J481" s="3">
        <v>55.166400000000003</v>
      </c>
      <c r="K481" s="3">
        <v>41.853499999999997</v>
      </c>
      <c r="L481" s="3">
        <v>100.22775551514869</v>
      </c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t="s">
        <v>286</v>
      </c>
      <c r="B482" t="s">
        <v>1088</v>
      </c>
      <c r="D482" s="3">
        <v>2.6315300000000001</v>
      </c>
      <c r="E482" s="3">
        <v>3.5675999999999999E-2</v>
      </c>
      <c r="F482" s="3">
        <v>0.25079800000000002</v>
      </c>
      <c r="G482" s="3">
        <v>5.7154999999999997E-2</v>
      </c>
      <c r="H482" s="3">
        <v>9.1443999999999998E-2</v>
      </c>
      <c r="I482" s="3">
        <v>9.5907999999999993E-2</v>
      </c>
      <c r="J482" s="3">
        <v>54.778399999999998</v>
      </c>
      <c r="K482" s="3">
        <v>41.189500000000002</v>
      </c>
      <c r="L482" s="3">
        <v>99.130415000000013</v>
      </c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t="s">
        <v>286</v>
      </c>
      <c r="B483" t="s">
        <v>1089</v>
      </c>
      <c r="D483" s="3">
        <v>2.7391299999999998</v>
      </c>
      <c r="E483" s="3"/>
      <c r="F483" s="3">
        <v>0.400173</v>
      </c>
      <c r="G483" s="3">
        <v>2.2289E-2</v>
      </c>
      <c r="H483" s="3">
        <v>0.13643</v>
      </c>
      <c r="I483" s="3">
        <v>0.112481</v>
      </c>
      <c r="J483" s="3">
        <v>54.3889</v>
      </c>
      <c r="K483" s="3">
        <v>41.1477</v>
      </c>
      <c r="L483" s="3">
        <v>98.947107000000003</v>
      </c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t="s">
        <v>286</v>
      </c>
      <c r="B484" t="s">
        <v>1090</v>
      </c>
      <c r="D484" s="3">
        <v>2.9054799999999998</v>
      </c>
      <c r="E484" s="3">
        <v>2.9954000000000001E-2</v>
      </c>
      <c r="F484" s="3">
        <v>4.8985000000000001E-2</v>
      </c>
      <c r="G484" s="3">
        <v>5.6640999999999997E-2</v>
      </c>
      <c r="H484" s="3"/>
      <c r="I484" s="3">
        <v>4.1727E-2</v>
      </c>
      <c r="J484" s="3">
        <v>55.361499999999999</v>
      </c>
      <c r="K484" s="3">
        <v>42.1203</v>
      </c>
      <c r="L484" s="3">
        <v>100.564587</v>
      </c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t="s">
        <v>286</v>
      </c>
      <c r="B485" t="s">
        <v>1091</v>
      </c>
      <c r="D485" s="3">
        <v>2.6137100000000002</v>
      </c>
      <c r="E485" s="3">
        <v>4.9152000000000001E-2</v>
      </c>
      <c r="F485" s="3">
        <v>0.22157499999999999</v>
      </c>
      <c r="G485" s="3"/>
      <c r="H485" s="3">
        <v>8.3477999999999997E-2</v>
      </c>
      <c r="I485" s="3">
        <v>0.104841</v>
      </c>
      <c r="J485" s="3">
        <v>54.59</v>
      </c>
      <c r="K485" s="3">
        <v>41.789200000000001</v>
      </c>
      <c r="L485" s="3">
        <v>99.45196</v>
      </c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t="s">
        <v>286</v>
      </c>
      <c r="B486" t="s">
        <v>1092</v>
      </c>
      <c r="D486" s="3">
        <v>2.6543899999999998</v>
      </c>
      <c r="E486" s="3">
        <v>3.2878999999999999E-2</v>
      </c>
      <c r="F486" s="3">
        <v>0.239371</v>
      </c>
      <c r="G486" s="3"/>
      <c r="H486" s="3">
        <v>0.113909</v>
      </c>
      <c r="I486" s="3">
        <v>0.116882</v>
      </c>
      <c r="J486" s="3">
        <v>54.897599999999997</v>
      </c>
      <c r="K486" s="3">
        <v>41.671300000000002</v>
      </c>
      <c r="L486" s="3">
        <v>99.726331000000002</v>
      </c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t="s">
        <v>286</v>
      </c>
      <c r="B487" t="s">
        <v>1093</v>
      </c>
      <c r="D487" s="3">
        <v>2.8720699999999999</v>
      </c>
      <c r="E487" s="3"/>
      <c r="F487" s="3">
        <v>0.171815</v>
      </c>
      <c r="G487" s="3">
        <v>0.111901</v>
      </c>
      <c r="H487" s="3">
        <v>9.0719999999999995E-2</v>
      </c>
      <c r="I487" s="3">
        <v>7.8640000000000002E-2</v>
      </c>
      <c r="J487" s="3">
        <v>55.161200000000001</v>
      </c>
      <c r="K487" s="3">
        <v>41.682400000000001</v>
      </c>
      <c r="L487" s="3">
        <v>100.168746</v>
      </c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t="s">
        <v>286</v>
      </c>
      <c r="B488" t="s">
        <v>1094</v>
      </c>
      <c r="D488" s="3">
        <v>2.9057499999999998</v>
      </c>
      <c r="E488" s="3"/>
      <c r="F488" s="3">
        <v>0.30976700000000001</v>
      </c>
      <c r="G488" s="3"/>
      <c r="H488" s="3">
        <v>8.5044999999999996E-2</v>
      </c>
      <c r="I488" s="3">
        <v>9.5020999999999994E-2</v>
      </c>
      <c r="J488" s="3">
        <v>54.773299999999999</v>
      </c>
      <c r="K488" s="3">
        <v>41.873600000000003</v>
      </c>
      <c r="L488" s="3">
        <v>100.042483</v>
      </c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t="s">
        <v>286</v>
      </c>
      <c r="B489" t="s">
        <v>1095</v>
      </c>
      <c r="D489" s="3">
        <v>2.6890499999999999</v>
      </c>
      <c r="E489" s="3">
        <v>3.0949999999999998E-2</v>
      </c>
      <c r="F489" s="3">
        <v>0.28832000000000002</v>
      </c>
      <c r="G489" s="3">
        <v>2.9607999999999999E-2</v>
      </c>
      <c r="H489" s="3">
        <v>0.14344499999999999</v>
      </c>
      <c r="I489" s="3">
        <v>0.108501</v>
      </c>
      <c r="J489" s="3">
        <v>54.87</v>
      </c>
      <c r="K489" s="3">
        <v>41.6325</v>
      </c>
      <c r="L489" s="3">
        <v>99.792373999999995</v>
      </c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t="s">
        <v>286</v>
      </c>
      <c r="B490" t="s">
        <v>1096</v>
      </c>
      <c r="D490" s="3">
        <v>2.75305</v>
      </c>
      <c r="E490" s="3"/>
      <c r="F490" s="3">
        <v>0.150001</v>
      </c>
      <c r="G490" s="3"/>
      <c r="H490" s="3">
        <v>5.5027E-2</v>
      </c>
      <c r="I490" s="3">
        <v>0.101978</v>
      </c>
      <c r="J490" s="3">
        <v>55.120800000000003</v>
      </c>
      <c r="K490" s="3">
        <v>41.706899999999997</v>
      </c>
      <c r="L490" s="3">
        <v>99.887755999999996</v>
      </c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t="s">
        <v>286</v>
      </c>
      <c r="B491" t="s">
        <v>1097</v>
      </c>
      <c r="D491" s="3">
        <v>2.7035900000000002</v>
      </c>
      <c r="E491" s="3">
        <v>3.3336999999999999E-2</v>
      </c>
      <c r="F491" s="3">
        <v>0.23417399999999999</v>
      </c>
      <c r="G491" s="3"/>
      <c r="H491" s="3">
        <v>7.1375999999999995E-2</v>
      </c>
      <c r="I491" s="3">
        <v>0.11705400000000001</v>
      </c>
      <c r="J491" s="3">
        <v>55.207999999999998</v>
      </c>
      <c r="K491" s="3">
        <v>41.929400000000001</v>
      </c>
      <c r="L491" s="3">
        <v>100.296935</v>
      </c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t="s">
        <v>286</v>
      </c>
      <c r="B492" t="s">
        <v>1098</v>
      </c>
      <c r="D492" s="3">
        <v>2.5724</v>
      </c>
      <c r="E492" s="3"/>
      <c r="F492" s="3">
        <v>0.29010900000000001</v>
      </c>
      <c r="G492" s="3">
        <v>2.9957000000000001E-2</v>
      </c>
      <c r="H492" s="3">
        <v>0.10666299999999999</v>
      </c>
      <c r="I492" s="3">
        <v>9.9322999999999995E-2</v>
      </c>
      <c r="J492" s="3">
        <v>54.825800000000001</v>
      </c>
      <c r="K492" s="3">
        <v>41.345300000000002</v>
      </c>
      <c r="L492" s="3">
        <v>99.269556000000009</v>
      </c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t="s">
        <v>286</v>
      </c>
      <c r="B493" t="s">
        <v>1099</v>
      </c>
      <c r="D493" s="3">
        <v>2.5745499999999999</v>
      </c>
      <c r="E493" s="3">
        <v>2.8582E-2</v>
      </c>
      <c r="F493" s="3">
        <v>0.30162800000000001</v>
      </c>
      <c r="G493" s="3"/>
      <c r="H493" s="3">
        <v>0.12188499999999999</v>
      </c>
      <c r="I493" s="3">
        <v>0.121201</v>
      </c>
      <c r="J493" s="3">
        <v>55.3812</v>
      </c>
      <c r="K493" s="3">
        <v>41.8782</v>
      </c>
      <c r="L493" s="3">
        <v>100.4110017394846</v>
      </c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t="s">
        <v>286</v>
      </c>
      <c r="B494" t="s">
        <v>1099</v>
      </c>
      <c r="D494" s="3">
        <v>2.5134799999999999</v>
      </c>
      <c r="E494" s="3">
        <v>3.3339000000000001E-2</v>
      </c>
      <c r="F494" s="3">
        <v>0.31939600000000001</v>
      </c>
      <c r="G494" s="3"/>
      <c r="H494" s="3">
        <v>0.178093</v>
      </c>
      <c r="I494" s="3">
        <v>0.119918</v>
      </c>
      <c r="J494" s="3">
        <v>54.791499999999999</v>
      </c>
      <c r="K494" s="3">
        <v>41.832900000000002</v>
      </c>
      <c r="L494" s="3">
        <v>99.788629999999998</v>
      </c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t="s">
        <v>286</v>
      </c>
      <c r="B495" t="s">
        <v>1099</v>
      </c>
      <c r="D495" s="3">
        <v>2.6656599999999999</v>
      </c>
      <c r="E495" s="3"/>
      <c r="F495" s="3">
        <v>0.31314999999999998</v>
      </c>
      <c r="G495" s="3"/>
      <c r="H495" s="3">
        <v>0.15270700000000001</v>
      </c>
      <c r="I495" s="3">
        <v>0.116131</v>
      </c>
      <c r="J495" s="3">
        <v>55.062100000000001</v>
      </c>
      <c r="K495" s="3">
        <v>41.650399999999998</v>
      </c>
      <c r="L495" s="3">
        <v>99.960152000000008</v>
      </c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t="s">
        <v>286</v>
      </c>
      <c r="B496" t="s">
        <v>1099</v>
      </c>
      <c r="D496" s="3">
        <v>2.6498400000000002</v>
      </c>
      <c r="E496" s="3">
        <v>3.9219999999999998E-2</v>
      </c>
      <c r="F496" s="3">
        <v>0.36651400000000001</v>
      </c>
      <c r="G496" s="3">
        <v>3.3542000000000002E-2</v>
      </c>
      <c r="H496" s="3">
        <v>0.182064</v>
      </c>
      <c r="I496" s="3">
        <v>0.10019400000000001</v>
      </c>
      <c r="J496" s="3">
        <v>55.178400000000003</v>
      </c>
      <c r="K496" s="3">
        <v>41.507199999999997</v>
      </c>
      <c r="L496" s="3">
        <v>100.056978</v>
      </c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t="s">
        <v>286</v>
      </c>
      <c r="B497" t="s">
        <v>1099</v>
      </c>
      <c r="D497" s="3">
        <v>2.6383399999999999</v>
      </c>
      <c r="E497" s="3"/>
      <c r="F497" s="3">
        <v>8.4013000000000004E-2</v>
      </c>
      <c r="G497" s="3">
        <v>0.110581</v>
      </c>
      <c r="H497" s="3">
        <v>3.8737000000000001E-2</v>
      </c>
      <c r="I497" s="3">
        <v>8.1124000000000002E-2</v>
      </c>
      <c r="J497" s="3">
        <v>55.300899999999999</v>
      </c>
      <c r="K497" s="3">
        <v>42.002899999999997</v>
      </c>
      <c r="L497" s="3">
        <v>100.256595</v>
      </c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t="s">
        <v>286</v>
      </c>
      <c r="B498" t="s">
        <v>1100</v>
      </c>
      <c r="D498" s="3">
        <v>2.8092899999999998</v>
      </c>
      <c r="E498" s="3"/>
      <c r="F498" s="3">
        <v>6.0963999999999997E-2</v>
      </c>
      <c r="G498" s="3">
        <v>9.5718999999999999E-2</v>
      </c>
      <c r="H498" s="3"/>
      <c r="I498" s="3">
        <v>8.1221000000000002E-2</v>
      </c>
      <c r="J498" s="3">
        <v>55.222200000000001</v>
      </c>
      <c r="K498" s="3">
        <v>42.464100000000002</v>
      </c>
      <c r="L498" s="3">
        <v>100.73349800000001</v>
      </c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t="s">
        <v>286</v>
      </c>
      <c r="B499" t="s">
        <v>1101</v>
      </c>
      <c r="D499" s="3">
        <v>2.6224500000000002</v>
      </c>
      <c r="E499" s="3">
        <v>4.197E-2</v>
      </c>
      <c r="F499" s="3">
        <v>0.278227</v>
      </c>
      <c r="G499" s="3">
        <v>2.7390000000000001E-2</v>
      </c>
      <c r="H499" s="3">
        <v>0.127058</v>
      </c>
      <c r="I499" s="3">
        <v>0.10632800000000001</v>
      </c>
      <c r="J499" s="3">
        <v>55.026200000000003</v>
      </c>
      <c r="K499" s="3">
        <v>41.568600000000004</v>
      </c>
      <c r="L499" s="3">
        <v>99.800191458089529</v>
      </c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t="s">
        <v>286</v>
      </c>
      <c r="B500" t="s">
        <v>1102</v>
      </c>
      <c r="D500" s="3">
        <v>2.4841600000000001</v>
      </c>
      <c r="E500" s="3">
        <v>5.8208000000000003E-2</v>
      </c>
      <c r="F500" s="3">
        <v>0.306313</v>
      </c>
      <c r="G500" s="3"/>
      <c r="H500" s="3">
        <v>0.15560099999999999</v>
      </c>
      <c r="I500" s="3">
        <v>0.13245000000000001</v>
      </c>
      <c r="J500" s="3">
        <v>54.670400000000001</v>
      </c>
      <c r="K500" s="3">
        <v>41.767200000000003</v>
      </c>
      <c r="L500" s="3">
        <v>99.579761126555525</v>
      </c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t="s">
        <v>286</v>
      </c>
      <c r="B501" t="s">
        <v>1103</v>
      </c>
      <c r="D501" s="3">
        <v>2.7132800000000001</v>
      </c>
      <c r="E501" s="3">
        <v>3.5470000000000002E-2</v>
      </c>
      <c r="F501" s="3">
        <v>2.5669000000000001E-2</v>
      </c>
      <c r="G501" s="3">
        <v>5.9318999999999997E-2</v>
      </c>
      <c r="H501" s="3"/>
      <c r="I501" s="3">
        <v>0.11250599999999999</v>
      </c>
      <c r="J501" s="3">
        <v>55.0867</v>
      </c>
      <c r="K501" s="3">
        <v>42.488300000000002</v>
      </c>
      <c r="L501" s="3">
        <v>100.5264177153289</v>
      </c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t="s">
        <v>286</v>
      </c>
      <c r="B502" t="s">
        <v>1104</v>
      </c>
      <c r="D502" s="3">
        <v>2.6301199999999998</v>
      </c>
      <c r="E502" s="3">
        <v>3.2250000000000001E-2</v>
      </c>
      <c r="F502" s="3">
        <v>4.7654000000000002E-2</v>
      </c>
      <c r="G502" s="3">
        <v>6.4253000000000005E-2</v>
      </c>
      <c r="H502" s="3"/>
      <c r="I502" s="3">
        <v>9.5750000000000002E-2</v>
      </c>
      <c r="J502" s="3">
        <v>54.903700000000001</v>
      </c>
      <c r="K502" s="3">
        <v>41.7012</v>
      </c>
      <c r="L502" s="3">
        <v>99.474931000000012</v>
      </c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t="s">
        <v>286</v>
      </c>
      <c r="B503" t="s">
        <v>1105</v>
      </c>
      <c r="D503" s="3">
        <v>2.66642</v>
      </c>
      <c r="E503" s="3"/>
      <c r="F503" s="3">
        <v>0.25147599999999998</v>
      </c>
      <c r="G503" s="3">
        <v>4.2609000000000001E-2</v>
      </c>
      <c r="H503" s="3">
        <v>0.111203</v>
      </c>
      <c r="I503" s="3">
        <v>0.115888</v>
      </c>
      <c r="J503" s="3">
        <v>54.927700000000002</v>
      </c>
      <c r="K503" s="3">
        <v>41.938499999999998</v>
      </c>
      <c r="L503" s="3">
        <v>100.05379600000001</v>
      </c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t="s">
        <v>286</v>
      </c>
      <c r="B504" t="s">
        <v>1106</v>
      </c>
      <c r="D504" s="3">
        <v>2.9262000000000001</v>
      </c>
      <c r="E504" s="3"/>
      <c r="F504" s="3">
        <v>0.23647000000000001</v>
      </c>
      <c r="G504" s="3">
        <v>3.0130000000000001E-2</v>
      </c>
      <c r="H504" s="3">
        <v>7.8698000000000004E-2</v>
      </c>
      <c r="I504" s="3">
        <v>9.6434000000000006E-2</v>
      </c>
      <c r="J504" s="3">
        <v>55.170999999999999</v>
      </c>
      <c r="K504" s="3">
        <v>41.829700000000003</v>
      </c>
      <c r="L504" s="3">
        <v>100.36863200000001</v>
      </c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t="s">
        <v>286</v>
      </c>
      <c r="B505" t="s">
        <v>1107</v>
      </c>
      <c r="D505" s="3">
        <v>2.6549100000000001</v>
      </c>
      <c r="E505" s="3"/>
      <c r="F505" s="3">
        <v>0.227046</v>
      </c>
      <c r="G505" s="3">
        <v>4.4769999999999997E-2</v>
      </c>
      <c r="H505" s="3">
        <v>8.0402000000000001E-2</v>
      </c>
      <c r="I505" s="3">
        <v>0.105408</v>
      </c>
      <c r="J505" s="3">
        <v>54.909799999999997</v>
      </c>
      <c r="K505" s="3">
        <v>41.761499999999998</v>
      </c>
      <c r="L505" s="3">
        <v>99.783839999999998</v>
      </c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t="s">
        <v>286</v>
      </c>
      <c r="B506" t="s">
        <v>1108</v>
      </c>
      <c r="D506" s="3">
        <v>2.56833</v>
      </c>
      <c r="E506" s="3"/>
      <c r="F506" s="3">
        <v>0.30610300000000001</v>
      </c>
      <c r="G506" s="3"/>
      <c r="H506" s="3">
        <v>0.12227499999999999</v>
      </c>
      <c r="I506" s="3">
        <v>0.11002099999999999</v>
      </c>
      <c r="J506" s="3">
        <v>54.639899999999997</v>
      </c>
      <c r="K506" s="3">
        <v>41.702399999999997</v>
      </c>
      <c r="L506" s="3">
        <v>99.449028999999996</v>
      </c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t="s">
        <v>286</v>
      </c>
      <c r="B507" t="s">
        <v>1109</v>
      </c>
      <c r="D507" s="3">
        <v>2.9305400000000001</v>
      </c>
      <c r="E507" s="3">
        <v>5.8137000000000001E-2</v>
      </c>
      <c r="F507" s="3">
        <v>0.199049</v>
      </c>
      <c r="G507" s="3">
        <v>3.6493999999999999E-2</v>
      </c>
      <c r="H507" s="3"/>
      <c r="I507" s="3">
        <v>7.0527999999999993E-2</v>
      </c>
      <c r="J507" s="3">
        <v>54.766500000000001</v>
      </c>
      <c r="K507" s="3">
        <v>41.8431</v>
      </c>
      <c r="L507" s="3">
        <v>99.904352000000003</v>
      </c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t="s">
        <v>286</v>
      </c>
      <c r="B508" t="s">
        <v>1110</v>
      </c>
      <c r="D508" s="3">
        <v>2.9272100000000001</v>
      </c>
      <c r="E508" s="3">
        <v>3.4373000000000001E-2</v>
      </c>
      <c r="F508" s="3">
        <v>0.225523</v>
      </c>
      <c r="G508" s="3"/>
      <c r="H508" s="3">
        <v>0.137712</v>
      </c>
      <c r="I508" s="3">
        <v>9.9965999999999999E-2</v>
      </c>
      <c r="J508" s="3">
        <v>55.020099999999999</v>
      </c>
      <c r="K508" s="3">
        <v>41.910600000000002</v>
      </c>
      <c r="L508" s="3">
        <v>100.35548800000001</v>
      </c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t="s">
        <v>286</v>
      </c>
      <c r="B509" t="s">
        <v>1111</v>
      </c>
      <c r="D509" s="3">
        <v>2.6659600000000001</v>
      </c>
      <c r="E509" s="3"/>
      <c r="F509" s="3">
        <v>0.16419300000000001</v>
      </c>
      <c r="G509" s="3">
        <v>2.9857999999999999E-2</v>
      </c>
      <c r="H509" s="3">
        <v>8.3896999999999999E-2</v>
      </c>
      <c r="I509" s="3">
        <v>0.124487</v>
      </c>
      <c r="J509" s="3">
        <v>54.955399999999997</v>
      </c>
      <c r="K509" s="3">
        <v>42.192</v>
      </c>
      <c r="L509" s="3">
        <v>100.22078706567973</v>
      </c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t="s">
        <v>286</v>
      </c>
      <c r="B510" t="s">
        <v>1112</v>
      </c>
      <c r="D510" s="3">
        <v>2.7091099999999999</v>
      </c>
      <c r="E510" s="3"/>
      <c r="F510" s="3">
        <v>0.25260700000000003</v>
      </c>
      <c r="G510" s="3"/>
      <c r="H510" s="3">
        <v>0.108907</v>
      </c>
      <c r="I510" s="3">
        <v>0.105323</v>
      </c>
      <c r="J510" s="3">
        <v>55.078699999999998</v>
      </c>
      <c r="K510" s="3">
        <v>41.6021</v>
      </c>
      <c r="L510" s="3">
        <v>99.856746999999999</v>
      </c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t="s">
        <v>286</v>
      </c>
      <c r="B511" t="s">
        <v>1113</v>
      </c>
      <c r="D511" s="3">
        <v>2.6093700000000002</v>
      </c>
      <c r="E511" s="3"/>
      <c r="F511" s="3">
        <v>4.4775000000000002E-2</v>
      </c>
      <c r="G511" s="3">
        <v>7.3140999999999998E-2</v>
      </c>
      <c r="H511" s="3"/>
      <c r="I511" s="3">
        <v>0.10875899999999999</v>
      </c>
      <c r="J511" s="3">
        <v>55.360599999999998</v>
      </c>
      <c r="K511" s="3">
        <v>42.250700000000002</v>
      </c>
      <c r="L511" s="3">
        <v>100.447345</v>
      </c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t="s">
        <v>286</v>
      </c>
      <c r="B512" t="s">
        <v>1114</v>
      </c>
      <c r="D512" s="3">
        <v>3.06379</v>
      </c>
      <c r="E512" s="3"/>
      <c r="F512" s="3">
        <v>0.22403200000000001</v>
      </c>
      <c r="G512" s="3"/>
      <c r="H512" s="3">
        <v>0.102404</v>
      </c>
      <c r="I512" s="3">
        <v>8.6295999999999998E-2</v>
      </c>
      <c r="J512" s="3">
        <v>54.9724</v>
      </c>
      <c r="K512" s="3">
        <v>41.811599999999999</v>
      </c>
      <c r="L512" s="3">
        <v>100.26488761160543</v>
      </c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t="s">
        <v>286</v>
      </c>
      <c r="B513" t="s">
        <v>1115</v>
      </c>
      <c r="D513" s="3">
        <v>2.6790799999999999</v>
      </c>
      <c r="E513" s="3"/>
      <c r="F513" s="3"/>
      <c r="G513" s="3">
        <v>4.3777999999999997E-2</v>
      </c>
      <c r="H513" s="3"/>
      <c r="I513" s="3">
        <v>7.8974000000000003E-2</v>
      </c>
      <c r="J513" s="3">
        <v>55.354100000000003</v>
      </c>
      <c r="K513" s="3">
        <v>42.205199999999998</v>
      </c>
      <c r="L513" s="3">
        <v>100.361132</v>
      </c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t="s">
        <v>286</v>
      </c>
      <c r="B514" t="s">
        <v>1116</v>
      </c>
      <c r="D514" s="3">
        <v>2.6135799999999998</v>
      </c>
      <c r="E514" s="3"/>
      <c r="F514" s="3">
        <v>0.39427600000000002</v>
      </c>
      <c r="G514" s="3"/>
      <c r="H514" s="3">
        <v>0.23597099999999999</v>
      </c>
      <c r="I514" s="3">
        <v>0.172651</v>
      </c>
      <c r="J514" s="3">
        <v>54.739899999999999</v>
      </c>
      <c r="K514" s="3">
        <v>41.286099999999998</v>
      </c>
      <c r="L514" s="3">
        <v>99.442477999999994</v>
      </c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t="s">
        <v>286</v>
      </c>
      <c r="B515" t="s">
        <v>1117</v>
      </c>
      <c r="D515" s="3">
        <v>2.6421999999999999</v>
      </c>
      <c r="E515" s="3"/>
      <c r="F515" s="3">
        <v>0.21404799999999999</v>
      </c>
      <c r="G515" s="3"/>
      <c r="H515" s="3">
        <v>8.9621999999999993E-2</v>
      </c>
      <c r="I515" s="3">
        <v>9.6206E-2</v>
      </c>
      <c r="J515" s="3">
        <v>54.956800000000001</v>
      </c>
      <c r="K515" s="3">
        <v>41.8095</v>
      </c>
      <c r="L515" s="3">
        <v>99.80837600000001</v>
      </c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t="s">
        <v>286</v>
      </c>
      <c r="B516" t="s">
        <v>1118</v>
      </c>
      <c r="D516" s="3">
        <v>2.8899900000000001</v>
      </c>
      <c r="E516" s="3"/>
      <c r="F516" s="3">
        <v>0.106999</v>
      </c>
      <c r="G516" s="3">
        <v>2.5714000000000001E-2</v>
      </c>
      <c r="H516" s="3">
        <v>5.5169000000000003E-2</v>
      </c>
      <c r="I516" s="3">
        <v>0.13535700000000001</v>
      </c>
      <c r="J516" s="3">
        <v>54.925400000000003</v>
      </c>
      <c r="K516" s="3">
        <v>41.576700000000002</v>
      </c>
      <c r="L516" s="3">
        <v>99.715328999999997</v>
      </c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</sheetData>
  <mergeCells count="1">
    <mergeCell ref="D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0AFE-6994-8540-8B84-4DC44D0A0D97}">
  <dimension ref="A1:R135"/>
  <sheetViews>
    <sheetView topLeftCell="A33" workbookViewId="0">
      <selection activeCell="D63" sqref="D63"/>
    </sheetView>
  </sheetViews>
  <sheetFormatPr baseColWidth="10" defaultRowHeight="16" x14ac:dyDescent="0.2"/>
  <sheetData>
    <row r="1" spans="1:18" x14ac:dyDescent="0.2">
      <c r="A1" s="49" t="s">
        <v>1707</v>
      </c>
      <c r="B1" s="49" t="s">
        <v>1</v>
      </c>
      <c r="C1" s="49" t="s">
        <v>2</v>
      </c>
      <c r="D1" s="2" t="s">
        <v>28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" t="s">
        <v>40</v>
      </c>
      <c r="P1" s="2" t="s">
        <v>41</v>
      </c>
      <c r="Q1" s="2" t="s">
        <v>42</v>
      </c>
      <c r="R1" s="2" t="s">
        <v>43</v>
      </c>
    </row>
    <row r="2" spans="1:18" x14ac:dyDescent="0.2">
      <c r="A2" s="49" t="s">
        <v>648</v>
      </c>
      <c r="B2" s="49" t="s">
        <v>165</v>
      </c>
      <c r="C2" s="49" t="s">
        <v>162</v>
      </c>
      <c r="D2" s="50">
        <v>120.05800000000001</v>
      </c>
      <c r="E2" s="50">
        <v>50.381900000000002</v>
      </c>
      <c r="F2" s="50">
        <v>287.65069999999997</v>
      </c>
      <c r="G2" s="50">
        <v>77.690259999999995</v>
      </c>
      <c r="H2" s="50">
        <v>555.46029999999996</v>
      </c>
      <c r="I2" s="50">
        <v>229.46180000000001</v>
      </c>
      <c r="J2" s="50">
        <v>30.797809999999998</v>
      </c>
      <c r="K2" s="50">
        <v>290.75979999999998</v>
      </c>
      <c r="L2" s="50">
        <v>44.021380000000001</v>
      </c>
      <c r="M2" s="50">
        <v>260.74340000000001</v>
      </c>
      <c r="N2" s="50">
        <v>54.975000000000001</v>
      </c>
      <c r="O2" s="50">
        <v>151.56479999999999</v>
      </c>
      <c r="P2" s="50">
        <v>20.318760000000001</v>
      </c>
      <c r="Q2" s="50">
        <v>124.2122</v>
      </c>
      <c r="R2" s="50">
        <v>18.465879999999999</v>
      </c>
    </row>
    <row r="3" spans="1:18" x14ac:dyDescent="0.2">
      <c r="A3" s="49" t="s">
        <v>649</v>
      </c>
      <c r="B3" s="49" t="s">
        <v>165</v>
      </c>
      <c r="C3" s="49" t="s">
        <v>162</v>
      </c>
      <c r="D3" s="50">
        <v>120.76949999999999</v>
      </c>
      <c r="E3" s="50">
        <v>43.001730000000002</v>
      </c>
      <c r="F3" s="50">
        <v>234.5609</v>
      </c>
      <c r="G3" s="50">
        <v>65.36027</v>
      </c>
      <c r="H3" s="50">
        <v>479.4973</v>
      </c>
      <c r="I3" s="50">
        <v>219.0112</v>
      </c>
      <c r="J3" s="50">
        <v>33.468719999999998</v>
      </c>
      <c r="K3" s="50">
        <v>296.5136</v>
      </c>
      <c r="L3" s="50">
        <v>45.88212</v>
      </c>
      <c r="M3" s="50">
        <v>286.10829999999999</v>
      </c>
      <c r="N3" s="50">
        <v>60.887830000000001</v>
      </c>
      <c r="O3" s="50">
        <v>171.66309999999999</v>
      </c>
      <c r="P3" s="50">
        <v>23.005849999999999</v>
      </c>
      <c r="Q3" s="50">
        <v>135.24109999999999</v>
      </c>
      <c r="R3" s="50">
        <v>20.993600000000001</v>
      </c>
    </row>
    <row r="4" spans="1:18" x14ac:dyDescent="0.2">
      <c r="A4" s="49" t="s">
        <v>650</v>
      </c>
      <c r="B4" s="49" t="s">
        <v>165</v>
      </c>
      <c r="C4" s="49" t="s">
        <v>162</v>
      </c>
      <c r="D4" s="50">
        <v>122.9931</v>
      </c>
      <c r="E4" s="50">
        <v>47.43665</v>
      </c>
      <c r="F4" s="50">
        <v>260.13369999999998</v>
      </c>
      <c r="G4" s="50">
        <v>68.129059999999996</v>
      </c>
      <c r="H4" s="50">
        <v>461.851</v>
      </c>
      <c r="I4" s="50">
        <v>189.25149999999999</v>
      </c>
      <c r="J4" s="50">
        <v>26.10941</v>
      </c>
      <c r="K4" s="50">
        <v>227.88079999999999</v>
      </c>
      <c r="L4" s="50">
        <v>35.416969999999999</v>
      </c>
      <c r="M4" s="50">
        <v>206.5232</v>
      </c>
      <c r="N4" s="50">
        <v>43.27702</v>
      </c>
      <c r="O4" s="50">
        <v>119.8092</v>
      </c>
      <c r="P4" s="50">
        <v>15.836919999999999</v>
      </c>
      <c r="Q4" s="50">
        <v>94.006410000000002</v>
      </c>
      <c r="R4" s="50">
        <v>14.122299999999999</v>
      </c>
    </row>
    <row r="5" spans="1:18" x14ac:dyDescent="0.2">
      <c r="A5" s="49" t="s">
        <v>651</v>
      </c>
      <c r="B5" s="49" t="s">
        <v>165</v>
      </c>
      <c r="C5" s="49" t="s">
        <v>162</v>
      </c>
      <c r="D5" s="50">
        <v>128.96</v>
      </c>
      <c r="E5" s="50">
        <v>142.26150000000001</v>
      </c>
      <c r="F5" s="50">
        <v>532.51679999999999</v>
      </c>
      <c r="G5" s="50">
        <v>116.9507</v>
      </c>
      <c r="H5" s="50">
        <v>701.00109999999995</v>
      </c>
      <c r="I5" s="50">
        <v>249.77109999999999</v>
      </c>
      <c r="J5" s="50">
        <v>47.320059999999998</v>
      </c>
      <c r="K5" s="50">
        <v>296.5668</v>
      </c>
      <c r="L5" s="50">
        <v>42.991329999999998</v>
      </c>
      <c r="M5" s="50">
        <v>255.53190000000001</v>
      </c>
      <c r="N5" s="50">
        <v>53.715820000000001</v>
      </c>
      <c r="O5" s="50">
        <v>146.59870000000001</v>
      </c>
      <c r="P5" s="50">
        <v>19.532969999999999</v>
      </c>
      <c r="Q5" s="50">
        <v>117.16379999999999</v>
      </c>
      <c r="R5" s="50">
        <v>18.215319999999998</v>
      </c>
    </row>
    <row r="6" spans="1:18" x14ac:dyDescent="0.2">
      <c r="A6" s="49" t="s">
        <v>658</v>
      </c>
      <c r="B6" s="49" t="s">
        <v>165</v>
      </c>
      <c r="C6" s="49" t="s">
        <v>162</v>
      </c>
      <c r="D6" s="50">
        <v>140.12950000000001</v>
      </c>
      <c r="E6" s="50">
        <v>115.28100000000001</v>
      </c>
      <c r="F6" s="50">
        <v>630.26400000000001</v>
      </c>
      <c r="G6" s="50">
        <v>156.59219999999999</v>
      </c>
      <c r="H6" s="50">
        <v>939.47069999999997</v>
      </c>
      <c r="I6" s="50">
        <v>320.97469999999998</v>
      </c>
      <c r="J6" s="50">
        <v>38.95664</v>
      </c>
      <c r="K6" s="50">
        <v>351.61849999999998</v>
      </c>
      <c r="L6" s="50">
        <v>51.018360000000001</v>
      </c>
      <c r="M6" s="50">
        <v>296.5609</v>
      </c>
      <c r="N6" s="50">
        <v>61.171909999999997</v>
      </c>
      <c r="O6" s="50">
        <v>165.2149</v>
      </c>
      <c r="P6" s="50">
        <v>22.130240000000001</v>
      </c>
      <c r="Q6" s="50">
        <v>127.2915</v>
      </c>
      <c r="R6" s="50">
        <v>19.425170000000001</v>
      </c>
    </row>
    <row r="7" spans="1:18" x14ac:dyDescent="0.2">
      <c r="A7" s="49" t="s">
        <v>660</v>
      </c>
      <c r="B7" s="49" t="s">
        <v>165</v>
      </c>
      <c r="C7" s="49" t="s">
        <v>162</v>
      </c>
      <c r="D7" s="50">
        <v>109.5531</v>
      </c>
      <c r="E7" s="50">
        <v>99.649559999999994</v>
      </c>
      <c r="F7" s="50">
        <v>502.14440000000002</v>
      </c>
      <c r="G7" s="50">
        <v>130.77359999999999</v>
      </c>
      <c r="H7" s="50">
        <v>854.91489999999999</v>
      </c>
      <c r="I7" s="50">
        <v>333.0455</v>
      </c>
      <c r="J7" s="50">
        <v>40.468769999999999</v>
      </c>
      <c r="K7" s="50">
        <v>388.41210000000001</v>
      </c>
      <c r="L7" s="50">
        <v>58.074129999999997</v>
      </c>
      <c r="M7" s="50">
        <v>340.40249999999997</v>
      </c>
      <c r="N7" s="50">
        <v>70.529629999999997</v>
      </c>
      <c r="O7" s="50">
        <v>193.4658</v>
      </c>
      <c r="P7" s="50">
        <v>25.36375</v>
      </c>
      <c r="Q7" s="50">
        <v>152.37020000000001</v>
      </c>
      <c r="R7" s="50">
        <v>22.930250000000001</v>
      </c>
    </row>
    <row r="8" spans="1:18" x14ac:dyDescent="0.2">
      <c r="A8" s="49" t="s">
        <v>670</v>
      </c>
      <c r="B8" s="49" t="s">
        <v>165</v>
      </c>
      <c r="C8" s="49" t="s">
        <v>162</v>
      </c>
      <c r="D8" s="50">
        <v>115.6617</v>
      </c>
      <c r="E8" s="50">
        <v>69.244720000000001</v>
      </c>
      <c r="F8" s="50">
        <v>375.73630000000003</v>
      </c>
      <c r="G8" s="50">
        <v>102.1328</v>
      </c>
      <c r="H8" s="50">
        <v>727.62059999999997</v>
      </c>
      <c r="I8" s="50">
        <v>324.05880000000002</v>
      </c>
      <c r="J8" s="50">
        <v>48.340440000000001</v>
      </c>
      <c r="K8" s="50">
        <v>416.57440000000003</v>
      </c>
      <c r="L8" s="50">
        <v>65.441869999999994</v>
      </c>
      <c r="M8" s="50">
        <v>397.55160000000001</v>
      </c>
      <c r="N8" s="50">
        <v>84.119100000000003</v>
      </c>
      <c r="O8" s="50">
        <v>236.60900000000001</v>
      </c>
      <c r="P8" s="50">
        <v>32.949640000000002</v>
      </c>
      <c r="Q8" s="50">
        <v>199.03739999999999</v>
      </c>
      <c r="R8" s="50">
        <v>30.57835</v>
      </c>
    </row>
    <row r="9" spans="1:18" x14ac:dyDescent="0.2">
      <c r="A9" s="49" t="s">
        <v>678</v>
      </c>
      <c r="B9" s="49" t="s">
        <v>165</v>
      </c>
      <c r="C9" s="49" t="s">
        <v>162</v>
      </c>
      <c r="D9" s="50">
        <v>123.94070000000001</v>
      </c>
      <c r="E9" s="50">
        <v>46.049439999999997</v>
      </c>
      <c r="F9" s="50">
        <v>235.37710000000001</v>
      </c>
      <c r="G9" s="50">
        <v>60.6907</v>
      </c>
      <c r="H9" s="50">
        <v>424.7054</v>
      </c>
      <c r="I9" s="50">
        <v>184.81970000000001</v>
      </c>
      <c r="J9" s="50">
        <v>32.971060000000001</v>
      </c>
      <c r="K9" s="50">
        <v>245.4247</v>
      </c>
      <c r="L9" s="50">
        <v>38.703800000000001</v>
      </c>
      <c r="M9" s="50">
        <v>240.6935</v>
      </c>
      <c r="N9" s="50">
        <v>50.764240000000001</v>
      </c>
      <c r="O9" s="50">
        <v>144.06030000000001</v>
      </c>
      <c r="P9" s="50">
        <v>19.7943</v>
      </c>
      <c r="Q9" s="50">
        <v>118.6464</v>
      </c>
      <c r="R9" s="50">
        <v>18.655449999999998</v>
      </c>
    </row>
    <row r="10" spans="1:18" x14ac:dyDescent="0.2">
      <c r="A10" s="49" t="s">
        <v>683</v>
      </c>
      <c r="B10" s="49" t="s">
        <v>165</v>
      </c>
      <c r="C10" s="49" t="s">
        <v>162</v>
      </c>
      <c r="D10" s="50">
        <v>122.5654</v>
      </c>
      <c r="E10" s="50">
        <v>79.165059999999997</v>
      </c>
      <c r="F10" s="50">
        <v>394.00729999999999</v>
      </c>
      <c r="G10" s="50">
        <v>101.6746</v>
      </c>
      <c r="H10" s="50">
        <v>698.58600000000001</v>
      </c>
      <c r="I10" s="50">
        <v>295.05110000000002</v>
      </c>
      <c r="J10" s="50">
        <v>53.378250000000001</v>
      </c>
      <c r="K10" s="50">
        <v>383.60559999999998</v>
      </c>
      <c r="L10" s="50">
        <v>60.103670000000001</v>
      </c>
      <c r="M10" s="50">
        <v>374.2364</v>
      </c>
      <c r="N10" s="50">
        <v>78.457009999999997</v>
      </c>
      <c r="O10" s="50">
        <v>219.75059999999999</v>
      </c>
      <c r="P10" s="50">
        <v>30.081569999999999</v>
      </c>
      <c r="Q10" s="50">
        <v>182.9958</v>
      </c>
      <c r="R10" s="50">
        <v>28.355530000000002</v>
      </c>
    </row>
    <row r="11" spans="1:18" x14ac:dyDescent="0.2">
      <c r="A11" s="49" t="s">
        <v>709</v>
      </c>
      <c r="B11" s="49" t="s">
        <v>165</v>
      </c>
      <c r="C11" s="49" t="s">
        <v>162</v>
      </c>
      <c r="D11" s="50">
        <v>119.7255</v>
      </c>
      <c r="E11" s="50">
        <v>93.338499999999996</v>
      </c>
      <c r="F11" s="50">
        <v>410.50439999999998</v>
      </c>
      <c r="G11" s="50">
        <v>97.966440000000006</v>
      </c>
      <c r="H11" s="50">
        <v>647.07950000000005</v>
      </c>
      <c r="I11" s="50">
        <v>266.1601</v>
      </c>
      <c r="J11" s="50">
        <v>51.137740000000001</v>
      </c>
      <c r="K11" s="50">
        <v>341.31869999999998</v>
      </c>
      <c r="L11" s="50">
        <v>53.666499999999999</v>
      </c>
      <c r="M11" s="50">
        <v>322.36680000000001</v>
      </c>
      <c r="N11" s="50">
        <v>68.302350000000004</v>
      </c>
      <c r="O11" s="50">
        <v>192.7338</v>
      </c>
      <c r="P11" s="50">
        <v>26.040710000000001</v>
      </c>
      <c r="Q11" s="50">
        <v>161.0686</v>
      </c>
      <c r="R11" s="50">
        <v>24.936129999999999</v>
      </c>
    </row>
    <row r="12" spans="1:18" x14ac:dyDescent="0.2">
      <c r="A12" s="49" t="s">
        <v>716</v>
      </c>
      <c r="B12" s="49" t="s">
        <v>165</v>
      </c>
      <c r="C12" s="49" t="s">
        <v>162</v>
      </c>
      <c r="D12" s="50">
        <v>110.5671</v>
      </c>
      <c r="E12" s="50">
        <v>92.470780000000005</v>
      </c>
      <c r="F12" s="50">
        <v>463.93189999999998</v>
      </c>
      <c r="G12" s="50">
        <v>123.46769999999999</v>
      </c>
      <c r="H12" s="50">
        <v>823.22069999999997</v>
      </c>
      <c r="I12" s="50">
        <v>308.38569999999999</v>
      </c>
      <c r="J12" s="50">
        <v>41.856850000000001</v>
      </c>
      <c r="K12" s="50">
        <v>355.61799999999999</v>
      </c>
      <c r="L12" s="50">
        <v>52.598370000000003</v>
      </c>
      <c r="M12" s="50">
        <v>310.99549999999999</v>
      </c>
      <c r="N12" s="50">
        <v>64.080690000000004</v>
      </c>
      <c r="O12" s="50">
        <v>177.9008</v>
      </c>
      <c r="P12" s="50">
        <v>23.368279999999999</v>
      </c>
      <c r="Q12" s="50">
        <v>140.86609999999999</v>
      </c>
      <c r="R12" s="50">
        <v>21.631150000000002</v>
      </c>
    </row>
    <row r="13" spans="1:18" x14ac:dyDescent="0.2">
      <c r="A13" s="49" t="s">
        <v>719</v>
      </c>
      <c r="B13" s="49" t="s">
        <v>165</v>
      </c>
      <c r="C13" s="49" t="s">
        <v>162</v>
      </c>
      <c r="D13" s="50">
        <v>123.2929</v>
      </c>
      <c r="E13" s="50">
        <v>91.564080000000004</v>
      </c>
      <c r="F13" s="50">
        <v>374.05439999999999</v>
      </c>
      <c r="G13" s="50">
        <v>83.359979999999993</v>
      </c>
      <c r="H13" s="50">
        <v>532.34609999999998</v>
      </c>
      <c r="I13" s="50">
        <v>212.0359</v>
      </c>
      <c r="J13" s="50">
        <v>41.683950000000003</v>
      </c>
      <c r="K13" s="50">
        <v>267.18130000000002</v>
      </c>
      <c r="L13" s="50">
        <v>40.914999999999999</v>
      </c>
      <c r="M13" s="50">
        <v>243.63130000000001</v>
      </c>
      <c r="N13" s="50">
        <v>51.594410000000003</v>
      </c>
      <c r="O13" s="50">
        <v>145.4768</v>
      </c>
      <c r="P13" s="50">
        <v>19.602879999999999</v>
      </c>
      <c r="Q13" s="50">
        <v>117.8896</v>
      </c>
      <c r="R13" s="50">
        <v>18.291799999999999</v>
      </c>
    </row>
    <row r="14" spans="1:18" x14ac:dyDescent="0.2">
      <c r="A14" s="49" t="s">
        <v>720</v>
      </c>
      <c r="B14" s="49" t="s">
        <v>165</v>
      </c>
      <c r="C14" s="49" t="s">
        <v>162</v>
      </c>
      <c r="D14" s="50">
        <v>117.7713</v>
      </c>
      <c r="E14" s="50">
        <v>82.395060000000001</v>
      </c>
      <c r="F14" s="50">
        <v>345.10669999999999</v>
      </c>
      <c r="G14" s="50">
        <v>77.609759999999994</v>
      </c>
      <c r="H14" s="50">
        <v>501.83499999999998</v>
      </c>
      <c r="I14" s="50">
        <v>195.59309999999999</v>
      </c>
      <c r="J14" s="50">
        <v>37.738529999999997</v>
      </c>
      <c r="K14" s="50">
        <v>245.32919999999999</v>
      </c>
      <c r="L14" s="50">
        <v>37.091439999999999</v>
      </c>
      <c r="M14" s="50">
        <v>221.13509999999999</v>
      </c>
      <c r="N14" s="50">
        <v>46.887799999999999</v>
      </c>
      <c r="O14" s="50">
        <v>130.44319999999999</v>
      </c>
      <c r="P14" s="50">
        <v>17.546620000000001</v>
      </c>
      <c r="Q14" s="50">
        <v>105.0594</v>
      </c>
      <c r="R14" s="50">
        <v>16.55829</v>
      </c>
    </row>
    <row r="15" spans="1:18" x14ac:dyDescent="0.2">
      <c r="A15" s="49" t="s">
        <v>726</v>
      </c>
      <c r="B15" s="49" t="s">
        <v>165</v>
      </c>
      <c r="C15" s="49" t="s">
        <v>162</v>
      </c>
      <c r="D15" s="50">
        <v>121.3308</v>
      </c>
      <c r="E15" s="50">
        <v>77.272949999999994</v>
      </c>
      <c r="F15" s="50">
        <v>377.95979999999997</v>
      </c>
      <c r="G15" s="50">
        <v>90.675569999999993</v>
      </c>
      <c r="H15" s="50">
        <v>596.09990000000005</v>
      </c>
      <c r="I15" s="50">
        <v>218.6163</v>
      </c>
      <c r="J15" s="50">
        <v>38.52458</v>
      </c>
      <c r="K15" s="50">
        <v>253.79429999999999</v>
      </c>
      <c r="L15" s="50">
        <v>37.960320000000003</v>
      </c>
      <c r="M15" s="50">
        <v>230.5762</v>
      </c>
      <c r="N15" s="50">
        <v>49.528260000000003</v>
      </c>
      <c r="O15" s="50">
        <v>142.08080000000001</v>
      </c>
      <c r="P15" s="50">
        <v>19.733550000000001</v>
      </c>
      <c r="Q15" s="50">
        <v>120.7903</v>
      </c>
      <c r="R15" s="50">
        <v>19.043949999999999</v>
      </c>
    </row>
    <row r="16" spans="1:18" x14ac:dyDescent="0.2">
      <c r="A16" s="49" t="s">
        <v>730</v>
      </c>
      <c r="B16" s="49" t="s">
        <v>165</v>
      </c>
      <c r="C16" s="49" t="s">
        <v>162</v>
      </c>
      <c r="D16" s="50">
        <v>121.5916</v>
      </c>
      <c r="E16" s="50">
        <v>155.50149999999999</v>
      </c>
      <c r="F16" s="50">
        <v>589.82759999999996</v>
      </c>
      <c r="G16" s="50">
        <v>130.1797</v>
      </c>
      <c r="H16" s="50">
        <v>798.71410000000003</v>
      </c>
      <c r="I16" s="50">
        <v>287.05450000000002</v>
      </c>
      <c r="J16" s="50">
        <v>52.665309999999998</v>
      </c>
      <c r="K16" s="50">
        <v>347.45589999999999</v>
      </c>
      <c r="L16" s="50">
        <v>51.866149999999998</v>
      </c>
      <c r="M16" s="50">
        <v>302.5668</v>
      </c>
      <c r="N16" s="50">
        <v>62.728960000000001</v>
      </c>
      <c r="O16" s="50">
        <v>173.81909999999999</v>
      </c>
      <c r="P16" s="50">
        <v>23.036899999999999</v>
      </c>
      <c r="Q16" s="50">
        <v>138.7037</v>
      </c>
      <c r="R16" s="50">
        <v>21.427099999999999</v>
      </c>
    </row>
    <row r="17" spans="1:18" x14ac:dyDescent="0.2">
      <c r="A17" s="49" t="s">
        <v>731</v>
      </c>
      <c r="B17" s="49" t="s">
        <v>165</v>
      </c>
      <c r="C17" s="49" t="s">
        <v>162</v>
      </c>
      <c r="D17" s="50">
        <v>119.1023</v>
      </c>
      <c r="E17" s="50">
        <v>111.0248</v>
      </c>
      <c r="F17" s="50">
        <v>396.12580000000003</v>
      </c>
      <c r="G17" s="50">
        <v>82.116219999999998</v>
      </c>
      <c r="H17" s="50">
        <v>503.29090000000002</v>
      </c>
      <c r="I17" s="50">
        <v>176.8518</v>
      </c>
      <c r="J17" s="50">
        <v>34.95026</v>
      </c>
      <c r="K17" s="50">
        <v>217.0771</v>
      </c>
      <c r="L17" s="50">
        <v>31.8537</v>
      </c>
      <c r="M17" s="50">
        <v>186.54259999999999</v>
      </c>
      <c r="N17" s="50">
        <v>39.278100000000002</v>
      </c>
      <c r="O17" s="50">
        <v>108.2008</v>
      </c>
      <c r="P17" s="50">
        <v>14.075290000000001</v>
      </c>
      <c r="Q17" s="50">
        <v>84.646569999999997</v>
      </c>
      <c r="R17" s="50">
        <v>13.78744</v>
      </c>
    </row>
    <row r="18" spans="1:18" x14ac:dyDescent="0.2">
      <c r="A18" s="49" t="s">
        <v>732</v>
      </c>
      <c r="B18" s="49" t="s">
        <v>165</v>
      </c>
      <c r="C18" s="49" t="s">
        <v>162</v>
      </c>
      <c r="D18" s="50">
        <v>121.7433</v>
      </c>
      <c r="E18" s="50">
        <v>103.72539999999999</v>
      </c>
      <c r="F18" s="50">
        <v>496.89620000000002</v>
      </c>
      <c r="G18" s="50">
        <v>130.2141</v>
      </c>
      <c r="H18" s="50">
        <v>885.49530000000004</v>
      </c>
      <c r="I18" s="50">
        <v>355.16300000000001</v>
      </c>
      <c r="J18" s="50">
        <v>49.812820000000002</v>
      </c>
      <c r="K18" s="50">
        <v>430.02289999999999</v>
      </c>
      <c r="L18" s="50">
        <v>64.229399999999998</v>
      </c>
      <c r="M18" s="50">
        <v>387.20819999999998</v>
      </c>
      <c r="N18" s="50">
        <v>80.403419999999997</v>
      </c>
      <c r="O18" s="50">
        <v>221.20740000000001</v>
      </c>
      <c r="P18" s="50">
        <v>29.349530000000001</v>
      </c>
      <c r="Q18" s="50">
        <v>174.66720000000001</v>
      </c>
      <c r="R18" s="50">
        <v>26.018429999999999</v>
      </c>
    </row>
    <row r="19" spans="1:18" x14ac:dyDescent="0.2">
      <c r="A19" s="49" t="s">
        <v>735</v>
      </c>
      <c r="B19" s="49" t="s">
        <v>165</v>
      </c>
      <c r="C19" s="49" t="s">
        <v>162</v>
      </c>
      <c r="D19" s="50">
        <v>98.351600000000005</v>
      </c>
      <c r="E19" s="50">
        <v>69.161270000000002</v>
      </c>
      <c r="F19" s="50">
        <v>330.28339999999997</v>
      </c>
      <c r="G19" s="50">
        <v>90.101470000000006</v>
      </c>
      <c r="H19" s="50">
        <v>645.9905</v>
      </c>
      <c r="I19" s="50">
        <v>267.12849999999997</v>
      </c>
      <c r="J19" s="50">
        <v>36.155670000000001</v>
      </c>
      <c r="K19" s="50">
        <v>333.07260000000002</v>
      </c>
      <c r="L19" s="50">
        <v>50.227820000000001</v>
      </c>
      <c r="M19" s="50">
        <v>302.75279999999998</v>
      </c>
      <c r="N19" s="50">
        <v>63.747779999999999</v>
      </c>
      <c r="O19" s="50">
        <v>176.87209999999999</v>
      </c>
      <c r="P19" s="50">
        <v>23.475380000000001</v>
      </c>
      <c r="Q19" s="50">
        <v>141.96279999999999</v>
      </c>
      <c r="R19" s="50">
        <v>21.558520000000001</v>
      </c>
    </row>
    <row r="20" spans="1:18" x14ac:dyDescent="0.2">
      <c r="A20" s="49" t="s">
        <v>736</v>
      </c>
      <c r="B20" s="49" t="s">
        <v>165</v>
      </c>
      <c r="C20" s="49" t="s">
        <v>162</v>
      </c>
      <c r="D20" s="50">
        <v>108.7012</v>
      </c>
      <c r="E20" s="50">
        <v>164.47460000000001</v>
      </c>
      <c r="F20" s="50">
        <v>657.86009999999999</v>
      </c>
      <c r="G20" s="50">
        <v>144.74860000000001</v>
      </c>
      <c r="H20" s="50">
        <v>894.34709999999995</v>
      </c>
      <c r="I20" s="50">
        <v>331.40940000000001</v>
      </c>
      <c r="J20" s="50">
        <v>54.782829999999997</v>
      </c>
      <c r="K20" s="50">
        <v>382.61739999999998</v>
      </c>
      <c r="L20" s="50">
        <v>57.68168</v>
      </c>
      <c r="M20" s="50">
        <v>342.45650000000001</v>
      </c>
      <c r="N20" s="50">
        <v>72.334469999999996</v>
      </c>
      <c r="O20" s="50">
        <v>196.50450000000001</v>
      </c>
      <c r="P20" s="50">
        <v>25.990020000000001</v>
      </c>
      <c r="Q20" s="50">
        <v>155.30119999999999</v>
      </c>
      <c r="R20" s="50">
        <v>23.398510000000002</v>
      </c>
    </row>
    <row r="21" spans="1:18" x14ac:dyDescent="0.2">
      <c r="A21" s="49" t="s">
        <v>737</v>
      </c>
      <c r="B21" s="49" t="s">
        <v>124</v>
      </c>
      <c r="C21" s="49" t="s">
        <v>46</v>
      </c>
      <c r="D21" s="50">
        <v>156.7885</v>
      </c>
      <c r="E21" s="50">
        <v>77.872500000000002</v>
      </c>
      <c r="F21" s="50">
        <v>554.92970000000003</v>
      </c>
      <c r="G21" s="50">
        <v>169.49860000000001</v>
      </c>
      <c r="H21" s="50">
        <v>1177.078</v>
      </c>
      <c r="I21" s="50">
        <v>442.18610000000001</v>
      </c>
      <c r="J21" s="50">
        <v>68.349940000000004</v>
      </c>
      <c r="K21" s="50">
        <v>522.57309999999995</v>
      </c>
      <c r="L21" s="50">
        <v>79.703119999999998</v>
      </c>
      <c r="M21" s="50">
        <v>482.44349999999997</v>
      </c>
      <c r="N21" s="50">
        <v>101.5998</v>
      </c>
      <c r="O21" s="50">
        <v>280.86419999999998</v>
      </c>
      <c r="P21" s="50">
        <v>38.410919999999997</v>
      </c>
      <c r="Q21" s="50">
        <v>232.59280000000001</v>
      </c>
      <c r="R21" s="50">
        <v>34.998019999999997</v>
      </c>
    </row>
    <row r="22" spans="1:18" x14ac:dyDescent="0.2">
      <c r="A22" s="49" t="s">
        <v>740</v>
      </c>
      <c r="B22" s="49" t="s">
        <v>124</v>
      </c>
      <c r="C22" s="49" t="s">
        <v>46</v>
      </c>
      <c r="D22" s="50">
        <v>138.42349999999999</v>
      </c>
      <c r="E22" s="50">
        <v>5.3458569999999996</v>
      </c>
      <c r="F22" s="50">
        <v>3.4233880000000001</v>
      </c>
      <c r="G22" s="50">
        <v>2.4069989999999999</v>
      </c>
      <c r="H22" s="50">
        <v>20.187889999999999</v>
      </c>
      <c r="I22" s="50">
        <v>18.225059999999999</v>
      </c>
      <c r="J22" s="50">
        <v>1.4942979999999999</v>
      </c>
      <c r="K22" s="50">
        <v>51.534390000000002</v>
      </c>
      <c r="L22" s="50">
        <v>9.7596080000000001</v>
      </c>
      <c r="M22" s="50">
        <v>70.489059999999995</v>
      </c>
      <c r="N22" s="50">
        <v>17.693840000000002</v>
      </c>
      <c r="O22" s="50">
        <v>53.14716</v>
      </c>
      <c r="P22" s="50">
        <v>6.6222409999999998</v>
      </c>
      <c r="Q22" s="50">
        <v>35.523960000000002</v>
      </c>
      <c r="R22" s="50">
        <v>5.4478359999999997</v>
      </c>
    </row>
    <row r="23" spans="1:18" x14ac:dyDescent="0.2">
      <c r="A23" s="49" t="s">
        <v>742</v>
      </c>
      <c r="B23" s="49" t="s">
        <v>124</v>
      </c>
      <c r="C23" s="49" t="s">
        <v>46</v>
      </c>
      <c r="D23" s="50">
        <v>158.01560000000001</v>
      </c>
      <c r="E23" s="50">
        <v>65.750020000000006</v>
      </c>
      <c r="F23" s="50">
        <v>394.73169999999999</v>
      </c>
      <c r="G23" s="50">
        <v>106.47580000000001</v>
      </c>
      <c r="H23" s="50">
        <v>720.01930000000004</v>
      </c>
      <c r="I23" s="50">
        <v>270.65949999999998</v>
      </c>
      <c r="J23" s="50">
        <v>45.709620000000001</v>
      </c>
      <c r="K23" s="50">
        <v>314.8698</v>
      </c>
      <c r="L23" s="50">
        <v>46.561630000000001</v>
      </c>
      <c r="M23" s="50">
        <v>282.339</v>
      </c>
      <c r="N23" s="50">
        <v>58.213880000000003</v>
      </c>
      <c r="O23" s="50">
        <v>161.18680000000001</v>
      </c>
      <c r="P23" s="50">
        <v>21.926100000000002</v>
      </c>
      <c r="Q23" s="50">
        <v>131.36240000000001</v>
      </c>
      <c r="R23" s="50">
        <v>20.0807</v>
      </c>
    </row>
    <row r="24" spans="1:18" x14ac:dyDescent="0.2">
      <c r="A24" s="49" t="s">
        <v>744</v>
      </c>
      <c r="B24" s="49" t="s">
        <v>124</v>
      </c>
      <c r="C24" s="49" t="s">
        <v>46</v>
      </c>
      <c r="D24" s="50">
        <v>160.0934</v>
      </c>
      <c r="E24" s="50">
        <v>60.013680000000001</v>
      </c>
      <c r="F24" s="50">
        <v>374.42189999999999</v>
      </c>
      <c r="G24" s="50">
        <v>98.092110000000005</v>
      </c>
      <c r="H24" s="50">
        <v>654.68889999999999</v>
      </c>
      <c r="I24" s="50">
        <v>235.3279</v>
      </c>
      <c r="J24" s="50">
        <v>36.498379999999997</v>
      </c>
      <c r="K24" s="50">
        <v>269.89269999999999</v>
      </c>
      <c r="L24" s="50">
        <v>40.990810000000003</v>
      </c>
      <c r="M24" s="50">
        <v>242.44300000000001</v>
      </c>
      <c r="N24" s="50">
        <v>50.198970000000003</v>
      </c>
      <c r="O24" s="50">
        <v>138.5214</v>
      </c>
      <c r="P24" s="50">
        <v>18.47259</v>
      </c>
      <c r="Q24" s="50">
        <v>111.605</v>
      </c>
      <c r="R24" s="50">
        <v>16.913209999999999</v>
      </c>
    </row>
    <row r="25" spans="1:18" x14ac:dyDescent="0.2">
      <c r="A25" s="49" t="s">
        <v>746</v>
      </c>
      <c r="B25" s="49" t="s">
        <v>124</v>
      </c>
      <c r="C25" s="49" t="s">
        <v>46</v>
      </c>
      <c r="D25" s="50">
        <v>136.77459999999999</v>
      </c>
      <c r="E25" s="50">
        <v>88.874499999999998</v>
      </c>
      <c r="F25" s="50">
        <v>489.54919999999998</v>
      </c>
      <c r="G25" s="50">
        <v>126.8211</v>
      </c>
      <c r="H25" s="50">
        <v>827.53070000000002</v>
      </c>
      <c r="I25" s="50">
        <v>293.73</v>
      </c>
      <c r="J25" s="50">
        <v>48.855699999999999</v>
      </c>
      <c r="K25" s="50">
        <v>336.7595</v>
      </c>
      <c r="L25" s="50">
        <v>49.616999999999997</v>
      </c>
      <c r="M25" s="50">
        <v>294.1157</v>
      </c>
      <c r="N25" s="50">
        <v>61.109349999999999</v>
      </c>
      <c r="O25" s="50">
        <v>168.62889999999999</v>
      </c>
      <c r="P25" s="50">
        <v>23.062819999999999</v>
      </c>
      <c r="Q25" s="50">
        <v>137.35890000000001</v>
      </c>
      <c r="R25" s="50">
        <v>21.57893</v>
      </c>
    </row>
    <row r="26" spans="1:18" x14ac:dyDescent="0.2">
      <c r="A26" s="49" t="s">
        <v>747</v>
      </c>
      <c r="B26" s="49" t="s">
        <v>124</v>
      </c>
      <c r="C26" s="49" t="s">
        <v>46</v>
      </c>
      <c r="D26" s="50">
        <v>161.8244</v>
      </c>
      <c r="E26" s="50">
        <v>134.84100000000001</v>
      </c>
      <c r="F26" s="50">
        <v>685.07740000000001</v>
      </c>
      <c r="G26" s="50">
        <v>172.36660000000001</v>
      </c>
      <c r="H26" s="50">
        <v>1084.72</v>
      </c>
      <c r="I26" s="50">
        <v>376.84649999999999</v>
      </c>
      <c r="J26" s="50">
        <v>63.068539999999999</v>
      </c>
      <c r="K26" s="50">
        <v>417.30959999999999</v>
      </c>
      <c r="L26" s="50">
        <v>61.951790000000003</v>
      </c>
      <c r="M26" s="50">
        <v>367.2842</v>
      </c>
      <c r="N26" s="50">
        <v>75.049099999999996</v>
      </c>
      <c r="O26" s="50">
        <v>205.6071</v>
      </c>
      <c r="P26" s="50">
        <v>27.809249999999999</v>
      </c>
      <c r="Q26" s="50">
        <v>170.9753</v>
      </c>
      <c r="R26" s="50">
        <v>26.330200000000001</v>
      </c>
    </row>
    <row r="27" spans="1:18" x14ac:dyDescent="0.2">
      <c r="A27" s="49" t="s">
        <v>752</v>
      </c>
      <c r="B27" s="49" t="s">
        <v>124</v>
      </c>
      <c r="C27" s="49" t="s">
        <v>46</v>
      </c>
      <c r="D27" s="50">
        <v>157.98320000000001</v>
      </c>
      <c r="E27" s="50">
        <v>35.141240000000003</v>
      </c>
      <c r="F27" s="50">
        <v>218.6283</v>
      </c>
      <c r="G27" s="50">
        <v>60.373440000000002</v>
      </c>
      <c r="H27" s="50">
        <v>435.0446</v>
      </c>
      <c r="I27" s="50">
        <v>195.1345</v>
      </c>
      <c r="J27" s="50">
        <v>47.248829999999998</v>
      </c>
      <c r="K27" s="50">
        <v>268.6266</v>
      </c>
      <c r="L27" s="50">
        <v>43.45908</v>
      </c>
      <c r="M27" s="50">
        <v>274.78820000000002</v>
      </c>
      <c r="N27" s="50">
        <v>59.757710000000003</v>
      </c>
      <c r="O27" s="50">
        <v>167.6437</v>
      </c>
      <c r="P27" s="50">
        <v>23.231159999999999</v>
      </c>
      <c r="Q27" s="50">
        <v>140.95529999999999</v>
      </c>
      <c r="R27" s="50">
        <v>21.597000000000001</v>
      </c>
    </row>
    <row r="28" spans="1:18" x14ac:dyDescent="0.2">
      <c r="A28" s="49" t="s">
        <v>753</v>
      </c>
      <c r="B28" s="49" t="s">
        <v>124</v>
      </c>
      <c r="C28" s="49" t="s">
        <v>46</v>
      </c>
      <c r="D28" s="50">
        <v>154.66030000000001</v>
      </c>
      <c r="E28" s="50">
        <v>34.09881</v>
      </c>
      <c r="F28" s="50">
        <v>204.8537</v>
      </c>
      <c r="G28" s="50">
        <v>58.23724</v>
      </c>
      <c r="H28" s="50">
        <v>414.95080000000002</v>
      </c>
      <c r="I28" s="50">
        <v>186.79499999999999</v>
      </c>
      <c r="J28" s="50">
        <v>43.558590000000002</v>
      </c>
      <c r="K28" s="50">
        <v>254.35890000000001</v>
      </c>
      <c r="L28" s="50">
        <v>41.522100000000002</v>
      </c>
      <c r="M28" s="50">
        <v>265.3535</v>
      </c>
      <c r="N28" s="50">
        <v>56.606639999999999</v>
      </c>
      <c r="O28" s="50">
        <v>160.42660000000001</v>
      </c>
      <c r="P28" s="50">
        <v>22.281739999999999</v>
      </c>
      <c r="Q28" s="50">
        <v>138.88679999999999</v>
      </c>
      <c r="R28" s="50">
        <v>21.078330000000001</v>
      </c>
    </row>
    <row r="29" spans="1:18" x14ac:dyDescent="0.2">
      <c r="A29" s="49" t="s">
        <v>755</v>
      </c>
      <c r="B29" s="49" t="s">
        <v>124</v>
      </c>
      <c r="C29" s="49" t="s">
        <v>46</v>
      </c>
      <c r="D29" s="50">
        <v>157.739</v>
      </c>
      <c r="E29" s="50">
        <v>45.999470000000002</v>
      </c>
      <c r="F29" s="50">
        <v>272.25409999999999</v>
      </c>
      <c r="G29" s="50">
        <v>75.619489999999999</v>
      </c>
      <c r="H29" s="50">
        <v>537.83240000000001</v>
      </c>
      <c r="I29" s="50">
        <v>257.91120000000001</v>
      </c>
      <c r="J29" s="50">
        <v>67.800280000000001</v>
      </c>
      <c r="K29" s="50">
        <v>364.33789999999999</v>
      </c>
      <c r="L29" s="50">
        <v>60.396610000000003</v>
      </c>
      <c r="M29" s="50">
        <v>385.50549999999998</v>
      </c>
      <c r="N29" s="50">
        <v>83.699070000000006</v>
      </c>
      <c r="O29" s="50">
        <v>234.06450000000001</v>
      </c>
      <c r="P29" s="50">
        <v>32.498779999999996</v>
      </c>
      <c r="Q29" s="50">
        <v>203.43020000000001</v>
      </c>
      <c r="R29" s="50">
        <v>31.1631</v>
      </c>
    </row>
    <row r="30" spans="1:18" x14ac:dyDescent="0.2">
      <c r="A30" s="49" t="s">
        <v>756</v>
      </c>
      <c r="B30" s="49" t="s">
        <v>124</v>
      </c>
      <c r="C30" s="49" t="s">
        <v>46</v>
      </c>
      <c r="D30" s="50">
        <v>156.0488</v>
      </c>
      <c r="E30" s="50">
        <v>22.738399999999999</v>
      </c>
      <c r="F30" s="50">
        <v>140.2141</v>
      </c>
      <c r="G30" s="50">
        <v>39.858699999999999</v>
      </c>
      <c r="H30" s="50">
        <v>290.71129999999999</v>
      </c>
      <c r="I30" s="50">
        <v>143.60740000000001</v>
      </c>
      <c r="J30" s="50">
        <v>39.081719999999997</v>
      </c>
      <c r="K30" s="50">
        <v>209.54140000000001</v>
      </c>
      <c r="L30" s="50">
        <v>35.855319999999999</v>
      </c>
      <c r="M30" s="50">
        <v>226.66720000000001</v>
      </c>
      <c r="N30" s="50">
        <v>49.591329999999999</v>
      </c>
      <c r="O30" s="50">
        <v>139.8861</v>
      </c>
      <c r="P30" s="50">
        <v>19.633859999999999</v>
      </c>
      <c r="Q30" s="50">
        <v>121.55710000000001</v>
      </c>
      <c r="R30" s="50">
        <v>18.691859999999998</v>
      </c>
    </row>
    <row r="31" spans="1:18" x14ac:dyDescent="0.2">
      <c r="A31" s="49" t="s">
        <v>758</v>
      </c>
      <c r="B31" s="49" t="s">
        <v>124</v>
      </c>
      <c r="C31" s="49" t="s">
        <v>46</v>
      </c>
      <c r="D31" s="50">
        <v>155.97900000000001</v>
      </c>
      <c r="E31" s="50">
        <v>61.168819999999997</v>
      </c>
      <c r="F31" s="50">
        <v>351.9821</v>
      </c>
      <c r="G31" s="50">
        <v>95.448480000000004</v>
      </c>
      <c r="H31" s="50">
        <v>650.4067</v>
      </c>
      <c r="I31" s="50">
        <v>243.91669999999999</v>
      </c>
      <c r="J31" s="50">
        <v>39.642609999999998</v>
      </c>
      <c r="K31" s="50">
        <v>288.1112</v>
      </c>
      <c r="L31" s="50">
        <v>43.175669999999997</v>
      </c>
      <c r="M31" s="50">
        <v>252.74940000000001</v>
      </c>
      <c r="N31" s="50">
        <v>53.631540000000001</v>
      </c>
      <c r="O31" s="50">
        <v>146.3991</v>
      </c>
      <c r="P31" s="50">
        <v>20.121469999999999</v>
      </c>
      <c r="Q31" s="50">
        <v>121.45829999999999</v>
      </c>
      <c r="R31" s="50">
        <v>18.51099</v>
      </c>
    </row>
    <row r="32" spans="1:18" x14ac:dyDescent="0.2">
      <c r="A32" s="49" t="s">
        <v>765</v>
      </c>
      <c r="B32" s="49" t="s">
        <v>124</v>
      </c>
      <c r="C32" s="49" t="s">
        <v>46</v>
      </c>
      <c r="D32" s="50">
        <v>161.39769999999999</v>
      </c>
      <c r="E32" s="50">
        <v>109.9393</v>
      </c>
      <c r="F32" s="50">
        <v>583.8854</v>
      </c>
      <c r="G32" s="50">
        <v>149.06909999999999</v>
      </c>
      <c r="H32" s="50">
        <v>932.53470000000004</v>
      </c>
      <c r="I32" s="50">
        <v>318.40120000000002</v>
      </c>
      <c r="J32" s="50">
        <v>43.401629999999997</v>
      </c>
      <c r="K32" s="50">
        <v>347.06209999999999</v>
      </c>
      <c r="L32" s="50">
        <v>50.624850000000002</v>
      </c>
      <c r="M32" s="50">
        <v>294.488</v>
      </c>
      <c r="N32" s="50">
        <v>62.301439999999999</v>
      </c>
      <c r="O32" s="50">
        <v>167.97980000000001</v>
      </c>
      <c r="P32" s="50">
        <v>22.229949999999999</v>
      </c>
      <c r="Q32" s="50">
        <v>131.07149999999999</v>
      </c>
      <c r="R32" s="50">
        <v>19.371639999999999</v>
      </c>
    </row>
    <row r="33" spans="1:18" x14ac:dyDescent="0.2">
      <c r="A33" s="49" t="s">
        <v>766</v>
      </c>
      <c r="B33" s="49" t="s">
        <v>124</v>
      </c>
      <c r="C33" s="49" t="s">
        <v>46</v>
      </c>
      <c r="D33" s="50">
        <v>156.67070000000001</v>
      </c>
      <c r="E33" s="50">
        <v>52.116399999999999</v>
      </c>
      <c r="F33" s="50">
        <v>262.68979999999999</v>
      </c>
      <c r="G33" s="50">
        <v>66.624639999999999</v>
      </c>
      <c r="H33" s="50">
        <v>444.48689999999999</v>
      </c>
      <c r="I33" s="50">
        <v>159.08590000000001</v>
      </c>
      <c r="J33" s="50">
        <v>28.490490000000001</v>
      </c>
      <c r="K33" s="50">
        <v>187.70859999999999</v>
      </c>
      <c r="L33" s="50">
        <v>27.30142</v>
      </c>
      <c r="M33" s="50">
        <v>161.88229999999999</v>
      </c>
      <c r="N33" s="50">
        <v>33.749160000000003</v>
      </c>
      <c r="O33" s="50">
        <v>91.828469999999996</v>
      </c>
      <c r="P33" s="50">
        <v>12.00841</v>
      </c>
      <c r="Q33" s="50">
        <v>71.950869999999995</v>
      </c>
      <c r="R33" s="50">
        <v>11.19792</v>
      </c>
    </row>
    <row r="34" spans="1:18" x14ac:dyDescent="0.2">
      <c r="A34" s="49" t="s">
        <v>769</v>
      </c>
      <c r="B34" s="49" t="s">
        <v>124</v>
      </c>
      <c r="C34" s="49" t="s">
        <v>46</v>
      </c>
      <c r="D34" s="50">
        <v>146.0514</v>
      </c>
      <c r="E34" s="50">
        <v>61.21951</v>
      </c>
      <c r="F34" s="50">
        <v>327.48579999999998</v>
      </c>
      <c r="G34" s="50">
        <v>87.587490000000003</v>
      </c>
      <c r="H34" s="50">
        <v>586.5145</v>
      </c>
      <c r="I34" s="50">
        <v>220.18960000000001</v>
      </c>
      <c r="J34" s="50">
        <v>36.357100000000003</v>
      </c>
      <c r="K34" s="50">
        <v>255.65719999999999</v>
      </c>
      <c r="L34" s="50">
        <v>38.297199999999997</v>
      </c>
      <c r="M34" s="50">
        <v>223.48320000000001</v>
      </c>
      <c r="N34" s="50">
        <v>46.788670000000003</v>
      </c>
      <c r="O34" s="50">
        <v>126.9722</v>
      </c>
      <c r="P34" s="50">
        <v>17.158629999999999</v>
      </c>
      <c r="Q34" s="50">
        <v>102.8648</v>
      </c>
      <c r="R34" s="50">
        <v>15.67347</v>
      </c>
    </row>
    <row r="35" spans="1:18" x14ac:dyDescent="0.2">
      <c r="A35" s="49" t="s">
        <v>770</v>
      </c>
      <c r="B35" s="49" t="s">
        <v>124</v>
      </c>
      <c r="C35" s="49" t="s">
        <v>46</v>
      </c>
      <c r="D35" s="50">
        <v>159.5094</v>
      </c>
      <c r="E35" s="50">
        <v>66.665090000000006</v>
      </c>
      <c r="F35" s="50">
        <v>353.4769</v>
      </c>
      <c r="G35" s="50">
        <v>92.607290000000006</v>
      </c>
      <c r="H35" s="50">
        <v>619.89959999999996</v>
      </c>
      <c r="I35" s="50">
        <v>226.42269999999999</v>
      </c>
      <c r="J35" s="50">
        <v>37.315179999999998</v>
      </c>
      <c r="K35" s="50">
        <v>258.21629999999999</v>
      </c>
      <c r="L35" s="50">
        <v>38.16628</v>
      </c>
      <c r="M35" s="50">
        <v>224.93430000000001</v>
      </c>
      <c r="N35" s="50">
        <v>46.989130000000003</v>
      </c>
      <c r="O35" s="50">
        <v>128.54400000000001</v>
      </c>
      <c r="P35" s="50">
        <v>17.056560000000001</v>
      </c>
      <c r="Q35" s="50">
        <v>104.12350000000001</v>
      </c>
      <c r="R35" s="50">
        <v>15.65953</v>
      </c>
    </row>
    <row r="36" spans="1:18" x14ac:dyDescent="0.2">
      <c r="A36" s="49" t="s">
        <v>778</v>
      </c>
      <c r="B36" s="49" t="s">
        <v>124</v>
      </c>
      <c r="C36" s="49" t="s">
        <v>46</v>
      </c>
      <c r="D36" s="50">
        <v>164.95949999999999</v>
      </c>
      <c r="E36" s="50">
        <v>54.012659999999997</v>
      </c>
      <c r="F36" s="50">
        <v>306.04090000000002</v>
      </c>
      <c r="G36" s="50">
        <v>83.028660000000002</v>
      </c>
      <c r="H36" s="50">
        <v>580.31790000000001</v>
      </c>
      <c r="I36" s="50">
        <v>279.61799999999999</v>
      </c>
      <c r="J36" s="50">
        <v>74.119339999999994</v>
      </c>
      <c r="K36" s="50">
        <v>379.245</v>
      </c>
      <c r="L36" s="50">
        <v>62.808570000000003</v>
      </c>
      <c r="M36" s="50">
        <v>387.59190000000001</v>
      </c>
      <c r="N36" s="50">
        <v>83.301540000000003</v>
      </c>
      <c r="O36" s="50">
        <v>235.0538</v>
      </c>
      <c r="P36" s="50">
        <v>32.651690000000002</v>
      </c>
      <c r="Q36" s="50">
        <v>201.06960000000001</v>
      </c>
      <c r="R36" s="50">
        <v>30.316700000000001</v>
      </c>
    </row>
    <row r="37" spans="1:18" x14ac:dyDescent="0.2">
      <c r="A37" s="49" t="s">
        <v>780</v>
      </c>
      <c r="B37" s="49" t="s">
        <v>124</v>
      </c>
      <c r="C37" s="49" t="s">
        <v>46</v>
      </c>
      <c r="D37" s="50">
        <v>158.33519999999999</v>
      </c>
      <c r="E37" s="50">
        <v>48.826720000000002</v>
      </c>
      <c r="F37" s="50">
        <v>294.0487</v>
      </c>
      <c r="G37" s="50">
        <v>80.902990000000003</v>
      </c>
      <c r="H37" s="50">
        <v>575.29160000000002</v>
      </c>
      <c r="I37" s="50">
        <v>241.14420000000001</v>
      </c>
      <c r="J37" s="50">
        <v>48.259099999999997</v>
      </c>
      <c r="K37" s="50">
        <v>301.06619999999998</v>
      </c>
      <c r="L37" s="50">
        <v>47.486669999999997</v>
      </c>
      <c r="M37" s="50">
        <v>288.13760000000002</v>
      </c>
      <c r="N37" s="50">
        <v>61.557009999999998</v>
      </c>
      <c r="O37" s="50">
        <v>172.3792</v>
      </c>
      <c r="P37" s="50">
        <v>23.898289999999999</v>
      </c>
      <c r="Q37" s="50">
        <v>146.76840000000001</v>
      </c>
      <c r="R37" s="50">
        <v>22.403759999999998</v>
      </c>
    </row>
    <row r="38" spans="1:18" x14ac:dyDescent="0.2">
      <c r="A38" s="49" t="s">
        <v>795</v>
      </c>
      <c r="B38" s="49" t="s">
        <v>124</v>
      </c>
      <c r="C38" s="49" t="s">
        <v>46</v>
      </c>
      <c r="D38" s="50">
        <v>159.04470000000001</v>
      </c>
      <c r="E38" s="50">
        <v>167.1977</v>
      </c>
      <c r="F38" s="50">
        <v>929.22130000000004</v>
      </c>
      <c r="G38" s="50">
        <v>241.8425</v>
      </c>
      <c r="H38" s="50">
        <v>1576.92</v>
      </c>
      <c r="I38" s="50">
        <v>583.76890000000003</v>
      </c>
      <c r="J38" s="50">
        <v>116.1071</v>
      </c>
      <c r="K38" s="50">
        <v>658.86469999999997</v>
      </c>
      <c r="L38" s="50">
        <v>99.16</v>
      </c>
      <c r="M38" s="50">
        <v>596.7056</v>
      </c>
      <c r="N38" s="50">
        <v>123.1781</v>
      </c>
      <c r="O38" s="50">
        <v>342.3263</v>
      </c>
      <c r="P38" s="50">
        <v>47.904020000000003</v>
      </c>
      <c r="Q38" s="50">
        <v>297.43810000000002</v>
      </c>
      <c r="R38" s="50">
        <v>45.260240000000003</v>
      </c>
    </row>
    <row r="39" spans="1:18" x14ac:dyDescent="0.2">
      <c r="A39" s="49" t="s">
        <v>798</v>
      </c>
      <c r="B39" s="49" t="s">
        <v>124</v>
      </c>
      <c r="C39" s="49" t="s">
        <v>46</v>
      </c>
      <c r="D39" s="50">
        <v>155.8554</v>
      </c>
      <c r="E39" s="50">
        <v>59.683619999999998</v>
      </c>
      <c r="F39" s="50">
        <v>336.24110000000002</v>
      </c>
      <c r="G39" s="50">
        <v>90.715980000000002</v>
      </c>
      <c r="H39" s="50">
        <v>625.63319999999999</v>
      </c>
      <c r="I39" s="50">
        <v>248.76740000000001</v>
      </c>
      <c r="J39" s="50">
        <v>52.926560000000002</v>
      </c>
      <c r="K39" s="50">
        <v>298.03710000000001</v>
      </c>
      <c r="L39" s="50">
        <v>45.436549999999997</v>
      </c>
      <c r="M39" s="50">
        <v>284.12220000000002</v>
      </c>
      <c r="N39" s="50">
        <v>58.369799999999998</v>
      </c>
      <c r="O39" s="50">
        <v>165.3826</v>
      </c>
      <c r="P39" s="50">
        <v>23.766470000000002</v>
      </c>
      <c r="Q39" s="50">
        <v>147.69730000000001</v>
      </c>
      <c r="R39" s="50">
        <v>22.820160000000001</v>
      </c>
    </row>
    <row r="40" spans="1:18" x14ac:dyDescent="0.2">
      <c r="A40" s="49" t="s">
        <v>800</v>
      </c>
      <c r="B40" s="49" t="s">
        <v>124</v>
      </c>
      <c r="C40" s="49" t="s">
        <v>46</v>
      </c>
      <c r="D40" s="50">
        <v>158.9562</v>
      </c>
      <c r="E40" s="50">
        <v>95.521960000000007</v>
      </c>
      <c r="F40" s="50">
        <v>491.69479999999999</v>
      </c>
      <c r="G40" s="50">
        <v>135.25460000000001</v>
      </c>
      <c r="H40" s="50">
        <v>907.21469999999999</v>
      </c>
      <c r="I40" s="50">
        <v>344.41219999999998</v>
      </c>
      <c r="J40" s="50">
        <v>67.012280000000004</v>
      </c>
      <c r="K40" s="50">
        <v>398.63420000000002</v>
      </c>
      <c r="L40" s="50">
        <v>61.588459999999998</v>
      </c>
      <c r="M40" s="50">
        <v>368.20240000000001</v>
      </c>
      <c r="N40" s="50">
        <v>77.671670000000006</v>
      </c>
      <c r="O40" s="50">
        <v>216.87180000000001</v>
      </c>
      <c r="P40" s="50">
        <v>29.480399999999999</v>
      </c>
      <c r="Q40" s="50">
        <v>183.84219999999999</v>
      </c>
      <c r="R40" s="50">
        <v>28.04345</v>
      </c>
    </row>
    <row r="41" spans="1:18" x14ac:dyDescent="0.2">
      <c r="A41" s="49" t="s">
        <v>801</v>
      </c>
      <c r="B41" s="49" t="s">
        <v>124</v>
      </c>
      <c r="C41" s="49" t="s">
        <v>46</v>
      </c>
      <c r="D41" s="50">
        <v>157.05420000000001</v>
      </c>
      <c r="E41" s="50">
        <v>95.271389999999997</v>
      </c>
      <c r="F41" s="50">
        <v>507.61369999999999</v>
      </c>
      <c r="G41" s="50">
        <v>139.18090000000001</v>
      </c>
      <c r="H41" s="50">
        <v>937.41449999999998</v>
      </c>
      <c r="I41" s="50">
        <v>355.5625</v>
      </c>
      <c r="J41" s="50">
        <v>69.606350000000006</v>
      </c>
      <c r="K41" s="50">
        <v>418.50749999999999</v>
      </c>
      <c r="L41" s="50">
        <v>63.764769999999999</v>
      </c>
      <c r="M41" s="50">
        <v>379.24529999999999</v>
      </c>
      <c r="N41" s="50">
        <v>80.427030000000002</v>
      </c>
      <c r="O41" s="50">
        <v>221.35579999999999</v>
      </c>
      <c r="P41" s="50">
        <v>30.891010000000001</v>
      </c>
      <c r="Q41" s="50">
        <v>189.16759999999999</v>
      </c>
      <c r="R41" s="50">
        <v>29.201689999999999</v>
      </c>
    </row>
    <row r="42" spans="1:18" x14ac:dyDescent="0.2">
      <c r="A42" s="49" t="s">
        <v>802</v>
      </c>
      <c r="B42" s="49" t="s">
        <v>124</v>
      </c>
      <c r="C42" s="49" t="s">
        <v>46</v>
      </c>
      <c r="D42" s="50">
        <v>155.88040000000001</v>
      </c>
      <c r="E42" s="50">
        <v>75.953469999999996</v>
      </c>
      <c r="F42" s="50">
        <v>418.78390000000002</v>
      </c>
      <c r="G42" s="50">
        <v>116.047</v>
      </c>
      <c r="H42" s="50">
        <v>787.12919999999997</v>
      </c>
      <c r="I42" s="50">
        <v>305.9599</v>
      </c>
      <c r="J42" s="50">
        <v>56.321980000000003</v>
      </c>
      <c r="K42" s="50">
        <v>355.86250000000001</v>
      </c>
      <c r="L42" s="50">
        <v>54.741799999999998</v>
      </c>
      <c r="M42" s="50">
        <v>329.40300000000002</v>
      </c>
      <c r="N42" s="50">
        <v>68.122910000000005</v>
      </c>
      <c r="O42" s="50">
        <v>188.75460000000001</v>
      </c>
      <c r="P42" s="50">
        <v>25.908300000000001</v>
      </c>
      <c r="Q42" s="50">
        <v>162.2535</v>
      </c>
      <c r="R42" s="50">
        <v>25.243590000000001</v>
      </c>
    </row>
    <row r="43" spans="1:18" x14ac:dyDescent="0.2">
      <c r="A43" s="49" t="s">
        <v>803</v>
      </c>
      <c r="B43" s="49" t="s">
        <v>124</v>
      </c>
      <c r="C43" s="49" t="s">
        <v>46</v>
      </c>
      <c r="D43" s="50">
        <v>152.26169999999999</v>
      </c>
      <c r="E43" s="50">
        <v>57.687869999999997</v>
      </c>
      <c r="F43" s="50">
        <v>309.4812</v>
      </c>
      <c r="G43" s="50">
        <v>83.356629999999996</v>
      </c>
      <c r="H43" s="50">
        <v>579.03440000000001</v>
      </c>
      <c r="I43" s="50">
        <v>224.8235</v>
      </c>
      <c r="J43" s="50">
        <v>37.921720000000001</v>
      </c>
      <c r="K43" s="50">
        <v>256.70389999999998</v>
      </c>
      <c r="L43" s="50">
        <v>39.506160000000001</v>
      </c>
      <c r="M43" s="50">
        <v>238.23179999999999</v>
      </c>
      <c r="N43" s="50">
        <v>49.849290000000003</v>
      </c>
      <c r="O43" s="50">
        <v>135.6643</v>
      </c>
      <c r="P43" s="50">
        <v>18.51286</v>
      </c>
      <c r="Q43" s="50">
        <v>114.5582</v>
      </c>
      <c r="R43" s="50">
        <v>17.524100000000001</v>
      </c>
    </row>
    <row r="44" spans="1:18" x14ac:dyDescent="0.2">
      <c r="A44" s="49" t="s">
        <v>807</v>
      </c>
      <c r="B44" s="49" t="s">
        <v>91</v>
      </c>
      <c r="C44" s="49" t="s">
        <v>46</v>
      </c>
      <c r="D44" s="50">
        <v>174.578</v>
      </c>
      <c r="E44" s="50">
        <v>1077.1189999999999</v>
      </c>
      <c r="F44" s="50">
        <v>2957.2280000000001</v>
      </c>
      <c r="G44" s="50">
        <v>404.11250000000001</v>
      </c>
      <c r="H44" s="50">
        <v>1832.4590000000001</v>
      </c>
      <c r="I44" s="50">
        <v>361.03370000000001</v>
      </c>
      <c r="J44" s="50">
        <v>40.089889999999997</v>
      </c>
      <c r="K44" s="50">
        <v>307.89030000000002</v>
      </c>
      <c r="L44" s="50">
        <v>40.344790000000003</v>
      </c>
      <c r="M44" s="50">
        <v>218.1491</v>
      </c>
      <c r="N44" s="50">
        <v>43.085979999999999</v>
      </c>
      <c r="O44" s="50">
        <v>110.2587</v>
      </c>
      <c r="P44" s="50">
        <v>13.00239</v>
      </c>
      <c r="Q44" s="50">
        <v>72.254130000000004</v>
      </c>
      <c r="R44" s="50">
        <v>10.247680000000001</v>
      </c>
    </row>
    <row r="45" spans="1:18" x14ac:dyDescent="0.2">
      <c r="A45" s="49" t="s">
        <v>810</v>
      </c>
      <c r="B45" s="49" t="s">
        <v>91</v>
      </c>
      <c r="C45" s="49" t="s">
        <v>46</v>
      </c>
      <c r="D45" s="50">
        <v>152.84139999999999</v>
      </c>
      <c r="E45" s="50">
        <v>850.26289999999995</v>
      </c>
      <c r="F45" s="50">
        <v>2597.3339999999998</v>
      </c>
      <c r="G45" s="50">
        <v>379.99520000000001</v>
      </c>
      <c r="H45" s="50">
        <v>1704.3050000000001</v>
      </c>
      <c r="I45" s="50">
        <v>360.9144</v>
      </c>
      <c r="J45" s="50">
        <v>33.925310000000003</v>
      </c>
      <c r="K45" s="50">
        <v>323.41309999999999</v>
      </c>
      <c r="L45" s="50">
        <v>42.435290000000002</v>
      </c>
      <c r="M45" s="50">
        <v>238.79589999999999</v>
      </c>
      <c r="N45" s="50">
        <v>46.864049999999999</v>
      </c>
      <c r="O45" s="50">
        <v>121.59699999999999</v>
      </c>
      <c r="P45" s="50">
        <v>15.382429999999999</v>
      </c>
      <c r="Q45" s="50">
        <v>85.928619999999995</v>
      </c>
      <c r="R45" s="50">
        <v>11.97686</v>
      </c>
    </row>
    <row r="46" spans="1:18" x14ac:dyDescent="0.2">
      <c r="A46" s="49" t="s">
        <v>812</v>
      </c>
      <c r="B46" s="49" t="s">
        <v>91</v>
      </c>
      <c r="C46" s="49" t="s">
        <v>46</v>
      </c>
      <c r="D46" s="50">
        <v>160.6198</v>
      </c>
      <c r="E46" s="50">
        <v>963.61779999999999</v>
      </c>
      <c r="F46" s="50">
        <v>2740.6880000000001</v>
      </c>
      <c r="G46" s="50">
        <v>382.87360000000001</v>
      </c>
      <c r="H46" s="50">
        <v>1653.732</v>
      </c>
      <c r="I46" s="50">
        <v>332.94450000000001</v>
      </c>
      <c r="J46" s="50">
        <v>34.989910000000002</v>
      </c>
      <c r="K46" s="50">
        <v>290.8383</v>
      </c>
      <c r="L46" s="50">
        <v>37.881</v>
      </c>
      <c r="M46" s="50">
        <v>207.232</v>
      </c>
      <c r="N46" s="50">
        <v>40.717269999999999</v>
      </c>
      <c r="O46" s="50">
        <v>106.4331</v>
      </c>
      <c r="P46" s="50">
        <v>13.059839999999999</v>
      </c>
      <c r="Q46" s="50">
        <v>73.265569999999997</v>
      </c>
      <c r="R46" s="50">
        <v>10.393890000000001</v>
      </c>
    </row>
    <row r="47" spans="1:18" x14ac:dyDescent="0.2">
      <c r="A47" s="49" t="s">
        <v>813</v>
      </c>
      <c r="B47" s="49" t="s">
        <v>91</v>
      </c>
      <c r="C47" s="49" t="s">
        <v>46</v>
      </c>
      <c r="D47" s="50">
        <v>158.8595</v>
      </c>
      <c r="E47" s="50">
        <v>1123.2650000000001</v>
      </c>
      <c r="F47" s="50">
        <v>2907.7530000000002</v>
      </c>
      <c r="G47" s="50">
        <v>391.2989</v>
      </c>
      <c r="H47" s="50">
        <v>1686.0340000000001</v>
      </c>
      <c r="I47" s="50">
        <v>331.9769</v>
      </c>
      <c r="J47" s="50">
        <v>37.260480000000001</v>
      </c>
      <c r="K47" s="50">
        <v>288.76889999999997</v>
      </c>
      <c r="L47" s="50">
        <v>36.793999999999997</v>
      </c>
      <c r="M47" s="50">
        <v>200.40549999999999</v>
      </c>
      <c r="N47" s="50">
        <v>38.70046</v>
      </c>
      <c r="O47" s="50">
        <v>101.1658</v>
      </c>
      <c r="P47" s="50">
        <v>12.337899999999999</v>
      </c>
      <c r="Q47" s="50">
        <v>67.644229999999993</v>
      </c>
      <c r="R47" s="50">
        <v>9.9240549999999992</v>
      </c>
    </row>
    <row r="48" spans="1:18" x14ac:dyDescent="0.2">
      <c r="A48" s="49" t="s">
        <v>816</v>
      </c>
      <c r="B48" s="49" t="s">
        <v>91</v>
      </c>
      <c r="C48" s="49" t="s">
        <v>46</v>
      </c>
      <c r="D48" s="50">
        <v>145.82419999999999</v>
      </c>
      <c r="E48" s="50">
        <v>459.51580000000001</v>
      </c>
      <c r="F48" s="50">
        <v>1649.8219999999999</v>
      </c>
      <c r="G48" s="50">
        <v>272.7235</v>
      </c>
      <c r="H48" s="50">
        <v>1291.43</v>
      </c>
      <c r="I48" s="50">
        <v>280.8057</v>
      </c>
      <c r="J48" s="50">
        <v>34.426070000000003</v>
      </c>
      <c r="K48" s="50">
        <v>263.62860000000001</v>
      </c>
      <c r="L48" s="50">
        <v>34.443959999999997</v>
      </c>
      <c r="M48" s="50">
        <v>189.25309999999999</v>
      </c>
      <c r="N48" s="50">
        <v>37.58708</v>
      </c>
      <c r="O48" s="50">
        <v>97.102429999999998</v>
      </c>
      <c r="P48" s="50">
        <v>11.67578</v>
      </c>
      <c r="Q48" s="50">
        <v>65.366749999999996</v>
      </c>
      <c r="R48" s="50">
        <v>9.5327389999999994</v>
      </c>
    </row>
    <row r="49" spans="1:18" x14ac:dyDescent="0.2">
      <c r="A49" s="49" t="s">
        <v>819</v>
      </c>
      <c r="B49" s="49" t="s">
        <v>91</v>
      </c>
      <c r="C49" s="49" t="s">
        <v>46</v>
      </c>
      <c r="D49" s="50">
        <v>159.0249</v>
      </c>
      <c r="E49" s="50">
        <v>991.33050000000003</v>
      </c>
      <c r="F49" s="50">
        <v>2706.346</v>
      </c>
      <c r="G49" s="50">
        <v>376.9359</v>
      </c>
      <c r="H49" s="50">
        <v>1639.819</v>
      </c>
      <c r="I49" s="50">
        <v>325.38319999999999</v>
      </c>
      <c r="J49" s="50">
        <v>36.565339999999999</v>
      </c>
      <c r="K49" s="50">
        <v>278.1379</v>
      </c>
      <c r="L49" s="50">
        <v>36.030709999999999</v>
      </c>
      <c r="M49" s="50">
        <v>198.56049999999999</v>
      </c>
      <c r="N49" s="50">
        <v>38.875169999999997</v>
      </c>
      <c r="O49" s="50">
        <v>99.803979999999996</v>
      </c>
      <c r="P49" s="50">
        <v>12.097799999999999</v>
      </c>
      <c r="Q49" s="50">
        <v>65.533450000000002</v>
      </c>
      <c r="R49" s="50">
        <v>9.2767359999999996</v>
      </c>
    </row>
    <row r="50" spans="1:18" x14ac:dyDescent="0.2">
      <c r="A50" s="49" t="s">
        <v>822</v>
      </c>
      <c r="B50" s="49" t="s">
        <v>91</v>
      </c>
      <c r="C50" s="49" t="s">
        <v>46</v>
      </c>
      <c r="D50" s="50">
        <v>182.99189999999999</v>
      </c>
      <c r="E50" s="50">
        <v>1040.239</v>
      </c>
      <c r="F50" s="50">
        <v>2971.011</v>
      </c>
      <c r="G50" s="50">
        <v>420.42500000000001</v>
      </c>
      <c r="H50" s="50">
        <v>1822.7660000000001</v>
      </c>
      <c r="I50" s="50">
        <v>371.1454</v>
      </c>
      <c r="J50" s="50">
        <v>45.274030000000003</v>
      </c>
      <c r="K50" s="50">
        <v>323.27280000000002</v>
      </c>
      <c r="L50" s="50">
        <v>41.80585</v>
      </c>
      <c r="M50" s="50">
        <v>226.3038</v>
      </c>
      <c r="N50" s="50">
        <v>44.239890000000003</v>
      </c>
      <c r="O50" s="50">
        <v>113.9032</v>
      </c>
      <c r="P50" s="50">
        <v>13.50128</v>
      </c>
      <c r="Q50" s="50">
        <v>75.525580000000005</v>
      </c>
      <c r="R50" s="50">
        <v>10.921659999999999</v>
      </c>
    </row>
    <row r="51" spans="1:18" x14ac:dyDescent="0.2">
      <c r="A51" s="49" t="s">
        <v>831</v>
      </c>
      <c r="B51" s="49" t="s">
        <v>91</v>
      </c>
      <c r="C51" s="49" t="s">
        <v>46</v>
      </c>
      <c r="D51" s="50">
        <v>160.3091</v>
      </c>
      <c r="E51" s="50">
        <v>770.38850000000002</v>
      </c>
      <c r="F51" s="50">
        <v>2292.7710000000002</v>
      </c>
      <c r="G51" s="50">
        <v>336.78149999999999</v>
      </c>
      <c r="H51" s="50">
        <v>1476.67</v>
      </c>
      <c r="I51" s="50">
        <v>294.69580000000002</v>
      </c>
      <c r="J51" s="50">
        <v>35.970019999999998</v>
      </c>
      <c r="K51" s="50">
        <v>253.15270000000001</v>
      </c>
      <c r="L51" s="50">
        <v>32.753279999999997</v>
      </c>
      <c r="M51" s="50">
        <v>178.0264</v>
      </c>
      <c r="N51" s="50">
        <v>34.80829</v>
      </c>
      <c r="O51" s="50">
        <v>86.306740000000005</v>
      </c>
      <c r="P51" s="50">
        <v>10.260109999999999</v>
      </c>
      <c r="Q51" s="50">
        <v>55.196750000000002</v>
      </c>
      <c r="R51" s="50">
        <v>7.6188390000000004</v>
      </c>
    </row>
    <row r="52" spans="1:18" x14ac:dyDescent="0.2">
      <c r="A52" s="49" t="s">
        <v>836</v>
      </c>
      <c r="B52" s="49" t="s">
        <v>91</v>
      </c>
      <c r="C52" s="49" t="s">
        <v>46</v>
      </c>
      <c r="D52" s="50">
        <v>243.59870000000001</v>
      </c>
      <c r="E52" s="50">
        <v>485.32119999999998</v>
      </c>
      <c r="F52" s="50">
        <v>1781.0450000000001</v>
      </c>
      <c r="G52" s="50">
        <v>291.96679999999998</v>
      </c>
      <c r="H52" s="50">
        <v>1352.8520000000001</v>
      </c>
      <c r="I52" s="50">
        <v>283.08339999999998</v>
      </c>
      <c r="J52" s="50">
        <v>29.298169999999999</v>
      </c>
      <c r="K52" s="50">
        <v>246.6431</v>
      </c>
      <c r="L52" s="50">
        <v>31.972719999999999</v>
      </c>
      <c r="M52" s="50">
        <v>177.55770000000001</v>
      </c>
      <c r="N52" s="50">
        <v>34.449849999999998</v>
      </c>
      <c r="O52" s="50">
        <v>88.377799999999993</v>
      </c>
      <c r="P52" s="50">
        <v>10.718360000000001</v>
      </c>
      <c r="Q52" s="50">
        <v>60.813780000000001</v>
      </c>
      <c r="R52" s="50">
        <v>8.3440499999999993</v>
      </c>
    </row>
    <row r="53" spans="1:18" x14ac:dyDescent="0.2">
      <c r="A53" s="49" t="s">
        <v>843</v>
      </c>
      <c r="B53" s="49" t="s">
        <v>91</v>
      </c>
      <c r="C53" s="49" t="s">
        <v>46</v>
      </c>
      <c r="D53" s="50">
        <v>168.1842</v>
      </c>
      <c r="E53" s="50">
        <v>553.83219999999994</v>
      </c>
      <c r="F53" s="50">
        <v>1813.393</v>
      </c>
      <c r="G53" s="50">
        <v>291.29289999999997</v>
      </c>
      <c r="H53" s="50">
        <v>1329.3030000000001</v>
      </c>
      <c r="I53" s="50">
        <v>287.65940000000001</v>
      </c>
      <c r="J53" s="50">
        <v>40.997630000000001</v>
      </c>
      <c r="K53" s="50">
        <v>256.3236</v>
      </c>
      <c r="L53" s="50">
        <v>34.095419999999997</v>
      </c>
      <c r="M53" s="50">
        <v>190.6927</v>
      </c>
      <c r="N53" s="50">
        <v>37.959919999999997</v>
      </c>
      <c r="O53" s="50">
        <v>99.940700000000007</v>
      </c>
      <c r="P53" s="50">
        <v>12.78607</v>
      </c>
      <c r="Q53" s="50">
        <v>75.942400000000006</v>
      </c>
      <c r="R53" s="50">
        <v>11.37462</v>
      </c>
    </row>
    <row r="54" spans="1:18" x14ac:dyDescent="0.2">
      <c r="A54" s="49" t="s">
        <v>848</v>
      </c>
      <c r="B54" s="49" t="s">
        <v>91</v>
      </c>
      <c r="C54" s="49" t="s">
        <v>46</v>
      </c>
      <c r="D54" s="50">
        <v>181.16300000000001</v>
      </c>
      <c r="E54" s="50">
        <v>802.99540000000002</v>
      </c>
      <c r="F54" s="50">
        <v>2492.9290000000001</v>
      </c>
      <c r="G54" s="50">
        <v>380.80509999999998</v>
      </c>
      <c r="H54" s="50">
        <v>1735.1120000000001</v>
      </c>
      <c r="I54" s="50">
        <v>357.85210000000001</v>
      </c>
      <c r="J54" s="50">
        <v>43.03575</v>
      </c>
      <c r="K54" s="50">
        <v>321.93720000000002</v>
      </c>
      <c r="L54" s="50">
        <v>41.653579999999998</v>
      </c>
      <c r="M54" s="50">
        <v>224.1968</v>
      </c>
      <c r="N54" s="50">
        <v>43.044640000000001</v>
      </c>
      <c r="O54" s="50">
        <v>107.4096</v>
      </c>
      <c r="P54" s="50">
        <v>12.74747</v>
      </c>
      <c r="Q54" s="50">
        <v>69.220060000000004</v>
      </c>
      <c r="R54" s="50">
        <v>10.00029</v>
      </c>
    </row>
    <row r="55" spans="1:18" x14ac:dyDescent="0.2">
      <c r="A55" s="49" t="s">
        <v>849</v>
      </c>
      <c r="B55" s="49" t="s">
        <v>91</v>
      </c>
      <c r="C55" s="49" t="s">
        <v>46</v>
      </c>
      <c r="D55" s="50">
        <v>152.86160000000001</v>
      </c>
      <c r="E55" s="50">
        <v>625.18420000000003</v>
      </c>
      <c r="F55" s="50">
        <v>2124.8780000000002</v>
      </c>
      <c r="G55" s="50">
        <v>335.46030000000002</v>
      </c>
      <c r="H55" s="50">
        <v>1496.6869999999999</v>
      </c>
      <c r="I55" s="50">
        <v>320.1746</v>
      </c>
      <c r="J55" s="50">
        <v>34.831479999999999</v>
      </c>
      <c r="K55" s="50">
        <v>281.52530000000002</v>
      </c>
      <c r="L55" s="50">
        <v>37.054009999999998</v>
      </c>
      <c r="M55" s="50">
        <v>207.2184</v>
      </c>
      <c r="N55" s="50">
        <v>40.161099999999998</v>
      </c>
      <c r="O55" s="50">
        <v>103.44450000000001</v>
      </c>
      <c r="P55" s="50">
        <v>12.187010000000001</v>
      </c>
      <c r="Q55" s="50">
        <v>65.721549999999993</v>
      </c>
      <c r="R55" s="50">
        <v>9.0605659999999997</v>
      </c>
    </row>
    <row r="56" spans="1:18" x14ac:dyDescent="0.2">
      <c r="A56" s="49" t="s">
        <v>850</v>
      </c>
      <c r="B56" s="49" t="s">
        <v>91</v>
      </c>
      <c r="C56" s="49" t="s">
        <v>46</v>
      </c>
      <c r="D56" s="50">
        <v>186.24930000000001</v>
      </c>
      <c r="E56" s="50">
        <v>909.17570000000001</v>
      </c>
      <c r="F56" s="50">
        <v>2643.2890000000002</v>
      </c>
      <c r="G56" s="50">
        <v>370.78089999999997</v>
      </c>
      <c r="H56" s="50">
        <v>1629.316</v>
      </c>
      <c r="I56" s="50">
        <v>320.8519</v>
      </c>
      <c r="J56" s="50">
        <v>37.467970000000001</v>
      </c>
      <c r="K56" s="50">
        <v>275.84530000000001</v>
      </c>
      <c r="L56" s="50">
        <v>35.645960000000002</v>
      </c>
      <c r="M56" s="50">
        <v>193.8991</v>
      </c>
      <c r="N56" s="50">
        <v>37.522199999999998</v>
      </c>
      <c r="O56" s="50">
        <v>96.990769999999998</v>
      </c>
      <c r="P56" s="50">
        <v>11.83806</v>
      </c>
      <c r="Q56" s="50">
        <v>66.644660000000002</v>
      </c>
      <c r="R56" s="50">
        <v>9.5233659999999993</v>
      </c>
    </row>
    <row r="57" spans="1:18" x14ac:dyDescent="0.2">
      <c r="A57" s="49" t="s">
        <v>851</v>
      </c>
      <c r="B57" s="49" t="s">
        <v>91</v>
      </c>
      <c r="C57" s="49" t="s">
        <v>46</v>
      </c>
      <c r="D57" s="50">
        <v>172.26779999999999</v>
      </c>
      <c r="E57" s="50">
        <v>436.75450000000001</v>
      </c>
      <c r="F57" s="50">
        <v>1449.0640000000001</v>
      </c>
      <c r="G57" s="50">
        <v>226.69489999999999</v>
      </c>
      <c r="H57" s="50">
        <v>1064.472</v>
      </c>
      <c r="I57" s="50">
        <v>241.41849999999999</v>
      </c>
      <c r="J57" s="50">
        <v>30.175640000000001</v>
      </c>
      <c r="K57" s="50">
        <v>240.77969999999999</v>
      </c>
      <c r="L57" s="50">
        <v>33.275590000000001</v>
      </c>
      <c r="M57" s="50">
        <v>189.6679</v>
      </c>
      <c r="N57" s="50">
        <v>38.43356</v>
      </c>
      <c r="O57" s="50">
        <v>103.20480000000001</v>
      </c>
      <c r="P57" s="50">
        <v>13.15687</v>
      </c>
      <c r="Q57" s="50">
        <v>78.48518</v>
      </c>
      <c r="R57" s="50">
        <v>11.6136</v>
      </c>
    </row>
    <row r="58" spans="1:18" x14ac:dyDescent="0.2">
      <c r="A58" s="49" t="s">
        <v>862</v>
      </c>
      <c r="B58" s="49" t="s">
        <v>91</v>
      </c>
      <c r="C58" s="49" t="s">
        <v>46</v>
      </c>
      <c r="D58" s="50">
        <v>162.90870000000001</v>
      </c>
      <c r="E58" s="50">
        <v>437.9357</v>
      </c>
      <c r="F58" s="50">
        <v>1572.021</v>
      </c>
      <c r="G58" s="50">
        <v>262.49900000000002</v>
      </c>
      <c r="H58" s="50">
        <v>1238.0530000000001</v>
      </c>
      <c r="I58" s="50">
        <v>276.83929999999998</v>
      </c>
      <c r="J58" s="50">
        <v>37.678620000000002</v>
      </c>
      <c r="K58" s="50">
        <v>260.14370000000002</v>
      </c>
      <c r="L58" s="50">
        <v>35.185769999999998</v>
      </c>
      <c r="M58" s="50">
        <v>201.82320000000001</v>
      </c>
      <c r="N58" s="50">
        <v>40.073509999999999</v>
      </c>
      <c r="O58" s="50">
        <v>108.61960000000001</v>
      </c>
      <c r="P58" s="50">
        <v>13.608689999999999</v>
      </c>
      <c r="Q58" s="50">
        <v>81.053979999999996</v>
      </c>
      <c r="R58" s="50">
        <v>12.37041</v>
      </c>
    </row>
    <row r="59" spans="1:18" x14ac:dyDescent="0.2">
      <c r="A59" s="49" t="s">
        <v>866</v>
      </c>
      <c r="B59" s="49" t="s">
        <v>91</v>
      </c>
      <c r="C59" s="49" t="s">
        <v>46</v>
      </c>
      <c r="D59" s="50">
        <v>179.4924</v>
      </c>
      <c r="E59" s="50">
        <v>802.32370000000003</v>
      </c>
      <c r="F59" s="50">
        <v>2415.873</v>
      </c>
      <c r="G59" s="50">
        <v>356.2491</v>
      </c>
      <c r="H59" s="50">
        <v>1610.1210000000001</v>
      </c>
      <c r="I59" s="50">
        <v>331.23759999999999</v>
      </c>
      <c r="J59" s="50">
        <v>38.715020000000003</v>
      </c>
      <c r="K59" s="50">
        <v>287.79649999999998</v>
      </c>
      <c r="L59" s="50">
        <v>37.730780000000003</v>
      </c>
      <c r="M59" s="50">
        <v>202.8167</v>
      </c>
      <c r="N59" s="50">
        <v>40.119669999999999</v>
      </c>
      <c r="O59" s="50">
        <v>102.5745</v>
      </c>
      <c r="P59" s="50">
        <v>12.606920000000001</v>
      </c>
      <c r="Q59" s="50">
        <v>67.379000000000005</v>
      </c>
      <c r="R59" s="50">
        <v>9.5959330000000005</v>
      </c>
    </row>
    <row r="60" spans="1:18" x14ac:dyDescent="0.2">
      <c r="A60" s="49" t="s">
        <v>869</v>
      </c>
      <c r="B60" s="49" t="s">
        <v>91</v>
      </c>
      <c r="C60" s="49" t="s">
        <v>46</v>
      </c>
      <c r="D60" s="50">
        <v>570.69330000000002</v>
      </c>
      <c r="E60" s="50">
        <v>1467.4690000000001</v>
      </c>
      <c r="F60" s="50">
        <v>3363.8380000000002</v>
      </c>
      <c r="G60" s="50">
        <v>422.73480000000001</v>
      </c>
      <c r="H60" s="50">
        <v>1603.4749999999999</v>
      </c>
      <c r="I60" s="50">
        <v>289.10590000000002</v>
      </c>
      <c r="J60" s="50">
        <v>41.699509999999997</v>
      </c>
      <c r="K60" s="50">
        <v>231.7381</v>
      </c>
      <c r="L60" s="50">
        <v>29.72494</v>
      </c>
      <c r="M60" s="50">
        <v>164.01320000000001</v>
      </c>
      <c r="N60" s="50">
        <v>31.813749999999999</v>
      </c>
      <c r="O60" s="50">
        <v>82.825479999999999</v>
      </c>
      <c r="P60" s="50">
        <v>9.9551130000000008</v>
      </c>
      <c r="Q60" s="50">
        <v>57.13017</v>
      </c>
      <c r="R60" s="50">
        <v>7.9923289999999998</v>
      </c>
    </row>
    <row r="61" spans="1:18" x14ac:dyDescent="0.2">
      <c r="A61" s="49" t="s">
        <v>873</v>
      </c>
      <c r="B61" s="49" t="s">
        <v>91</v>
      </c>
      <c r="C61" s="49" t="s">
        <v>46</v>
      </c>
      <c r="D61" s="50">
        <v>182.05340000000001</v>
      </c>
      <c r="E61" s="50">
        <v>869.61379999999997</v>
      </c>
      <c r="F61" s="50">
        <v>2457.3409999999999</v>
      </c>
      <c r="G61" s="50">
        <v>362.28140000000002</v>
      </c>
      <c r="H61" s="50">
        <v>1588.867</v>
      </c>
      <c r="I61" s="50">
        <v>328.21820000000002</v>
      </c>
      <c r="J61" s="50">
        <v>41.131999999999998</v>
      </c>
      <c r="K61" s="50">
        <v>291.08789999999999</v>
      </c>
      <c r="L61" s="50">
        <v>37.873109999999997</v>
      </c>
      <c r="M61" s="50">
        <v>203.36920000000001</v>
      </c>
      <c r="N61" s="50">
        <v>39.964120000000001</v>
      </c>
      <c r="O61" s="50">
        <v>103.40689999999999</v>
      </c>
      <c r="P61" s="50">
        <v>12.6632</v>
      </c>
      <c r="Q61" s="50">
        <v>69.337509999999995</v>
      </c>
      <c r="R61" s="50">
        <v>10.00117</v>
      </c>
    </row>
    <row r="62" spans="1:18" x14ac:dyDescent="0.2">
      <c r="A62" s="49" t="s">
        <v>879</v>
      </c>
      <c r="B62" s="49" t="s">
        <v>91</v>
      </c>
      <c r="C62" s="49" t="s">
        <v>46</v>
      </c>
      <c r="D62" s="50">
        <v>234.87690000000001</v>
      </c>
      <c r="E62" s="50">
        <v>1091.2270000000001</v>
      </c>
      <c r="F62" s="50">
        <v>2884.6759999999999</v>
      </c>
      <c r="G62" s="50">
        <v>380.19589999999999</v>
      </c>
      <c r="H62" s="50">
        <v>1622.9829999999999</v>
      </c>
      <c r="I62" s="50">
        <v>314.8347</v>
      </c>
      <c r="J62" s="50">
        <v>35.447159999999997</v>
      </c>
      <c r="K62" s="50">
        <v>270.55540000000002</v>
      </c>
      <c r="L62" s="50">
        <v>34.597639999999998</v>
      </c>
      <c r="M62" s="50">
        <v>185.1688</v>
      </c>
      <c r="N62" s="50">
        <v>36.401969999999999</v>
      </c>
      <c r="O62" s="50">
        <v>94.185389999999998</v>
      </c>
      <c r="P62" s="50">
        <v>11.860469999999999</v>
      </c>
      <c r="Q62" s="50">
        <v>66.806799999999996</v>
      </c>
      <c r="R62" s="50">
        <v>9.7874160000000003</v>
      </c>
    </row>
    <row r="63" spans="1:18" x14ac:dyDescent="0.2">
      <c r="A63" s="49" t="s">
        <v>882</v>
      </c>
      <c r="B63" s="49" t="s">
        <v>45</v>
      </c>
      <c r="C63" s="49" t="s">
        <v>46</v>
      </c>
      <c r="D63" s="50">
        <v>234.49889999999999</v>
      </c>
      <c r="E63" s="50">
        <v>516.58389999999997</v>
      </c>
      <c r="F63" s="50">
        <v>2322.3389999999999</v>
      </c>
      <c r="G63" s="50">
        <v>363.6146</v>
      </c>
      <c r="H63" s="50">
        <v>1586.578</v>
      </c>
      <c r="I63" s="50">
        <v>336.99590000000001</v>
      </c>
      <c r="J63" s="50">
        <v>44.813630000000003</v>
      </c>
      <c r="K63" s="50">
        <v>286.27809999999999</v>
      </c>
      <c r="L63" s="50">
        <v>37.397449999999999</v>
      </c>
      <c r="M63" s="50">
        <v>202.68989999999999</v>
      </c>
      <c r="N63" s="50">
        <v>37.860039999999998</v>
      </c>
      <c r="O63" s="50">
        <v>94.653369999999995</v>
      </c>
      <c r="P63" s="50">
        <v>11.60224</v>
      </c>
      <c r="Q63" s="50">
        <v>64.786810000000003</v>
      </c>
      <c r="R63" s="50">
        <v>9.4766969999999997</v>
      </c>
    </row>
    <row r="64" spans="1:18" x14ac:dyDescent="0.2">
      <c r="A64" s="49" t="s">
        <v>883</v>
      </c>
      <c r="B64" s="49" t="s">
        <v>45</v>
      </c>
      <c r="C64" s="49" t="s">
        <v>46</v>
      </c>
      <c r="D64" s="50">
        <v>226.42580000000001</v>
      </c>
      <c r="E64" s="50">
        <v>1049.7429999999999</v>
      </c>
      <c r="F64" s="50">
        <v>2959.0360000000001</v>
      </c>
      <c r="G64" s="50">
        <v>384.91950000000003</v>
      </c>
      <c r="H64" s="50">
        <v>1470.691</v>
      </c>
      <c r="I64" s="50">
        <v>236.68170000000001</v>
      </c>
      <c r="J64" s="50">
        <v>35.38832</v>
      </c>
      <c r="K64" s="50">
        <v>174.47550000000001</v>
      </c>
      <c r="L64" s="50">
        <v>21.403379999999999</v>
      </c>
      <c r="M64" s="50">
        <v>110.4027</v>
      </c>
      <c r="N64" s="50">
        <v>20.893730000000001</v>
      </c>
      <c r="O64" s="50">
        <v>51.841619999999999</v>
      </c>
      <c r="P64" s="50">
        <v>6.2322850000000001</v>
      </c>
      <c r="Q64" s="50">
        <v>35.945169999999997</v>
      </c>
      <c r="R64" s="50">
        <v>5.160234</v>
      </c>
    </row>
    <row r="65" spans="1:18" x14ac:dyDescent="0.2">
      <c r="A65" s="49" t="s">
        <v>888</v>
      </c>
      <c r="B65" s="49" t="s">
        <v>45</v>
      </c>
      <c r="C65" s="49" t="s">
        <v>46</v>
      </c>
      <c r="D65" s="50">
        <v>199.4281</v>
      </c>
      <c r="E65" s="50">
        <v>557.01869999999997</v>
      </c>
      <c r="F65" s="50">
        <v>1986.027</v>
      </c>
      <c r="G65" s="50">
        <v>302.54509999999999</v>
      </c>
      <c r="H65" s="50">
        <v>1372.9880000000001</v>
      </c>
      <c r="I65" s="50">
        <v>295.62959999999998</v>
      </c>
      <c r="J65" s="50">
        <v>39.667140000000003</v>
      </c>
      <c r="K65" s="50">
        <v>270.98829999999998</v>
      </c>
      <c r="L65" s="50">
        <v>37.241239999999998</v>
      </c>
      <c r="M65" s="50">
        <v>216.4796</v>
      </c>
      <c r="N65" s="50">
        <v>44.639789999999998</v>
      </c>
      <c r="O65" s="50">
        <v>123.9434</v>
      </c>
      <c r="P65" s="50">
        <v>16.449839999999998</v>
      </c>
      <c r="Q65" s="50">
        <v>94.811999999999998</v>
      </c>
      <c r="R65" s="50">
        <v>13.8146</v>
      </c>
    </row>
    <row r="66" spans="1:18" x14ac:dyDescent="0.2">
      <c r="A66" s="49" t="s">
        <v>890</v>
      </c>
      <c r="B66" s="49" t="s">
        <v>45</v>
      </c>
      <c r="C66" s="49" t="s">
        <v>46</v>
      </c>
      <c r="D66" s="50">
        <v>185.8323</v>
      </c>
      <c r="E66" s="50">
        <v>973.19650000000001</v>
      </c>
      <c r="F66" s="50">
        <v>2947.3760000000002</v>
      </c>
      <c r="G66" s="50">
        <v>404.37720000000002</v>
      </c>
      <c r="H66" s="50">
        <v>1665.806</v>
      </c>
      <c r="I66" s="50">
        <v>308.32060000000001</v>
      </c>
      <c r="J66" s="50">
        <v>35.533200000000001</v>
      </c>
      <c r="K66" s="50">
        <v>253.5257</v>
      </c>
      <c r="L66" s="50">
        <v>30.889759999999999</v>
      </c>
      <c r="M66" s="50">
        <v>156.23480000000001</v>
      </c>
      <c r="N66" s="50">
        <v>28.063610000000001</v>
      </c>
      <c r="O66" s="50">
        <v>65.370130000000003</v>
      </c>
      <c r="P66" s="50">
        <v>7.3569399999999998</v>
      </c>
      <c r="Q66" s="50">
        <v>39.947760000000002</v>
      </c>
      <c r="R66" s="50">
        <v>5.6556420000000003</v>
      </c>
    </row>
    <row r="67" spans="1:18" x14ac:dyDescent="0.2">
      <c r="A67" s="49" t="s">
        <v>894</v>
      </c>
      <c r="B67" s="49" t="s">
        <v>45</v>
      </c>
      <c r="C67" s="49" t="s">
        <v>46</v>
      </c>
      <c r="D67" s="50">
        <v>183.3262</v>
      </c>
      <c r="E67" s="50">
        <v>988.05119999999999</v>
      </c>
      <c r="F67" s="50">
        <v>2619.5909999999999</v>
      </c>
      <c r="G67" s="50">
        <v>337.964</v>
      </c>
      <c r="H67" s="50">
        <v>1273.491</v>
      </c>
      <c r="I67" s="50">
        <v>210.67789999999999</v>
      </c>
      <c r="J67" s="50">
        <v>27.497540000000001</v>
      </c>
      <c r="K67" s="50">
        <v>168.62309999999999</v>
      </c>
      <c r="L67" s="50">
        <v>20.27046</v>
      </c>
      <c r="M67" s="50">
        <v>104.2839</v>
      </c>
      <c r="N67" s="50">
        <v>19.296810000000001</v>
      </c>
      <c r="O67" s="50">
        <v>47.885440000000003</v>
      </c>
      <c r="P67" s="50">
        <v>5.679373</v>
      </c>
      <c r="Q67" s="50">
        <v>31.28022</v>
      </c>
      <c r="R67" s="50">
        <v>4.5149509999999999</v>
      </c>
    </row>
    <row r="68" spans="1:18" x14ac:dyDescent="0.2">
      <c r="A68" s="49" t="s">
        <v>899</v>
      </c>
      <c r="B68" s="49" t="s">
        <v>45</v>
      </c>
      <c r="C68" s="49" t="s">
        <v>46</v>
      </c>
      <c r="D68" s="50">
        <v>206.93119999999999</v>
      </c>
      <c r="E68" s="50">
        <v>1119.5619999999999</v>
      </c>
      <c r="F68" s="50">
        <v>3699.951</v>
      </c>
      <c r="G68" s="50">
        <v>503.85289999999998</v>
      </c>
      <c r="H68" s="50">
        <v>1895.021</v>
      </c>
      <c r="I68" s="50">
        <v>337.07409999999999</v>
      </c>
      <c r="J68" s="50">
        <v>45.388039999999997</v>
      </c>
      <c r="K68" s="50">
        <v>256.12580000000003</v>
      </c>
      <c r="L68" s="50">
        <v>31.306080000000001</v>
      </c>
      <c r="M68" s="50">
        <v>158.46799999999999</v>
      </c>
      <c r="N68" s="50">
        <v>29.20496</v>
      </c>
      <c r="O68" s="50">
        <v>71.661069999999995</v>
      </c>
      <c r="P68" s="50">
        <v>8.7687039999999996</v>
      </c>
      <c r="Q68" s="50">
        <v>49.048580000000001</v>
      </c>
      <c r="R68" s="50">
        <v>7.22668</v>
      </c>
    </row>
    <row r="69" spans="1:18" x14ac:dyDescent="0.2">
      <c r="A69" s="49" t="s">
        <v>903</v>
      </c>
      <c r="B69" s="49" t="s">
        <v>45</v>
      </c>
      <c r="C69" s="49" t="s">
        <v>46</v>
      </c>
      <c r="D69" s="50">
        <v>198.09809999999999</v>
      </c>
      <c r="E69" s="50">
        <v>632.09370000000001</v>
      </c>
      <c r="F69" s="50">
        <v>2113.3139999999999</v>
      </c>
      <c r="G69" s="50">
        <v>308.33460000000002</v>
      </c>
      <c r="H69" s="50">
        <v>1259.903</v>
      </c>
      <c r="I69" s="50">
        <v>235.333</v>
      </c>
      <c r="J69" s="50">
        <v>33.276769999999999</v>
      </c>
      <c r="K69" s="50">
        <v>191.3203</v>
      </c>
      <c r="L69" s="50">
        <v>24.044180000000001</v>
      </c>
      <c r="M69" s="50">
        <v>126.68340000000001</v>
      </c>
      <c r="N69" s="50">
        <v>23.942910000000001</v>
      </c>
      <c r="O69" s="50">
        <v>59.894799999999996</v>
      </c>
      <c r="P69" s="50">
        <v>7.5201580000000003</v>
      </c>
      <c r="Q69" s="50">
        <v>42.810630000000003</v>
      </c>
      <c r="R69" s="50">
        <v>6.3540369999999999</v>
      </c>
    </row>
    <row r="70" spans="1:18" x14ac:dyDescent="0.2">
      <c r="A70" s="49" t="s">
        <v>905</v>
      </c>
      <c r="B70" s="49" t="s">
        <v>45</v>
      </c>
      <c r="C70" s="49" t="s">
        <v>46</v>
      </c>
      <c r="D70" s="50">
        <v>180.17150000000001</v>
      </c>
      <c r="E70" s="50">
        <v>475.29250000000002</v>
      </c>
      <c r="F70" s="50">
        <v>1839.598</v>
      </c>
      <c r="G70" s="50">
        <v>274.39170000000001</v>
      </c>
      <c r="H70" s="50">
        <v>1149.644</v>
      </c>
      <c r="I70" s="50">
        <v>227.5187</v>
      </c>
      <c r="J70" s="50">
        <v>27.312840000000001</v>
      </c>
      <c r="K70" s="50">
        <v>191.30330000000001</v>
      </c>
      <c r="L70" s="50">
        <v>24.008050000000001</v>
      </c>
      <c r="M70" s="50">
        <v>126.29170000000001</v>
      </c>
      <c r="N70" s="50">
        <v>24.01605</v>
      </c>
      <c r="O70" s="50">
        <v>57.819580000000002</v>
      </c>
      <c r="P70" s="50">
        <v>6.8332740000000003</v>
      </c>
      <c r="Q70" s="50">
        <v>38.036110000000001</v>
      </c>
      <c r="R70" s="50">
        <v>5.4197499999999996</v>
      </c>
    </row>
    <row r="71" spans="1:18" x14ac:dyDescent="0.2">
      <c r="A71" s="49" t="s">
        <v>907</v>
      </c>
      <c r="B71" s="49" t="s">
        <v>45</v>
      </c>
      <c r="C71" s="49" t="s">
        <v>46</v>
      </c>
      <c r="D71" s="50">
        <v>247.27459999999999</v>
      </c>
      <c r="E71" s="50">
        <v>757.9588</v>
      </c>
      <c r="F71" s="50">
        <v>2800.797</v>
      </c>
      <c r="G71" s="50">
        <v>401.84410000000003</v>
      </c>
      <c r="H71" s="50">
        <v>1698.296</v>
      </c>
      <c r="I71" s="50">
        <v>337.66550000000001</v>
      </c>
      <c r="J71" s="50">
        <v>44.481059999999999</v>
      </c>
      <c r="K71" s="50">
        <v>280.97070000000002</v>
      </c>
      <c r="L71" s="50">
        <v>36.163159999999998</v>
      </c>
      <c r="M71" s="50">
        <v>195.98740000000001</v>
      </c>
      <c r="N71" s="50">
        <v>36.686860000000003</v>
      </c>
      <c r="O71" s="50">
        <v>93.501429999999999</v>
      </c>
      <c r="P71" s="50">
        <v>11.548450000000001</v>
      </c>
      <c r="Q71" s="50">
        <v>66.121600000000001</v>
      </c>
      <c r="R71" s="50">
        <v>9.9067229999999995</v>
      </c>
    </row>
    <row r="72" spans="1:18" x14ac:dyDescent="0.2">
      <c r="A72" s="49" t="s">
        <v>917</v>
      </c>
      <c r="B72" s="49" t="s">
        <v>45</v>
      </c>
      <c r="C72" s="49" t="s">
        <v>46</v>
      </c>
      <c r="D72" s="50">
        <v>220.89070000000001</v>
      </c>
      <c r="E72" s="50">
        <v>801.69280000000003</v>
      </c>
      <c r="F72" s="50">
        <v>2521.404</v>
      </c>
      <c r="G72" s="50">
        <v>352.2561</v>
      </c>
      <c r="H72" s="50">
        <v>1452.539</v>
      </c>
      <c r="I72" s="50">
        <v>263.00470000000001</v>
      </c>
      <c r="J72" s="50">
        <v>31.976659999999999</v>
      </c>
      <c r="K72" s="50">
        <v>216.57320000000001</v>
      </c>
      <c r="L72" s="50">
        <v>26.648160000000001</v>
      </c>
      <c r="M72" s="50">
        <v>139.02600000000001</v>
      </c>
      <c r="N72" s="50">
        <v>27.01933</v>
      </c>
      <c r="O72" s="50">
        <v>68.520610000000005</v>
      </c>
      <c r="P72" s="50">
        <v>8.4421409999999995</v>
      </c>
      <c r="Q72" s="50">
        <v>48.224029999999999</v>
      </c>
      <c r="R72" s="50">
        <v>7.205095</v>
      </c>
    </row>
    <row r="73" spans="1:18" x14ac:dyDescent="0.2">
      <c r="A73" s="49" t="s">
        <v>919</v>
      </c>
      <c r="B73" s="49" t="s">
        <v>45</v>
      </c>
      <c r="C73" s="49" t="s">
        <v>46</v>
      </c>
      <c r="D73" s="50">
        <v>224.75980000000001</v>
      </c>
      <c r="E73" s="50">
        <v>787.56100000000004</v>
      </c>
      <c r="F73" s="50">
        <v>2480.0619999999999</v>
      </c>
      <c r="G73" s="50">
        <v>351.21120000000002</v>
      </c>
      <c r="H73" s="50">
        <v>1398.374</v>
      </c>
      <c r="I73" s="50">
        <v>257.05520000000001</v>
      </c>
      <c r="J73" s="50">
        <v>35.663690000000003</v>
      </c>
      <c r="K73" s="50">
        <v>206.38759999999999</v>
      </c>
      <c r="L73" s="50">
        <v>26.041350000000001</v>
      </c>
      <c r="M73" s="50">
        <v>138.2569</v>
      </c>
      <c r="N73" s="50">
        <v>26.165590000000002</v>
      </c>
      <c r="O73" s="50">
        <v>65.493030000000005</v>
      </c>
      <c r="P73" s="50">
        <v>8.2399769999999997</v>
      </c>
      <c r="Q73" s="50">
        <v>47.61318</v>
      </c>
      <c r="R73" s="50">
        <v>7.3014979999999996</v>
      </c>
    </row>
    <row r="74" spans="1:18" x14ac:dyDescent="0.2">
      <c r="A74" s="49" t="s">
        <v>920</v>
      </c>
      <c r="B74" s="49" t="s">
        <v>45</v>
      </c>
      <c r="C74" s="49" t="s">
        <v>46</v>
      </c>
      <c r="D74" s="50">
        <v>229.1574</v>
      </c>
      <c r="E74" s="50">
        <v>662.38620000000003</v>
      </c>
      <c r="F74" s="50">
        <v>2170.4740000000002</v>
      </c>
      <c r="G74" s="50">
        <v>306.81029999999998</v>
      </c>
      <c r="H74" s="50">
        <v>1266.048</v>
      </c>
      <c r="I74" s="50">
        <v>230.5993</v>
      </c>
      <c r="J74" s="50">
        <v>34.31344</v>
      </c>
      <c r="K74" s="50">
        <v>186.8357</v>
      </c>
      <c r="L74" s="50">
        <v>23.130710000000001</v>
      </c>
      <c r="M74" s="50">
        <v>124.9207</v>
      </c>
      <c r="N74" s="50">
        <v>24.137</v>
      </c>
      <c r="O74" s="50">
        <v>60.408000000000001</v>
      </c>
      <c r="P74" s="50">
        <v>7.6024450000000003</v>
      </c>
      <c r="Q74" s="50">
        <v>43.287089999999999</v>
      </c>
      <c r="R74" s="50">
        <v>6.867121</v>
      </c>
    </row>
    <row r="75" spans="1:18" x14ac:dyDescent="0.2">
      <c r="A75" s="49" t="s">
        <v>927</v>
      </c>
      <c r="B75" s="49" t="s">
        <v>45</v>
      </c>
      <c r="C75" s="49" t="s">
        <v>46</v>
      </c>
      <c r="D75" s="50">
        <v>218.94810000000001</v>
      </c>
      <c r="E75" s="50">
        <v>661.32320000000004</v>
      </c>
      <c r="F75" s="50">
        <v>2646.55</v>
      </c>
      <c r="G75" s="50">
        <v>399.39389999999997</v>
      </c>
      <c r="H75" s="50">
        <v>1742.5429999999999</v>
      </c>
      <c r="I75" s="50">
        <v>403.87540000000001</v>
      </c>
      <c r="J75" s="50">
        <v>59.066479999999999</v>
      </c>
      <c r="K75" s="50">
        <v>364.06180000000001</v>
      </c>
      <c r="L75" s="50">
        <v>48.110729999999997</v>
      </c>
      <c r="M75" s="50">
        <v>261.4316</v>
      </c>
      <c r="N75" s="50">
        <v>49.649540000000002</v>
      </c>
      <c r="O75" s="50">
        <v>126.0514</v>
      </c>
      <c r="P75" s="50">
        <v>15.401289999999999</v>
      </c>
      <c r="Q75" s="50">
        <v>87.987430000000003</v>
      </c>
      <c r="R75" s="50">
        <v>12.748379999999999</v>
      </c>
    </row>
    <row r="76" spans="1:18" x14ac:dyDescent="0.2">
      <c r="A76" s="49" t="s">
        <v>928</v>
      </c>
      <c r="B76" s="49" t="s">
        <v>45</v>
      </c>
      <c r="C76" s="49" t="s">
        <v>46</v>
      </c>
      <c r="D76" s="50">
        <v>226.82589999999999</v>
      </c>
      <c r="E76" s="50">
        <v>873.30250000000001</v>
      </c>
      <c r="F76" s="50">
        <v>2691.384</v>
      </c>
      <c r="G76" s="50">
        <v>381.51479999999998</v>
      </c>
      <c r="H76" s="50">
        <v>1558.886</v>
      </c>
      <c r="I76" s="50">
        <v>275.27019999999999</v>
      </c>
      <c r="J76" s="50">
        <v>34.189839999999997</v>
      </c>
      <c r="K76" s="50">
        <v>227.5232</v>
      </c>
      <c r="L76" s="50">
        <v>28.32048</v>
      </c>
      <c r="M76" s="50">
        <v>148.97110000000001</v>
      </c>
      <c r="N76" s="50">
        <v>28.204660000000001</v>
      </c>
      <c r="O76" s="50">
        <v>71.209320000000005</v>
      </c>
      <c r="P76" s="50">
        <v>8.5741689999999995</v>
      </c>
      <c r="Q76" s="50">
        <v>50.610289999999999</v>
      </c>
      <c r="R76" s="50">
        <v>7.2010630000000004</v>
      </c>
    </row>
    <row r="77" spans="1:18" x14ac:dyDescent="0.2">
      <c r="A77" s="49" t="s">
        <v>936</v>
      </c>
      <c r="B77" s="49" t="s">
        <v>45</v>
      </c>
      <c r="C77" s="49" t="s">
        <v>46</v>
      </c>
      <c r="D77" s="50">
        <v>195.8553</v>
      </c>
      <c r="E77" s="50">
        <v>1478.992</v>
      </c>
      <c r="F77" s="50">
        <v>3892.393</v>
      </c>
      <c r="G77" s="50">
        <v>474.7921</v>
      </c>
      <c r="H77" s="50">
        <v>1778.7940000000001</v>
      </c>
      <c r="I77" s="50">
        <v>285.32670000000002</v>
      </c>
      <c r="J77" s="50">
        <v>38.013939999999998</v>
      </c>
      <c r="K77" s="50">
        <v>210.52979999999999</v>
      </c>
      <c r="L77" s="50">
        <v>25.774819999999998</v>
      </c>
      <c r="M77" s="50">
        <v>133.83529999999999</v>
      </c>
      <c r="N77" s="50">
        <v>24.642980000000001</v>
      </c>
      <c r="O77" s="50">
        <v>63.345390000000002</v>
      </c>
      <c r="P77" s="50">
        <v>7.5938999999999997</v>
      </c>
      <c r="Q77" s="50">
        <v>42.94811</v>
      </c>
      <c r="R77" s="50">
        <v>6.4309900000000004</v>
      </c>
    </row>
    <row r="78" spans="1:18" x14ac:dyDescent="0.2">
      <c r="A78" s="49" t="s">
        <v>937</v>
      </c>
      <c r="B78" s="49" t="s">
        <v>45</v>
      </c>
      <c r="C78" s="49" t="s">
        <v>46</v>
      </c>
      <c r="D78" s="50">
        <v>261.64069999999998</v>
      </c>
      <c r="E78" s="50">
        <v>1074.3389999999999</v>
      </c>
      <c r="F78" s="50">
        <v>2957.0790000000002</v>
      </c>
      <c r="G78" s="50">
        <v>364.60550000000001</v>
      </c>
      <c r="H78" s="50">
        <v>1374.828</v>
      </c>
      <c r="I78" s="50">
        <v>221.78630000000001</v>
      </c>
      <c r="J78" s="50">
        <v>29.599530000000001</v>
      </c>
      <c r="K78" s="50">
        <v>167.65819999999999</v>
      </c>
      <c r="L78" s="50">
        <v>20.806010000000001</v>
      </c>
      <c r="M78" s="50">
        <v>107.46040000000001</v>
      </c>
      <c r="N78" s="50">
        <v>19.864170000000001</v>
      </c>
      <c r="O78" s="50">
        <v>50.848520000000001</v>
      </c>
      <c r="P78" s="50">
        <v>6.3770150000000001</v>
      </c>
      <c r="Q78" s="50">
        <v>37.249020000000002</v>
      </c>
      <c r="R78" s="50">
        <v>5.5164390000000001</v>
      </c>
    </row>
    <row r="79" spans="1:18" x14ac:dyDescent="0.2">
      <c r="A79" s="49" t="s">
        <v>938</v>
      </c>
      <c r="B79" s="49" t="s">
        <v>45</v>
      </c>
      <c r="C79" s="49" t="s">
        <v>46</v>
      </c>
      <c r="D79" s="50">
        <v>234.93029999999999</v>
      </c>
      <c r="E79" s="50">
        <v>1150.67</v>
      </c>
      <c r="F79" s="50">
        <v>3094.355</v>
      </c>
      <c r="G79" s="50">
        <v>391.93700000000001</v>
      </c>
      <c r="H79" s="50">
        <v>1513.2809999999999</v>
      </c>
      <c r="I79" s="50">
        <v>256.18599999999998</v>
      </c>
      <c r="J79" s="50">
        <v>29.60069</v>
      </c>
      <c r="K79" s="50">
        <v>203.15219999999999</v>
      </c>
      <c r="L79" s="50">
        <v>24.487850000000002</v>
      </c>
      <c r="M79" s="50">
        <v>131.1514</v>
      </c>
      <c r="N79" s="50">
        <v>24.364149999999999</v>
      </c>
      <c r="O79" s="50">
        <v>61.382730000000002</v>
      </c>
      <c r="P79" s="50">
        <v>7.4509259999999999</v>
      </c>
      <c r="Q79" s="50">
        <v>42.213650000000001</v>
      </c>
      <c r="R79" s="50">
        <v>6.1200140000000003</v>
      </c>
    </row>
    <row r="80" spans="1:18" x14ac:dyDescent="0.2">
      <c r="A80" s="49" t="s">
        <v>939</v>
      </c>
      <c r="B80" s="49" t="s">
        <v>45</v>
      </c>
      <c r="C80" s="49" t="s">
        <v>46</v>
      </c>
      <c r="D80" s="50">
        <v>285.9794</v>
      </c>
      <c r="E80" s="50">
        <v>581.81820000000005</v>
      </c>
      <c r="F80" s="50">
        <v>1964.2729999999999</v>
      </c>
      <c r="G80" s="50">
        <v>270.97000000000003</v>
      </c>
      <c r="H80" s="50">
        <v>1043.402</v>
      </c>
      <c r="I80" s="50">
        <v>187.39240000000001</v>
      </c>
      <c r="J80" s="50">
        <v>26.305250000000001</v>
      </c>
      <c r="K80" s="50">
        <v>147.41659999999999</v>
      </c>
      <c r="L80" s="50">
        <v>18.257660000000001</v>
      </c>
      <c r="M80" s="50">
        <v>98.276660000000007</v>
      </c>
      <c r="N80" s="50">
        <v>18.821549999999998</v>
      </c>
      <c r="O80" s="50">
        <v>48.328600000000002</v>
      </c>
      <c r="P80" s="50">
        <v>6.0551079999999997</v>
      </c>
      <c r="Q80" s="50">
        <v>35.075360000000003</v>
      </c>
      <c r="R80" s="50">
        <v>5.330578</v>
      </c>
    </row>
    <row r="81" spans="1:18" x14ac:dyDescent="0.2">
      <c r="A81" s="49" t="s">
        <v>949</v>
      </c>
      <c r="B81" s="49" t="s">
        <v>45</v>
      </c>
      <c r="C81" s="49" t="s">
        <v>46</v>
      </c>
      <c r="D81" s="50">
        <v>268.87979999999999</v>
      </c>
      <c r="E81" s="50">
        <v>761.06179999999995</v>
      </c>
      <c r="F81" s="50">
        <v>2319.9110000000001</v>
      </c>
      <c r="G81" s="50">
        <v>328.41579999999999</v>
      </c>
      <c r="H81" s="50">
        <v>1330.0350000000001</v>
      </c>
      <c r="I81" s="50">
        <v>264.7364</v>
      </c>
      <c r="J81" s="50">
        <v>47.789830000000002</v>
      </c>
      <c r="K81" s="50">
        <v>233.47190000000001</v>
      </c>
      <c r="L81" s="50">
        <v>30.691770000000002</v>
      </c>
      <c r="M81" s="50">
        <v>170.79409999999999</v>
      </c>
      <c r="N81" s="50">
        <v>33.94979</v>
      </c>
      <c r="O81" s="50">
        <v>92.985159999999993</v>
      </c>
      <c r="P81" s="50">
        <v>12.392620000000001</v>
      </c>
      <c r="Q81" s="50">
        <v>76.048630000000003</v>
      </c>
      <c r="R81" s="50">
        <v>12.01122</v>
      </c>
    </row>
    <row r="82" spans="1:18" x14ac:dyDescent="0.2">
      <c r="A82" s="49" t="s">
        <v>964</v>
      </c>
      <c r="B82" s="49" t="s">
        <v>45</v>
      </c>
      <c r="C82" s="49" t="s">
        <v>46</v>
      </c>
      <c r="D82" s="50">
        <v>263.9939</v>
      </c>
      <c r="E82" s="50">
        <v>1089.6590000000001</v>
      </c>
      <c r="F82" s="50">
        <v>3037.9290000000001</v>
      </c>
      <c r="G82" s="50">
        <v>401.79149999999998</v>
      </c>
      <c r="H82" s="50">
        <v>1639.242</v>
      </c>
      <c r="I82" s="50">
        <v>298.5566</v>
      </c>
      <c r="J82" s="50">
        <v>37.643709999999999</v>
      </c>
      <c r="K82" s="50">
        <v>253.6746</v>
      </c>
      <c r="L82" s="50">
        <v>31.58323</v>
      </c>
      <c r="M82" s="50">
        <v>171.67779999999999</v>
      </c>
      <c r="N82" s="50">
        <v>32.754719999999999</v>
      </c>
      <c r="O82" s="50">
        <v>86.766139999999993</v>
      </c>
      <c r="P82" s="50">
        <v>11.04378</v>
      </c>
      <c r="Q82" s="50">
        <v>65.105429999999998</v>
      </c>
      <c r="R82" s="50">
        <v>9.978351</v>
      </c>
    </row>
    <row r="83" spans="1:18" x14ac:dyDescent="0.2">
      <c r="A83" s="49" t="s">
        <v>965</v>
      </c>
      <c r="B83" s="49" t="s">
        <v>45</v>
      </c>
      <c r="C83" s="49" t="s">
        <v>46</v>
      </c>
      <c r="D83" s="50">
        <v>178.5951</v>
      </c>
      <c r="E83" s="50">
        <v>1258.847</v>
      </c>
      <c r="F83" s="50">
        <v>3421.5439999999999</v>
      </c>
      <c r="G83" s="50">
        <v>440.52929999999998</v>
      </c>
      <c r="H83" s="50">
        <v>1743.556</v>
      </c>
      <c r="I83" s="50">
        <v>311.83640000000003</v>
      </c>
      <c r="J83" s="50">
        <v>34.669530000000002</v>
      </c>
      <c r="K83" s="50">
        <v>255.7287</v>
      </c>
      <c r="L83" s="50">
        <v>31.62265</v>
      </c>
      <c r="M83" s="50">
        <v>162.71270000000001</v>
      </c>
      <c r="N83" s="50">
        <v>30.705690000000001</v>
      </c>
      <c r="O83" s="50">
        <v>73.632490000000004</v>
      </c>
      <c r="P83" s="50">
        <v>8.5743340000000003</v>
      </c>
      <c r="Q83" s="50">
        <v>46.269559999999998</v>
      </c>
      <c r="R83" s="50">
        <v>6.3290030000000002</v>
      </c>
    </row>
    <row r="84" spans="1:18" x14ac:dyDescent="0.2">
      <c r="A84" s="49" t="s">
        <v>982</v>
      </c>
      <c r="B84" s="49" t="s">
        <v>287</v>
      </c>
      <c r="C84" s="49" t="s">
        <v>162</v>
      </c>
      <c r="D84" s="50">
        <v>98.735579999999999</v>
      </c>
      <c r="E84" s="50">
        <v>74.809759999999997</v>
      </c>
      <c r="F84" s="50">
        <v>227.3828</v>
      </c>
      <c r="G84" s="50">
        <v>38.061669999999999</v>
      </c>
      <c r="H84" s="50">
        <v>202.36680000000001</v>
      </c>
      <c r="I84" s="50">
        <v>65.361130000000003</v>
      </c>
      <c r="J84" s="50">
        <v>9.1135739999999998</v>
      </c>
      <c r="K84" s="50">
        <v>81.2072</v>
      </c>
      <c r="L84" s="50">
        <v>12.021800000000001</v>
      </c>
      <c r="M84" s="50">
        <v>75.890020000000007</v>
      </c>
      <c r="N84" s="50">
        <v>17.930009999999999</v>
      </c>
      <c r="O84" s="50">
        <v>56.532510000000002</v>
      </c>
      <c r="P84" s="50">
        <v>8.5599559999999997</v>
      </c>
      <c r="Q84" s="50">
        <v>59.32029</v>
      </c>
      <c r="R84" s="50">
        <v>10.766959999999999</v>
      </c>
    </row>
    <row r="85" spans="1:18" x14ac:dyDescent="0.2">
      <c r="A85" s="49" t="s">
        <v>982</v>
      </c>
      <c r="B85" s="49" t="s">
        <v>287</v>
      </c>
      <c r="C85" s="49" t="s">
        <v>162</v>
      </c>
      <c r="D85" s="50">
        <v>98.769069999999999</v>
      </c>
      <c r="E85" s="50">
        <v>243.07</v>
      </c>
      <c r="F85" s="50">
        <v>698.96469999999999</v>
      </c>
      <c r="G85" s="50">
        <v>121.9717</v>
      </c>
      <c r="H85" s="50">
        <v>636.30709999999999</v>
      </c>
      <c r="I85" s="50">
        <v>197.2628</v>
      </c>
      <c r="J85" s="50">
        <v>38.521160000000002</v>
      </c>
      <c r="K85" s="50">
        <v>251.25049999999999</v>
      </c>
      <c r="L85" s="50">
        <v>37.202309999999997</v>
      </c>
      <c r="M85" s="50">
        <v>225.6139</v>
      </c>
      <c r="N85" s="50">
        <v>51.948279999999997</v>
      </c>
      <c r="O85" s="50">
        <v>160.48650000000001</v>
      </c>
      <c r="P85" s="50">
        <v>23.80378</v>
      </c>
      <c r="Q85" s="50">
        <v>162.91569999999999</v>
      </c>
      <c r="R85" s="50">
        <v>29.08043</v>
      </c>
    </row>
    <row r="86" spans="1:18" x14ac:dyDescent="0.2">
      <c r="A86" s="49" t="s">
        <v>982</v>
      </c>
      <c r="B86" s="49" t="s">
        <v>287</v>
      </c>
      <c r="C86" s="49" t="s">
        <v>162</v>
      </c>
      <c r="D86" s="50">
        <v>102.1058</v>
      </c>
      <c r="E86" s="50">
        <v>122.3647</v>
      </c>
      <c r="F86" s="50">
        <v>344.40350000000001</v>
      </c>
      <c r="G86" s="50">
        <v>58.801789999999997</v>
      </c>
      <c r="H86" s="50">
        <v>303.5806</v>
      </c>
      <c r="I86" s="50">
        <v>93.426919999999996</v>
      </c>
      <c r="J86" s="50">
        <v>16.38711</v>
      </c>
      <c r="K86" s="50">
        <v>110.88720000000001</v>
      </c>
      <c r="L86" s="50">
        <v>16.337910000000001</v>
      </c>
      <c r="M86" s="50">
        <v>96.744209999999995</v>
      </c>
      <c r="N86" s="50">
        <v>21.59618</v>
      </c>
      <c r="O86" s="50">
        <v>65.916880000000006</v>
      </c>
      <c r="P86" s="50">
        <v>9.8049549999999996</v>
      </c>
      <c r="Q86" s="50">
        <v>66.243750000000006</v>
      </c>
      <c r="R86" s="50">
        <v>11.859360000000001</v>
      </c>
    </row>
    <row r="87" spans="1:18" x14ac:dyDescent="0.2">
      <c r="A87" s="49" t="s">
        <v>982</v>
      </c>
      <c r="B87" s="49" t="s">
        <v>287</v>
      </c>
      <c r="C87" s="49" t="s">
        <v>162</v>
      </c>
      <c r="D87" s="50">
        <v>90.462950000000006</v>
      </c>
      <c r="E87" s="50">
        <v>148.00450000000001</v>
      </c>
      <c r="F87" s="50">
        <v>437.23180000000002</v>
      </c>
      <c r="G87" s="50">
        <v>75.533159999999995</v>
      </c>
      <c r="H87" s="50">
        <v>398.73099999999999</v>
      </c>
      <c r="I87" s="50">
        <v>130.4187</v>
      </c>
      <c r="J87" s="50">
        <v>22.926950000000001</v>
      </c>
      <c r="K87" s="50">
        <v>163.28559999999999</v>
      </c>
      <c r="L87" s="50">
        <v>23.988209999999999</v>
      </c>
      <c r="M87" s="50">
        <v>146.53479999999999</v>
      </c>
      <c r="N87" s="50">
        <v>33.349020000000003</v>
      </c>
      <c r="O87" s="50">
        <v>101.1426</v>
      </c>
      <c r="P87" s="50">
        <v>15.212910000000001</v>
      </c>
      <c r="Q87" s="50">
        <v>100.7187</v>
      </c>
      <c r="R87" s="50">
        <v>17.967269999999999</v>
      </c>
    </row>
    <row r="88" spans="1:18" x14ac:dyDescent="0.2">
      <c r="A88" s="49" t="s">
        <v>982</v>
      </c>
      <c r="B88" s="49" t="s">
        <v>287</v>
      </c>
      <c r="C88" s="49" t="s">
        <v>162</v>
      </c>
      <c r="D88" s="50">
        <v>91.877549999999999</v>
      </c>
      <c r="E88" s="50">
        <v>145.1362</v>
      </c>
      <c r="F88" s="50">
        <v>415.46339999999998</v>
      </c>
      <c r="G88" s="50">
        <v>72.792249999999996</v>
      </c>
      <c r="H88" s="50">
        <v>385.31650000000002</v>
      </c>
      <c r="I88" s="50">
        <v>128.90880000000001</v>
      </c>
      <c r="J88" s="50">
        <v>22.286349999999999</v>
      </c>
      <c r="K88" s="50">
        <v>160.40780000000001</v>
      </c>
      <c r="L88" s="50">
        <v>23.513590000000001</v>
      </c>
      <c r="M88" s="50">
        <v>142.48519999999999</v>
      </c>
      <c r="N88" s="50">
        <v>32.141210000000001</v>
      </c>
      <c r="O88" s="50">
        <v>96.294579999999996</v>
      </c>
      <c r="P88" s="50">
        <v>14.355359999999999</v>
      </c>
      <c r="Q88" s="50">
        <v>98.144540000000006</v>
      </c>
      <c r="R88" s="50">
        <v>17.19041</v>
      </c>
    </row>
    <row r="89" spans="1:18" x14ac:dyDescent="0.2">
      <c r="A89" s="49" t="s">
        <v>982</v>
      </c>
      <c r="B89" s="49" t="s">
        <v>287</v>
      </c>
      <c r="C89" s="49" t="s">
        <v>162</v>
      </c>
      <c r="D89" s="50">
        <v>110.5711</v>
      </c>
      <c r="E89" s="50">
        <v>158.69130000000001</v>
      </c>
      <c r="F89" s="50">
        <v>454.72070000000002</v>
      </c>
      <c r="G89" s="50">
        <v>79.81653</v>
      </c>
      <c r="H89" s="50">
        <v>424.06720000000001</v>
      </c>
      <c r="I89" s="50">
        <v>137.7835</v>
      </c>
      <c r="J89" s="50">
        <v>23.382079999999998</v>
      </c>
      <c r="K89" s="50">
        <v>165.2167</v>
      </c>
      <c r="L89" s="50">
        <v>24.541360000000001</v>
      </c>
      <c r="M89" s="50">
        <v>149.42599999999999</v>
      </c>
      <c r="N89" s="50">
        <v>32.764899999999997</v>
      </c>
      <c r="O89" s="50">
        <v>99.413489999999996</v>
      </c>
      <c r="P89" s="50">
        <v>14.2415</v>
      </c>
      <c r="Q89" s="50">
        <v>98.699809999999999</v>
      </c>
      <c r="R89" s="50">
        <v>17.23094</v>
      </c>
    </row>
    <row r="90" spans="1:18" x14ac:dyDescent="0.2">
      <c r="A90" s="49" t="s">
        <v>982</v>
      </c>
      <c r="B90" s="49" t="s">
        <v>287</v>
      </c>
      <c r="C90" s="49" t="s">
        <v>162</v>
      </c>
      <c r="D90" s="50">
        <v>102.22880000000001</v>
      </c>
      <c r="E90" s="50">
        <v>112.92100000000001</v>
      </c>
      <c r="F90" s="50">
        <v>332.19420000000002</v>
      </c>
      <c r="G90" s="50">
        <v>56.717260000000003</v>
      </c>
      <c r="H90" s="50">
        <v>307.08030000000002</v>
      </c>
      <c r="I90" s="50">
        <v>100.39</v>
      </c>
      <c r="J90" s="50">
        <v>17.28886</v>
      </c>
      <c r="K90" s="50">
        <v>122.18510000000001</v>
      </c>
      <c r="L90" s="50">
        <v>17.510349999999999</v>
      </c>
      <c r="M90" s="50">
        <v>108.7454</v>
      </c>
      <c r="N90" s="50">
        <v>23.90512</v>
      </c>
      <c r="O90" s="50">
        <v>71.201400000000007</v>
      </c>
      <c r="P90" s="50">
        <v>10.284840000000001</v>
      </c>
      <c r="Q90" s="50">
        <v>70.361530000000002</v>
      </c>
      <c r="R90" s="50">
        <v>12.056889999999999</v>
      </c>
    </row>
    <row r="91" spans="1:18" x14ac:dyDescent="0.2">
      <c r="A91" s="49" t="s">
        <v>982</v>
      </c>
      <c r="B91" s="49" t="s">
        <v>287</v>
      </c>
      <c r="C91" s="49" t="s">
        <v>162</v>
      </c>
      <c r="D91" s="50">
        <v>128.785</v>
      </c>
      <c r="E91" s="50">
        <v>250.00720000000001</v>
      </c>
      <c r="F91" s="50">
        <v>766.50710000000004</v>
      </c>
      <c r="G91" s="50">
        <v>138.9555</v>
      </c>
      <c r="H91" s="50">
        <v>751.34760000000006</v>
      </c>
      <c r="I91" s="50">
        <v>253.1686</v>
      </c>
      <c r="J91" s="50">
        <v>43.381540000000001</v>
      </c>
      <c r="K91" s="50">
        <v>302.7045</v>
      </c>
      <c r="L91" s="50">
        <v>44.72007</v>
      </c>
      <c r="M91" s="50">
        <v>269.88589999999999</v>
      </c>
      <c r="N91" s="50">
        <v>60.212890000000002</v>
      </c>
      <c r="O91" s="50">
        <v>178.76070000000001</v>
      </c>
      <c r="P91" s="50">
        <v>26.48433</v>
      </c>
      <c r="Q91" s="50">
        <v>174.92850000000001</v>
      </c>
      <c r="R91" s="50">
        <v>30.476469999999999</v>
      </c>
    </row>
    <row r="92" spans="1:18" x14ac:dyDescent="0.2">
      <c r="A92" s="49" t="s">
        <v>983</v>
      </c>
      <c r="B92" s="49" t="s">
        <v>287</v>
      </c>
      <c r="C92" s="49" t="s">
        <v>162</v>
      </c>
      <c r="D92" s="50">
        <v>104.078</v>
      </c>
      <c r="E92" s="50">
        <v>81.652029999999996</v>
      </c>
      <c r="F92" s="50">
        <v>207.22059999999999</v>
      </c>
      <c r="G92" s="50">
        <v>31.471299999999999</v>
      </c>
      <c r="H92" s="50">
        <v>155.7278</v>
      </c>
      <c r="I92" s="50">
        <v>40.892899999999997</v>
      </c>
      <c r="J92" s="50">
        <v>11.861739999999999</v>
      </c>
      <c r="K92" s="50">
        <v>47.739559999999997</v>
      </c>
      <c r="L92" s="50">
        <v>6.543793</v>
      </c>
      <c r="M92" s="50">
        <v>38.74156</v>
      </c>
      <c r="N92" s="50">
        <v>9.1629140000000007</v>
      </c>
      <c r="O92" s="50">
        <v>27.693290000000001</v>
      </c>
      <c r="P92" s="50">
        <v>4.045636</v>
      </c>
      <c r="Q92" s="50">
        <v>27.186900000000001</v>
      </c>
      <c r="R92" s="50">
        <v>5.5082190000000004</v>
      </c>
    </row>
    <row r="93" spans="1:18" x14ac:dyDescent="0.2">
      <c r="A93" s="49" t="s">
        <v>987</v>
      </c>
      <c r="B93" s="49" t="s">
        <v>287</v>
      </c>
      <c r="C93" s="49" t="s">
        <v>162</v>
      </c>
      <c r="D93" s="50">
        <v>97.912139999999994</v>
      </c>
      <c r="E93" s="50">
        <v>67.328779999999995</v>
      </c>
      <c r="F93" s="50">
        <v>183.2433</v>
      </c>
      <c r="G93" s="50">
        <v>28.555689999999998</v>
      </c>
      <c r="H93" s="50">
        <v>142.6739</v>
      </c>
      <c r="I93" s="50">
        <v>43.924709999999997</v>
      </c>
      <c r="J93" s="50">
        <v>11.391489999999999</v>
      </c>
      <c r="K93" s="50">
        <v>56.034739999999999</v>
      </c>
      <c r="L93" s="50">
        <v>8.0877739999999996</v>
      </c>
      <c r="M93" s="50">
        <v>50.331519999999998</v>
      </c>
      <c r="N93" s="50">
        <v>11.58334</v>
      </c>
      <c r="O93" s="50">
        <v>35.9788</v>
      </c>
      <c r="P93" s="50">
        <v>5.1734720000000003</v>
      </c>
      <c r="Q93" s="50">
        <v>35.952240000000003</v>
      </c>
      <c r="R93" s="50">
        <v>6.645473</v>
      </c>
    </row>
    <row r="94" spans="1:18" x14ac:dyDescent="0.2">
      <c r="A94" s="49" t="s">
        <v>990</v>
      </c>
      <c r="B94" s="49" t="s">
        <v>287</v>
      </c>
      <c r="C94" s="49" t="s">
        <v>162</v>
      </c>
      <c r="D94" s="50">
        <v>95.777670000000001</v>
      </c>
      <c r="E94" s="50">
        <v>301.92110000000002</v>
      </c>
      <c r="F94" s="50">
        <v>876.56899999999996</v>
      </c>
      <c r="G94" s="50">
        <v>148.71360000000001</v>
      </c>
      <c r="H94" s="50">
        <v>769.1934</v>
      </c>
      <c r="I94" s="50">
        <v>248.96860000000001</v>
      </c>
      <c r="J94" s="50">
        <v>55.763840000000002</v>
      </c>
      <c r="K94" s="50">
        <v>316.61309999999997</v>
      </c>
      <c r="L94" s="50">
        <v>46.923380000000002</v>
      </c>
      <c r="M94" s="50">
        <v>288.83550000000002</v>
      </c>
      <c r="N94" s="50">
        <v>68.718969999999999</v>
      </c>
      <c r="O94" s="50">
        <v>211.78280000000001</v>
      </c>
      <c r="P94" s="50">
        <v>31.505130000000001</v>
      </c>
      <c r="Q94" s="50">
        <v>226.19800000000001</v>
      </c>
      <c r="R94" s="50">
        <v>40.596730000000001</v>
      </c>
    </row>
    <row r="95" spans="1:18" x14ac:dyDescent="0.2">
      <c r="A95" s="49" t="s">
        <v>991</v>
      </c>
      <c r="B95" s="49" t="s">
        <v>287</v>
      </c>
      <c r="C95" s="49" t="s">
        <v>162</v>
      </c>
      <c r="D95" s="50">
        <v>83.414439999999999</v>
      </c>
      <c r="E95" s="50">
        <v>98.314710000000005</v>
      </c>
      <c r="F95" s="50">
        <v>293.37329999999997</v>
      </c>
      <c r="G95" s="50">
        <v>51.72475</v>
      </c>
      <c r="H95" s="50">
        <v>303.33080000000001</v>
      </c>
      <c r="I95" s="50">
        <v>113.7163</v>
      </c>
      <c r="J95" s="50">
        <v>14.85643</v>
      </c>
      <c r="K95" s="50">
        <v>159.07749999999999</v>
      </c>
      <c r="L95" s="50">
        <v>24.38447</v>
      </c>
      <c r="M95" s="50">
        <v>147.41569999999999</v>
      </c>
      <c r="N95" s="50">
        <v>34.401910000000001</v>
      </c>
      <c r="O95" s="50">
        <v>100.1696</v>
      </c>
      <c r="P95" s="50">
        <v>14.708159999999999</v>
      </c>
      <c r="Q95" s="50">
        <v>97.69229</v>
      </c>
      <c r="R95" s="50">
        <v>18.499479999999998</v>
      </c>
    </row>
    <row r="96" spans="1:18" x14ac:dyDescent="0.2">
      <c r="A96" s="49" t="s">
        <v>993</v>
      </c>
      <c r="B96" s="49" t="s">
        <v>287</v>
      </c>
      <c r="C96" s="49" t="s">
        <v>162</v>
      </c>
      <c r="D96" s="50">
        <v>93.841989999999996</v>
      </c>
      <c r="E96" s="50">
        <v>388.9316</v>
      </c>
      <c r="F96" s="50">
        <v>1217.413</v>
      </c>
      <c r="G96" s="50">
        <v>206.98390000000001</v>
      </c>
      <c r="H96" s="50">
        <v>1066.9269999999999</v>
      </c>
      <c r="I96" s="50">
        <v>333.66309999999999</v>
      </c>
      <c r="J96" s="50">
        <v>65.001159999999999</v>
      </c>
      <c r="K96" s="50">
        <v>409.95760000000001</v>
      </c>
      <c r="L96" s="50">
        <v>61.767380000000003</v>
      </c>
      <c r="M96" s="50">
        <v>383.71620000000001</v>
      </c>
      <c r="N96" s="50">
        <v>89.051779999999994</v>
      </c>
      <c r="O96" s="50">
        <v>277.97489999999999</v>
      </c>
      <c r="P96" s="50">
        <v>42.755220000000001</v>
      </c>
      <c r="Q96" s="50">
        <v>304.29390000000001</v>
      </c>
      <c r="R96" s="50">
        <v>54.32902</v>
      </c>
    </row>
    <row r="97" spans="1:18" x14ac:dyDescent="0.2">
      <c r="A97" s="49" t="s">
        <v>998</v>
      </c>
      <c r="B97" s="49" t="s">
        <v>287</v>
      </c>
      <c r="C97" s="49" t="s">
        <v>162</v>
      </c>
      <c r="D97" s="50">
        <v>99.745710000000003</v>
      </c>
      <c r="E97" s="50">
        <v>115.5416</v>
      </c>
      <c r="F97" s="50">
        <v>324.21780000000001</v>
      </c>
      <c r="G97" s="50">
        <v>51.359119999999997</v>
      </c>
      <c r="H97" s="50">
        <v>260.77269999999999</v>
      </c>
      <c r="I97" s="50">
        <v>81.005430000000004</v>
      </c>
      <c r="J97" s="50">
        <v>21.468160000000001</v>
      </c>
      <c r="K97" s="50">
        <v>97.195189999999997</v>
      </c>
      <c r="L97" s="50">
        <v>14.2318</v>
      </c>
      <c r="M97" s="50">
        <v>87.288229999999999</v>
      </c>
      <c r="N97" s="50">
        <v>20.300699999999999</v>
      </c>
      <c r="O97" s="50">
        <v>62.718769999999999</v>
      </c>
      <c r="P97" s="50">
        <v>9.352252</v>
      </c>
      <c r="Q97" s="50">
        <v>64.863020000000006</v>
      </c>
      <c r="R97" s="50">
        <v>12.11345</v>
      </c>
    </row>
    <row r="98" spans="1:18" x14ac:dyDescent="0.2">
      <c r="A98" s="49" t="s">
        <v>1006</v>
      </c>
      <c r="B98" s="49" t="s">
        <v>287</v>
      </c>
      <c r="C98" s="49" t="s">
        <v>162</v>
      </c>
      <c r="D98" s="50">
        <v>99.317459999999997</v>
      </c>
      <c r="E98" s="50">
        <v>84.253190000000004</v>
      </c>
      <c r="F98" s="50">
        <v>258.0874</v>
      </c>
      <c r="G98" s="50">
        <v>43.470460000000003</v>
      </c>
      <c r="H98" s="50">
        <v>226.1379</v>
      </c>
      <c r="I98" s="50">
        <v>71.200980000000001</v>
      </c>
      <c r="J98" s="50">
        <v>11.605779999999999</v>
      </c>
      <c r="K98" s="50">
        <v>89.054410000000004</v>
      </c>
      <c r="L98" s="50">
        <v>12.80899</v>
      </c>
      <c r="M98" s="50">
        <v>80.394199999999998</v>
      </c>
      <c r="N98" s="50">
        <v>18.381799999999998</v>
      </c>
      <c r="O98" s="50">
        <v>56.438600000000001</v>
      </c>
      <c r="P98" s="50">
        <v>8.6085410000000007</v>
      </c>
      <c r="Q98" s="50">
        <v>58.484729999999999</v>
      </c>
      <c r="R98" s="50">
        <v>10.21622</v>
      </c>
    </row>
    <row r="99" spans="1:18" x14ac:dyDescent="0.2">
      <c r="A99" s="49" t="s">
        <v>1008</v>
      </c>
      <c r="B99" s="49" t="s">
        <v>287</v>
      </c>
      <c r="C99" s="49" t="s">
        <v>162</v>
      </c>
      <c r="D99" s="50">
        <v>87.660550000000001</v>
      </c>
      <c r="E99" s="50">
        <v>204.61850000000001</v>
      </c>
      <c r="F99" s="50">
        <v>658.53700000000003</v>
      </c>
      <c r="G99" s="50">
        <v>114.64960000000001</v>
      </c>
      <c r="H99" s="50">
        <v>607.37710000000004</v>
      </c>
      <c r="I99" s="50">
        <v>196.36619999999999</v>
      </c>
      <c r="J99" s="50">
        <v>28.195039999999999</v>
      </c>
      <c r="K99" s="50">
        <v>248.80879999999999</v>
      </c>
      <c r="L99" s="50">
        <v>37.947479999999999</v>
      </c>
      <c r="M99" s="50">
        <v>230.41210000000001</v>
      </c>
      <c r="N99" s="50">
        <v>53.892789999999998</v>
      </c>
      <c r="O99" s="50">
        <v>166.15209999999999</v>
      </c>
      <c r="P99" s="50">
        <v>24.731570000000001</v>
      </c>
      <c r="Q99" s="50">
        <v>172.22069999999999</v>
      </c>
      <c r="R99" s="50">
        <v>30.107060000000001</v>
      </c>
    </row>
    <row r="100" spans="1:18" x14ac:dyDescent="0.2">
      <c r="A100" s="49" t="s">
        <v>1009</v>
      </c>
      <c r="B100" s="49" t="s">
        <v>287</v>
      </c>
      <c r="C100" s="49" t="s">
        <v>162</v>
      </c>
      <c r="D100" s="50">
        <v>91.797399999999996</v>
      </c>
      <c r="E100" s="50">
        <v>103.3533</v>
      </c>
      <c r="F100" s="50">
        <v>336.89530000000002</v>
      </c>
      <c r="G100" s="50">
        <v>62.359389999999998</v>
      </c>
      <c r="H100" s="50">
        <v>345.12240000000003</v>
      </c>
      <c r="I100" s="50">
        <v>112.34220000000001</v>
      </c>
      <c r="J100" s="50">
        <v>10.776059999999999</v>
      </c>
      <c r="K100" s="50">
        <v>138.24019999999999</v>
      </c>
      <c r="L100" s="50">
        <v>20.193899999999999</v>
      </c>
      <c r="M100" s="50">
        <v>121.4517</v>
      </c>
      <c r="N100" s="50">
        <v>28.143329999999999</v>
      </c>
      <c r="O100" s="50">
        <v>82.881690000000006</v>
      </c>
      <c r="P100" s="50">
        <v>12.256130000000001</v>
      </c>
      <c r="Q100" s="50">
        <v>80.660259999999994</v>
      </c>
      <c r="R100" s="50">
        <v>14.06855</v>
      </c>
    </row>
    <row r="101" spans="1:18" x14ac:dyDescent="0.2">
      <c r="A101" s="49" t="s">
        <v>1010</v>
      </c>
      <c r="B101" s="49" t="s">
        <v>287</v>
      </c>
      <c r="C101" s="49" t="s">
        <v>162</v>
      </c>
      <c r="D101" s="50">
        <v>95.431700000000006</v>
      </c>
      <c r="E101" s="50">
        <v>94.209959999999995</v>
      </c>
      <c r="F101" s="50">
        <v>291.54090000000002</v>
      </c>
      <c r="G101" s="50">
        <v>50.491280000000003</v>
      </c>
      <c r="H101" s="50">
        <v>268.53140000000002</v>
      </c>
      <c r="I101" s="50">
        <v>85.958389999999994</v>
      </c>
      <c r="J101" s="50">
        <v>13.43446</v>
      </c>
      <c r="K101" s="50">
        <v>106.23609999999999</v>
      </c>
      <c r="L101" s="50">
        <v>16.130500000000001</v>
      </c>
      <c r="M101" s="50">
        <v>98.394530000000003</v>
      </c>
      <c r="N101" s="50">
        <v>22.66058</v>
      </c>
      <c r="O101" s="50">
        <v>67.852199999999996</v>
      </c>
      <c r="P101" s="50">
        <v>10.142329999999999</v>
      </c>
      <c r="Q101" s="50">
        <v>68.148359999999997</v>
      </c>
      <c r="R101" s="50">
        <v>12.042669999999999</v>
      </c>
    </row>
    <row r="102" spans="1:18" x14ac:dyDescent="0.2">
      <c r="A102" s="49" t="s">
        <v>1015</v>
      </c>
      <c r="B102" s="49" t="s">
        <v>287</v>
      </c>
      <c r="C102" s="49" t="s">
        <v>162</v>
      </c>
      <c r="D102" s="50">
        <v>102.6523</v>
      </c>
      <c r="E102" s="50">
        <v>71.916579999999996</v>
      </c>
      <c r="F102" s="50">
        <v>206.64259999999999</v>
      </c>
      <c r="G102" s="50">
        <v>33.23612</v>
      </c>
      <c r="H102" s="50">
        <v>167.68819999999999</v>
      </c>
      <c r="I102" s="50">
        <v>50.3904</v>
      </c>
      <c r="J102" s="50">
        <v>11.00226</v>
      </c>
      <c r="K102" s="50">
        <v>60.781999999999996</v>
      </c>
      <c r="L102" s="50">
        <v>8.7692549999999994</v>
      </c>
      <c r="M102" s="50">
        <v>54.011980000000001</v>
      </c>
      <c r="N102" s="50">
        <v>12.802680000000001</v>
      </c>
      <c r="O102" s="50">
        <v>37.918909999999997</v>
      </c>
      <c r="P102" s="50">
        <v>5.685327</v>
      </c>
      <c r="Q102" s="50">
        <v>40.025260000000003</v>
      </c>
      <c r="R102" s="50">
        <v>7.1833340000000003</v>
      </c>
    </row>
    <row r="103" spans="1:18" x14ac:dyDescent="0.2">
      <c r="A103" s="49" t="s">
        <v>1017</v>
      </c>
      <c r="B103" s="49" t="s">
        <v>287</v>
      </c>
      <c r="C103" s="49" t="s">
        <v>162</v>
      </c>
      <c r="D103" s="50">
        <v>97.648529999999994</v>
      </c>
      <c r="E103" s="50">
        <v>55.422719999999998</v>
      </c>
      <c r="F103" s="50">
        <v>177.49039999999999</v>
      </c>
      <c r="G103" s="50">
        <v>30.856000000000002</v>
      </c>
      <c r="H103" s="50">
        <v>166.24080000000001</v>
      </c>
      <c r="I103" s="50">
        <v>54.15804</v>
      </c>
      <c r="J103" s="50">
        <v>11.32916</v>
      </c>
      <c r="K103" s="50">
        <v>69.513210000000001</v>
      </c>
      <c r="L103" s="50">
        <v>10.14607</v>
      </c>
      <c r="M103" s="50">
        <v>61.199300000000001</v>
      </c>
      <c r="N103" s="50">
        <v>14.144349999999999</v>
      </c>
      <c r="O103" s="50">
        <v>42.146839999999997</v>
      </c>
      <c r="P103" s="50">
        <v>6.2427380000000001</v>
      </c>
      <c r="Q103" s="50">
        <v>43.048859999999998</v>
      </c>
      <c r="R103" s="50">
        <v>7.5793160000000004</v>
      </c>
    </row>
    <row r="104" spans="1:18" x14ac:dyDescent="0.2">
      <c r="A104" s="49" t="s">
        <v>1020</v>
      </c>
      <c r="B104" s="49" t="s">
        <v>287</v>
      </c>
      <c r="C104" s="49" t="s">
        <v>162</v>
      </c>
      <c r="D104" s="50">
        <v>97.95384</v>
      </c>
      <c r="E104" s="50">
        <v>205.79220000000001</v>
      </c>
      <c r="F104" s="50">
        <v>566.1481</v>
      </c>
      <c r="G104" s="50">
        <v>91.638009999999994</v>
      </c>
      <c r="H104" s="50">
        <v>448.1148</v>
      </c>
      <c r="I104" s="50">
        <v>136.9109</v>
      </c>
      <c r="J104" s="50">
        <v>35.679400000000001</v>
      </c>
      <c r="K104" s="50">
        <v>167.29470000000001</v>
      </c>
      <c r="L104" s="50">
        <v>24.241340000000001</v>
      </c>
      <c r="M104" s="50">
        <v>149.8537</v>
      </c>
      <c r="N104" s="50">
        <v>35.427079999999997</v>
      </c>
      <c r="O104" s="50">
        <v>110.8805</v>
      </c>
      <c r="P104" s="50">
        <v>16.764849999999999</v>
      </c>
      <c r="Q104" s="50">
        <v>120.34010000000001</v>
      </c>
      <c r="R104" s="50">
        <v>22.914709999999999</v>
      </c>
    </row>
    <row r="105" spans="1:18" x14ac:dyDescent="0.2">
      <c r="A105" s="49" t="s">
        <v>1021</v>
      </c>
      <c r="B105" s="49" t="s">
        <v>287</v>
      </c>
      <c r="C105" s="49" t="s">
        <v>162</v>
      </c>
      <c r="D105" s="50">
        <v>100.05500000000001</v>
      </c>
      <c r="E105" s="50">
        <v>91.467730000000003</v>
      </c>
      <c r="F105" s="50">
        <v>262.71859999999998</v>
      </c>
      <c r="G105" s="50">
        <v>43.160290000000003</v>
      </c>
      <c r="H105" s="50">
        <v>219.35740000000001</v>
      </c>
      <c r="I105" s="50">
        <v>68.352099999999993</v>
      </c>
      <c r="J105" s="50">
        <v>15.852449999999999</v>
      </c>
      <c r="K105" s="50">
        <v>83.596140000000005</v>
      </c>
      <c r="L105" s="50">
        <v>12.49156</v>
      </c>
      <c r="M105" s="50">
        <v>76.322659999999999</v>
      </c>
      <c r="N105" s="50">
        <v>18.126449999999998</v>
      </c>
      <c r="O105" s="50">
        <v>53.359029999999997</v>
      </c>
      <c r="P105" s="50">
        <v>8.0632850000000005</v>
      </c>
      <c r="Q105" s="50">
        <v>56.388500000000001</v>
      </c>
      <c r="R105" s="50">
        <v>10.30518</v>
      </c>
    </row>
    <row r="106" spans="1:18" x14ac:dyDescent="0.2">
      <c r="A106" s="49" t="s">
        <v>1022</v>
      </c>
      <c r="B106" s="49" t="s">
        <v>287</v>
      </c>
      <c r="C106" s="49" t="s">
        <v>162</v>
      </c>
      <c r="D106" s="50">
        <v>82.430679999999995</v>
      </c>
      <c r="E106" s="50">
        <v>26.13983</v>
      </c>
      <c r="F106" s="50">
        <v>84.596519999999998</v>
      </c>
      <c r="G106" s="50">
        <v>16.689209999999999</v>
      </c>
      <c r="H106" s="50">
        <v>115.9478</v>
      </c>
      <c r="I106" s="50">
        <v>60.207680000000003</v>
      </c>
      <c r="J106" s="50">
        <v>5.1910540000000003</v>
      </c>
      <c r="K106" s="50">
        <v>99.269959999999998</v>
      </c>
      <c r="L106" s="50">
        <v>16.334140000000001</v>
      </c>
      <c r="M106" s="50">
        <v>103.1264</v>
      </c>
      <c r="N106" s="50">
        <v>23.870460000000001</v>
      </c>
      <c r="O106" s="50">
        <v>65.899910000000006</v>
      </c>
      <c r="P106" s="50">
        <v>8.5114199999999993</v>
      </c>
      <c r="Q106" s="50">
        <v>49.249850000000002</v>
      </c>
      <c r="R106" s="50">
        <v>8.1886709999999994</v>
      </c>
    </row>
    <row r="107" spans="1:18" x14ac:dyDescent="0.2">
      <c r="A107" s="49" t="s">
        <v>1024</v>
      </c>
      <c r="B107" s="49" t="s">
        <v>287</v>
      </c>
      <c r="C107" s="49" t="s">
        <v>162</v>
      </c>
      <c r="D107" s="50">
        <v>95.827950000000001</v>
      </c>
      <c r="E107" s="50">
        <v>247.9091</v>
      </c>
      <c r="F107" s="50">
        <v>701.77520000000004</v>
      </c>
      <c r="G107" s="50">
        <v>114.4641</v>
      </c>
      <c r="H107" s="50">
        <v>591.06029999999998</v>
      </c>
      <c r="I107" s="50">
        <v>189.55789999999999</v>
      </c>
      <c r="J107" s="50">
        <v>47.3399</v>
      </c>
      <c r="K107" s="50">
        <v>246.7004</v>
      </c>
      <c r="L107" s="50">
        <v>37.225439999999999</v>
      </c>
      <c r="M107" s="50">
        <v>231.56100000000001</v>
      </c>
      <c r="N107" s="50">
        <v>55.070770000000003</v>
      </c>
      <c r="O107" s="50">
        <v>166.93299999999999</v>
      </c>
      <c r="P107" s="50">
        <v>25.22926</v>
      </c>
      <c r="Q107" s="50">
        <v>179.82329999999999</v>
      </c>
      <c r="R107" s="50">
        <v>33.473529999999997</v>
      </c>
    </row>
    <row r="108" spans="1:18" x14ac:dyDescent="0.2">
      <c r="A108" s="49" t="s">
        <v>1026</v>
      </c>
      <c r="B108" s="49" t="s">
        <v>287</v>
      </c>
      <c r="C108" s="49" t="s">
        <v>162</v>
      </c>
      <c r="D108" s="50">
        <v>99.577460000000002</v>
      </c>
      <c r="E108" s="50">
        <v>77.685209999999998</v>
      </c>
      <c r="F108" s="50">
        <v>218.23500000000001</v>
      </c>
      <c r="G108" s="50">
        <v>34.099299999999999</v>
      </c>
      <c r="H108" s="50">
        <v>166.91929999999999</v>
      </c>
      <c r="I108" s="50">
        <v>47.615409999999997</v>
      </c>
      <c r="J108" s="50">
        <v>14.36924</v>
      </c>
      <c r="K108" s="50">
        <v>58.89376</v>
      </c>
      <c r="L108" s="50">
        <v>8.5743189999999991</v>
      </c>
      <c r="M108" s="50">
        <v>52.883679999999998</v>
      </c>
      <c r="N108" s="50">
        <v>12.528130000000001</v>
      </c>
      <c r="O108" s="50">
        <v>38.325609999999998</v>
      </c>
      <c r="P108" s="50">
        <v>5.6905250000000001</v>
      </c>
      <c r="Q108" s="50">
        <v>41.381540000000001</v>
      </c>
      <c r="R108" s="50">
        <v>7.9469580000000004</v>
      </c>
    </row>
    <row r="109" spans="1:18" x14ac:dyDescent="0.2">
      <c r="A109" s="49" t="s">
        <v>1034</v>
      </c>
      <c r="B109" s="49" t="s">
        <v>286</v>
      </c>
      <c r="C109" s="49" t="s">
        <v>162</v>
      </c>
      <c r="D109" s="50">
        <v>132.6276</v>
      </c>
      <c r="E109" s="50">
        <v>115.86150000000001</v>
      </c>
      <c r="F109" s="50">
        <v>364.31639999999999</v>
      </c>
      <c r="G109" s="50">
        <v>61.557310000000001</v>
      </c>
      <c r="H109" s="50">
        <v>319.00310000000002</v>
      </c>
      <c r="I109" s="50">
        <v>91.343289999999996</v>
      </c>
      <c r="J109" s="50">
        <v>20.560199999999998</v>
      </c>
      <c r="K109" s="50">
        <v>114.5975</v>
      </c>
      <c r="L109" s="50">
        <v>15.554399999999999</v>
      </c>
      <c r="M109" s="50">
        <v>96.158600000000007</v>
      </c>
      <c r="N109" s="50">
        <v>21.36318</v>
      </c>
      <c r="O109" s="50">
        <v>64.872200000000007</v>
      </c>
      <c r="P109" s="50">
        <v>8.6411230000000003</v>
      </c>
      <c r="Q109" s="50">
        <v>57.518520000000002</v>
      </c>
      <c r="R109" s="50">
        <v>10.562139999999999</v>
      </c>
    </row>
    <row r="110" spans="1:18" x14ac:dyDescent="0.2">
      <c r="A110" s="49" t="s">
        <v>1035</v>
      </c>
      <c r="B110" s="49" t="s">
        <v>286</v>
      </c>
      <c r="C110" s="49" t="s">
        <v>162</v>
      </c>
      <c r="D110" s="50">
        <v>127.0659</v>
      </c>
      <c r="E110" s="50">
        <v>140.5917</v>
      </c>
      <c r="F110" s="50">
        <v>467.85770000000002</v>
      </c>
      <c r="G110" s="50">
        <v>87.548439999999999</v>
      </c>
      <c r="H110" s="50">
        <v>477.02510000000001</v>
      </c>
      <c r="I110" s="50">
        <v>153.5196</v>
      </c>
      <c r="J110" s="50">
        <v>30.733989999999999</v>
      </c>
      <c r="K110" s="50">
        <v>191.6901</v>
      </c>
      <c r="L110" s="50">
        <v>28.066849999999999</v>
      </c>
      <c r="M110" s="50">
        <v>173.6156</v>
      </c>
      <c r="N110" s="50">
        <v>37.267800000000001</v>
      </c>
      <c r="O110" s="50">
        <v>111.8849</v>
      </c>
      <c r="P110" s="50">
        <v>15.29382</v>
      </c>
      <c r="Q110" s="50">
        <v>99.848669999999998</v>
      </c>
      <c r="R110" s="50">
        <v>18.543759999999999</v>
      </c>
    </row>
    <row r="111" spans="1:18" x14ac:dyDescent="0.2">
      <c r="A111" s="49" t="s">
        <v>1036</v>
      </c>
      <c r="B111" s="49" t="s">
        <v>286</v>
      </c>
      <c r="C111" s="49" t="s">
        <v>162</v>
      </c>
      <c r="D111" s="50">
        <v>119.23869999999999</v>
      </c>
      <c r="E111" s="50">
        <v>59.673870000000001</v>
      </c>
      <c r="F111" s="50">
        <v>209.97489999999999</v>
      </c>
      <c r="G111" s="50">
        <v>38.998840000000001</v>
      </c>
      <c r="H111" s="50">
        <v>217.15170000000001</v>
      </c>
      <c r="I111" s="50">
        <v>67.762659999999997</v>
      </c>
      <c r="J111" s="50">
        <v>13.73887</v>
      </c>
      <c r="K111" s="50">
        <v>87.546310000000005</v>
      </c>
      <c r="L111" s="50">
        <v>11.88903</v>
      </c>
      <c r="M111" s="50">
        <v>76.644729999999996</v>
      </c>
      <c r="N111" s="50">
        <v>17.292739999999998</v>
      </c>
      <c r="O111" s="50">
        <v>50.732500000000002</v>
      </c>
      <c r="P111" s="50">
        <v>6.9510389999999997</v>
      </c>
      <c r="Q111" s="50">
        <v>46.963340000000002</v>
      </c>
      <c r="R111" s="50">
        <v>9.0843330000000009</v>
      </c>
    </row>
    <row r="112" spans="1:18" x14ac:dyDescent="0.2">
      <c r="A112" s="49" t="s">
        <v>1040</v>
      </c>
      <c r="B112" s="49" t="s">
        <v>286</v>
      </c>
      <c r="C112" s="49" t="s">
        <v>162</v>
      </c>
      <c r="D112" s="50">
        <v>127.902</v>
      </c>
      <c r="E112" s="50">
        <v>281.6705</v>
      </c>
      <c r="F112" s="50">
        <v>917.13800000000003</v>
      </c>
      <c r="G112" s="50">
        <v>161.00200000000001</v>
      </c>
      <c r="H112" s="50">
        <v>868.37289999999996</v>
      </c>
      <c r="I112" s="50">
        <v>261.30180000000001</v>
      </c>
      <c r="J112" s="50">
        <v>53.482050000000001</v>
      </c>
      <c r="K112" s="50">
        <v>313.61590000000001</v>
      </c>
      <c r="L112" s="50">
        <v>45.242780000000003</v>
      </c>
      <c r="M112" s="50">
        <v>280.16480000000001</v>
      </c>
      <c r="N112" s="50">
        <v>60.82394</v>
      </c>
      <c r="O112" s="50">
        <v>179.6405</v>
      </c>
      <c r="P112" s="50">
        <v>25.222770000000001</v>
      </c>
      <c r="Q112" s="50">
        <v>168.10570000000001</v>
      </c>
      <c r="R112" s="50">
        <v>29.91517</v>
      </c>
    </row>
    <row r="113" spans="1:18" x14ac:dyDescent="0.2">
      <c r="A113" s="49" t="s">
        <v>1045</v>
      </c>
      <c r="B113" s="49" t="s">
        <v>286</v>
      </c>
      <c r="C113" s="49" t="s">
        <v>162</v>
      </c>
      <c r="D113" s="50">
        <v>127.3359</v>
      </c>
      <c r="E113" s="50">
        <v>279.94529999999997</v>
      </c>
      <c r="F113" s="50">
        <v>849.96870000000001</v>
      </c>
      <c r="G113" s="50">
        <v>143.57939999999999</v>
      </c>
      <c r="H113" s="50">
        <v>732.89089999999999</v>
      </c>
      <c r="I113" s="50">
        <v>204.65819999999999</v>
      </c>
      <c r="J113" s="50">
        <v>53.315820000000002</v>
      </c>
      <c r="K113" s="50">
        <v>239.9922</v>
      </c>
      <c r="L113" s="50">
        <v>34.11309</v>
      </c>
      <c r="M113" s="50">
        <v>214.6635</v>
      </c>
      <c r="N113" s="50">
        <v>47.734459999999999</v>
      </c>
      <c r="O113" s="50">
        <v>145.36109999999999</v>
      </c>
      <c r="P113" s="50">
        <v>20.552959999999999</v>
      </c>
      <c r="Q113" s="50">
        <v>141.44669999999999</v>
      </c>
      <c r="R113" s="50">
        <v>26.437059999999999</v>
      </c>
    </row>
    <row r="114" spans="1:18" x14ac:dyDescent="0.2">
      <c r="A114" s="49" t="s">
        <v>1078</v>
      </c>
      <c r="B114" s="49" t="s">
        <v>286</v>
      </c>
      <c r="C114" s="49" t="s">
        <v>162</v>
      </c>
      <c r="D114" s="50">
        <v>130.774</v>
      </c>
      <c r="E114" s="50">
        <v>75.892219999999995</v>
      </c>
      <c r="F114" s="50">
        <v>247.24760000000001</v>
      </c>
      <c r="G114" s="50">
        <v>40.135579999999997</v>
      </c>
      <c r="H114" s="50">
        <v>207.79419999999999</v>
      </c>
      <c r="I114" s="50">
        <v>57.145679999999999</v>
      </c>
      <c r="J114" s="50">
        <v>14.76712</v>
      </c>
      <c r="K114" s="50">
        <v>69.162009999999995</v>
      </c>
      <c r="L114" s="50">
        <v>9.6291810000000009</v>
      </c>
      <c r="M114" s="50">
        <v>57.872399999999999</v>
      </c>
      <c r="N114" s="50">
        <v>13.13888</v>
      </c>
      <c r="O114" s="50">
        <v>38.989229999999999</v>
      </c>
      <c r="P114" s="50">
        <v>5.2198339999999996</v>
      </c>
      <c r="Q114" s="50">
        <v>36.600459999999998</v>
      </c>
      <c r="R114" s="50">
        <v>6.9134010000000004</v>
      </c>
    </row>
    <row r="115" spans="1:18" x14ac:dyDescent="0.2">
      <c r="A115" s="49" t="s">
        <v>1080</v>
      </c>
      <c r="B115" s="49" t="s">
        <v>286</v>
      </c>
      <c r="C115" s="49" t="s">
        <v>162</v>
      </c>
      <c r="D115" s="50">
        <v>126.7991</v>
      </c>
      <c r="E115" s="50">
        <v>5.941433</v>
      </c>
      <c r="F115" s="50">
        <v>25.654409999999999</v>
      </c>
      <c r="G115" s="50">
        <v>5.300624</v>
      </c>
      <c r="H115" s="50">
        <v>35.112909999999999</v>
      </c>
      <c r="I115" s="50">
        <v>13.02303</v>
      </c>
      <c r="J115" s="50">
        <v>2.2098070000000001</v>
      </c>
      <c r="K115" s="50">
        <v>19.636559999999999</v>
      </c>
      <c r="L115" s="50">
        <v>2.7778939999999999</v>
      </c>
      <c r="M115" s="50">
        <v>17.44848</v>
      </c>
      <c r="N115" s="50">
        <v>4.1659540000000002</v>
      </c>
      <c r="O115" s="50">
        <v>12.621169999999999</v>
      </c>
      <c r="P115" s="50">
        <v>1.6611940000000001</v>
      </c>
      <c r="Q115" s="50">
        <v>10.46095</v>
      </c>
      <c r="R115" s="50">
        <v>2.0905170000000002</v>
      </c>
    </row>
    <row r="116" spans="1:18" x14ac:dyDescent="0.2">
      <c r="A116" s="49" t="s">
        <v>1087</v>
      </c>
      <c r="B116" s="49" t="s">
        <v>286</v>
      </c>
      <c r="C116" s="49" t="s">
        <v>162</v>
      </c>
      <c r="D116" s="50">
        <v>133.40350000000001</v>
      </c>
      <c r="E116" s="50">
        <v>82.678830000000005</v>
      </c>
      <c r="F116" s="50">
        <v>241.2912</v>
      </c>
      <c r="G116" s="50">
        <v>37.562159999999999</v>
      </c>
      <c r="H116" s="50">
        <v>180.7816</v>
      </c>
      <c r="I116" s="50">
        <v>46.480829999999997</v>
      </c>
      <c r="J116" s="50">
        <v>12.1953</v>
      </c>
      <c r="K116" s="50">
        <v>52.785960000000003</v>
      </c>
      <c r="L116" s="50">
        <v>7.1751620000000003</v>
      </c>
      <c r="M116" s="50">
        <v>43.07414</v>
      </c>
      <c r="N116" s="50">
        <v>9.7442460000000004</v>
      </c>
      <c r="O116" s="50">
        <v>29.209910000000001</v>
      </c>
      <c r="P116" s="50">
        <v>4.086538</v>
      </c>
      <c r="Q116" s="50">
        <v>27.934080000000002</v>
      </c>
      <c r="R116" s="50">
        <v>5.1353549999999997</v>
      </c>
    </row>
    <row r="117" spans="1:18" x14ac:dyDescent="0.2">
      <c r="A117" s="49" t="s">
        <v>1099</v>
      </c>
      <c r="B117" s="49" t="s">
        <v>286</v>
      </c>
      <c r="C117" s="49" t="s">
        <v>162</v>
      </c>
      <c r="D117" s="50">
        <v>122.3601</v>
      </c>
      <c r="E117" s="50">
        <v>174.3613</v>
      </c>
      <c r="F117" s="50">
        <v>565.1671</v>
      </c>
      <c r="G117" s="50">
        <v>101.2193</v>
      </c>
      <c r="H117" s="50">
        <v>545.63289999999995</v>
      </c>
      <c r="I117" s="50">
        <v>158.71029999999999</v>
      </c>
      <c r="J117" s="50">
        <v>35.420029999999997</v>
      </c>
      <c r="K117" s="50">
        <v>193.2388</v>
      </c>
      <c r="L117" s="50">
        <v>27.345379999999999</v>
      </c>
      <c r="M117" s="50">
        <v>167.72409999999999</v>
      </c>
      <c r="N117" s="50">
        <v>37.058720000000001</v>
      </c>
      <c r="O117" s="50">
        <v>112.599</v>
      </c>
      <c r="P117" s="50">
        <v>15.222060000000001</v>
      </c>
      <c r="Q117" s="50">
        <v>104.76049999999999</v>
      </c>
      <c r="R117" s="50">
        <v>19.485910000000001</v>
      </c>
    </row>
    <row r="118" spans="1:18" x14ac:dyDescent="0.2">
      <c r="A118" s="49" t="s">
        <v>1101</v>
      </c>
      <c r="B118" s="49" t="s">
        <v>286</v>
      </c>
      <c r="C118" s="49" t="s">
        <v>162</v>
      </c>
      <c r="D118" s="50">
        <v>108.7837</v>
      </c>
      <c r="E118" s="50">
        <v>26.793869999999998</v>
      </c>
      <c r="F118" s="50">
        <v>99.985650000000007</v>
      </c>
      <c r="G118" s="50">
        <v>17.86422</v>
      </c>
      <c r="H118" s="50">
        <v>95.052350000000004</v>
      </c>
      <c r="I118" s="50">
        <v>25.820879999999999</v>
      </c>
      <c r="J118" s="50">
        <v>5.937964</v>
      </c>
      <c r="K118" s="50">
        <v>31.6158</v>
      </c>
      <c r="L118" s="50">
        <v>4.2343299999999999</v>
      </c>
      <c r="M118" s="50">
        <v>26.09046</v>
      </c>
      <c r="N118" s="50">
        <v>5.8834850000000003</v>
      </c>
      <c r="O118" s="50">
        <v>18.28828</v>
      </c>
      <c r="P118" s="50">
        <v>2.5394169999999998</v>
      </c>
      <c r="Q118" s="50">
        <v>17.1557</v>
      </c>
      <c r="R118" s="50">
        <v>3.3459599999999998</v>
      </c>
    </row>
    <row r="119" spans="1:18" x14ac:dyDescent="0.2">
      <c r="A119" s="49" t="s">
        <v>1102</v>
      </c>
      <c r="B119" s="49" t="s">
        <v>286</v>
      </c>
      <c r="C119" s="49" t="s">
        <v>162</v>
      </c>
      <c r="D119" s="50">
        <v>128.09469999999999</v>
      </c>
      <c r="E119" s="50">
        <v>410.53539999999998</v>
      </c>
      <c r="F119" s="50">
        <v>1281.4349999999999</v>
      </c>
      <c r="G119" s="50">
        <v>218.38050000000001</v>
      </c>
      <c r="H119" s="50">
        <v>1133.1099999999999</v>
      </c>
      <c r="I119" s="50">
        <v>313.73809999999997</v>
      </c>
      <c r="J119" s="50">
        <v>65.521000000000001</v>
      </c>
      <c r="K119" s="50">
        <v>358.07459999999998</v>
      </c>
      <c r="L119" s="50">
        <v>51.09787</v>
      </c>
      <c r="M119" s="50">
        <v>313.50369999999998</v>
      </c>
      <c r="N119" s="50">
        <v>68.993179999999995</v>
      </c>
      <c r="O119" s="50">
        <v>209.32550000000001</v>
      </c>
      <c r="P119" s="50">
        <v>29.19969</v>
      </c>
      <c r="Q119" s="50">
        <v>193.49209999999999</v>
      </c>
      <c r="R119" s="50">
        <v>34.211779999999997</v>
      </c>
    </row>
    <row r="120" spans="1:18" x14ac:dyDescent="0.2">
      <c r="A120" s="49" t="s">
        <v>1103</v>
      </c>
      <c r="B120" s="49" t="s">
        <v>286</v>
      </c>
      <c r="C120" s="49" t="s">
        <v>162</v>
      </c>
      <c r="D120" s="50">
        <v>130.33529999999999</v>
      </c>
      <c r="E120" s="50">
        <v>70.989130000000003</v>
      </c>
      <c r="F120" s="50">
        <v>246.05070000000001</v>
      </c>
      <c r="G120" s="50">
        <v>42.771500000000003</v>
      </c>
      <c r="H120" s="50">
        <v>227.86060000000001</v>
      </c>
      <c r="I120" s="50">
        <v>65.083839999999995</v>
      </c>
      <c r="J120" s="50">
        <v>12.65326</v>
      </c>
      <c r="K120" s="50">
        <v>76.429649999999995</v>
      </c>
      <c r="L120" s="50">
        <v>10.74</v>
      </c>
      <c r="M120" s="50">
        <v>65.289689999999993</v>
      </c>
      <c r="N120" s="50">
        <v>14.53617</v>
      </c>
      <c r="O120" s="50">
        <v>42.711449999999999</v>
      </c>
      <c r="P120" s="50">
        <v>5.9518990000000001</v>
      </c>
      <c r="Q120" s="50">
        <v>39.683129999999998</v>
      </c>
      <c r="R120" s="50">
        <v>7.1129959999999999</v>
      </c>
    </row>
    <row r="121" spans="1:18" x14ac:dyDescent="0.2">
      <c r="A121" s="49" t="s">
        <v>1111</v>
      </c>
      <c r="B121" s="49" t="s">
        <v>286</v>
      </c>
      <c r="C121" s="49" t="s">
        <v>162</v>
      </c>
      <c r="D121" s="50">
        <v>127.9395</v>
      </c>
      <c r="E121" s="50">
        <v>189.07069999999999</v>
      </c>
      <c r="F121" s="50">
        <v>575.87249999999995</v>
      </c>
      <c r="G121" s="50">
        <v>99.693870000000004</v>
      </c>
      <c r="H121" s="50">
        <v>508.55380000000002</v>
      </c>
      <c r="I121" s="50">
        <v>141.14349999999999</v>
      </c>
      <c r="J121" s="50">
        <v>32.91386</v>
      </c>
      <c r="K121" s="50">
        <v>161.7501</v>
      </c>
      <c r="L121" s="50">
        <v>23.190709999999999</v>
      </c>
      <c r="M121" s="50">
        <v>140.3707</v>
      </c>
      <c r="N121" s="50">
        <v>31.22261</v>
      </c>
      <c r="O121" s="50">
        <v>91.828469999999996</v>
      </c>
      <c r="P121" s="50">
        <v>13.171709999999999</v>
      </c>
      <c r="Q121" s="50">
        <v>89.589240000000004</v>
      </c>
      <c r="R121" s="50">
        <v>16.57001</v>
      </c>
    </row>
    <row r="122" spans="1:18" x14ac:dyDescent="0.2">
      <c r="A122" s="49" t="s">
        <v>1114</v>
      </c>
      <c r="B122" s="49" t="s">
        <v>286</v>
      </c>
      <c r="C122" s="49" t="s">
        <v>162</v>
      </c>
      <c r="D122" s="50">
        <v>125.98139999999999</v>
      </c>
      <c r="E122" s="50">
        <v>162.1686</v>
      </c>
      <c r="F122" s="50">
        <v>491.16789999999997</v>
      </c>
      <c r="G122" s="50">
        <v>84.743549999999999</v>
      </c>
      <c r="H122" s="50">
        <v>444.90129999999999</v>
      </c>
      <c r="I122" s="50">
        <v>123.30710000000001</v>
      </c>
      <c r="J122" s="50">
        <v>29.218070000000001</v>
      </c>
      <c r="K122" s="50">
        <v>148.87309999999999</v>
      </c>
      <c r="L122" s="50">
        <v>20.98143</v>
      </c>
      <c r="M122" s="50">
        <v>129.48009999999999</v>
      </c>
      <c r="N122" s="50">
        <v>28.764420000000001</v>
      </c>
      <c r="O122" s="50">
        <v>86.358019999999996</v>
      </c>
      <c r="P122" s="50">
        <v>12.011469999999999</v>
      </c>
      <c r="Q122" s="50">
        <v>81.787629999999993</v>
      </c>
      <c r="R122" s="50">
        <v>15.323320000000001</v>
      </c>
    </row>
    <row r="123" spans="1:18" x14ac:dyDescent="0.2">
      <c r="A123" s="49" t="s">
        <v>1708</v>
      </c>
      <c r="B123" s="49" t="s">
        <v>286</v>
      </c>
      <c r="C123" s="49" t="s">
        <v>162</v>
      </c>
      <c r="D123" s="50">
        <v>125.25</v>
      </c>
      <c r="E123" s="50">
        <v>91.251670000000004</v>
      </c>
      <c r="F123" s="50">
        <v>320.2593</v>
      </c>
      <c r="G123" s="50">
        <v>59.359310000000001</v>
      </c>
      <c r="H123" s="50">
        <v>347.17140000000001</v>
      </c>
      <c r="I123" s="50">
        <v>116.2564</v>
      </c>
      <c r="J123" s="50">
        <v>18.68618</v>
      </c>
      <c r="K123" s="50">
        <v>153.06399999999999</v>
      </c>
      <c r="L123" s="50">
        <v>21.933990000000001</v>
      </c>
      <c r="M123" s="50">
        <v>137.28579999999999</v>
      </c>
      <c r="N123" s="50">
        <v>30.147130000000001</v>
      </c>
      <c r="O123" s="50">
        <v>88.655820000000006</v>
      </c>
      <c r="P123" s="50">
        <v>11.684150000000001</v>
      </c>
      <c r="Q123" s="50">
        <v>74.508560000000003</v>
      </c>
      <c r="R123" s="50">
        <v>14.000299999999999</v>
      </c>
    </row>
    <row r="124" spans="1:18" x14ac:dyDescent="0.2">
      <c r="A124" s="49" t="s">
        <v>1709</v>
      </c>
      <c r="B124" s="49" t="s">
        <v>287</v>
      </c>
      <c r="C124" s="49" t="s">
        <v>162</v>
      </c>
      <c r="D124" s="50">
        <v>88.493819999999999</v>
      </c>
      <c r="E124" s="50">
        <v>59.275770000000001</v>
      </c>
      <c r="F124" s="50">
        <v>185.6309</v>
      </c>
      <c r="G124" s="50">
        <v>33.151090000000003</v>
      </c>
      <c r="H124" s="50">
        <v>195.47059999999999</v>
      </c>
      <c r="I124" s="50">
        <v>71.244060000000005</v>
      </c>
      <c r="J124" s="50">
        <v>10.75656</v>
      </c>
      <c r="K124" s="50">
        <v>96.882090000000005</v>
      </c>
      <c r="L124" s="50">
        <v>14.791600000000001</v>
      </c>
      <c r="M124" s="50">
        <v>92.240219999999994</v>
      </c>
      <c r="N124" s="50">
        <v>21.04861</v>
      </c>
      <c r="O124" s="50">
        <v>62.221429999999998</v>
      </c>
      <c r="P124" s="50">
        <v>8.9269309999999997</v>
      </c>
      <c r="Q124" s="50">
        <v>58.122300000000003</v>
      </c>
      <c r="R124" s="50">
        <v>10.847519999999999</v>
      </c>
    </row>
    <row r="125" spans="1:18" x14ac:dyDescent="0.2">
      <c r="A125" s="49" t="s">
        <v>1710</v>
      </c>
      <c r="B125" s="49" t="s">
        <v>287</v>
      </c>
      <c r="C125" s="49" t="s">
        <v>162</v>
      </c>
      <c r="D125" s="50">
        <v>92.321060000000003</v>
      </c>
      <c r="E125" s="50">
        <v>50.660969999999999</v>
      </c>
      <c r="F125" s="50">
        <v>156.7064</v>
      </c>
      <c r="G125" s="50">
        <v>27.111450000000001</v>
      </c>
      <c r="H125" s="50">
        <v>158.51750000000001</v>
      </c>
      <c r="I125" s="50">
        <v>55.142890000000001</v>
      </c>
      <c r="J125" s="50">
        <v>9.6071559999999998</v>
      </c>
      <c r="K125" s="50">
        <v>76.497630000000001</v>
      </c>
      <c r="L125" s="50">
        <v>11.32691</v>
      </c>
      <c r="M125" s="50">
        <v>70.414469999999994</v>
      </c>
      <c r="N125" s="50">
        <v>16.16197</v>
      </c>
      <c r="O125" s="50">
        <v>48.15728</v>
      </c>
      <c r="P125" s="50">
        <v>6.7630059999999999</v>
      </c>
      <c r="Q125" s="50">
        <v>45.855269999999997</v>
      </c>
      <c r="R125" s="50">
        <v>8.4937810000000002</v>
      </c>
    </row>
    <row r="126" spans="1:18" x14ac:dyDescent="0.2">
      <c r="A126" s="49" t="s">
        <v>1711</v>
      </c>
      <c r="B126" s="49" t="s">
        <v>287</v>
      </c>
      <c r="C126" s="49" t="s">
        <v>162</v>
      </c>
      <c r="D126" s="50">
        <v>97.242339999999999</v>
      </c>
      <c r="E126" s="50">
        <v>66.237430000000003</v>
      </c>
      <c r="F126" s="50">
        <v>205.85079999999999</v>
      </c>
      <c r="G126" s="50">
        <v>37.210729999999998</v>
      </c>
      <c r="H126" s="50">
        <v>197.1113</v>
      </c>
      <c r="I126" s="50">
        <v>68.736559999999997</v>
      </c>
      <c r="J126" s="50">
        <v>16.14066</v>
      </c>
      <c r="K126" s="50">
        <v>87.339429999999993</v>
      </c>
      <c r="L126" s="50">
        <v>13.60951</v>
      </c>
      <c r="M126" s="50">
        <v>82.455430000000007</v>
      </c>
      <c r="N126" s="50">
        <v>19.297799999999999</v>
      </c>
      <c r="O126" s="50">
        <v>59.119680000000002</v>
      </c>
      <c r="P126" s="50">
        <v>8.7276629999999997</v>
      </c>
      <c r="Q126" s="50">
        <v>59.494860000000003</v>
      </c>
      <c r="R126" s="50">
        <v>10.94017</v>
      </c>
    </row>
    <row r="127" spans="1:18" x14ac:dyDescent="0.2">
      <c r="A127" s="49" t="s">
        <v>1712</v>
      </c>
      <c r="B127" s="49" t="s">
        <v>287</v>
      </c>
      <c r="C127" s="49" t="s">
        <v>162</v>
      </c>
      <c r="D127" s="50">
        <v>100.3493</v>
      </c>
      <c r="E127" s="50">
        <v>66.402519999999996</v>
      </c>
      <c r="F127" s="50">
        <v>210.87200000000001</v>
      </c>
      <c r="G127" s="50">
        <v>36.419269999999997</v>
      </c>
      <c r="H127" s="50">
        <v>194.6045</v>
      </c>
      <c r="I127" s="50">
        <v>64.497789999999995</v>
      </c>
      <c r="J127" s="50">
        <v>14.9415</v>
      </c>
      <c r="K127" s="50">
        <v>83.079250000000002</v>
      </c>
      <c r="L127" s="50">
        <v>12.66465</v>
      </c>
      <c r="M127" s="50">
        <v>77.034260000000003</v>
      </c>
      <c r="N127" s="50">
        <v>18.135649999999998</v>
      </c>
      <c r="O127" s="50">
        <v>55.306469999999997</v>
      </c>
      <c r="P127" s="50">
        <v>8.1566279999999995</v>
      </c>
      <c r="Q127" s="50">
        <v>57.184930000000001</v>
      </c>
      <c r="R127" s="50">
        <v>10.227819999999999</v>
      </c>
    </row>
    <row r="128" spans="1:18" x14ac:dyDescent="0.2">
      <c r="A128" s="49" t="s">
        <v>1713</v>
      </c>
      <c r="B128" s="49" t="s">
        <v>287</v>
      </c>
      <c r="C128" s="49" t="s">
        <v>162</v>
      </c>
      <c r="D128" s="50">
        <v>91.189549999999997</v>
      </c>
      <c r="E128" s="50">
        <v>81.962479999999999</v>
      </c>
      <c r="F128" s="50">
        <v>287.62509999999997</v>
      </c>
      <c r="G128" s="50">
        <v>53.717010000000002</v>
      </c>
      <c r="H128" s="50">
        <v>307.15309999999999</v>
      </c>
      <c r="I128" s="50">
        <v>113.92319999999999</v>
      </c>
      <c r="J128" s="50">
        <v>17.57592</v>
      </c>
      <c r="K128" s="50">
        <v>146.7166</v>
      </c>
      <c r="L128" s="50">
        <v>22.502569999999999</v>
      </c>
      <c r="M128" s="50">
        <v>138.7731</v>
      </c>
      <c r="N128" s="50">
        <v>31.478020000000001</v>
      </c>
      <c r="O128" s="50">
        <v>94.580770000000001</v>
      </c>
      <c r="P128" s="50">
        <v>13.83663</v>
      </c>
      <c r="Q128" s="50">
        <v>90.568039999999996</v>
      </c>
      <c r="R128" s="50">
        <v>16.04477</v>
      </c>
    </row>
    <row r="129" spans="1:18" x14ac:dyDescent="0.2">
      <c r="A129" s="49" t="s">
        <v>1714</v>
      </c>
      <c r="B129" s="49" t="s">
        <v>287</v>
      </c>
      <c r="C129" s="49" t="s">
        <v>162</v>
      </c>
      <c r="D129" s="50">
        <v>97.602789999999999</v>
      </c>
      <c r="E129" s="50">
        <v>54.847369999999998</v>
      </c>
      <c r="F129" s="50">
        <v>152.6027</v>
      </c>
      <c r="G129" s="50">
        <v>24.537410000000001</v>
      </c>
      <c r="H129" s="50">
        <v>122.67100000000001</v>
      </c>
      <c r="I129" s="50">
        <v>39.296300000000002</v>
      </c>
      <c r="J129" s="50">
        <v>9.0580560000000006</v>
      </c>
      <c r="K129" s="50">
        <v>47.611829999999998</v>
      </c>
      <c r="L129" s="50">
        <v>7.0042450000000001</v>
      </c>
      <c r="M129" s="50">
        <v>43.369340000000001</v>
      </c>
      <c r="N129" s="50">
        <v>10.233969999999999</v>
      </c>
      <c r="O129" s="50">
        <v>29.898409999999998</v>
      </c>
      <c r="P129" s="50">
        <v>4.4598829999999996</v>
      </c>
      <c r="Q129" s="50">
        <v>30.974989999999998</v>
      </c>
      <c r="R129" s="50">
        <v>5.6245380000000003</v>
      </c>
    </row>
    <row r="130" spans="1:18" x14ac:dyDescent="0.2">
      <c r="A130" s="49" t="s">
        <v>1715</v>
      </c>
      <c r="B130" s="49" t="s">
        <v>91</v>
      </c>
      <c r="C130" s="49" t="s">
        <v>46</v>
      </c>
      <c r="D130" s="50">
        <v>198.30269999999999</v>
      </c>
      <c r="E130" s="50">
        <v>950.20140000000004</v>
      </c>
      <c r="F130" s="50">
        <v>2634.393</v>
      </c>
      <c r="G130" s="50">
        <v>370.68669999999997</v>
      </c>
      <c r="H130" s="50">
        <v>1605.52</v>
      </c>
      <c r="I130" s="50">
        <v>313.90800000000002</v>
      </c>
      <c r="J130" s="50">
        <v>35.972360000000002</v>
      </c>
      <c r="K130" s="50">
        <v>272.66550000000001</v>
      </c>
      <c r="L130" s="50">
        <v>35.048879999999997</v>
      </c>
      <c r="M130" s="50">
        <v>192.98670000000001</v>
      </c>
      <c r="N130" s="50">
        <v>37.209609999999998</v>
      </c>
      <c r="O130" s="50">
        <v>96.809190000000001</v>
      </c>
      <c r="P130" s="50">
        <v>11.968870000000001</v>
      </c>
      <c r="Q130" s="50">
        <v>65.323080000000004</v>
      </c>
      <c r="R130" s="50">
        <v>9.4235249999999997</v>
      </c>
    </row>
    <row r="131" spans="1:18" x14ac:dyDescent="0.2">
      <c r="A131" s="49" t="s">
        <v>1716</v>
      </c>
      <c r="B131" s="49" t="s">
        <v>91</v>
      </c>
      <c r="C131" s="49" t="s">
        <v>46</v>
      </c>
      <c r="D131" s="50">
        <v>196.2483</v>
      </c>
      <c r="E131" s="50">
        <v>941.91049999999996</v>
      </c>
      <c r="F131" s="50">
        <v>2608.393</v>
      </c>
      <c r="G131" s="50">
        <v>368.58629999999999</v>
      </c>
      <c r="H131" s="50">
        <v>1602.2560000000001</v>
      </c>
      <c r="I131" s="50">
        <v>311.464</v>
      </c>
      <c r="J131" s="50">
        <v>35.131720000000001</v>
      </c>
      <c r="K131" s="50">
        <v>267.82619999999997</v>
      </c>
      <c r="L131" s="50">
        <v>34.491289999999999</v>
      </c>
      <c r="M131" s="50">
        <v>191.05109999999999</v>
      </c>
      <c r="N131" s="50">
        <v>36.92154</v>
      </c>
      <c r="O131" s="50">
        <v>95.600099999999998</v>
      </c>
      <c r="P131" s="50">
        <v>11.69244</v>
      </c>
      <c r="Q131" s="50">
        <v>64.111919999999998</v>
      </c>
      <c r="R131" s="50">
        <v>9.4948960000000007</v>
      </c>
    </row>
    <row r="132" spans="1:18" x14ac:dyDescent="0.2">
      <c r="A132" s="49" t="s">
        <v>1717</v>
      </c>
      <c r="B132" s="49" t="s">
        <v>91</v>
      </c>
      <c r="C132" s="49" t="s">
        <v>46</v>
      </c>
      <c r="D132" s="50">
        <v>167.57929999999999</v>
      </c>
      <c r="E132" s="50">
        <v>694.45870000000002</v>
      </c>
      <c r="F132" s="50">
        <v>2237.8119999999999</v>
      </c>
      <c r="G132" s="50">
        <v>347.6952</v>
      </c>
      <c r="H132" s="50">
        <v>1536.9259999999999</v>
      </c>
      <c r="I132" s="50">
        <v>323.26119999999997</v>
      </c>
      <c r="J132" s="50">
        <v>34.404670000000003</v>
      </c>
      <c r="K132" s="50">
        <v>280.11509999999998</v>
      </c>
      <c r="L132" s="50">
        <v>37.111530000000002</v>
      </c>
      <c r="M132" s="50">
        <v>202.786</v>
      </c>
      <c r="N132" s="50">
        <v>39.357799999999997</v>
      </c>
      <c r="O132" s="50">
        <v>99.839029999999994</v>
      </c>
      <c r="P132" s="50">
        <v>11.877090000000001</v>
      </c>
      <c r="Q132" s="50">
        <v>65.215869999999995</v>
      </c>
      <c r="R132" s="50">
        <v>8.9656269999999996</v>
      </c>
    </row>
    <row r="133" spans="1:18" x14ac:dyDescent="0.2">
      <c r="A133" s="49" t="s">
        <v>1718</v>
      </c>
      <c r="B133" s="49" t="s">
        <v>91</v>
      </c>
      <c r="C133" s="49" t="s">
        <v>46</v>
      </c>
      <c r="D133" s="50">
        <v>199.57380000000001</v>
      </c>
      <c r="E133" s="50">
        <v>600.69809999999995</v>
      </c>
      <c r="F133" s="50">
        <v>1915.5260000000001</v>
      </c>
      <c r="G133" s="50">
        <v>291.76229999999998</v>
      </c>
      <c r="H133" s="50">
        <v>1323.0329999999999</v>
      </c>
      <c r="I133" s="50">
        <v>275.30090000000001</v>
      </c>
      <c r="J133" s="50">
        <v>31.803840000000001</v>
      </c>
      <c r="K133" s="50">
        <v>245.78270000000001</v>
      </c>
      <c r="L133" s="50">
        <v>31.485690000000002</v>
      </c>
      <c r="M133" s="50">
        <v>174.23560000000001</v>
      </c>
      <c r="N133" s="50">
        <v>33.411389999999997</v>
      </c>
      <c r="O133" s="50">
        <v>85.825460000000007</v>
      </c>
      <c r="P133" s="50">
        <v>10.423220000000001</v>
      </c>
      <c r="Q133" s="50">
        <v>56.052810000000001</v>
      </c>
      <c r="R133" s="50">
        <v>7.6811360000000004</v>
      </c>
    </row>
    <row r="134" spans="1:18" x14ac:dyDescent="0.2">
      <c r="A134" s="49" t="s">
        <v>1719</v>
      </c>
      <c r="B134" s="49" t="s">
        <v>165</v>
      </c>
      <c r="C134" s="49" t="s">
        <v>162</v>
      </c>
      <c r="D134" s="50">
        <v>116.9385</v>
      </c>
      <c r="E134" s="50">
        <v>79.039510000000007</v>
      </c>
      <c r="F134" s="50">
        <v>326.2099</v>
      </c>
      <c r="G134" s="50">
        <v>75.086789999999993</v>
      </c>
      <c r="H134" s="50">
        <v>499.05810000000002</v>
      </c>
      <c r="I134" s="50">
        <v>207.79750000000001</v>
      </c>
      <c r="J134" s="50">
        <v>39.794849999999997</v>
      </c>
      <c r="K134" s="50">
        <v>264.77850000000001</v>
      </c>
      <c r="L134" s="50">
        <v>40.802579999999999</v>
      </c>
      <c r="M134" s="50">
        <v>249.78020000000001</v>
      </c>
      <c r="N134" s="50">
        <v>53.48659</v>
      </c>
      <c r="O134" s="50">
        <v>151.46119999999999</v>
      </c>
      <c r="P134" s="50">
        <v>20.517520000000001</v>
      </c>
      <c r="Q134" s="50">
        <v>127.1769</v>
      </c>
      <c r="R134" s="50">
        <v>20.732060000000001</v>
      </c>
    </row>
    <row r="135" spans="1:18" x14ac:dyDescent="0.2">
      <c r="A135" s="49" t="s">
        <v>1720</v>
      </c>
      <c r="B135" s="49" t="s">
        <v>165</v>
      </c>
      <c r="C135" s="49" t="s">
        <v>162</v>
      </c>
      <c r="D135" s="50">
        <v>104.9093</v>
      </c>
      <c r="E135" s="50">
        <v>689.77790000000005</v>
      </c>
      <c r="F135" s="50">
        <v>1902.5619999999999</v>
      </c>
      <c r="G135" s="50">
        <v>274.38159999999999</v>
      </c>
      <c r="H135" s="50">
        <v>1133.579</v>
      </c>
      <c r="I135" s="50">
        <v>232.53110000000001</v>
      </c>
      <c r="J135" s="50">
        <v>22.576619999999998</v>
      </c>
      <c r="K135" s="50">
        <v>212.56049999999999</v>
      </c>
      <c r="L135" s="50">
        <v>28.974879999999999</v>
      </c>
      <c r="M135" s="50">
        <v>166.4693</v>
      </c>
      <c r="N135" s="50">
        <v>33.317439999999998</v>
      </c>
      <c r="O135" s="50">
        <v>88.364879999999999</v>
      </c>
      <c r="P135" s="50">
        <v>11.495229999999999</v>
      </c>
      <c r="Q135" s="50">
        <v>67.044560000000004</v>
      </c>
      <c r="R135" s="50">
        <v>9.7339660000000006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A241F-791F-BD49-BD52-389AB7D617D9}">
  <dimension ref="A1:F210"/>
  <sheetViews>
    <sheetView workbookViewId="0">
      <selection activeCell="G191" sqref="G191"/>
    </sheetView>
  </sheetViews>
  <sheetFormatPr baseColWidth="10" defaultRowHeight="16" x14ac:dyDescent="0.2"/>
  <sheetData>
    <row r="1" spans="1:6" x14ac:dyDescent="0.2">
      <c r="C1" s="56" t="s">
        <v>288</v>
      </c>
      <c r="D1" s="56"/>
      <c r="E1" s="56"/>
      <c r="F1" s="56"/>
    </row>
    <row r="2" spans="1:6" x14ac:dyDescent="0.2">
      <c r="A2" t="s">
        <v>1125</v>
      </c>
      <c r="B2" t="s">
        <v>1252</v>
      </c>
      <c r="C2" t="s">
        <v>1249</v>
      </c>
      <c r="D2" t="s">
        <v>1250</v>
      </c>
      <c r="E2" t="s">
        <v>426</v>
      </c>
      <c r="F2" t="s">
        <v>1251</v>
      </c>
    </row>
    <row r="3" spans="1:6" x14ac:dyDescent="0.2">
      <c r="A3" t="s">
        <v>286</v>
      </c>
      <c r="B3" t="s">
        <v>1126</v>
      </c>
      <c r="C3">
        <v>1.3259E-2</v>
      </c>
      <c r="D3">
        <v>2.5347000000000001E-2</v>
      </c>
      <c r="E3">
        <v>99.961399999999998</v>
      </c>
      <c r="F3">
        <v>100</v>
      </c>
    </row>
    <row r="4" spans="1:6" x14ac:dyDescent="0.2">
      <c r="A4" t="s">
        <v>286</v>
      </c>
      <c r="B4" t="s">
        <v>1127</v>
      </c>
      <c r="C4">
        <v>8.1270000000000005E-3</v>
      </c>
      <c r="D4">
        <v>2.7462E-2</v>
      </c>
      <c r="E4">
        <v>99.964399999999998</v>
      </c>
      <c r="F4">
        <v>100</v>
      </c>
    </row>
    <row r="5" spans="1:6" x14ac:dyDescent="0.2">
      <c r="A5" t="s">
        <v>286</v>
      </c>
      <c r="B5" t="s">
        <v>1128</v>
      </c>
      <c r="C5">
        <v>8.881E-3</v>
      </c>
      <c r="D5">
        <v>3.2631E-2</v>
      </c>
      <c r="E5">
        <v>99.958500000000001</v>
      </c>
      <c r="F5">
        <v>100</v>
      </c>
    </row>
    <row r="6" spans="1:6" x14ac:dyDescent="0.2">
      <c r="A6" t="s">
        <v>286</v>
      </c>
      <c r="B6" t="s">
        <v>1129</v>
      </c>
      <c r="C6">
        <v>6.6119999999999998E-3</v>
      </c>
      <c r="D6">
        <v>2.6229399999999998</v>
      </c>
      <c r="E6">
        <v>97.370500000000007</v>
      </c>
      <c r="F6">
        <v>100</v>
      </c>
    </row>
    <row r="7" spans="1:6" x14ac:dyDescent="0.2">
      <c r="A7" t="s">
        <v>286</v>
      </c>
      <c r="B7" t="s">
        <v>1129</v>
      </c>
      <c r="C7">
        <v>1.1405E-2</v>
      </c>
      <c r="D7">
        <v>2.9075E-2</v>
      </c>
      <c r="E7">
        <v>99.959500000000006</v>
      </c>
      <c r="F7">
        <v>100</v>
      </c>
    </row>
    <row r="8" spans="1:6" x14ac:dyDescent="0.2">
      <c r="A8" t="s">
        <v>286</v>
      </c>
      <c r="B8" t="s">
        <v>1129</v>
      </c>
      <c r="C8">
        <v>1.3115999999999999E-2</v>
      </c>
      <c r="D8">
        <v>2.9479999999999999E-2</v>
      </c>
      <c r="E8">
        <v>99.957400000000007</v>
      </c>
      <c r="F8">
        <v>100</v>
      </c>
    </row>
    <row r="9" spans="1:6" x14ac:dyDescent="0.2">
      <c r="A9" t="s">
        <v>286</v>
      </c>
      <c r="B9" t="s">
        <v>1129</v>
      </c>
      <c r="C9">
        <v>1.2333999999999999E-2</v>
      </c>
      <c r="D9">
        <v>2.5871999999999999E-2</v>
      </c>
      <c r="E9">
        <v>99.961799999999997</v>
      </c>
      <c r="F9">
        <v>100</v>
      </c>
    </row>
    <row r="10" spans="1:6" x14ac:dyDescent="0.2">
      <c r="A10" t="s">
        <v>286</v>
      </c>
      <c r="B10" t="s">
        <v>1129</v>
      </c>
      <c r="C10">
        <v>1.2408000000000001E-2</v>
      </c>
      <c r="D10">
        <v>3.0287000000000001E-2</v>
      </c>
      <c r="E10">
        <v>99.957300000000004</v>
      </c>
      <c r="F10">
        <v>100</v>
      </c>
    </row>
    <row r="11" spans="1:6" x14ac:dyDescent="0.2">
      <c r="A11" t="s">
        <v>286</v>
      </c>
      <c r="B11" t="s">
        <v>1129</v>
      </c>
      <c r="C11">
        <v>9.8840000000000004E-3</v>
      </c>
      <c r="D11">
        <v>2.9397E-2</v>
      </c>
      <c r="E11">
        <v>99.960700000000003</v>
      </c>
      <c r="F11">
        <v>100</v>
      </c>
    </row>
    <row r="12" spans="1:6" x14ac:dyDescent="0.2">
      <c r="A12" t="s">
        <v>286</v>
      </c>
      <c r="B12" t="s">
        <v>1129</v>
      </c>
      <c r="C12">
        <v>1.2312E-2</v>
      </c>
      <c r="D12">
        <v>3.3575000000000001E-2</v>
      </c>
      <c r="E12">
        <v>99.954099999999997</v>
      </c>
      <c r="F12">
        <v>100</v>
      </c>
    </row>
    <row r="13" spans="1:6" x14ac:dyDescent="0.2">
      <c r="A13" t="s">
        <v>286</v>
      </c>
      <c r="B13" t="s">
        <v>1129</v>
      </c>
      <c r="C13">
        <v>1.1867000000000001E-2</v>
      </c>
      <c r="D13">
        <v>3.2666000000000001E-2</v>
      </c>
      <c r="E13">
        <v>99.955500000000001</v>
      </c>
      <c r="F13">
        <v>100</v>
      </c>
    </row>
    <row r="14" spans="1:6" x14ac:dyDescent="0.2">
      <c r="A14" t="s">
        <v>286</v>
      </c>
      <c r="B14" t="s">
        <v>1129</v>
      </c>
      <c r="C14">
        <v>1.2966E-2</v>
      </c>
      <c r="D14">
        <v>3.7869E-2</v>
      </c>
      <c r="E14">
        <v>99.949200000000005</v>
      </c>
      <c r="F14">
        <v>100</v>
      </c>
    </row>
    <row r="15" spans="1:6" x14ac:dyDescent="0.2">
      <c r="A15" t="s">
        <v>286</v>
      </c>
      <c r="B15" t="s">
        <v>1129</v>
      </c>
      <c r="C15">
        <v>1.3941E-2</v>
      </c>
      <c r="D15">
        <v>2.9080999999999999E-2</v>
      </c>
      <c r="E15">
        <v>99.956999999999994</v>
      </c>
      <c r="F15">
        <v>100</v>
      </c>
    </row>
    <row r="16" spans="1:6" x14ac:dyDescent="0.2">
      <c r="A16" t="s">
        <v>286</v>
      </c>
      <c r="B16" t="s">
        <v>1130</v>
      </c>
      <c r="C16">
        <v>1.0455000000000001E-2</v>
      </c>
      <c r="D16">
        <v>5.5752000000000003E-2</v>
      </c>
      <c r="E16">
        <v>99.933800000000005</v>
      </c>
      <c r="F16">
        <v>100</v>
      </c>
    </row>
    <row r="17" spans="1:6" x14ac:dyDescent="0.2">
      <c r="A17" t="s">
        <v>286</v>
      </c>
      <c r="B17" t="s">
        <v>1131</v>
      </c>
      <c r="C17">
        <v>1.2669E-2</v>
      </c>
      <c r="D17">
        <v>3.3409000000000001E-2</v>
      </c>
      <c r="E17">
        <v>99.953900000000004</v>
      </c>
      <c r="F17">
        <v>100</v>
      </c>
    </row>
    <row r="18" spans="1:6" x14ac:dyDescent="0.2">
      <c r="A18" t="s">
        <v>286</v>
      </c>
      <c r="B18" t="s">
        <v>1132</v>
      </c>
      <c r="C18">
        <v>9.7020000000000006E-3</v>
      </c>
      <c r="D18">
        <v>2.9832999999999998E-2</v>
      </c>
      <c r="E18">
        <v>99.960499999999996</v>
      </c>
      <c r="F18">
        <v>100</v>
      </c>
    </row>
    <row r="19" spans="1:6" x14ac:dyDescent="0.2">
      <c r="A19" t="s">
        <v>286</v>
      </c>
      <c r="B19" t="s">
        <v>1133</v>
      </c>
      <c r="C19">
        <v>8.0789999999999994E-3</v>
      </c>
      <c r="D19">
        <v>3.2050000000000002E-2</v>
      </c>
      <c r="E19">
        <v>99.959900000000005</v>
      </c>
      <c r="F19">
        <v>100</v>
      </c>
    </row>
    <row r="20" spans="1:6" x14ac:dyDescent="0.2">
      <c r="A20" t="s">
        <v>286</v>
      </c>
      <c r="B20" t="s">
        <v>1134</v>
      </c>
      <c r="C20">
        <v>1.7077999999999999E-2</v>
      </c>
      <c r="D20">
        <v>3.3174000000000002E-2</v>
      </c>
      <c r="E20">
        <v>99.949799999999996</v>
      </c>
      <c r="F20">
        <v>100</v>
      </c>
    </row>
    <row r="21" spans="1:6" x14ac:dyDescent="0.2">
      <c r="A21" t="s">
        <v>286</v>
      </c>
      <c r="B21" t="s">
        <v>1135</v>
      </c>
      <c r="C21">
        <v>4.5279999999999999E-3</v>
      </c>
      <c r="D21">
        <v>3.7690000000000001E-2</v>
      </c>
      <c r="E21">
        <v>99.957800000000006</v>
      </c>
      <c r="F21">
        <v>100</v>
      </c>
    </row>
    <row r="22" spans="1:6" x14ac:dyDescent="0.2">
      <c r="A22" t="s">
        <v>286</v>
      </c>
      <c r="B22" t="s">
        <v>1136</v>
      </c>
      <c r="C22">
        <v>5.6579999999999998E-3</v>
      </c>
      <c r="D22">
        <v>3.3398999999999998E-2</v>
      </c>
      <c r="E22">
        <v>99.960999999999999</v>
      </c>
      <c r="F22">
        <v>100</v>
      </c>
    </row>
    <row r="23" spans="1:6" x14ac:dyDescent="0.2">
      <c r="A23" t="s">
        <v>286</v>
      </c>
      <c r="B23" t="s">
        <v>1137</v>
      </c>
      <c r="C23">
        <v>7.7520000000000002E-3</v>
      </c>
      <c r="D23">
        <v>3.1002999999999999E-2</v>
      </c>
      <c r="E23">
        <v>99.961299999999994</v>
      </c>
      <c r="F23">
        <v>100</v>
      </c>
    </row>
    <row r="24" spans="1:6" x14ac:dyDescent="0.2">
      <c r="A24" t="s">
        <v>286</v>
      </c>
      <c r="B24" t="s">
        <v>1138</v>
      </c>
      <c r="C24">
        <v>5.9740000000000001E-3</v>
      </c>
      <c r="D24">
        <v>2.7754999999999998E-2</v>
      </c>
      <c r="E24">
        <v>99.966300000000004</v>
      </c>
      <c r="F24">
        <v>100</v>
      </c>
    </row>
    <row r="25" spans="1:6" x14ac:dyDescent="0.2">
      <c r="A25" t="s">
        <v>286</v>
      </c>
      <c r="B25" t="s">
        <v>1139</v>
      </c>
      <c r="C25">
        <v>7.7860000000000004E-3</v>
      </c>
      <c r="D25">
        <v>3.0079999999999999E-2</v>
      </c>
      <c r="E25">
        <v>99.962100000000007</v>
      </c>
      <c r="F25">
        <v>100</v>
      </c>
    </row>
    <row r="26" spans="1:6" x14ac:dyDescent="0.2">
      <c r="A26" t="s">
        <v>286</v>
      </c>
      <c r="B26" t="s">
        <v>1140</v>
      </c>
      <c r="C26">
        <v>1.0172E-2</v>
      </c>
      <c r="D26">
        <v>2.6973E-2</v>
      </c>
      <c r="E26">
        <v>99.962900000000005</v>
      </c>
      <c r="F26">
        <v>100</v>
      </c>
    </row>
    <row r="27" spans="1:6" x14ac:dyDescent="0.2">
      <c r="A27" t="s">
        <v>286</v>
      </c>
      <c r="B27" t="s">
        <v>1141</v>
      </c>
      <c r="C27">
        <v>5.9519999999999998E-3</v>
      </c>
      <c r="D27">
        <v>3.0032E-2</v>
      </c>
      <c r="E27">
        <v>99.963999999999999</v>
      </c>
      <c r="F27">
        <v>100</v>
      </c>
    </row>
    <row r="28" spans="1:6" x14ac:dyDescent="0.2">
      <c r="A28" t="s">
        <v>286</v>
      </c>
      <c r="B28" t="s">
        <v>1142</v>
      </c>
      <c r="C28">
        <v>7.0260000000000001E-3</v>
      </c>
      <c r="D28">
        <v>2.8337000000000001E-2</v>
      </c>
      <c r="E28">
        <v>99.964600000000004</v>
      </c>
      <c r="F28">
        <v>100</v>
      </c>
    </row>
    <row r="29" spans="1:6" x14ac:dyDescent="0.2">
      <c r="A29" t="s">
        <v>286</v>
      </c>
      <c r="B29" t="s">
        <v>1143</v>
      </c>
      <c r="C29">
        <v>1.3976000000000001E-2</v>
      </c>
      <c r="D29">
        <v>3.3313000000000002E-2</v>
      </c>
      <c r="E29">
        <v>99.952699999999993</v>
      </c>
      <c r="F29">
        <v>100</v>
      </c>
    </row>
    <row r="30" spans="1:6" x14ac:dyDescent="0.2">
      <c r="A30" t="s">
        <v>286</v>
      </c>
      <c r="B30" t="s">
        <v>1144</v>
      </c>
      <c r="C30">
        <v>7.2049999999999996E-3</v>
      </c>
      <c r="D30">
        <v>3.9433000000000003E-2</v>
      </c>
      <c r="E30">
        <v>99.953400000000002</v>
      </c>
      <c r="F30">
        <v>100</v>
      </c>
    </row>
    <row r="31" spans="1:6" x14ac:dyDescent="0.2">
      <c r="A31" t="s">
        <v>286</v>
      </c>
      <c r="B31" t="s">
        <v>1145</v>
      </c>
      <c r="C31">
        <v>1.1200999999999999E-2</v>
      </c>
      <c r="D31">
        <v>4.6546999999999998E-2</v>
      </c>
      <c r="E31">
        <v>99.942300000000003</v>
      </c>
      <c r="F31">
        <v>100</v>
      </c>
    </row>
    <row r="32" spans="1:6" x14ac:dyDescent="0.2">
      <c r="A32" t="s">
        <v>286</v>
      </c>
      <c r="B32" t="s">
        <v>1146</v>
      </c>
      <c r="C32">
        <v>1.0290000000000001E-2</v>
      </c>
      <c r="D32">
        <v>2.9819999999999999E-2</v>
      </c>
      <c r="E32">
        <v>99.959900000000005</v>
      </c>
      <c r="F32">
        <v>100</v>
      </c>
    </row>
    <row r="33" spans="1:6" x14ac:dyDescent="0.2">
      <c r="A33" t="s">
        <v>286</v>
      </c>
      <c r="B33" t="s">
        <v>1147</v>
      </c>
      <c r="C33">
        <v>1.4852000000000001E-2</v>
      </c>
      <c r="D33">
        <v>3.9188000000000001E-2</v>
      </c>
      <c r="E33">
        <v>99.945999999999998</v>
      </c>
      <c r="F33">
        <v>100</v>
      </c>
    </row>
    <row r="34" spans="1:6" x14ac:dyDescent="0.2">
      <c r="A34" t="s">
        <v>286</v>
      </c>
      <c r="B34" t="s">
        <v>1148</v>
      </c>
      <c r="C34">
        <v>9.0310000000000008E-3</v>
      </c>
      <c r="D34">
        <v>3.0887999999999999E-2</v>
      </c>
      <c r="E34">
        <v>99.960099999999997</v>
      </c>
      <c r="F34">
        <v>100</v>
      </c>
    </row>
    <row r="35" spans="1:6" x14ac:dyDescent="0.2">
      <c r="A35" t="s">
        <v>286</v>
      </c>
      <c r="B35" t="s">
        <v>1149</v>
      </c>
      <c r="C35">
        <v>1.5296000000000001E-2</v>
      </c>
      <c r="D35">
        <v>3.8137999999999998E-2</v>
      </c>
      <c r="E35">
        <v>99.946600000000004</v>
      </c>
      <c r="F35">
        <v>100</v>
      </c>
    </row>
    <row r="36" spans="1:6" x14ac:dyDescent="0.2">
      <c r="A36" t="s">
        <v>286</v>
      </c>
      <c r="B36" t="s">
        <v>1150</v>
      </c>
      <c r="C36">
        <v>9.0200000000000002E-3</v>
      </c>
      <c r="D36">
        <v>3.0678E-2</v>
      </c>
      <c r="E36">
        <v>99.960300000000004</v>
      </c>
      <c r="F36">
        <v>100</v>
      </c>
    </row>
    <row r="37" spans="1:6" x14ac:dyDescent="0.2">
      <c r="A37" t="s">
        <v>286</v>
      </c>
      <c r="B37" t="s">
        <v>1151</v>
      </c>
      <c r="C37">
        <v>2.0709000000000002E-2</v>
      </c>
      <c r="D37">
        <v>4.3244999999999999E-2</v>
      </c>
      <c r="E37">
        <v>99.936000000000007</v>
      </c>
      <c r="F37">
        <v>100</v>
      </c>
    </row>
    <row r="38" spans="1:6" x14ac:dyDescent="0.2">
      <c r="A38" t="s">
        <v>286</v>
      </c>
      <c r="B38" t="s">
        <v>1152</v>
      </c>
      <c r="C38">
        <v>1.0121E-2</v>
      </c>
      <c r="D38">
        <v>2.5257000000000002E-2</v>
      </c>
      <c r="E38">
        <v>99.964600000000004</v>
      </c>
      <c r="F38">
        <v>100</v>
      </c>
    </row>
    <row r="39" spans="1:6" x14ac:dyDescent="0.2">
      <c r="A39" t="s">
        <v>286</v>
      </c>
      <c r="B39" t="s">
        <v>1153</v>
      </c>
      <c r="C39">
        <v>6.8479999999999999E-3</v>
      </c>
      <c r="D39">
        <v>2.7449999999999999E-2</v>
      </c>
      <c r="E39">
        <v>99.965699999999998</v>
      </c>
      <c r="F39">
        <v>100</v>
      </c>
    </row>
    <row r="40" spans="1:6" x14ac:dyDescent="0.2">
      <c r="A40" t="s">
        <v>286</v>
      </c>
      <c r="B40" t="s">
        <v>1154</v>
      </c>
      <c r="C40">
        <v>1.3101E-2</v>
      </c>
      <c r="D40">
        <v>3.8015E-2</v>
      </c>
      <c r="E40">
        <v>99.948899999999995</v>
      </c>
      <c r="F40">
        <v>100</v>
      </c>
    </row>
    <row r="41" spans="1:6" x14ac:dyDescent="0.2">
      <c r="A41" t="s">
        <v>286</v>
      </c>
      <c r="B41" t="s">
        <v>1155</v>
      </c>
      <c r="C41">
        <v>5.1999999999999998E-3</v>
      </c>
      <c r="D41">
        <v>2.7317000000000001E-2</v>
      </c>
      <c r="E41">
        <v>99.967500000000001</v>
      </c>
      <c r="F41">
        <v>100</v>
      </c>
    </row>
    <row r="42" spans="1:6" x14ac:dyDescent="0.2">
      <c r="A42" t="s">
        <v>286</v>
      </c>
      <c r="B42" t="s">
        <v>1156</v>
      </c>
      <c r="C42">
        <v>7.3639999999999999E-3</v>
      </c>
      <c r="D42">
        <v>3.1002999999999999E-2</v>
      </c>
      <c r="E42">
        <v>99.961600000000004</v>
      </c>
      <c r="F42">
        <v>100</v>
      </c>
    </row>
    <row r="43" spans="1:6" x14ac:dyDescent="0.2">
      <c r="A43" t="s">
        <v>286</v>
      </c>
      <c r="B43" t="s">
        <v>1157</v>
      </c>
      <c r="C43">
        <v>7.5510000000000004E-3</v>
      </c>
      <c r="D43">
        <v>2.7888E-2</v>
      </c>
      <c r="E43">
        <v>99.964600000000004</v>
      </c>
      <c r="F43">
        <v>100</v>
      </c>
    </row>
    <row r="44" spans="1:6" x14ac:dyDescent="0.2">
      <c r="A44" t="s">
        <v>286</v>
      </c>
      <c r="B44" t="s">
        <v>1158</v>
      </c>
      <c r="C44">
        <v>5.947E-3</v>
      </c>
      <c r="D44">
        <v>3.0370999999999999E-2</v>
      </c>
      <c r="E44">
        <v>99.963700000000003</v>
      </c>
      <c r="F44">
        <v>100</v>
      </c>
    </row>
    <row r="45" spans="1:6" x14ac:dyDescent="0.2">
      <c r="A45" t="s">
        <v>286</v>
      </c>
      <c r="B45" t="s">
        <v>1158</v>
      </c>
      <c r="C45">
        <v>1.1209999999999999E-2</v>
      </c>
      <c r="D45">
        <v>2.9975000000000002E-2</v>
      </c>
      <c r="E45">
        <v>99.958799999999997</v>
      </c>
      <c r="F45">
        <v>100</v>
      </c>
    </row>
    <row r="46" spans="1:6" x14ac:dyDescent="0.2">
      <c r="A46" t="s">
        <v>286</v>
      </c>
      <c r="B46" t="s">
        <v>1158</v>
      </c>
      <c r="C46">
        <v>1.0664E-2</v>
      </c>
      <c r="D46">
        <v>2.5693000000000001E-2</v>
      </c>
      <c r="E46">
        <v>99.963700000000003</v>
      </c>
      <c r="F46">
        <v>100</v>
      </c>
    </row>
    <row r="47" spans="1:6" x14ac:dyDescent="0.2">
      <c r="A47" t="s">
        <v>286</v>
      </c>
      <c r="B47" t="s">
        <v>1158</v>
      </c>
      <c r="C47">
        <v>9.1450000000000004E-3</v>
      </c>
      <c r="D47">
        <v>2.6386E-2</v>
      </c>
      <c r="E47">
        <v>99.964500000000001</v>
      </c>
      <c r="F47">
        <v>100</v>
      </c>
    </row>
    <row r="48" spans="1:6" x14ac:dyDescent="0.2">
      <c r="A48" t="s">
        <v>286</v>
      </c>
      <c r="B48" t="s">
        <v>1158</v>
      </c>
      <c r="C48">
        <v>1.1119E-2</v>
      </c>
      <c r="D48">
        <v>2.9413999999999999E-2</v>
      </c>
      <c r="E48">
        <v>99.959500000000006</v>
      </c>
      <c r="F48">
        <v>100</v>
      </c>
    </row>
    <row r="49" spans="1:6" x14ac:dyDescent="0.2">
      <c r="A49" t="s">
        <v>286</v>
      </c>
      <c r="B49" t="s">
        <v>1158</v>
      </c>
      <c r="C49">
        <v>1.1015E-2</v>
      </c>
      <c r="D49">
        <v>2.8656000000000001E-2</v>
      </c>
      <c r="E49">
        <v>99.960300000000004</v>
      </c>
      <c r="F49">
        <v>100</v>
      </c>
    </row>
    <row r="50" spans="1:6" x14ac:dyDescent="0.2">
      <c r="A50" t="s">
        <v>286</v>
      </c>
      <c r="B50" t="s">
        <v>1158</v>
      </c>
      <c r="C50">
        <v>9.8279999999999999E-3</v>
      </c>
      <c r="D50">
        <v>2.6801999999999999E-2</v>
      </c>
      <c r="E50">
        <v>99.963399999999993</v>
      </c>
      <c r="F50">
        <v>100</v>
      </c>
    </row>
    <row r="51" spans="1:6" x14ac:dyDescent="0.2">
      <c r="A51" t="s">
        <v>286</v>
      </c>
      <c r="B51" t="s">
        <v>1158</v>
      </c>
      <c r="C51">
        <v>1.1346E-2</v>
      </c>
      <c r="D51">
        <v>2.6367000000000002E-2</v>
      </c>
      <c r="E51">
        <v>99.962299999999999</v>
      </c>
      <c r="F51">
        <v>100</v>
      </c>
    </row>
    <row r="52" spans="1:6" x14ac:dyDescent="0.2">
      <c r="A52" t="s">
        <v>286</v>
      </c>
      <c r="B52" t="s">
        <v>1158</v>
      </c>
      <c r="C52">
        <v>1.0455000000000001E-2</v>
      </c>
      <c r="D52">
        <v>2.6537999999999999E-2</v>
      </c>
      <c r="E52">
        <v>99.962999999999994</v>
      </c>
      <c r="F52">
        <v>100</v>
      </c>
    </row>
    <row r="53" spans="1:6" x14ac:dyDescent="0.2">
      <c r="A53" t="s">
        <v>286</v>
      </c>
      <c r="B53" t="s">
        <v>1158</v>
      </c>
      <c r="C53">
        <v>1.11E-2</v>
      </c>
      <c r="D53">
        <v>2.5069000000000001E-2</v>
      </c>
      <c r="E53">
        <v>99.963800000000006</v>
      </c>
      <c r="F53">
        <v>100</v>
      </c>
    </row>
    <row r="54" spans="1:6" x14ac:dyDescent="0.2">
      <c r="A54" t="s">
        <v>286</v>
      </c>
      <c r="B54" t="s">
        <v>1159</v>
      </c>
      <c r="C54">
        <v>1.1938000000000001E-2</v>
      </c>
      <c r="D54">
        <v>2.7174E-2</v>
      </c>
      <c r="E54">
        <v>99.960899999999995</v>
      </c>
      <c r="F54">
        <v>100</v>
      </c>
    </row>
    <row r="55" spans="1:6" x14ac:dyDescent="0.2">
      <c r="A55" t="s">
        <v>286</v>
      </c>
      <c r="B55" t="s">
        <v>1159</v>
      </c>
      <c r="C55">
        <v>8.7060000000000002E-3</v>
      </c>
      <c r="D55">
        <v>2.6948E-2</v>
      </c>
      <c r="E55">
        <v>99.964399999999998</v>
      </c>
      <c r="F55">
        <v>100</v>
      </c>
    </row>
    <row r="56" spans="1:6" x14ac:dyDescent="0.2">
      <c r="A56" t="s">
        <v>286</v>
      </c>
      <c r="B56" t="s">
        <v>1159</v>
      </c>
      <c r="C56">
        <v>1.009E-2</v>
      </c>
      <c r="D56">
        <v>2.794E-2</v>
      </c>
      <c r="E56">
        <v>99.962000000000003</v>
      </c>
      <c r="F56">
        <v>100</v>
      </c>
    </row>
    <row r="57" spans="1:6" x14ac:dyDescent="0.2">
      <c r="A57" t="s">
        <v>286</v>
      </c>
      <c r="B57" t="s">
        <v>1159</v>
      </c>
      <c r="C57">
        <v>1.0125E-2</v>
      </c>
      <c r="D57">
        <v>3.1074000000000001E-2</v>
      </c>
      <c r="E57">
        <v>99.958799999999997</v>
      </c>
      <c r="F57">
        <v>100</v>
      </c>
    </row>
    <row r="58" spans="1:6" x14ac:dyDescent="0.2">
      <c r="A58" t="s">
        <v>286</v>
      </c>
      <c r="B58" t="s">
        <v>1159</v>
      </c>
      <c r="C58">
        <v>6.8560000000000001E-3</v>
      </c>
      <c r="D58">
        <v>3.3120999999999998E-2</v>
      </c>
      <c r="E58">
        <v>99.96</v>
      </c>
      <c r="F58">
        <v>100</v>
      </c>
    </row>
    <row r="59" spans="1:6" x14ac:dyDescent="0.2">
      <c r="A59" t="s">
        <v>286</v>
      </c>
      <c r="B59" t="s">
        <v>1160</v>
      </c>
      <c r="C59">
        <v>6.2179999999999996E-3</v>
      </c>
      <c r="D59">
        <v>2.6634999999999999E-2</v>
      </c>
      <c r="E59">
        <v>99.967100000000002</v>
      </c>
      <c r="F59">
        <v>100</v>
      </c>
    </row>
    <row r="60" spans="1:6" x14ac:dyDescent="0.2">
      <c r="A60" t="s">
        <v>286</v>
      </c>
      <c r="B60" t="s">
        <v>1161</v>
      </c>
      <c r="C60">
        <v>8.8240000000000002E-3</v>
      </c>
      <c r="D60">
        <v>2.5097999999999999E-2</v>
      </c>
      <c r="E60">
        <v>99.966099999999997</v>
      </c>
      <c r="F60">
        <v>100</v>
      </c>
    </row>
    <row r="61" spans="1:6" x14ac:dyDescent="0.2">
      <c r="A61" t="s">
        <v>286</v>
      </c>
      <c r="B61" t="s">
        <v>1162</v>
      </c>
      <c r="C61">
        <v>5.849E-3</v>
      </c>
      <c r="D61">
        <v>3.1012999999999999E-2</v>
      </c>
      <c r="E61">
        <v>99.963099999999997</v>
      </c>
      <c r="F61">
        <v>100</v>
      </c>
    </row>
    <row r="62" spans="1:6" x14ac:dyDescent="0.2">
      <c r="A62" t="s">
        <v>286</v>
      </c>
      <c r="B62" t="s">
        <v>1163</v>
      </c>
      <c r="C62">
        <v>5.6420000000000003E-3</v>
      </c>
      <c r="D62">
        <v>2.9989999999999999E-2</v>
      </c>
      <c r="E62">
        <v>99.964399999999998</v>
      </c>
      <c r="F62">
        <v>100</v>
      </c>
    </row>
    <row r="63" spans="1:6" x14ac:dyDescent="0.2">
      <c r="A63" t="s">
        <v>286</v>
      </c>
      <c r="B63" t="s">
        <v>1161</v>
      </c>
      <c r="C63">
        <v>7.4710000000000002E-3</v>
      </c>
      <c r="D63">
        <v>3.8449999999999998E-2</v>
      </c>
      <c r="E63">
        <v>99.954099999999997</v>
      </c>
      <c r="F63">
        <v>100</v>
      </c>
    </row>
    <row r="64" spans="1:6" x14ac:dyDescent="0.2">
      <c r="A64" t="s">
        <v>286</v>
      </c>
      <c r="B64" t="s">
        <v>1164</v>
      </c>
      <c r="C64">
        <v>1.0569E-2</v>
      </c>
      <c r="D64">
        <v>3.0179999999999998E-2</v>
      </c>
      <c r="E64">
        <v>99.959299999999999</v>
      </c>
      <c r="F64">
        <v>100</v>
      </c>
    </row>
    <row r="65" spans="1:6" x14ac:dyDescent="0.2">
      <c r="A65" t="s">
        <v>286</v>
      </c>
      <c r="B65" t="s">
        <v>1165</v>
      </c>
      <c r="C65">
        <v>1.14E-2</v>
      </c>
      <c r="D65">
        <v>2.7342999999999999E-2</v>
      </c>
      <c r="E65">
        <v>99.961299999999994</v>
      </c>
      <c r="F65">
        <v>100</v>
      </c>
    </row>
    <row r="66" spans="1:6" x14ac:dyDescent="0.2">
      <c r="A66" t="s">
        <v>286</v>
      </c>
      <c r="B66" t="s">
        <v>1166</v>
      </c>
      <c r="C66">
        <v>1.3365E-2</v>
      </c>
      <c r="D66">
        <v>3.5108E-2</v>
      </c>
      <c r="E66">
        <v>99.951499999999996</v>
      </c>
      <c r="F66">
        <v>100</v>
      </c>
    </row>
    <row r="67" spans="1:6" x14ac:dyDescent="0.2">
      <c r="A67" t="s">
        <v>286</v>
      </c>
      <c r="B67" t="s">
        <v>1166</v>
      </c>
      <c r="C67">
        <v>9.8169999999999993E-3</v>
      </c>
      <c r="D67">
        <v>3.0470000000000001E-2</v>
      </c>
      <c r="E67">
        <v>99.959699999999998</v>
      </c>
      <c r="F67">
        <v>100</v>
      </c>
    </row>
    <row r="68" spans="1:6" x14ac:dyDescent="0.2">
      <c r="A68" t="s">
        <v>286</v>
      </c>
      <c r="B68" t="s">
        <v>1166</v>
      </c>
      <c r="C68">
        <v>1.2529E-2</v>
      </c>
      <c r="D68">
        <v>3.5226E-2</v>
      </c>
      <c r="E68">
        <v>99.952299999999994</v>
      </c>
      <c r="F68">
        <v>100</v>
      </c>
    </row>
    <row r="69" spans="1:6" x14ac:dyDescent="0.2">
      <c r="A69" t="s">
        <v>286</v>
      </c>
      <c r="B69" t="s">
        <v>1166</v>
      </c>
      <c r="C69">
        <v>1.2468999999999999E-2</v>
      </c>
      <c r="D69">
        <v>3.3661000000000003E-2</v>
      </c>
      <c r="E69">
        <v>99.953900000000004</v>
      </c>
      <c r="F69">
        <v>100</v>
      </c>
    </row>
    <row r="70" spans="1:6" x14ac:dyDescent="0.2">
      <c r="A70" t="s">
        <v>286</v>
      </c>
      <c r="B70" t="s">
        <v>1166</v>
      </c>
      <c r="C70">
        <v>1.2973999999999999E-2</v>
      </c>
      <c r="D70">
        <v>3.1327000000000001E-2</v>
      </c>
      <c r="E70">
        <v>99.955699999999993</v>
      </c>
      <c r="F70">
        <v>100</v>
      </c>
    </row>
    <row r="71" spans="1:6" x14ac:dyDescent="0.2">
      <c r="A71" t="s">
        <v>286</v>
      </c>
      <c r="B71" t="s">
        <v>1166</v>
      </c>
      <c r="C71">
        <v>1.2612999999999999E-2</v>
      </c>
      <c r="D71">
        <v>0.33365699999999998</v>
      </c>
      <c r="E71">
        <v>99.653700000000001</v>
      </c>
      <c r="F71">
        <v>100</v>
      </c>
    </row>
    <row r="72" spans="1:6" x14ac:dyDescent="0.2">
      <c r="A72" t="s">
        <v>286</v>
      </c>
      <c r="B72" t="s">
        <v>1166</v>
      </c>
      <c r="C72">
        <v>1.3618999999999999E-2</v>
      </c>
      <c r="D72">
        <v>3.4827999999999998E-2</v>
      </c>
      <c r="E72">
        <v>99.951599999999999</v>
      </c>
      <c r="F72">
        <v>100</v>
      </c>
    </row>
    <row r="73" spans="1:6" x14ac:dyDescent="0.2">
      <c r="A73" t="s">
        <v>286</v>
      </c>
      <c r="B73" t="s">
        <v>1166</v>
      </c>
      <c r="C73">
        <v>1.5394E-2</v>
      </c>
      <c r="D73">
        <v>3.4630000000000001E-2</v>
      </c>
      <c r="E73">
        <v>99.95</v>
      </c>
      <c r="F73">
        <v>100</v>
      </c>
    </row>
    <row r="74" spans="1:6" x14ac:dyDescent="0.2">
      <c r="A74" t="s">
        <v>286</v>
      </c>
      <c r="B74" t="s">
        <v>1166</v>
      </c>
      <c r="C74">
        <v>1.3124E-2</v>
      </c>
      <c r="D74">
        <v>7.2427000000000005E-2</v>
      </c>
      <c r="E74">
        <v>99.914500000000004</v>
      </c>
      <c r="F74">
        <v>100</v>
      </c>
    </row>
    <row r="75" spans="1:6" x14ac:dyDescent="0.2">
      <c r="A75" t="s">
        <v>286</v>
      </c>
      <c r="B75" t="s">
        <v>1166</v>
      </c>
      <c r="C75">
        <v>1.3088000000000001E-2</v>
      </c>
      <c r="D75">
        <v>3.3394E-2</v>
      </c>
      <c r="E75">
        <v>99.953500000000005</v>
      </c>
      <c r="F75">
        <v>100</v>
      </c>
    </row>
    <row r="76" spans="1:6" x14ac:dyDescent="0.2">
      <c r="A76" t="s">
        <v>124</v>
      </c>
      <c r="B76" t="s">
        <v>1167</v>
      </c>
      <c r="C76">
        <v>1.6954E-2</v>
      </c>
      <c r="D76">
        <v>5.6885999999999999E-2</v>
      </c>
      <c r="E76">
        <v>99.926199999999994</v>
      </c>
      <c r="F76">
        <v>100</v>
      </c>
    </row>
    <row r="77" spans="1:6" x14ac:dyDescent="0.2">
      <c r="A77" t="s">
        <v>124</v>
      </c>
      <c r="B77" t="s">
        <v>1168</v>
      </c>
      <c r="C77">
        <v>3.4060000000000002E-3</v>
      </c>
      <c r="D77">
        <v>2.9701000000000002E-2</v>
      </c>
      <c r="E77">
        <v>99.966899999999995</v>
      </c>
      <c r="F77">
        <v>100</v>
      </c>
    </row>
    <row r="78" spans="1:6" x14ac:dyDescent="0.2">
      <c r="A78" t="s">
        <v>124</v>
      </c>
      <c r="B78" t="s">
        <v>1169</v>
      </c>
      <c r="C78">
        <v>4.6870000000000002E-3</v>
      </c>
      <c r="D78">
        <v>3.2395E-2</v>
      </c>
      <c r="E78">
        <v>99.962900000000005</v>
      </c>
      <c r="F78">
        <v>100</v>
      </c>
    </row>
    <row r="79" spans="1:6" x14ac:dyDescent="0.2">
      <c r="A79" t="s">
        <v>124</v>
      </c>
      <c r="B79" t="s">
        <v>1170</v>
      </c>
      <c r="C79">
        <v>5.6259999999999999E-3</v>
      </c>
      <c r="D79">
        <v>3.5992999999999997E-2</v>
      </c>
      <c r="E79">
        <v>99.958399999999997</v>
      </c>
      <c r="F79">
        <v>100</v>
      </c>
    </row>
    <row r="80" spans="1:6" x14ac:dyDescent="0.2">
      <c r="A80" t="s">
        <v>124</v>
      </c>
      <c r="B80" t="s">
        <v>1171</v>
      </c>
      <c r="C80">
        <v>2.8779999999999999E-3</v>
      </c>
      <c r="D80">
        <v>3.3568000000000001E-2</v>
      </c>
      <c r="E80">
        <v>99.9636</v>
      </c>
      <c r="F80">
        <v>100</v>
      </c>
    </row>
    <row r="81" spans="1:6" x14ac:dyDescent="0.2">
      <c r="A81" t="s">
        <v>124</v>
      </c>
      <c r="B81" t="s">
        <v>1172</v>
      </c>
      <c r="C81">
        <v>4.5840000000000004E-3</v>
      </c>
      <c r="D81">
        <v>3.1581999999999999E-2</v>
      </c>
      <c r="E81">
        <v>99.963800000000006</v>
      </c>
      <c r="F81">
        <v>100</v>
      </c>
    </row>
    <row r="82" spans="1:6" x14ac:dyDescent="0.2">
      <c r="A82" t="s">
        <v>124</v>
      </c>
      <c r="B82" t="s">
        <v>1172</v>
      </c>
      <c r="C82">
        <v>4.6839999999999998E-3</v>
      </c>
      <c r="D82">
        <v>4.4478999999999998E-2</v>
      </c>
      <c r="E82">
        <v>99.950800000000001</v>
      </c>
      <c r="F82">
        <v>100</v>
      </c>
    </row>
    <row r="83" spans="1:6" x14ac:dyDescent="0.2">
      <c r="A83" t="s">
        <v>124</v>
      </c>
      <c r="B83" t="s">
        <v>1172</v>
      </c>
      <c r="C83">
        <v>4.4580000000000002E-3</v>
      </c>
      <c r="D83">
        <v>2.9658E-2</v>
      </c>
      <c r="E83">
        <v>99.965900000000005</v>
      </c>
      <c r="F83">
        <v>100</v>
      </c>
    </row>
    <row r="84" spans="1:6" x14ac:dyDescent="0.2">
      <c r="A84" t="s">
        <v>124</v>
      </c>
      <c r="B84" t="s">
        <v>1172</v>
      </c>
      <c r="C84">
        <v>7.1029999999999999E-3</v>
      </c>
      <c r="D84">
        <v>3.0831999999999998E-2</v>
      </c>
      <c r="E84">
        <v>99.962100000000007</v>
      </c>
      <c r="F84">
        <v>100</v>
      </c>
    </row>
    <row r="85" spans="1:6" x14ac:dyDescent="0.2">
      <c r="A85" t="s">
        <v>124</v>
      </c>
      <c r="B85" t="s">
        <v>1172</v>
      </c>
      <c r="C85">
        <v>4.901E-3</v>
      </c>
      <c r="D85">
        <v>4.5024000000000002E-2</v>
      </c>
      <c r="E85">
        <v>99.950100000000006</v>
      </c>
      <c r="F85">
        <v>100</v>
      </c>
    </row>
    <row r="86" spans="1:6" x14ac:dyDescent="0.2">
      <c r="A86" t="s">
        <v>124</v>
      </c>
      <c r="B86" t="s">
        <v>1172</v>
      </c>
      <c r="C86">
        <v>5.4689999999999999E-3</v>
      </c>
      <c r="D86">
        <v>3.4672000000000001E-2</v>
      </c>
      <c r="E86">
        <v>99.959900000000005</v>
      </c>
      <c r="F86">
        <v>100</v>
      </c>
    </row>
    <row r="87" spans="1:6" x14ac:dyDescent="0.2">
      <c r="A87" t="s">
        <v>124</v>
      </c>
      <c r="B87" t="s">
        <v>1172</v>
      </c>
      <c r="C87">
        <v>1.5337999999999999E-2</v>
      </c>
      <c r="D87">
        <v>8.1255999999999995E-2</v>
      </c>
      <c r="E87">
        <v>99.903400000000005</v>
      </c>
      <c r="F87">
        <v>100</v>
      </c>
    </row>
    <row r="88" spans="1:6" x14ac:dyDescent="0.2">
      <c r="A88" t="s">
        <v>124</v>
      </c>
      <c r="B88" t="s">
        <v>1172</v>
      </c>
      <c r="C88">
        <v>7.4149999999999997E-3</v>
      </c>
      <c r="D88">
        <v>3.1456999999999999E-2</v>
      </c>
      <c r="E88">
        <v>99.961100000000002</v>
      </c>
      <c r="F88">
        <v>100</v>
      </c>
    </row>
    <row r="89" spans="1:6" x14ac:dyDescent="0.2">
      <c r="A89" t="s">
        <v>124</v>
      </c>
      <c r="B89" t="s">
        <v>1172</v>
      </c>
      <c r="C89">
        <v>1.4192E-2</v>
      </c>
      <c r="D89">
        <v>3.8561999999999999E-2</v>
      </c>
      <c r="E89">
        <v>99.947299999999998</v>
      </c>
      <c r="F89">
        <v>100</v>
      </c>
    </row>
    <row r="90" spans="1:6" x14ac:dyDescent="0.2">
      <c r="A90" t="s">
        <v>124</v>
      </c>
      <c r="B90" t="s">
        <v>1173</v>
      </c>
      <c r="C90">
        <v>5.8739999999999999E-3</v>
      </c>
      <c r="D90">
        <v>3.4487999999999998E-2</v>
      </c>
      <c r="E90">
        <v>99.959599999999995</v>
      </c>
      <c r="F90">
        <v>100</v>
      </c>
    </row>
    <row r="91" spans="1:6" x14ac:dyDescent="0.2">
      <c r="A91" t="s">
        <v>124</v>
      </c>
      <c r="B91" t="s">
        <v>1174</v>
      </c>
      <c r="C91">
        <v>2.7820000000000002E-3</v>
      </c>
      <c r="D91">
        <v>3.3195000000000002E-2</v>
      </c>
      <c r="E91">
        <v>99.963999999999999</v>
      </c>
      <c r="F91">
        <v>100</v>
      </c>
    </row>
    <row r="92" spans="1:6" x14ac:dyDescent="0.2">
      <c r="A92" t="s">
        <v>124</v>
      </c>
      <c r="B92" t="s">
        <v>1175</v>
      </c>
      <c r="C92">
        <v>7.1139999999999997E-3</v>
      </c>
      <c r="D92">
        <v>3.2759000000000003E-2</v>
      </c>
      <c r="E92">
        <v>99.960099999999997</v>
      </c>
      <c r="F92">
        <v>100</v>
      </c>
    </row>
    <row r="93" spans="1:6" x14ac:dyDescent="0.2">
      <c r="A93" t="s">
        <v>124</v>
      </c>
      <c r="B93" t="s">
        <v>1176</v>
      </c>
      <c r="C93">
        <v>7.1700000000000002E-3</v>
      </c>
      <c r="D93">
        <v>3.7040999999999998E-2</v>
      </c>
      <c r="E93">
        <v>99.955799999999996</v>
      </c>
      <c r="F93">
        <v>100</v>
      </c>
    </row>
    <row r="94" spans="1:6" x14ac:dyDescent="0.2">
      <c r="A94" t="s">
        <v>124</v>
      </c>
      <c r="B94" t="s">
        <v>1177</v>
      </c>
      <c r="C94">
        <v>6.3509999999999999E-3</v>
      </c>
      <c r="D94">
        <v>2.9402000000000001E-2</v>
      </c>
      <c r="E94">
        <v>99.964299999999994</v>
      </c>
      <c r="F94">
        <v>100</v>
      </c>
    </row>
    <row r="95" spans="1:6" x14ac:dyDescent="0.2">
      <c r="A95" t="s">
        <v>124</v>
      </c>
      <c r="B95" t="s">
        <v>1178</v>
      </c>
      <c r="C95">
        <v>6.2610000000000001E-3</v>
      </c>
      <c r="D95">
        <v>3.1310999999999999E-2</v>
      </c>
      <c r="E95">
        <v>99.962400000000002</v>
      </c>
      <c r="F95">
        <v>100</v>
      </c>
    </row>
    <row r="96" spans="1:6" x14ac:dyDescent="0.2">
      <c r="A96" t="s">
        <v>124</v>
      </c>
      <c r="B96" t="s">
        <v>1179</v>
      </c>
      <c r="C96">
        <v>3.9480000000000001E-3</v>
      </c>
      <c r="D96">
        <v>2.8011999999999999E-2</v>
      </c>
      <c r="E96">
        <v>99.968100000000007</v>
      </c>
      <c r="F96">
        <v>100</v>
      </c>
    </row>
    <row r="97" spans="1:6" x14ac:dyDescent="0.2">
      <c r="A97" t="s">
        <v>124</v>
      </c>
      <c r="B97" t="s">
        <v>1180</v>
      </c>
      <c r="C97">
        <v>5.0590000000000001E-3</v>
      </c>
      <c r="D97">
        <v>3.5929000000000003E-2</v>
      </c>
      <c r="E97">
        <v>99.959000000000003</v>
      </c>
      <c r="F97">
        <v>100</v>
      </c>
    </row>
    <row r="98" spans="1:6" x14ac:dyDescent="0.2">
      <c r="A98" t="s">
        <v>124</v>
      </c>
      <c r="B98" t="s">
        <v>1181</v>
      </c>
      <c r="C98">
        <v>9.2300000000000004E-3</v>
      </c>
      <c r="D98">
        <v>3.0047999999999998E-2</v>
      </c>
      <c r="E98">
        <v>99.960700000000003</v>
      </c>
      <c r="F98">
        <v>100</v>
      </c>
    </row>
    <row r="99" spans="1:6" x14ac:dyDescent="0.2">
      <c r="A99" t="s">
        <v>124</v>
      </c>
      <c r="B99" t="s">
        <v>1182</v>
      </c>
      <c r="C99">
        <v>4.4790000000000003E-3</v>
      </c>
      <c r="D99">
        <v>3.5272999999999999E-2</v>
      </c>
      <c r="E99">
        <v>99.960300000000004</v>
      </c>
      <c r="F99">
        <v>100</v>
      </c>
    </row>
    <row r="100" spans="1:6" x14ac:dyDescent="0.2">
      <c r="A100" t="s">
        <v>124</v>
      </c>
      <c r="B100" t="s">
        <v>1183</v>
      </c>
      <c r="C100">
        <v>4.1130000000000003E-3</v>
      </c>
      <c r="D100">
        <v>3.288E-2</v>
      </c>
      <c r="E100">
        <v>99.962999999999994</v>
      </c>
      <c r="F100">
        <v>100</v>
      </c>
    </row>
    <row r="101" spans="1:6" x14ac:dyDescent="0.2">
      <c r="A101" t="s">
        <v>124</v>
      </c>
      <c r="B101" t="s">
        <v>1183</v>
      </c>
      <c r="C101">
        <v>6.9579999999999998E-3</v>
      </c>
      <c r="D101">
        <v>3.1519999999999999E-2</v>
      </c>
      <c r="E101">
        <v>99.961500000000001</v>
      </c>
      <c r="F101">
        <v>100</v>
      </c>
    </row>
    <row r="102" spans="1:6" x14ac:dyDescent="0.2">
      <c r="A102" t="s">
        <v>124</v>
      </c>
      <c r="B102" t="s">
        <v>1183</v>
      </c>
      <c r="C102">
        <v>8.1169999999999992E-3</v>
      </c>
      <c r="D102">
        <v>2.6804999999999999E-2</v>
      </c>
      <c r="E102">
        <v>99.965100000000007</v>
      </c>
      <c r="F102">
        <v>100</v>
      </c>
    </row>
    <row r="103" spans="1:6" x14ac:dyDescent="0.2">
      <c r="A103" t="s">
        <v>124</v>
      </c>
      <c r="B103" t="s">
        <v>1183</v>
      </c>
      <c r="C103">
        <v>8.3590000000000001E-3</v>
      </c>
      <c r="D103">
        <v>3.4216999999999997E-2</v>
      </c>
      <c r="E103">
        <v>99.957400000000007</v>
      </c>
      <c r="F103">
        <v>100</v>
      </c>
    </row>
    <row r="104" spans="1:6" x14ac:dyDescent="0.2">
      <c r="A104" t="s">
        <v>124</v>
      </c>
      <c r="B104" t="s">
        <v>1183</v>
      </c>
      <c r="C104">
        <v>2.4129999999999999E-2</v>
      </c>
      <c r="D104">
        <v>4.9854000000000002E-2</v>
      </c>
      <c r="E104">
        <v>99.926000000000002</v>
      </c>
      <c r="F104">
        <v>100</v>
      </c>
    </row>
    <row r="105" spans="1:6" x14ac:dyDescent="0.2">
      <c r="A105" t="s">
        <v>124</v>
      </c>
      <c r="B105" t="s">
        <v>1183</v>
      </c>
      <c r="C105">
        <v>7.0330000000000002E-3</v>
      </c>
      <c r="D105">
        <v>2.4312E-2</v>
      </c>
      <c r="E105">
        <v>99.968699999999998</v>
      </c>
      <c r="F105">
        <v>100</v>
      </c>
    </row>
    <row r="106" spans="1:6" x14ac:dyDescent="0.2">
      <c r="A106" t="s">
        <v>124</v>
      </c>
      <c r="B106" t="s">
        <v>1183</v>
      </c>
      <c r="C106">
        <v>6.6119999999999998E-3</v>
      </c>
      <c r="D106">
        <v>3.7769999999999998E-2</v>
      </c>
      <c r="E106">
        <v>99.955600000000004</v>
      </c>
      <c r="F106">
        <v>100</v>
      </c>
    </row>
    <row r="107" spans="1:6" x14ac:dyDescent="0.2">
      <c r="A107" t="s">
        <v>124</v>
      </c>
      <c r="B107" t="s">
        <v>1183</v>
      </c>
      <c r="C107">
        <v>7.3749999999999996E-3</v>
      </c>
      <c r="D107">
        <v>2.58E-2</v>
      </c>
      <c r="E107">
        <v>99.966800000000006</v>
      </c>
      <c r="F107">
        <v>100</v>
      </c>
    </row>
    <row r="108" spans="1:6" x14ac:dyDescent="0.2">
      <c r="A108" t="s">
        <v>124</v>
      </c>
      <c r="B108" t="s">
        <v>1183</v>
      </c>
      <c r="C108">
        <v>6.228E-3</v>
      </c>
      <c r="D108">
        <v>2.8015000000000002E-2</v>
      </c>
      <c r="E108">
        <v>99.965800000000002</v>
      </c>
      <c r="F108">
        <v>100</v>
      </c>
    </row>
    <row r="109" spans="1:6" x14ac:dyDescent="0.2">
      <c r="A109" t="s">
        <v>124</v>
      </c>
      <c r="B109" t="s">
        <v>1183</v>
      </c>
      <c r="C109">
        <v>4.9410000000000001E-3</v>
      </c>
      <c r="D109">
        <v>3.5389999999999998E-2</v>
      </c>
      <c r="E109">
        <v>99.959699999999998</v>
      </c>
      <c r="F109">
        <v>100</v>
      </c>
    </row>
    <row r="110" spans="1:6" x14ac:dyDescent="0.2">
      <c r="A110" t="s">
        <v>124</v>
      </c>
      <c r="B110" t="s">
        <v>1184</v>
      </c>
      <c r="C110">
        <v>6.9100000000000003E-3</v>
      </c>
      <c r="D110">
        <v>3.1253000000000003E-2</v>
      </c>
      <c r="E110">
        <v>99.961799999999997</v>
      </c>
      <c r="F110">
        <v>100</v>
      </c>
    </row>
    <row r="111" spans="1:6" x14ac:dyDescent="0.2">
      <c r="A111" t="s">
        <v>124</v>
      </c>
      <c r="B111" t="s">
        <v>1185</v>
      </c>
      <c r="C111">
        <v>2.0636999999999999E-2</v>
      </c>
      <c r="D111">
        <v>4.2608E-2</v>
      </c>
      <c r="E111">
        <v>99.936800000000005</v>
      </c>
      <c r="F111">
        <v>100</v>
      </c>
    </row>
    <row r="112" spans="1:6" x14ac:dyDescent="0.2">
      <c r="A112" t="s">
        <v>124</v>
      </c>
      <c r="B112" t="s">
        <v>1186</v>
      </c>
      <c r="C112">
        <v>1.0345999999999999E-2</v>
      </c>
      <c r="D112">
        <v>3.8240999999999997E-2</v>
      </c>
      <c r="E112">
        <v>99.951400000000007</v>
      </c>
      <c r="F112">
        <v>100</v>
      </c>
    </row>
    <row r="113" spans="1:6" x14ac:dyDescent="0.2">
      <c r="A113" t="s">
        <v>124</v>
      </c>
      <c r="B113" t="s">
        <v>1187</v>
      </c>
      <c r="C113">
        <v>1.0612E-2</v>
      </c>
      <c r="D113">
        <v>3.6768000000000002E-2</v>
      </c>
      <c r="E113">
        <v>99.952600000000004</v>
      </c>
      <c r="F113">
        <v>100</v>
      </c>
    </row>
    <row r="114" spans="1:6" x14ac:dyDescent="0.2">
      <c r="A114" t="s">
        <v>124</v>
      </c>
      <c r="B114" t="s">
        <v>1188</v>
      </c>
      <c r="C114">
        <v>4.2129999999999997E-3</v>
      </c>
      <c r="D114">
        <v>2.9065000000000001E-2</v>
      </c>
      <c r="E114">
        <v>99.966700000000003</v>
      </c>
      <c r="F114">
        <v>100</v>
      </c>
    </row>
    <row r="115" spans="1:6" x14ac:dyDescent="0.2">
      <c r="A115" t="s">
        <v>124</v>
      </c>
      <c r="B115" t="s">
        <v>1189</v>
      </c>
      <c r="C115">
        <v>5.8929999999999998E-3</v>
      </c>
      <c r="D115">
        <v>3.1569E-2</v>
      </c>
      <c r="E115">
        <v>99.962599999999995</v>
      </c>
      <c r="F115">
        <v>100</v>
      </c>
    </row>
    <row r="116" spans="1:6" x14ac:dyDescent="0.2">
      <c r="A116" t="s">
        <v>124</v>
      </c>
      <c r="B116" t="s">
        <v>1190</v>
      </c>
      <c r="C116">
        <v>8.6979999999999991E-3</v>
      </c>
      <c r="D116">
        <v>3.3089E-2</v>
      </c>
      <c r="E116">
        <v>99.958200000000005</v>
      </c>
      <c r="F116">
        <v>100</v>
      </c>
    </row>
    <row r="117" spans="1:6" x14ac:dyDescent="0.2">
      <c r="A117" t="s">
        <v>124</v>
      </c>
      <c r="B117" t="s">
        <v>1191</v>
      </c>
      <c r="C117">
        <v>4.2750000000000002E-3</v>
      </c>
      <c r="D117">
        <v>3.2453000000000003E-2</v>
      </c>
      <c r="E117">
        <v>99.963300000000004</v>
      </c>
      <c r="F117">
        <v>100</v>
      </c>
    </row>
    <row r="118" spans="1:6" x14ac:dyDescent="0.2">
      <c r="A118" t="s">
        <v>124</v>
      </c>
      <c r="B118" t="s">
        <v>1192</v>
      </c>
      <c r="C118">
        <v>5.6969999999999998E-3</v>
      </c>
      <c r="D118">
        <v>2.6797000000000001E-2</v>
      </c>
      <c r="E118">
        <v>99.967500000000001</v>
      </c>
      <c r="F118">
        <v>100</v>
      </c>
    </row>
    <row r="119" spans="1:6" x14ac:dyDescent="0.2">
      <c r="A119" t="s">
        <v>124</v>
      </c>
      <c r="B119" t="s">
        <v>1193</v>
      </c>
      <c r="C119">
        <v>9.2350000000000002E-3</v>
      </c>
      <c r="D119">
        <v>2.9818999999999998E-2</v>
      </c>
      <c r="E119">
        <v>99.960999999999999</v>
      </c>
      <c r="F119">
        <v>100</v>
      </c>
    </row>
    <row r="120" spans="1:6" x14ac:dyDescent="0.2">
      <c r="A120" t="s">
        <v>124</v>
      </c>
      <c r="B120" t="s">
        <v>1194</v>
      </c>
      <c r="C120">
        <v>8.7200000000000003E-3</v>
      </c>
      <c r="D120">
        <v>2.9114000000000001E-2</v>
      </c>
      <c r="E120">
        <v>99.962199999999996</v>
      </c>
      <c r="F120">
        <v>100</v>
      </c>
    </row>
    <row r="121" spans="1:6" x14ac:dyDescent="0.2">
      <c r="A121" t="s">
        <v>124</v>
      </c>
      <c r="B121" t="s">
        <v>1195</v>
      </c>
      <c r="C121">
        <v>1.1471E-2</v>
      </c>
      <c r="D121">
        <v>23.514099999999999</v>
      </c>
      <c r="E121">
        <v>76.474500000000006</v>
      </c>
      <c r="F121">
        <v>100</v>
      </c>
    </row>
    <row r="122" spans="1:6" x14ac:dyDescent="0.2">
      <c r="A122" t="s">
        <v>124</v>
      </c>
      <c r="B122" t="s">
        <v>1196</v>
      </c>
      <c r="C122">
        <v>6.4060000000000002E-3</v>
      </c>
      <c r="D122">
        <v>2.9016E-2</v>
      </c>
      <c r="E122">
        <v>99.964600000000004</v>
      </c>
      <c r="F122">
        <v>100</v>
      </c>
    </row>
    <row r="123" spans="1:6" x14ac:dyDescent="0.2">
      <c r="A123" t="s">
        <v>124</v>
      </c>
      <c r="B123" t="s">
        <v>1197</v>
      </c>
      <c r="C123">
        <v>4.4219999999999997E-3</v>
      </c>
      <c r="D123">
        <v>3.8113000000000001E-2</v>
      </c>
      <c r="E123">
        <v>99.957499999999996</v>
      </c>
      <c r="F123">
        <v>100</v>
      </c>
    </row>
    <row r="124" spans="1:6" x14ac:dyDescent="0.2">
      <c r="A124" t="s">
        <v>124</v>
      </c>
      <c r="B124" t="s">
        <v>1198</v>
      </c>
      <c r="C124">
        <v>5.9880000000000003E-3</v>
      </c>
      <c r="D124">
        <v>3.1105000000000001E-2</v>
      </c>
      <c r="E124">
        <v>99.962900000000005</v>
      </c>
      <c r="F124">
        <v>100</v>
      </c>
    </row>
    <row r="125" spans="1:6" x14ac:dyDescent="0.2">
      <c r="A125" t="s">
        <v>124</v>
      </c>
      <c r="B125" t="s">
        <v>1199</v>
      </c>
      <c r="C125">
        <v>6.4229999999999999E-3</v>
      </c>
      <c r="D125">
        <v>2.9336999999999998E-2</v>
      </c>
      <c r="E125">
        <v>99.964200000000005</v>
      </c>
      <c r="F125">
        <v>100</v>
      </c>
    </row>
    <row r="126" spans="1:6" x14ac:dyDescent="0.2">
      <c r="A126" t="s">
        <v>124</v>
      </c>
      <c r="B126" t="s">
        <v>1200</v>
      </c>
      <c r="C126">
        <v>1.0071E-2</v>
      </c>
      <c r="D126">
        <v>2.8864000000000001E-2</v>
      </c>
      <c r="E126">
        <v>99.961100000000002</v>
      </c>
      <c r="F126">
        <v>100</v>
      </c>
    </row>
    <row r="127" spans="1:6" x14ac:dyDescent="0.2">
      <c r="A127" t="s">
        <v>124</v>
      </c>
      <c r="B127" t="s">
        <v>1201</v>
      </c>
      <c r="C127">
        <v>5.731E-3</v>
      </c>
      <c r="D127">
        <v>2.8812999999999998E-2</v>
      </c>
      <c r="E127">
        <v>99.965500000000006</v>
      </c>
      <c r="F127">
        <v>100</v>
      </c>
    </row>
    <row r="128" spans="1:6" x14ac:dyDescent="0.2">
      <c r="A128" t="s">
        <v>124</v>
      </c>
      <c r="B128" t="s">
        <v>1202</v>
      </c>
      <c r="C128">
        <v>7.8609999999999999E-3</v>
      </c>
      <c r="D128">
        <v>3.5659000000000003E-2</v>
      </c>
      <c r="E128">
        <v>99.956500000000005</v>
      </c>
      <c r="F128">
        <v>100</v>
      </c>
    </row>
    <row r="129" spans="1:6" x14ac:dyDescent="0.2">
      <c r="A129" t="s">
        <v>124</v>
      </c>
      <c r="B129" t="s">
        <v>1202</v>
      </c>
      <c r="C129">
        <v>7.7520000000000002E-3</v>
      </c>
      <c r="D129">
        <v>3.1629999999999998E-2</v>
      </c>
      <c r="E129">
        <v>99.960599999999999</v>
      </c>
      <c r="F129">
        <v>100</v>
      </c>
    </row>
    <row r="130" spans="1:6" x14ac:dyDescent="0.2">
      <c r="A130" t="s">
        <v>124</v>
      </c>
      <c r="B130" t="s">
        <v>1202</v>
      </c>
      <c r="C130">
        <v>8.5030000000000001E-3</v>
      </c>
      <c r="D130">
        <v>3.2534E-2</v>
      </c>
      <c r="E130">
        <v>99.959000000000003</v>
      </c>
      <c r="F130">
        <v>100</v>
      </c>
    </row>
    <row r="131" spans="1:6" x14ac:dyDescent="0.2">
      <c r="A131" t="s">
        <v>124</v>
      </c>
      <c r="B131" t="s">
        <v>1202</v>
      </c>
      <c r="C131">
        <v>9.6039999999999997E-3</v>
      </c>
      <c r="D131">
        <v>3.4537999999999999E-2</v>
      </c>
      <c r="E131">
        <v>99.9559</v>
      </c>
      <c r="F131">
        <v>100</v>
      </c>
    </row>
    <row r="132" spans="1:6" x14ac:dyDescent="0.2">
      <c r="A132" t="s">
        <v>124</v>
      </c>
      <c r="B132" t="s">
        <v>1202</v>
      </c>
      <c r="C132">
        <v>1.2354E-2</v>
      </c>
      <c r="D132">
        <v>3.3651E-2</v>
      </c>
      <c r="E132">
        <v>99.953999999999994</v>
      </c>
      <c r="F132">
        <v>100</v>
      </c>
    </row>
    <row r="133" spans="1:6" x14ac:dyDescent="0.2">
      <c r="A133" t="s">
        <v>124</v>
      </c>
      <c r="B133" t="s">
        <v>1202</v>
      </c>
      <c r="C133">
        <v>1.0149999999999999E-2</v>
      </c>
      <c r="D133">
        <v>3.5279999999999999E-2</v>
      </c>
      <c r="E133">
        <v>99.954599999999999</v>
      </c>
      <c r="F133">
        <v>100</v>
      </c>
    </row>
    <row r="134" spans="1:6" x14ac:dyDescent="0.2">
      <c r="A134" t="s">
        <v>124</v>
      </c>
      <c r="B134" t="s">
        <v>1202</v>
      </c>
      <c r="C134">
        <v>1.0293E-2</v>
      </c>
      <c r="D134">
        <v>3.4368000000000003E-2</v>
      </c>
      <c r="E134">
        <v>99.955399999999997</v>
      </c>
      <c r="F134">
        <v>100</v>
      </c>
    </row>
    <row r="135" spans="1:6" x14ac:dyDescent="0.2">
      <c r="A135" t="s">
        <v>124</v>
      </c>
      <c r="B135" t="s">
        <v>1202</v>
      </c>
      <c r="C135">
        <v>1.1098E-2</v>
      </c>
      <c r="D135">
        <v>3.0726E-2</v>
      </c>
      <c r="E135">
        <v>99.958200000000005</v>
      </c>
      <c r="F135">
        <v>100</v>
      </c>
    </row>
    <row r="136" spans="1:6" x14ac:dyDescent="0.2">
      <c r="A136" t="s">
        <v>124</v>
      </c>
      <c r="B136" t="s">
        <v>1202</v>
      </c>
      <c r="C136">
        <v>4.8250000000000003E-3</v>
      </c>
      <c r="D136">
        <v>3.0105E-2</v>
      </c>
      <c r="E136">
        <v>99.965100000000007</v>
      </c>
      <c r="F136">
        <v>100</v>
      </c>
    </row>
    <row r="137" spans="1:6" x14ac:dyDescent="0.2">
      <c r="A137" t="s">
        <v>124</v>
      </c>
      <c r="B137" t="s">
        <v>1202</v>
      </c>
      <c r="C137">
        <v>7.7159999999999998E-3</v>
      </c>
      <c r="D137">
        <v>3.0974999999999999E-2</v>
      </c>
      <c r="E137">
        <v>99.961299999999994</v>
      </c>
      <c r="F137">
        <v>100</v>
      </c>
    </row>
    <row r="138" spans="1:6" x14ac:dyDescent="0.2">
      <c r="A138" t="s">
        <v>124</v>
      </c>
      <c r="B138" t="s">
        <v>1202</v>
      </c>
      <c r="C138">
        <v>1.0969E-2</v>
      </c>
      <c r="D138">
        <v>4.2069000000000002E-2</v>
      </c>
      <c r="E138">
        <v>99.947000000000003</v>
      </c>
      <c r="F138">
        <v>100</v>
      </c>
    </row>
    <row r="139" spans="1:6" x14ac:dyDescent="0.2">
      <c r="A139" t="s">
        <v>124</v>
      </c>
      <c r="B139" t="s">
        <v>1202</v>
      </c>
      <c r="C139">
        <v>7.8989999999999998E-3</v>
      </c>
      <c r="D139">
        <v>2.9085E-2</v>
      </c>
      <c r="E139">
        <v>99.962999999999994</v>
      </c>
      <c r="F139">
        <v>100</v>
      </c>
    </row>
    <row r="140" spans="1:6" x14ac:dyDescent="0.2">
      <c r="A140" t="s">
        <v>124</v>
      </c>
      <c r="B140" t="s">
        <v>1202</v>
      </c>
      <c r="C140">
        <v>6.803E-3</v>
      </c>
      <c r="D140">
        <v>3.1515000000000001E-2</v>
      </c>
      <c r="E140">
        <v>99.961699999999993</v>
      </c>
      <c r="F140">
        <v>100</v>
      </c>
    </row>
    <row r="141" spans="1:6" x14ac:dyDescent="0.2">
      <c r="A141" t="s">
        <v>124</v>
      </c>
      <c r="B141" t="s">
        <v>1202</v>
      </c>
      <c r="C141">
        <v>3.5300000000000002E-3</v>
      </c>
      <c r="D141">
        <v>9.6543000000000004E-2</v>
      </c>
      <c r="E141">
        <v>99.899900000000002</v>
      </c>
      <c r="F141">
        <v>100</v>
      </c>
    </row>
    <row r="142" spans="1:6" x14ac:dyDescent="0.2">
      <c r="A142" t="s">
        <v>124</v>
      </c>
      <c r="B142" t="s">
        <v>1202</v>
      </c>
      <c r="C142">
        <v>9.0980000000000002E-3</v>
      </c>
      <c r="D142">
        <v>6.3474000000000003E-2</v>
      </c>
      <c r="E142">
        <v>99.927400000000006</v>
      </c>
      <c r="F142">
        <v>100</v>
      </c>
    </row>
    <row r="143" spans="1:6" x14ac:dyDescent="0.2">
      <c r="A143" t="s">
        <v>124</v>
      </c>
      <c r="B143" t="s">
        <v>1202</v>
      </c>
      <c r="C143">
        <v>5.8250000000000003E-3</v>
      </c>
      <c r="D143">
        <v>3.6455000000000001E-2</v>
      </c>
      <c r="E143">
        <v>99.957700000000003</v>
      </c>
      <c r="F143">
        <v>100</v>
      </c>
    </row>
    <row r="144" spans="1:6" x14ac:dyDescent="0.2">
      <c r="A144" t="s">
        <v>124</v>
      </c>
      <c r="B144" t="s">
        <v>1202</v>
      </c>
      <c r="C144">
        <v>7.9830000000000005E-3</v>
      </c>
      <c r="D144">
        <v>2.7208E-2</v>
      </c>
      <c r="E144">
        <v>99.964799999999997</v>
      </c>
      <c r="F144">
        <v>100</v>
      </c>
    </row>
    <row r="145" spans="1:6" x14ac:dyDescent="0.2">
      <c r="A145" t="s">
        <v>124</v>
      </c>
      <c r="B145" t="s">
        <v>1202</v>
      </c>
      <c r="C145">
        <v>8.7410000000000005E-3</v>
      </c>
      <c r="D145">
        <v>2.6911000000000001E-2</v>
      </c>
      <c r="E145">
        <v>99.964399999999998</v>
      </c>
      <c r="F145">
        <v>100</v>
      </c>
    </row>
    <row r="146" spans="1:6" x14ac:dyDescent="0.2">
      <c r="A146" t="s">
        <v>124</v>
      </c>
      <c r="B146" t="s">
        <v>1202</v>
      </c>
      <c r="C146">
        <v>7.7390000000000002E-3</v>
      </c>
      <c r="D146">
        <v>2.2825999999999999E-2</v>
      </c>
      <c r="E146">
        <v>99.969399999999993</v>
      </c>
      <c r="F146">
        <v>100</v>
      </c>
    </row>
    <row r="147" spans="1:6" x14ac:dyDescent="0.2">
      <c r="A147" t="s">
        <v>124</v>
      </c>
      <c r="B147" t="s">
        <v>1202</v>
      </c>
      <c r="C147">
        <v>1.1377E-2</v>
      </c>
      <c r="D147">
        <v>7.1014999999999995E-2</v>
      </c>
      <c r="E147">
        <v>99.917599999999993</v>
      </c>
      <c r="F147">
        <v>100</v>
      </c>
    </row>
    <row r="148" spans="1:6" x14ac:dyDescent="0.2">
      <c r="A148" t="s">
        <v>45</v>
      </c>
      <c r="B148" t="s">
        <v>1203</v>
      </c>
      <c r="C148">
        <v>6.496E-3</v>
      </c>
      <c r="D148">
        <v>3.0498999999999998E-2</v>
      </c>
      <c r="E148">
        <v>99.962999999999994</v>
      </c>
      <c r="F148">
        <v>100</v>
      </c>
    </row>
    <row r="149" spans="1:6" x14ac:dyDescent="0.2">
      <c r="A149" t="s">
        <v>45</v>
      </c>
      <c r="B149" t="s">
        <v>1204</v>
      </c>
      <c r="C149">
        <v>8.2349999999999993E-3</v>
      </c>
      <c r="D149">
        <v>2.4896999999999999E-2</v>
      </c>
      <c r="E149">
        <v>99.966899999999995</v>
      </c>
      <c r="F149">
        <v>100</v>
      </c>
    </row>
    <row r="150" spans="1:6" x14ac:dyDescent="0.2">
      <c r="A150" t="s">
        <v>45</v>
      </c>
      <c r="B150" t="s">
        <v>1205</v>
      </c>
      <c r="C150">
        <v>8.8380000000000004E-3</v>
      </c>
      <c r="D150">
        <v>2.9402000000000001E-2</v>
      </c>
      <c r="E150">
        <v>99.961799999999997</v>
      </c>
      <c r="F150">
        <v>100</v>
      </c>
    </row>
    <row r="151" spans="1:6" x14ac:dyDescent="0.2">
      <c r="A151" t="s">
        <v>45</v>
      </c>
      <c r="B151" t="s">
        <v>1206</v>
      </c>
      <c r="C151">
        <v>1.5585E-2</v>
      </c>
      <c r="D151">
        <v>3.2639000000000001E-2</v>
      </c>
      <c r="E151">
        <v>99.951800000000006</v>
      </c>
      <c r="F151">
        <v>100</v>
      </c>
    </row>
    <row r="152" spans="1:6" x14ac:dyDescent="0.2">
      <c r="A152" t="s">
        <v>45</v>
      </c>
      <c r="B152" t="s">
        <v>1207</v>
      </c>
      <c r="C152">
        <v>9.9059999999999999E-3</v>
      </c>
      <c r="D152">
        <v>3.1621999999999997E-2</v>
      </c>
      <c r="E152">
        <v>99.958500000000001</v>
      </c>
      <c r="F152">
        <v>100</v>
      </c>
    </row>
    <row r="153" spans="1:6" x14ac:dyDescent="0.2">
      <c r="A153" t="s">
        <v>45</v>
      </c>
      <c r="B153" t="s">
        <v>1207</v>
      </c>
      <c r="C153">
        <v>1.5129E-2</v>
      </c>
      <c r="D153">
        <v>3.6133999999999999E-2</v>
      </c>
      <c r="E153">
        <v>99.948700000000002</v>
      </c>
      <c r="F153">
        <v>100</v>
      </c>
    </row>
    <row r="154" spans="1:6" x14ac:dyDescent="0.2">
      <c r="A154" t="s">
        <v>45</v>
      </c>
      <c r="B154" t="s">
        <v>1207</v>
      </c>
      <c r="C154">
        <v>1.7987E-2</v>
      </c>
      <c r="D154">
        <v>3.5326000000000003E-2</v>
      </c>
      <c r="E154">
        <v>99.946700000000007</v>
      </c>
      <c r="F154">
        <v>100</v>
      </c>
    </row>
    <row r="155" spans="1:6" x14ac:dyDescent="0.2">
      <c r="A155" t="s">
        <v>45</v>
      </c>
      <c r="B155" t="s">
        <v>1207</v>
      </c>
      <c r="C155">
        <v>1.8301999999999999E-2</v>
      </c>
      <c r="D155">
        <v>2.8587999999999999E-2</v>
      </c>
      <c r="E155">
        <v>99.953100000000006</v>
      </c>
      <c r="F155">
        <v>100</v>
      </c>
    </row>
    <row r="156" spans="1:6" x14ac:dyDescent="0.2">
      <c r="A156" t="s">
        <v>45</v>
      </c>
      <c r="B156" t="s">
        <v>1207</v>
      </c>
      <c r="C156">
        <v>1.5021E-2</v>
      </c>
      <c r="D156">
        <v>3.2088999999999999E-2</v>
      </c>
      <c r="E156">
        <v>99.9529</v>
      </c>
      <c r="F156">
        <v>100</v>
      </c>
    </row>
    <row r="157" spans="1:6" x14ac:dyDescent="0.2">
      <c r="A157" t="s">
        <v>45</v>
      </c>
      <c r="B157" t="s">
        <v>1208</v>
      </c>
      <c r="C157">
        <v>1.0936E-2</v>
      </c>
      <c r="D157">
        <v>4.1315999999999999E-2</v>
      </c>
      <c r="E157">
        <v>99.947800000000001</v>
      </c>
      <c r="F157">
        <v>100</v>
      </c>
    </row>
    <row r="158" spans="1:6" x14ac:dyDescent="0.2">
      <c r="A158" t="s">
        <v>45</v>
      </c>
      <c r="B158" t="s">
        <v>1209</v>
      </c>
      <c r="C158">
        <v>1.4022E-2</v>
      </c>
      <c r="D158">
        <v>4.3623000000000002E-2</v>
      </c>
      <c r="E158">
        <v>99.942400000000006</v>
      </c>
      <c r="F158">
        <v>100</v>
      </c>
    </row>
    <row r="159" spans="1:6" x14ac:dyDescent="0.2">
      <c r="A159" t="s">
        <v>45</v>
      </c>
      <c r="B159" t="s">
        <v>1210</v>
      </c>
      <c r="C159">
        <v>9.1970000000000003E-3</v>
      </c>
      <c r="D159">
        <v>3.3623E-2</v>
      </c>
      <c r="E159">
        <v>99.9572</v>
      </c>
      <c r="F159">
        <v>100</v>
      </c>
    </row>
    <row r="160" spans="1:6" x14ac:dyDescent="0.2">
      <c r="A160" t="s">
        <v>45</v>
      </c>
      <c r="B160" t="s">
        <v>1211</v>
      </c>
      <c r="C160">
        <v>2.5670999999999999E-2</v>
      </c>
      <c r="D160">
        <v>2.9416999999999999E-2</v>
      </c>
      <c r="E160">
        <v>99.944900000000004</v>
      </c>
      <c r="F160">
        <v>100</v>
      </c>
    </row>
    <row r="161" spans="1:6" x14ac:dyDescent="0.2">
      <c r="A161" t="s">
        <v>45</v>
      </c>
      <c r="B161" t="s">
        <v>1212</v>
      </c>
      <c r="C161">
        <v>1.4033E-2</v>
      </c>
      <c r="D161">
        <v>3.2209000000000002E-2</v>
      </c>
      <c r="E161">
        <v>99.953800000000001</v>
      </c>
      <c r="F161">
        <v>100</v>
      </c>
    </row>
    <row r="162" spans="1:6" x14ac:dyDescent="0.2">
      <c r="A162" t="s">
        <v>45</v>
      </c>
      <c r="B162" t="s">
        <v>1213</v>
      </c>
      <c r="C162">
        <v>1.0212000000000001E-2</v>
      </c>
      <c r="D162">
        <v>3.0154E-2</v>
      </c>
      <c r="E162">
        <v>99.959599999999995</v>
      </c>
      <c r="F162">
        <v>100</v>
      </c>
    </row>
    <row r="163" spans="1:6" x14ac:dyDescent="0.2">
      <c r="A163" t="s">
        <v>45</v>
      </c>
      <c r="B163" t="s">
        <v>1214</v>
      </c>
      <c r="C163">
        <v>6.0949999999999997E-3</v>
      </c>
      <c r="D163">
        <v>2.8753000000000001E-2</v>
      </c>
      <c r="E163">
        <v>99.965100000000007</v>
      </c>
      <c r="F163">
        <v>100</v>
      </c>
    </row>
    <row r="164" spans="1:6" x14ac:dyDescent="0.2">
      <c r="A164" t="s">
        <v>45</v>
      </c>
      <c r="B164" t="s">
        <v>1215</v>
      </c>
      <c r="C164">
        <v>6.4419999999999998E-3</v>
      </c>
      <c r="D164">
        <v>3.0948E-2</v>
      </c>
      <c r="E164">
        <v>99.962599999999995</v>
      </c>
      <c r="F164">
        <v>100</v>
      </c>
    </row>
    <row r="165" spans="1:6" x14ac:dyDescent="0.2">
      <c r="A165" t="s">
        <v>45</v>
      </c>
      <c r="B165" t="s">
        <v>1216</v>
      </c>
      <c r="C165">
        <v>1.1034E-2</v>
      </c>
      <c r="D165">
        <v>2.6563E-2</v>
      </c>
      <c r="E165">
        <v>99.962400000000002</v>
      </c>
      <c r="F165">
        <v>100</v>
      </c>
    </row>
    <row r="166" spans="1:6" x14ac:dyDescent="0.2">
      <c r="A166" t="s">
        <v>45</v>
      </c>
      <c r="B166" t="s">
        <v>1216</v>
      </c>
      <c r="C166">
        <v>1.1892E-2</v>
      </c>
      <c r="D166">
        <v>2.6762000000000001E-2</v>
      </c>
      <c r="E166">
        <v>99.961399999999998</v>
      </c>
      <c r="F166">
        <v>100</v>
      </c>
    </row>
    <row r="167" spans="1:6" x14ac:dyDescent="0.2">
      <c r="A167" t="s">
        <v>45</v>
      </c>
      <c r="B167" t="s">
        <v>1216</v>
      </c>
      <c r="C167">
        <v>1.0312999999999999E-2</v>
      </c>
      <c r="D167">
        <v>2.8746000000000001E-2</v>
      </c>
      <c r="E167">
        <v>99.960999999999999</v>
      </c>
      <c r="F167">
        <v>100</v>
      </c>
    </row>
    <row r="168" spans="1:6" x14ac:dyDescent="0.2">
      <c r="A168" t="s">
        <v>45</v>
      </c>
      <c r="B168" t="s">
        <v>1216</v>
      </c>
      <c r="C168">
        <v>1.4907E-2</v>
      </c>
      <c r="D168">
        <v>3.2527E-2</v>
      </c>
      <c r="E168">
        <v>99.952600000000004</v>
      </c>
      <c r="F168">
        <v>100</v>
      </c>
    </row>
    <row r="169" spans="1:6" x14ac:dyDescent="0.2">
      <c r="A169" t="s">
        <v>45</v>
      </c>
      <c r="B169" t="s">
        <v>1216</v>
      </c>
      <c r="C169">
        <v>1.5259999999999999E-2</v>
      </c>
      <c r="D169">
        <v>2.6474000000000001E-2</v>
      </c>
      <c r="E169">
        <v>99.958299999999994</v>
      </c>
      <c r="F169">
        <v>100</v>
      </c>
    </row>
    <row r="170" spans="1:6" x14ac:dyDescent="0.2">
      <c r="A170" t="s">
        <v>45</v>
      </c>
      <c r="B170" t="s">
        <v>1216</v>
      </c>
      <c r="C170">
        <v>1.1374E-2</v>
      </c>
      <c r="D170">
        <v>2.9624000000000001E-2</v>
      </c>
      <c r="E170">
        <v>99.959000000000003</v>
      </c>
      <c r="F170">
        <v>100</v>
      </c>
    </row>
    <row r="171" spans="1:6" x14ac:dyDescent="0.2">
      <c r="A171" t="s">
        <v>45</v>
      </c>
      <c r="B171" t="s">
        <v>1216</v>
      </c>
      <c r="C171">
        <v>8.5210000000000008E-3</v>
      </c>
      <c r="D171">
        <v>3.0974999999999999E-2</v>
      </c>
      <c r="E171">
        <v>99.960499999999996</v>
      </c>
      <c r="F171">
        <v>100</v>
      </c>
    </row>
    <row r="172" spans="1:6" x14ac:dyDescent="0.2">
      <c r="A172" t="s">
        <v>45</v>
      </c>
      <c r="B172" t="s">
        <v>1216</v>
      </c>
      <c r="C172">
        <v>1.7388000000000001E-2</v>
      </c>
      <c r="D172">
        <v>2.9012E-2</v>
      </c>
      <c r="E172">
        <v>99.953599999999994</v>
      </c>
      <c r="F172">
        <v>100</v>
      </c>
    </row>
    <row r="173" spans="1:6" x14ac:dyDescent="0.2">
      <c r="A173" t="s">
        <v>45</v>
      </c>
      <c r="B173" t="s">
        <v>1216</v>
      </c>
      <c r="C173">
        <v>1.5427E-2</v>
      </c>
      <c r="D173">
        <v>2.5791999999999999E-2</v>
      </c>
      <c r="E173">
        <v>99.958799999999997</v>
      </c>
      <c r="F173">
        <v>100</v>
      </c>
    </row>
    <row r="174" spans="1:6" x14ac:dyDescent="0.2">
      <c r="A174" t="s">
        <v>45</v>
      </c>
      <c r="B174" t="s">
        <v>1217</v>
      </c>
      <c r="C174">
        <v>1.4130999999999999E-2</v>
      </c>
      <c r="D174">
        <v>2.8621000000000001E-2</v>
      </c>
      <c r="E174">
        <v>99.957300000000004</v>
      </c>
      <c r="F174">
        <v>100</v>
      </c>
    </row>
    <row r="175" spans="1:6" x14ac:dyDescent="0.2">
      <c r="A175" t="s">
        <v>45</v>
      </c>
      <c r="B175" t="s">
        <v>1218</v>
      </c>
      <c r="C175">
        <v>9.1830000000000002E-3</v>
      </c>
      <c r="D175">
        <v>2.9499999999999998E-2</v>
      </c>
      <c r="E175">
        <v>99.961299999999994</v>
      </c>
      <c r="F175">
        <v>100</v>
      </c>
    </row>
    <row r="176" spans="1:6" x14ac:dyDescent="0.2">
      <c r="A176" t="s">
        <v>45</v>
      </c>
      <c r="B176" t="s">
        <v>1219</v>
      </c>
      <c r="C176">
        <v>8.2710000000000006E-3</v>
      </c>
      <c r="D176">
        <v>3.3028000000000002E-2</v>
      </c>
      <c r="E176">
        <v>99.958699999999993</v>
      </c>
      <c r="F176">
        <v>100</v>
      </c>
    </row>
    <row r="177" spans="1:6" x14ac:dyDescent="0.2">
      <c r="A177" t="s">
        <v>45</v>
      </c>
      <c r="B177" t="s">
        <v>1220</v>
      </c>
      <c r="C177">
        <v>9.1780000000000004E-3</v>
      </c>
      <c r="D177">
        <v>2.8552999999999999E-2</v>
      </c>
      <c r="E177">
        <v>99.962299999999999</v>
      </c>
      <c r="F177">
        <v>100</v>
      </c>
    </row>
    <row r="178" spans="1:6" x14ac:dyDescent="0.2">
      <c r="A178" t="s">
        <v>45</v>
      </c>
      <c r="B178" t="s">
        <v>1221</v>
      </c>
      <c r="C178">
        <v>9.9659999999999992E-3</v>
      </c>
      <c r="D178">
        <v>3.6352000000000002E-2</v>
      </c>
      <c r="E178">
        <v>99.953699999999998</v>
      </c>
      <c r="F178">
        <v>100</v>
      </c>
    </row>
    <row r="179" spans="1:6" x14ac:dyDescent="0.2">
      <c r="A179" t="s">
        <v>45</v>
      </c>
      <c r="B179" t="s">
        <v>1222</v>
      </c>
      <c r="C179">
        <v>1.5809E-2</v>
      </c>
      <c r="D179">
        <v>2.9557E-2</v>
      </c>
      <c r="E179">
        <v>99.954599999999999</v>
      </c>
      <c r="F179">
        <v>100</v>
      </c>
    </row>
    <row r="180" spans="1:6" x14ac:dyDescent="0.2">
      <c r="A180" t="s">
        <v>45</v>
      </c>
      <c r="B180" t="s">
        <v>1223</v>
      </c>
      <c r="C180">
        <v>1.5833E-2</v>
      </c>
      <c r="D180">
        <v>3.3506000000000001E-2</v>
      </c>
      <c r="E180">
        <v>99.950699999999998</v>
      </c>
      <c r="F180">
        <v>100</v>
      </c>
    </row>
    <row r="181" spans="1:6" x14ac:dyDescent="0.2">
      <c r="A181" t="s">
        <v>45</v>
      </c>
      <c r="B181" t="s">
        <v>1224</v>
      </c>
      <c r="C181">
        <v>6.378E-3</v>
      </c>
      <c r="D181">
        <v>3.6421000000000002E-2</v>
      </c>
      <c r="E181">
        <v>99.9572</v>
      </c>
      <c r="F181">
        <v>100</v>
      </c>
    </row>
    <row r="182" spans="1:6" x14ac:dyDescent="0.2">
      <c r="A182" t="s">
        <v>45</v>
      </c>
      <c r="B182" t="s">
        <v>1225</v>
      </c>
      <c r="C182">
        <v>1.2449999999999999E-2</v>
      </c>
      <c r="D182">
        <v>5.9043999999999999E-2</v>
      </c>
      <c r="E182">
        <v>99.9285</v>
      </c>
      <c r="F182">
        <v>100</v>
      </c>
    </row>
    <row r="183" spans="1:6" x14ac:dyDescent="0.2">
      <c r="A183" t="s">
        <v>45</v>
      </c>
      <c r="B183" t="s">
        <v>1226</v>
      </c>
      <c r="C183">
        <v>1.2585000000000001E-2</v>
      </c>
      <c r="D183">
        <v>3.0092000000000001E-2</v>
      </c>
      <c r="E183">
        <v>99.957300000000004</v>
      </c>
      <c r="F183">
        <v>100</v>
      </c>
    </row>
    <row r="184" spans="1:6" x14ac:dyDescent="0.2">
      <c r="A184" t="s">
        <v>45</v>
      </c>
      <c r="B184" t="s">
        <v>1227</v>
      </c>
      <c r="C184">
        <v>9.6609999999999994E-3</v>
      </c>
      <c r="D184">
        <v>2.6485999999999999E-2</v>
      </c>
      <c r="E184">
        <v>99.963899999999995</v>
      </c>
      <c r="F184">
        <v>100</v>
      </c>
    </row>
    <row r="185" spans="1:6" x14ac:dyDescent="0.2">
      <c r="A185" t="s">
        <v>45</v>
      </c>
      <c r="B185" t="s">
        <v>1228</v>
      </c>
      <c r="C185">
        <v>1.1084E-2</v>
      </c>
      <c r="D185">
        <v>3.3903000000000003E-2</v>
      </c>
      <c r="E185">
        <v>99.954999999999998</v>
      </c>
      <c r="F185">
        <v>100</v>
      </c>
    </row>
    <row r="186" spans="1:6" x14ac:dyDescent="0.2">
      <c r="A186" t="s">
        <v>45</v>
      </c>
      <c r="B186" t="s">
        <v>1228</v>
      </c>
      <c r="C186">
        <v>1.6656000000000001E-2</v>
      </c>
      <c r="D186">
        <v>3.9155000000000002E-2</v>
      </c>
      <c r="E186">
        <v>99.944199999999995</v>
      </c>
      <c r="F186">
        <v>100</v>
      </c>
    </row>
    <row r="187" spans="1:6" x14ac:dyDescent="0.2">
      <c r="A187" t="s">
        <v>45</v>
      </c>
      <c r="B187" t="s">
        <v>1228</v>
      </c>
      <c r="C187">
        <v>1.499E-2</v>
      </c>
      <c r="D187">
        <v>2.7014E-2</v>
      </c>
      <c r="E187">
        <v>99.957999999999998</v>
      </c>
      <c r="F187">
        <v>100</v>
      </c>
    </row>
    <row r="188" spans="1:6" x14ac:dyDescent="0.2">
      <c r="A188" t="s">
        <v>45</v>
      </c>
      <c r="B188" t="s">
        <v>1228</v>
      </c>
      <c r="C188">
        <v>1.3424E-2</v>
      </c>
      <c r="D188">
        <v>2.6276000000000001E-2</v>
      </c>
      <c r="E188">
        <v>99.960300000000004</v>
      </c>
      <c r="F188">
        <v>100</v>
      </c>
    </row>
    <row r="189" spans="1:6" x14ac:dyDescent="0.2">
      <c r="A189" t="s">
        <v>45</v>
      </c>
      <c r="B189" t="s">
        <v>1228</v>
      </c>
      <c r="C189">
        <v>1.3396E-2</v>
      </c>
      <c r="D189">
        <v>4.6911000000000001E-2</v>
      </c>
      <c r="E189">
        <v>99.939700000000002</v>
      </c>
      <c r="F189">
        <v>100</v>
      </c>
    </row>
    <row r="190" spans="1:6" x14ac:dyDescent="0.2">
      <c r="A190" t="s">
        <v>45</v>
      </c>
      <c r="B190" t="s">
        <v>1228</v>
      </c>
      <c r="C190">
        <v>6.4339999999999996E-3</v>
      </c>
      <c r="D190">
        <v>2.4601000000000001E-2</v>
      </c>
      <c r="E190">
        <v>99.968999999999994</v>
      </c>
      <c r="F190">
        <v>100</v>
      </c>
    </row>
    <row r="191" spans="1:6" x14ac:dyDescent="0.2">
      <c r="A191" t="s">
        <v>45</v>
      </c>
      <c r="B191" t="s">
        <v>1229</v>
      </c>
      <c r="C191">
        <v>4.8820000000000001E-3</v>
      </c>
      <c r="D191">
        <v>3.8942999999999998E-2</v>
      </c>
      <c r="E191">
        <v>99.956199999999995</v>
      </c>
      <c r="F191">
        <v>100</v>
      </c>
    </row>
    <row r="192" spans="1:6" x14ac:dyDescent="0.2">
      <c r="A192" t="s">
        <v>45</v>
      </c>
      <c r="B192" t="s">
        <v>1230</v>
      </c>
      <c r="C192">
        <v>1.1809E-2</v>
      </c>
      <c r="D192">
        <v>3.0022E-2</v>
      </c>
      <c r="E192">
        <v>99.958200000000005</v>
      </c>
      <c r="F192">
        <v>100</v>
      </c>
    </row>
    <row r="193" spans="1:6" x14ac:dyDescent="0.2">
      <c r="A193" t="s">
        <v>45</v>
      </c>
      <c r="B193" t="s">
        <v>1231</v>
      </c>
      <c r="C193">
        <v>9.3449999999999991E-3</v>
      </c>
      <c r="D193">
        <v>3.9031000000000003E-2</v>
      </c>
      <c r="E193">
        <v>99.951599999999999</v>
      </c>
      <c r="F193">
        <v>100</v>
      </c>
    </row>
    <row r="194" spans="1:6" x14ac:dyDescent="0.2">
      <c r="A194" t="s">
        <v>45</v>
      </c>
      <c r="B194" t="s">
        <v>1232</v>
      </c>
      <c r="C194">
        <v>6.9880000000000003E-3</v>
      </c>
      <c r="D194">
        <v>3.1516000000000002E-2</v>
      </c>
      <c r="E194">
        <v>99.961500000000001</v>
      </c>
      <c r="F194">
        <v>100</v>
      </c>
    </row>
    <row r="195" spans="1:6" x14ac:dyDescent="0.2">
      <c r="A195" t="s">
        <v>45</v>
      </c>
      <c r="B195" t="s">
        <v>1233</v>
      </c>
      <c r="C195">
        <v>1.1755E-2</v>
      </c>
      <c r="D195">
        <v>2.9295999999999999E-2</v>
      </c>
      <c r="E195">
        <v>99.959000000000003</v>
      </c>
      <c r="F195">
        <v>100</v>
      </c>
    </row>
    <row r="196" spans="1:6" x14ac:dyDescent="0.2">
      <c r="A196" t="s">
        <v>45</v>
      </c>
      <c r="B196" t="s">
        <v>1234</v>
      </c>
      <c r="C196">
        <v>1.0158E-2</v>
      </c>
      <c r="D196">
        <v>3.3125000000000002E-2</v>
      </c>
      <c r="E196">
        <v>99.956699999999998</v>
      </c>
      <c r="F196">
        <v>100</v>
      </c>
    </row>
    <row r="197" spans="1:6" x14ac:dyDescent="0.2">
      <c r="A197" t="s">
        <v>45</v>
      </c>
      <c r="B197" t="s">
        <v>1235</v>
      </c>
      <c r="C197">
        <v>4.6169999999999996E-3</v>
      </c>
      <c r="D197">
        <v>3.0199E-2</v>
      </c>
      <c r="E197">
        <v>99.965199999999996</v>
      </c>
      <c r="F197">
        <v>100</v>
      </c>
    </row>
    <row r="198" spans="1:6" x14ac:dyDescent="0.2">
      <c r="A198" t="s">
        <v>45</v>
      </c>
      <c r="B198" t="s">
        <v>1236</v>
      </c>
      <c r="C198">
        <v>2.9459999999999998E-3</v>
      </c>
      <c r="D198">
        <v>2.7220999999999999E-2</v>
      </c>
      <c r="E198">
        <v>99.969800000000006</v>
      </c>
      <c r="F198">
        <v>100</v>
      </c>
    </row>
    <row r="199" spans="1:6" x14ac:dyDescent="0.2">
      <c r="A199" t="s">
        <v>45</v>
      </c>
      <c r="B199" t="s">
        <v>1237</v>
      </c>
      <c r="C199">
        <v>8.1989999999999997E-3</v>
      </c>
      <c r="D199">
        <v>3.0404E-2</v>
      </c>
      <c r="E199">
        <v>99.961399999999998</v>
      </c>
      <c r="F199">
        <v>100</v>
      </c>
    </row>
    <row r="200" spans="1:6" x14ac:dyDescent="0.2">
      <c r="A200" t="s">
        <v>45</v>
      </c>
      <c r="B200" t="s">
        <v>1238</v>
      </c>
      <c r="C200">
        <v>1.1402000000000001E-2</v>
      </c>
      <c r="D200">
        <v>0.72965100000000005</v>
      </c>
      <c r="E200">
        <v>99.259</v>
      </c>
      <c r="F200">
        <v>100</v>
      </c>
    </row>
    <row r="201" spans="1:6" x14ac:dyDescent="0.2">
      <c r="A201" t="s">
        <v>45</v>
      </c>
      <c r="B201" t="s">
        <v>1239</v>
      </c>
      <c r="C201">
        <v>6.9550000000000002E-3</v>
      </c>
      <c r="D201">
        <v>3.1899999999999998E-2</v>
      </c>
      <c r="E201">
        <v>99.961100000000002</v>
      </c>
      <c r="F201">
        <v>100</v>
      </c>
    </row>
    <row r="202" spans="1:6" x14ac:dyDescent="0.2">
      <c r="A202" t="s">
        <v>45</v>
      </c>
      <c r="B202" t="s">
        <v>1240</v>
      </c>
      <c r="C202">
        <v>5.9979999999999999E-3</v>
      </c>
      <c r="D202">
        <v>5.0910999999999998E-2</v>
      </c>
      <c r="E202">
        <v>99.943100000000001</v>
      </c>
      <c r="F202">
        <v>100</v>
      </c>
    </row>
    <row r="203" spans="1:6" x14ac:dyDescent="0.2">
      <c r="A203" t="s">
        <v>45</v>
      </c>
      <c r="B203" t="s">
        <v>1241</v>
      </c>
      <c r="C203">
        <v>1.2486000000000001E-2</v>
      </c>
      <c r="D203">
        <v>2.9106E-2</v>
      </c>
      <c r="E203">
        <v>99.958399999999997</v>
      </c>
      <c r="F203">
        <v>100</v>
      </c>
    </row>
    <row r="204" spans="1:6" x14ac:dyDescent="0.2">
      <c r="A204" t="s">
        <v>45</v>
      </c>
      <c r="B204" t="s">
        <v>1242</v>
      </c>
      <c r="C204">
        <v>9.3539999999999995E-3</v>
      </c>
      <c r="D204">
        <v>3.1678999999999999E-2</v>
      </c>
      <c r="E204">
        <v>99.959000000000003</v>
      </c>
      <c r="F204">
        <v>100</v>
      </c>
    </row>
    <row r="205" spans="1:6" x14ac:dyDescent="0.2">
      <c r="A205" t="s">
        <v>45</v>
      </c>
      <c r="B205" t="s">
        <v>1243</v>
      </c>
      <c r="C205">
        <v>2.7910000000000001E-3</v>
      </c>
      <c r="D205">
        <v>3.4932999999999999E-2</v>
      </c>
      <c r="E205">
        <v>99.962299999999999</v>
      </c>
      <c r="F205">
        <v>100</v>
      </c>
    </row>
    <row r="206" spans="1:6" x14ac:dyDescent="0.2">
      <c r="A206" t="s">
        <v>45</v>
      </c>
      <c r="B206" t="s">
        <v>1244</v>
      </c>
      <c r="C206">
        <v>5.8640000000000003E-3</v>
      </c>
      <c r="D206">
        <v>3.1690000000000003E-2</v>
      </c>
      <c r="E206">
        <v>99.962500000000006</v>
      </c>
      <c r="F206">
        <v>100</v>
      </c>
    </row>
    <row r="207" spans="1:6" x14ac:dyDescent="0.2">
      <c r="A207" t="s">
        <v>45</v>
      </c>
      <c r="B207" t="s">
        <v>1245</v>
      </c>
      <c r="C207">
        <v>7.5360000000000002E-3</v>
      </c>
      <c r="D207">
        <v>2.9666000000000001E-2</v>
      </c>
      <c r="E207">
        <v>99.962800000000001</v>
      </c>
      <c r="F207">
        <v>100</v>
      </c>
    </row>
    <row r="208" spans="1:6" x14ac:dyDescent="0.2">
      <c r="A208" t="s">
        <v>45</v>
      </c>
      <c r="B208" t="s">
        <v>1246</v>
      </c>
      <c r="C208">
        <v>7.5940000000000001E-3</v>
      </c>
      <c r="D208">
        <v>3.4750999999999997E-2</v>
      </c>
      <c r="E208">
        <v>99.957700000000003</v>
      </c>
      <c r="F208">
        <v>100</v>
      </c>
    </row>
    <row r="209" spans="1:6" x14ac:dyDescent="0.2">
      <c r="A209" t="s">
        <v>45</v>
      </c>
      <c r="B209" t="s">
        <v>1247</v>
      </c>
      <c r="C209">
        <v>5.2319999999999997E-3</v>
      </c>
      <c r="D209">
        <v>2.6058000000000001E-2</v>
      </c>
      <c r="E209">
        <v>99.968699999999998</v>
      </c>
      <c r="F209">
        <v>100</v>
      </c>
    </row>
    <row r="210" spans="1:6" x14ac:dyDescent="0.2">
      <c r="A210" t="s">
        <v>45</v>
      </c>
      <c r="B210" t="s">
        <v>1248</v>
      </c>
      <c r="C210">
        <v>7.4850000000000003E-3</v>
      </c>
      <c r="D210">
        <v>3.9800000000000002E-2</v>
      </c>
      <c r="E210">
        <v>99.952699999999993</v>
      </c>
      <c r="F210">
        <v>100</v>
      </c>
    </row>
  </sheetData>
  <mergeCells count="1">
    <mergeCell ref="C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2434-F811-3141-9765-852EF56F6A5C}">
  <dimension ref="A1:BT2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U5" sqref="U5"/>
    </sheetView>
  </sheetViews>
  <sheetFormatPr baseColWidth="10" defaultRowHeight="15" x14ac:dyDescent="0.2"/>
  <cols>
    <col min="1" max="1" width="10.83203125" style="39"/>
    <col min="2" max="2" width="18" style="23" customWidth="1"/>
    <col min="3" max="13" width="10.83203125" style="23"/>
    <col min="14" max="14" width="23.33203125" style="23" customWidth="1"/>
    <col min="15" max="16384" width="10.83203125" style="24"/>
  </cols>
  <sheetData>
    <row r="1" spans="1:18" s="40" customFormat="1" ht="16" x14ac:dyDescent="0.2">
      <c r="A1" s="35" t="s">
        <v>1</v>
      </c>
      <c r="B1" s="36" t="s">
        <v>1253</v>
      </c>
      <c r="C1" s="37" t="s">
        <v>2</v>
      </c>
      <c r="D1" s="38" t="s">
        <v>426</v>
      </c>
      <c r="E1" s="38" t="s">
        <v>1249</v>
      </c>
      <c r="F1" s="38" t="s">
        <v>427</v>
      </c>
      <c r="G1" s="38" t="s">
        <v>428</v>
      </c>
      <c r="H1" s="38" t="s">
        <v>1254</v>
      </c>
      <c r="I1" s="38" t="s">
        <v>1255</v>
      </c>
      <c r="J1" s="38" t="s">
        <v>429</v>
      </c>
      <c r="K1" s="38" t="s">
        <v>430</v>
      </c>
      <c r="L1" s="38" t="s">
        <v>19</v>
      </c>
      <c r="M1" s="38" t="s">
        <v>1124</v>
      </c>
      <c r="N1" s="39" t="s">
        <v>642</v>
      </c>
      <c r="O1" s="51" t="s">
        <v>1915</v>
      </c>
      <c r="P1" s="52" t="s">
        <v>1916</v>
      </c>
      <c r="Q1" s="53" t="s">
        <v>1917</v>
      </c>
      <c r="R1" s="52" t="s">
        <v>1918</v>
      </c>
    </row>
    <row r="2" spans="1:18" ht="15" customHeight="1" x14ac:dyDescent="0.2">
      <c r="A2" s="41" t="s">
        <v>1256</v>
      </c>
      <c r="B2" s="22" t="s">
        <v>1257</v>
      </c>
      <c r="C2" s="21" t="s">
        <v>1422</v>
      </c>
      <c r="D2" s="25">
        <v>48.575000000000003</v>
      </c>
      <c r="E2" s="25">
        <v>0.84699999999999998</v>
      </c>
      <c r="F2" s="25">
        <v>17.376000000000001</v>
      </c>
      <c r="G2" s="25">
        <v>11.044</v>
      </c>
      <c r="H2" s="25">
        <v>0.2</v>
      </c>
      <c r="I2" s="25">
        <v>7.8360000000000003</v>
      </c>
      <c r="J2" s="25">
        <v>9.8650000000000002</v>
      </c>
      <c r="K2" s="25">
        <v>2.7949999999999999</v>
      </c>
      <c r="L2" s="25">
        <v>0.80100000000000005</v>
      </c>
      <c r="M2" s="25">
        <v>0.113</v>
      </c>
      <c r="N2" s="23" t="s">
        <v>1419</v>
      </c>
      <c r="O2" s="54">
        <f>G2/71.84</f>
        <v>0.1537305122494432</v>
      </c>
      <c r="P2">
        <f>I2/40.3</f>
        <v>0.19444168734491318</v>
      </c>
      <c r="Q2" s="55">
        <f>O2/P2</f>
        <v>0.79062527356464518</v>
      </c>
      <c r="R2">
        <f>P2/(P2+O2)</f>
        <v>0.55846413806573469</v>
      </c>
    </row>
    <row r="3" spans="1:18" ht="15" customHeight="1" x14ac:dyDescent="0.2">
      <c r="A3" s="36" t="s">
        <v>1259</v>
      </c>
      <c r="B3" s="22" t="s">
        <v>1260</v>
      </c>
      <c r="C3" s="21" t="s">
        <v>1422</v>
      </c>
      <c r="D3" s="26">
        <v>73.504000000000005</v>
      </c>
      <c r="E3" s="26">
        <v>0.26900000000000002</v>
      </c>
      <c r="F3" s="26">
        <v>13.558999999999999</v>
      </c>
      <c r="G3" s="26">
        <v>2.4289999999999998</v>
      </c>
      <c r="H3" s="26">
        <v>6.6000000000000003E-2</v>
      </c>
      <c r="I3" s="26">
        <v>0.55800000000000005</v>
      </c>
      <c r="J3" s="26">
        <v>1.179</v>
      </c>
      <c r="K3" s="26">
        <v>4.4989999999999997</v>
      </c>
      <c r="L3" s="26">
        <v>3.169</v>
      </c>
      <c r="M3" s="26">
        <v>0.06</v>
      </c>
      <c r="N3" s="23" t="s">
        <v>1419</v>
      </c>
      <c r="O3" s="54">
        <f t="shared" ref="O3:O66" si="0">G3/71.84</f>
        <v>3.3811247216035629E-2</v>
      </c>
      <c r="P3">
        <f t="shared" ref="P3:P66" si="1">I3/40.3</f>
        <v>1.3846153846153848E-2</v>
      </c>
      <c r="Q3" s="55">
        <f t="shared" ref="Q3:Q66" si="2">O3/P3</f>
        <v>2.4419234100470173</v>
      </c>
      <c r="R3">
        <f t="shared" ref="R3:R66" si="3">P3/(P3+O3)</f>
        <v>0.29053522721655789</v>
      </c>
    </row>
    <row r="4" spans="1:18" ht="15" customHeight="1" x14ac:dyDescent="0.2">
      <c r="A4" s="36" t="s">
        <v>1261</v>
      </c>
      <c r="B4" s="22" t="s">
        <v>1262</v>
      </c>
      <c r="C4" s="21" t="s">
        <v>1422</v>
      </c>
      <c r="D4" s="26">
        <v>70.126000000000005</v>
      </c>
      <c r="E4" s="26">
        <v>0.42299999999999999</v>
      </c>
      <c r="F4" s="26">
        <v>14.675000000000001</v>
      </c>
      <c r="G4" s="26">
        <v>3.8610000000000002</v>
      </c>
      <c r="H4" s="26">
        <v>4.2999999999999997E-2</v>
      </c>
      <c r="I4" s="26">
        <v>1.575</v>
      </c>
      <c r="J4" s="26">
        <v>0.749</v>
      </c>
      <c r="K4" s="26">
        <v>3.2650000000000001</v>
      </c>
      <c r="L4" s="26">
        <v>4.2930000000000001</v>
      </c>
      <c r="M4" s="26">
        <v>0.121</v>
      </c>
      <c r="N4" s="23" t="s">
        <v>1419</v>
      </c>
      <c r="O4" s="54">
        <f t="shared" si="0"/>
        <v>5.3744432071269485E-2</v>
      </c>
      <c r="P4">
        <f t="shared" si="1"/>
        <v>3.9081885856079406E-2</v>
      </c>
      <c r="Q4" s="55">
        <f t="shared" si="2"/>
        <v>1.3751749920458161</v>
      </c>
      <c r="R4">
        <f t="shared" si="3"/>
        <v>0.42102161034403085</v>
      </c>
    </row>
    <row r="5" spans="1:18" ht="15" customHeight="1" x14ac:dyDescent="0.2">
      <c r="A5" s="36" t="s">
        <v>1263</v>
      </c>
      <c r="B5" s="22" t="s">
        <v>1260</v>
      </c>
      <c r="C5" s="21" t="s">
        <v>1422</v>
      </c>
      <c r="D5" s="26">
        <v>75.47</v>
      </c>
      <c r="E5" s="26">
        <v>0.17100000000000001</v>
      </c>
      <c r="F5" s="26">
        <v>13.087999999999999</v>
      </c>
      <c r="G5" s="26">
        <v>1.6679999999999999</v>
      </c>
      <c r="H5" s="26">
        <v>0.04</v>
      </c>
      <c r="I5" s="26">
        <v>0.372</v>
      </c>
      <c r="J5" s="26">
        <v>0.68</v>
      </c>
      <c r="K5" s="26">
        <v>4.0659999999999998</v>
      </c>
      <c r="L5" s="26">
        <v>3.9380000000000002</v>
      </c>
      <c r="M5" s="26">
        <v>4.2000000000000003E-2</v>
      </c>
      <c r="N5" s="23" t="s">
        <v>1419</v>
      </c>
      <c r="O5" s="54">
        <f t="shared" si="0"/>
        <v>2.3218262806236078E-2</v>
      </c>
      <c r="P5">
        <f t="shared" si="1"/>
        <v>9.2307692307692316E-3</v>
      </c>
      <c r="Q5" s="55">
        <f t="shared" si="2"/>
        <v>2.5153118040089084</v>
      </c>
      <c r="R5">
        <f t="shared" si="3"/>
        <v>0.28446978696444131</v>
      </c>
    </row>
    <row r="6" spans="1:18" ht="15" customHeight="1" x14ac:dyDescent="0.2">
      <c r="A6" s="36" t="s">
        <v>1264</v>
      </c>
      <c r="B6" s="22" t="s">
        <v>1262</v>
      </c>
      <c r="C6" s="21" t="s">
        <v>1422</v>
      </c>
      <c r="D6" s="26">
        <v>70.72</v>
      </c>
      <c r="E6" s="26">
        <v>0.40300000000000002</v>
      </c>
      <c r="F6" s="26">
        <v>14.403</v>
      </c>
      <c r="G6" s="26">
        <v>2.9350000000000001</v>
      </c>
      <c r="H6" s="26">
        <v>5.0999999999999997E-2</v>
      </c>
      <c r="I6" s="26">
        <v>1.474</v>
      </c>
      <c r="J6" s="26">
        <v>1.05</v>
      </c>
      <c r="K6" s="26">
        <v>3.4489999999999998</v>
      </c>
      <c r="L6" s="26">
        <v>4.5</v>
      </c>
      <c r="M6" s="26">
        <v>0.11799999999999999</v>
      </c>
      <c r="N6" s="23" t="s">
        <v>1419</v>
      </c>
      <c r="O6" s="54">
        <f t="shared" si="0"/>
        <v>4.0854677060133626E-2</v>
      </c>
      <c r="P6">
        <f t="shared" si="1"/>
        <v>3.6575682382133996E-2</v>
      </c>
      <c r="Q6" s="55">
        <f t="shared" si="2"/>
        <v>1.1169901530009396</v>
      </c>
      <c r="R6">
        <f t="shared" si="3"/>
        <v>0.47236875362053526</v>
      </c>
    </row>
    <row r="7" spans="1:18" ht="15" customHeight="1" x14ac:dyDescent="0.2">
      <c r="A7" s="36" t="s">
        <v>1265</v>
      </c>
      <c r="B7" s="22" t="s">
        <v>1262</v>
      </c>
      <c r="C7" s="21" t="s">
        <v>1422</v>
      </c>
      <c r="D7" s="26">
        <v>65.926000000000002</v>
      </c>
      <c r="E7" s="26">
        <v>0.63200000000000001</v>
      </c>
      <c r="F7" s="26">
        <v>16.204999999999998</v>
      </c>
      <c r="G7" s="26">
        <v>5.1139999999999999</v>
      </c>
      <c r="H7" s="26">
        <v>9.0999999999999998E-2</v>
      </c>
      <c r="I7" s="26">
        <v>1.6839999999999999</v>
      </c>
      <c r="J7" s="26">
        <v>3.302</v>
      </c>
      <c r="K7" s="26">
        <v>3.2229999999999999</v>
      </c>
      <c r="L7" s="26">
        <v>2.6230000000000002</v>
      </c>
      <c r="M7" s="26">
        <v>0.13800000000000001</v>
      </c>
      <c r="N7" s="23" t="s">
        <v>1419</v>
      </c>
      <c r="O7" s="54">
        <f t="shared" si="0"/>
        <v>7.1185968819599099E-2</v>
      </c>
      <c r="P7">
        <f t="shared" si="1"/>
        <v>4.1786600496277915E-2</v>
      </c>
      <c r="Q7" s="55">
        <f t="shared" si="2"/>
        <v>1.7035597051246103</v>
      </c>
      <c r="R7">
        <f t="shared" si="3"/>
        <v>0.36988271355890356</v>
      </c>
    </row>
    <row r="8" spans="1:18" ht="15" customHeight="1" x14ac:dyDescent="0.2">
      <c r="A8" s="36" t="s">
        <v>1266</v>
      </c>
      <c r="B8" s="22" t="s">
        <v>1267</v>
      </c>
      <c r="C8" s="21" t="s">
        <v>1422</v>
      </c>
      <c r="D8" s="26">
        <v>79.600999999999999</v>
      </c>
      <c r="E8" s="26">
        <v>9.5000000000000001E-2</v>
      </c>
      <c r="F8" s="26">
        <v>11.449</v>
      </c>
      <c r="G8" s="26">
        <v>0.54300000000000004</v>
      </c>
      <c r="H8" s="26">
        <v>8.9999999999999993E-3</v>
      </c>
      <c r="I8" s="26">
        <v>0.252</v>
      </c>
      <c r="J8" s="26">
        <v>0.24099999999999999</v>
      </c>
      <c r="K8" s="26">
        <v>5.9379999999999997</v>
      </c>
      <c r="L8" s="26">
        <v>0.83499999999999996</v>
      </c>
      <c r="M8" s="26">
        <v>2.4E-2</v>
      </c>
      <c r="N8" s="23" t="s">
        <v>1419</v>
      </c>
      <c r="O8" s="54">
        <f t="shared" si="0"/>
        <v>7.5584632516703786E-3</v>
      </c>
      <c r="P8">
        <f t="shared" si="1"/>
        <v>6.2531017369727056E-3</v>
      </c>
      <c r="Q8" s="55">
        <f t="shared" si="2"/>
        <v>1.2087542422314135</v>
      </c>
      <c r="R8">
        <f t="shared" si="3"/>
        <v>0.45274389557696609</v>
      </c>
    </row>
    <row r="9" spans="1:18" ht="15" customHeight="1" x14ac:dyDescent="0.2">
      <c r="A9" s="36" t="s">
        <v>1268</v>
      </c>
      <c r="B9" s="22" t="s">
        <v>1269</v>
      </c>
      <c r="C9" s="21" t="s">
        <v>1422</v>
      </c>
      <c r="D9" s="26">
        <v>77.438000000000002</v>
      </c>
      <c r="E9" s="26">
        <v>0.1</v>
      </c>
      <c r="F9" s="26">
        <v>11.686999999999999</v>
      </c>
      <c r="G9" s="26">
        <v>1.2390000000000001</v>
      </c>
      <c r="H9" s="26">
        <v>1.2E-2</v>
      </c>
      <c r="I9" s="26">
        <v>0.155</v>
      </c>
      <c r="J9" s="26">
        <v>7.1999999999999995E-2</v>
      </c>
      <c r="K9" s="26">
        <v>4.07</v>
      </c>
      <c r="L9" s="26">
        <v>4.0460000000000003</v>
      </c>
      <c r="M9" s="26">
        <v>1.7999999999999999E-2</v>
      </c>
      <c r="N9" s="23" t="s">
        <v>1419</v>
      </c>
      <c r="O9" s="54">
        <f t="shared" si="0"/>
        <v>1.7246659242761694E-2</v>
      </c>
      <c r="P9">
        <f t="shared" si="1"/>
        <v>3.8461538461538464E-3</v>
      </c>
      <c r="Q9" s="55">
        <f t="shared" si="2"/>
        <v>4.4841314031180399</v>
      </c>
      <c r="R9">
        <f t="shared" si="3"/>
        <v>0.18234428143560585</v>
      </c>
    </row>
    <row r="10" spans="1:18" ht="15" customHeight="1" x14ac:dyDescent="0.2">
      <c r="A10" s="36" t="s">
        <v>1270</v>
      </c>
      <c r="B10" s="22" t="s">
        <v>1269</v>
      </c>
      <c r="C10" s="21" t="s">
        <v>1422</v>
      </c>
      <c r="D10" s="26">
        <v>75.628</v>
      </c>
      <c r="E10" s="26">
        <v>0.14399999999999999</v>
      </c>
      <c r="F10" s="26">
        <v>12.254</v>
      </c>
      <c r="G10" s="26">
        <v>1.978</v>
      </c>
      <c r="H10" s="26">
        <v>4.8000000000000001E-2</v>
      </c>
      <c r="I10" s="26">
        <v>0.29599999999999999</v>
      </c>
      <c r="J10" s="26">
        <v>0.627</v>
      </c>
      <c r="K10" s="26">
        <v>4.4039999999999999</v>
      </c>
      <c r="L10" s="26">
        <v>3.121</v>
      </c>
      <c r="M10" s="26">
        <v>0.02</v>
      </c>
      <c r="N10" s="23" t="s">
        <v>1419</v>
      </c>
      <c r="O10" s="54">
        <f t="shared" si="0"/>
        <v>2.7533407572383071E-2</v>
      </c>
      <c r="P10">
        <f t="shared" si="1"/>
        <v>7.3449131513647643E-3</v>
      </c>
      <c r="Q10" s="55">
        <f t="shared" si="2"/>
        <v>3.7486362336724248</v>
      </c>
      <c r="R10">
        <f t="shared" si="3"/>
        <v>0.21058677708539403</v>
      </c>
    </row>
    <row r="11" spans="1:18" ht="15" customHeight="1" x14ac:dyDescent="0.2">
      <c r="A11" s="36" t="s">
        <v>1271</v>
      </c>
      <c r="B11" s="22" t="s">
        <v>1267</v>
      </c>
      <c r="C11" s="21" t="s">
        <v>1422</v>
      </c>
      <c r="D11" s="26">
        <v>77.706999999999994</v>
      </c>
      <c r="E11" s="26">
        <v>0.121</v>
      </c>
      <c r="F11" s="26">
        <v>12.364000000000001</v>
      </c>
      <c r="G11" s="26">
        <v>1.4450000000000001</v>
      </c>
      <c r="H11" s="26">
        <v>2.7E-2</v>
      </c>
      <c r="I11" s="26">
        <v>0.18</v>
      </c>
      <c r="J11" s="26">
        <v>0.66</v>
      </c>
      <c r="K11" s="26">
        <v>4.03</v>
      </c>
      <c r="L11" s="26">
        <v>3.3769999999999998</v>
      </c>
      <c r="M11" s="26">
        <v>1.6E-2</v>
      </c>
      <c r="N11" s="23" t="s">
        <v>1419</v>
      </c>
      <c r="O11" s="54">
        <f t="shared" si="0"/>
        <v>2.0114142538975501E-2</v>
      </c>
      <c r="P11">
        <f t="shared" si="1"/>
        <v>4.4665012406947891E-3</v>
      </c>
      <c r="Q11" s="55">
        <f t="shared" si="2"/>
        <v>4.5033330240039593</v>
      </c>
      <c r="R11">
        <f t="shared" si="3"/>
        <v>0.18170806593718516</v>
      </c>
    </row>
    <row r="12" spans="1:18" ht="15" customHeight="1" x14ac:dyDescent="0.2">
      <c r="A12" s="36" t="s">
        <v>1272</v>
      </c>
      <c r="B12" s="22" t="s">
        <v>1273</v>
      </c>
      <c r="C12" s="21" t="s">
        <v>1422</v>
      </c>
      <c r="D12" s="26">
        <v>60.552999999999997</v>
      </c>
      <c r="E12" s="26">
        <v>0.503</v>
      </c>
      <c r="F12" s="26">
        <v>15.518000000000001</v>
      </c>
      <c r="G12" s="26">
        <v>7.6340000000000003</v>
      </c>
      <c r="H12" s="26">
        <v>0.16500000000000001</v>
      </c>
      <c r="I12" s="26">
        <v>4.2359999999999998</v>
      </c>
      <c r="J12" s="26">
        <v>4.5469999999999997</v>
      </c>
      <c r="K12" s="26">
        <v>3.6059999999999999</v>
      </c>
      <c r="L12" s="26">
        <v>2.484</v>
      </c>
      <c r="M12" s="26">
        <v>3.1E-2</v>
      </c>
      <c r="N12" s="23" t="s">
        <v>1419</v>
      </c>
      <c r="O12" s="54">
        <f t="shared" si="0"/>
        <v>0.10626391982182629</v>
      </c>
      <c r="P12">
        <f t="shared" si="1"/>
        <v>0.10511166253101738</v>
      </c>
      <c r="Q12" s="55">
        <f t="shared" si="2"/>
        <v>1.0109622211566569</v>
      </c>
      <c r="R12">
        <f t="shared" si="3"/>
        <v>0.49727438411290698</v>
      </c>
    </row>
    <row r="13" spans="1:18" ht="15" customHeight="1" x14ac:dyDescent="0.2">
      <c r="A13" s="36" t="s">
        <v>1274</v>
      </c>
      <c r="B13" s="22" t="s">
        <v>1262</v>
      </c>
      <c r="C13" s="21" t="s">
        <v>1422</v>
      </c>
      <c r="D13" s="26">
        <v>70.494</v>
      </c>
      <c r="E13" s="26">
        <v>0.44</v>
      </c>
      <c r="F13" s="26">
        <v>14.558</v>
      </c>
      <c r="G13" s="26">
        <v>3.63</v>
      </c>
      <c r="H13" s="26">
        <v>5.5E-2</v>
      </c>
      <c r="I13" s="26">
        <v>1.5860000000000001</v>
      </c>
      <c r="J13" s="26">
        <v>0.752</v>
      </c>
      <c r="K13" s="26">
        <v>3.4169999999999998</v>
      </c>
      <c r="L13" s="26">
        <v>4.024</v>
      </c>
      <c r="M13" s="26">
        <v>0.11799999999999999</v>
      </c>
      <c r="N13" s="23" t="s">
        <v>1419</v>
      </c>
      <c r="O13" s="54">
        <f t="shared" si="0"/>
        <v>5.0528953229398661E-2</v>
      </c>
      <c r="P13">
        <f t="shared" si="1"/>
        <v>3.9354838709677424E-2</v>
      </c>
      <c r="Q13" s="55">
        <f t="shared" si="2"/>
        <v>1.2839324181240641</v>
      </c>
      <c r="R13">
        <f t="shared" si="3"/>
        <v>0.43784132668048131</v>
      </c>
    </row>
    <row r="14" spans="1:18" ht="15" customHeight="1" x14ac:dyDescent="0.2">
      <c r="A14" s="36" t="s">
        <v>1275</v>
      </c>
      <c r="B14" s="22" t="s">
        <v>1262</v>
      </c>
      <c r="C14" s="21" t="s">
        <v>1422</v>
      </c>
      <c r="D14" s="26">
        <v>70.718000000000004</v>
      </c>
      <c r="E14" s="26">
        <v>0.45600000000000002</v>
      </c>
      <c r="F14" s="26">
        <v>14.28</v>
      </c>
      <c r="G14" s="26">
        <v>3.94</v>
      </c>
      <c r="H14" s="26">
        <v>6.5000000000000002E-2</v>
      </c>
      <c r="I14" s="26">
        <v>1.3740000000000001</v>
      </c>
      <c r="J14" s="26">
        <v>1.649</v>
      </c>
      <c r="K14" s="26">
        <v>3.0430000000000001</v>
      </c>
      <c r="L14" s="26">
        <v>3.6739999999999999</v>
      </c>
      <c r="M14" s="26">
        <v>0.13200000000000001</v>
      </c>
      <c r="N14" s="23" t="s">
        <v>1419</v>
      </c>
      <c r="O14" s="54">
        <f t="shared" si="0"/>
        <v>5.4844097995545654E-2</v>
      </c>
      <c r="P14">
        <f t="shared" si="1"/>
        <v>3.4094292803970229E-2</v>
      </c>
      <c r="Q14" s="55">
        <f t="shared" si="2"/>
        <v>1.6086005452841992</v>
      </c>
      <c r="R14">
        <f t="shared" si="3"/>
        <v>0.383347309271935</v>
      </c>
    </row>
    <row r="15" spans="1:18" ht="15" customHeight="1" x14ac:dyDescent="0.2">
      <c r="A15" s="36" t="s">
        <v>1276</v>
      </c>
      <c r="B15" s="22" t="s">
        <v>1260</v>
      </c>
      <c r="C15" s="21" t="s">
        <v>1422</v>
      </c>
      <c r="D15" s="26">
        <v>74.989999999999995</v>
      </c>
      <c r="E15" s="26">
        <v>0.23</v>
      </c>
      <c r="F15" s="26">
        <v>12.532</v>
      </c>
      <c r="G15" s="26">
        <v>1.7350000000000001</v>
      </c>
      <c r="H15" s="26">
        <v>3.5000000000000003E-2</v>
      </c>
      <c r="I15" s="26">
        <v>0.74199999999999999</v>
      </c>
      <c r="J15" s="26">
        <v>0.65400000000000003</v>
      </c>
      <c r="K15" s="26">
        <v>4.5960000000000001</v>
      </c>
      <c r="L15" s="26">
        <v>3.0529999999999999</v>
      </c>
      <c r="M15" s="26">
        <v>3.7999999999999999E-2</v>
      </c>
      <c r="N15" s="23" t="s">
        <v>1419</v>
      </c>
      <c r="O15" s="54">
        <f t="shared" si="0"/>
        <v>2.4150890868596883E-2</v>
      </c>
      <c r="P15">
        <f t="shared" si="1"/>
        <v>1.8411910669975187E-2</v>
      </c>
      <c r="Q15" s="55">
        <f t="shared" si="2"/>
        <v>1.3116993288469736</v>
      </c>
      <c r="R15">
        <f t="shared" si="3"/>
        <v>0.43258220804120689</v>
      </c>
    </row>
    <row r="16" spans="1:18" ht="15" customHeight="1" x14ac:dyDescent="0.2">
      <c r="A16" s="36" t="s">
        <v>1277</v>
      </c>
      <c r="B16" s="22" t="s">
        <v>1262</v>
      </c>
      <c r="C16" s="21" t="s">
        <v>1422</v>
      </c>
      <c r="D16" s="26">
        <v>75.980999999999995</v>
      </c>
      <c r="E16" s="26">
        <v>0.255</v>
      </c>
      <c r="F16" s="26">
        <v>12.750999999999999</v>
      </c>
      <c r="G16" s="26">
        <v>1.9410000000000001</v>
      </c>
      <c r="H16" s="26">
        <v>3.5999999999999997E-2</v>
      </c>
      <c r="I16" s="26">
        <v>0.84099999999999997</v>
      </c>
      <c r="J16" s="26">
        <v>1.048</v>
      </c>
      <c r="K16" s="26">
        <v>5.5090000000000003</v>
      </c>
      <c r="L16" s="26">
        <v>0.68400000000000005</v>
      </c>
      <c r="M16" s="26">
        <v>6.8000000000000005E-2</v>
      </c>
      <c r="N16" s="23" t="s">
        <v>1419</v>
      </c>
      <c r="O16" s="54">
        <f t="shared" si="0"/>
        <v>2.7018374164810691E-2</v>
      </c>
      <c r="P16">
        <f t="shared" si="1"/>
        <v>2.0868486352357322E-2</v>
      </c>
      <c r="Q16" s="55">
        <f t="shared" si="2"/>
        <v>1.2946973589082886</v>
      </c>
      <c r="R16">
        <f t="shared" si="3"/>
        <v>0.43578731466172688</v>
      </c>
    </row>
    <row r="17" spans="1:18" ht="15" customHeight="1" x14ac:dyDescent="0.2">
      <c r="A17" s="36" t="s">
        <v>1278</v>
      </c>
      <c r="B17" s="22" t="s">
        <v>1279</v>
      </c>
      <c r="C17" s="21" t="s">
        <v>1422</v>
      </c>
      <c r="D17" s="26">
        <v>76.817999999999998</v>
      </c>
      <c r="E17" s="26">
        <v>0.106</v>
      </c>
      <c r="F17" s="26">
        <v>12.034000000000001</v>
      </c>
      <c r="G17" s="26">
        <v>1.079</v>
      </c>
      <c r="H17" s="26">
        <v>3.3000000000000002E-2</v>
      </c>
      <c r="I17" s="26">
        <v>9.4E-2</v>
      </c>
      <c r="J17" s="26">
        <v>0.45100000000000001</v>
      </c>
      <c r="K17" s="26">
        <v>3.4929999999999999</v>
      </c>
      <c r="L17" s="26">
        <v>4.5</v>
      </c>
      <c r="M17" s="26">
        <v>1.7000000000000001E-2</v>
      </c>
      <c r="N17" s="23" t="s">
        <v>1419</v>
      </c>
      <c r="O17" s="54">
        <f t="shared" si="0"/>
        <v>1.5019487750556792E-2</v>
      </c>
      <c r="P17">
        <f t="shared" si="1"/>
        <v>2.3325062034739454E-3</v>
      </c>
      <c r="Q17" s="55">
        <f t="shared" si="2"/>
        <v>6.4392059185897734</v>
      </c>
      <c r="R17">
        <f t="shared" si="3"/>
        <v>0.13442294929639034</v>
      </c>
    </row>
    <row r="18" spans="1:18" ht="15" customHeight="1" x14ac:dyDescent="0.2">
      <c r="A18" s="36" t="s">
        <v>1280</v>
      </c>
      <c r="B18" s="22" t="s">
        <v>1260</v>
      </c>
      <c r="C18" s="21" t="s">
        <v>1422</v>
      </c>
      <c r="D18" s="26">
        <v>77.204999999999998</v>
      </c>
      <c r="E18" s="26">
        <v>0.10100000000000001</v>
      </c>
      <c r="F18" s="26">
        <v>11.708</v>
      </c>
      <c r="G18" s="26">
        <v>1.4610000000000001</v>
      </c>
      <c r="H18" s="26">
        <v>1.0999999999999999E-2</v>
      </c>
      <c r="I18" s="26">
        <v>8.0000000000000002E-3</v>
      </c>
      <c r="J18" s="26">
        <v>0.40699999999999997</v>
      </c>
      <c r="K18" s="26">
        <v>4.2270000000000003</v>
      </c>
      <c r="L18" s="26">
        <v>3.6469999999999998</v>
      </c>
      <c r="M18" s="26">
        <v>8.9999999999999993E-3</v>
      </c>
      <c r="N18" s="23" t="s">
        <v>1419</v>
      </c>
      <c r="O18" s="54">
        <f t="shared" si="0"/>
        <v>2.0336859688195992E-2</v>
      </c>
      <c r="P18">
        <f t="shared" si="1"/>
        <v>1.9851116625310176E-4</v>
      </c>
      <c r="Q18" s="55">
        <f t="shared" si="2"/>
        <v>102.44693067928729</v>
      </c>
      <c r="R18">
        <f t="shared" si="3"/>
        <v>9.6667923681589257E-3</v>
      </c>
    </row>
    <row r="19" spans="1:18" ht="15" customHeight="1" x14ac:dyDescent="0.2">
      <c r="A19" s="36" t="s">
        <v>1281</v>
      </c>
      <c r="B19" s="22" t="s">
        <v>1279</v>
      </c>
      <c r="C19" s="21" t="s">
        <v>1422</v>
      </c>
      <c r="D19" s="26">
        <v>76.215999999999994</v>
      </c>
      <c r="E19" s="26">
        <v>0.14699999999999999</v>
      </c>
      <c r="F19" s="26">
        <v>12.321999999999999</v>
      </c>
      <c r="G19" s="26">
        <v>2.0209999999999999</v>
      </c>
      <c r="H19" s="26">
        <v>0.05</v>
      </c>
      <c r="I19" s="26">
        <v>3.5999999999999997E-2</v>
      </c>
      <c r="J19" s="26">
        <v>0.36699999999999999</v>
      </c>
      <c r="K19" s="26">
        <v>4.87</v>
      </c>
      <c r="L19" s="26">
        <v>3.15</v>
      </c>
      <c r="M19" s="26">
        <v>1.7999999999999999E-2</v>
      </c>
      <c r="N19" s="23" t="s">
        <v>1419</v>
      </c>
      <c r="O19" s="54">
        <f t="shared" si="0"/>
        <v>2.8131959910913138E-2</v>
      </c>
      <c r="P19">
        <f t="shared" si="1"/>
        <v>8.9330024813895782E-4</v>
      </c>
      <c r="Q19" s="55">
        <f t="shared" si="2"/>
        <v>31.492166233605541</v>
      </c>
      <c r="R19">
        <f t="shared" si="3"/>
        <v>3.0776649140916129E-2</v>
      </c>
    </row>
    <row r="20" spans="1:18" ht="15" customHeight="1" x14ac:dyDescent="0.2">
      <c r="A20" s="36" t="s">
        <v>1282</v>
      </c>
      <c r="B20" s="22" t="s">
        <v>1269</v>
      </c>
      <c r="C20" s="21" t="s">
        <v>1422</v>
      </c>
      <c r="D20" s="26">
        <v>74.061000000000007</v>
      </c>
      <c r="E20" s="26">
        <v>0.217</v>
      </c>
      <c r="F20" s="26">
        <v>13.055999999999999</v>
      </c>
      <c r="G20" s="26">
        <v>2.0550000000000002</v>
      </c>
      <c r="H20" s="26">
        <v>4.4999999999999998E-2</v>
      </c>
      <c r="I20" s="26">
        <v>0.40400000000000003</v>
      </c>
      <c r="J20" s="26">
        <v>0.54800000000000004</v>
      </c>
      <c r="K20" s="26">
        <v>3.677</v>
      </c>
      <c r="L20" s="26">
        <v>5.0410000000000004</v>
      </c>
      <c r="M20" s="26">
        <v>5.3999999999999999E-2</v>
      </c>
      <c r="N20" s="23" t="s">
        <v>1419</v>
      </c>
      <c r="O20" s="54">
        <f t="shared" si="0"/>
        <v>2.8605233853006683E-2</v>
      </c>
      <c r="P20">
        <f t="shared" si="1"/>
        <v>1.0024813895781639E-2</v>
      </c>
      <c r="Q20" s="55">
        <f t="shared" si="2"/>
        <v>2.8534428818717061</v>
      </c>
      <c r="R20">
        <f t="shared" si="3"/>
        <v>0.25950819323271684</v>
      </c>
    </row>
    <row r="21" spans="1:18" ht="15" customHeight="1" x14ac:dyDescent="0.2">
      <c r="A21" s="41" t="s">
        <v>1283</v>
      </c>
      <c r="B21" s="22" t="s">
        <v>1269</v>
      </c>
      <c r="C21" s="21" t="s">
        <v>1422</v>
      </c>
      <c r="D21" s="25">
        <v>77.596999999999994</v>
      </c>
      <c r="E21" s="25">
        <v>0.113</v>
      </c>
      <c r="F21" s="25">
        <v>11.798</v>
      </c>
      <c r="G21" s="25">
        <v>1.792</v>
      </c>
      <c r="H21" s="25">
        <v>5.1999999999999998E-2</v>
      </c>
      <c r="I21" s="25">
        <v>5.0999999999999997E-2</v>
      </c>
      <c r="J21" s="25">
        <v>0.14099999999999999</v>
      </c>
      <c r="K21" s="25">
        <v>4.234</v>
      </c>
      <c r="L21" s="25">
        <v>3.5819999999999999</v>
      </c>
      <c r="M21" s="25">
        <v>1.7999999999999999E-2</v>
      </c>
      <c r="N21" s="23" t="s">
        <v>1419</v>
      </c>
      <c r="O21" s="54">
        <f t="shared" si="0"/>
        <v>2.4944320712694878E-2</v>
      </c>
      <c r="P21">
        <f t="shared" si="1"/>
        <v>1.2655086848635236E-3</v>
      </c>
      <c r="Q21" s="55">
        <f t="shared" si="2"/>
        <v>19.710904406305954</v>
      </c>
      <c r="R21">
        <f t="shared" si="3"/>
        <v>4.8283743692792334E-2</v>
      </c>
    </row>
    <row r="22" spans="1:18" ht="15" customHeight="1" x14ac:dyDescent="0.2">
      <c r="A22" s="36" t="s">
        <v>1284</v>
      </c>
      <c r="B22" s="22" t="s">
        <v>1262</v>
      </c>
      <c r="C22" s="21" t="s">
        <v>1422</v>
      </c>
      <c r="D22" s="26">
        <v>71.92</v>
      </c>
      <c r="E22" s="26">
        <v>0.38400000000000001</v>
      </c>
      <c r="F22" s="26">
        <v>14.057</v>
      </c>
      <c r="G22" s="26">
        <v>3.3140000000000001</v>
      </c>
      <c r="H22" s="26">
        <v>6.0999999999999999E-2</v>
      </c>
      <c r="I22" s="26">
        <v>2.133</v>
      </c>
      <c r="J22" s="26">
        <v>0.70799999999999996</v>
      </c>
      <c r="K22" s="26">
        <v>3.129</v>
      </c>
      <c r="L22" s="26">
        <v>2.9790000000000001</v>
      </c>
      <c r="M22" s="26">
        <v>0.11899999999999999</v>
      </c>
      <c r="N22" s="23" t="s">
        <v>1419</v>
      </c>
      <c r="O22" s="54">
        <f t="shared" si="0"/>
        <v>4.6130289532293985E-2</v>
      </c>
      <c r="P22">
        <f t="shared" si="1"/>
        <v>5.2928039702233254E-2</v>
      </c>
      <c r="Q22" s="55">
        <f t="shared" si="2"/>
        <v>0.871566182912071</v>
      </c>
      <c r="R22">
        <f t="shared" si="3"/>
        <v>0.53431185556262084</v>
      </c>
    </row>
    <row r="23" spans="1:18" ht="15" customHeight="1" x14ac:dyDescent="0.2">
      <c r="A23" s="36" t="s">
        <v>1285</v>
      </c>
      <c r="B23" s="22" t="s">
        <v>1279</v>
      </c>
      <c r="C23" s="21" t="s">
        <v>1422</v>
      </c>
      <c r="D23" s="26">
        <v>74.968000000000004</v>
      </c>
      <c r="E23" s="26">
        <v>0.19600000000000001</v>
      </c>
      <c r="F23" s="26">
        <v>12.89</v>
      </c>
      <c r="G23" s="26">
        <v>1.669</v>
      </c>
      <c r="H23" s="26">
        <v>4.2999999999999997E-2</v>
      </c>
      <c r="I23" s="26">
        <v>0.246</v>
      </c>
      <c r="J23" s="26">
        <v>0.99</v>
      </c>
      <c r="K23" s="26">
        <v>3.9460000000000002</v>
      </c>
      <c r="L23" s="26">
        <v>3.6880000000000002</v>
      </c>
      <c r="M23" s="26">
        <v>2.8000000000000001E-2</v>
      </c>
      <c r="N23" s="23" t="s">
        <v>1419</v>
      </c>
      <c r="O23" s="54">
        <f t="shared" si="0"/>
        <v>2.323218262806236E-2</v>
      </c>
      <c r="P23">
        <f t="shared" si="1"/>
        <v>6.1042183622828788E-3</v>
      </c>
      <c r="Q23" s="55">
        <f t="shared" si="2"/>
        <v>3.805922601263874</v>
      </c>
      <c r="R23">
        <f t="shared" si="3"/>
        <v>0.20807659277263796</v>
      </c>
    </row>
    <row r="24" spans="1:18" ht="15" customHeight="1" x14ac:dyDescent="0.2">
      <c r="A24" s="36" t="s">
        <v>1286</v>
      </c>
      <c r="B24" s="22" t="s">
        <v>1279</v>
      </c>
      <c r="C24" s="21" t="s">
        <v>1422</v>
      </c>
      <c r="D24" s="26">
        <v>75.195999999999998</v>
      </c>
      <c r="E24" s="26">
        <v>0.17699999999999999</v>
      </c>
      <c r="F24" s="26">
        <v>12.708</v>
      </c>
      <c r="G24" s="26">
        <v>1.5840000000000001</v>
      </c>
      <c r="H24" s="26">
        <v>4.2999999999999997E-2</v>
      </c>
      <c r="I24" s="26">
        <v>0.21299999999999999</v>
      </c>
      <c r="J24" s="26">
        <v>0.999</v>
      </c>
      <c r="K24" s="26">
        <v>3.7029999999999998</v>
      </c>
      <c r="L24" s="26">
        <v>4.0110000000000001</v>
      </c>
      <c r="M24" s="26">
        <v>2.7E-2</v>
      </c>
      <c r="N24" s="23" t="s">
        <v>1419</v>
      </c>
      <c r="O24" s="54">
        <f t="shared" si="0"/>
        <v>2.2048997772828507E-2</v>
      </c>
      <c r="P24">
        <f t="shared" si="1"/>
        <v>5.2853598014888344E-3</v>
      </c>
      <c r="Q24" s="55">
        <f t="shared" si="2"/>
        <v>4.1717117851877408</v>
      </c>
      <c r="R24">
        <f t="shared" si="3"/>
        <v>0.19335957639095286</v>
      </c>
    </row>
    <row r="25" spans="1:18" ht="15" customHeight="1" x14ac:dyDescent="0.2">
      <c r="A25" s="36" t="s">
        <v>1287</v>
      </c>
      <c r="B25" s="22" t="s">
        <v>1288</v>
      </c>
      <c r="C25" s="21" t="s">
        <v>1422</v>
      </c>
      <c r="D25" s="26">
        <v>77.204999999999998</v>
      </c>
      <c r="E25" s="26">
        <v>7.6999999999999999E-2</v>
      </c>
      <c r="F25" s="26">
        <v>12.16</v>
      </c>
      <c r="G25" s="26">
        <v>0.92500000000000004</v>
      </c>
      <c r="H25" s="26">
        <v>2.5999999999999999E-2</v>
      </c>
      <c r="I25" s="26">
        <v>6.2E-2</v>
      </c>
      <c r="J25" s="26">
        <v>0.52500000000000002</v>
      </c>
      <c r="K25" s="26">
        <v>3.524</v>
      </c>
      <c r="L25" s="26">
        <v>4.7359999999999998</v>
      </c>
      <c r="M25" s="26">
        <v>1.4999999999999999E-2</v>
      </c>
      <c r="N25" s="23" t="s">
        <v>1419</v>
      </c>
      <c r="O25" s="54">
        <f t="shared" si="0"/>
        <v>1.2875835189309577E-2</v>
      </c>
      <c r="P25">
        <f t="shared" si="1"/>
        <v>1.5384615384615385E-3</v>
      </c>
      <c r="Q25" s="55">
        <f t="shared" si="2"/>
        <v>8.3692928730512257</v>
      </c>
      <c r="R25">
        <f t="shared" si="3"/>
        <v>0.10673164064241038</v>
      </c>
    </row>
    <row r="26" spans="1:18" ht="15" customHeight="1" x14ac:dyDescent="0.2">
      <c r="A26" s="41" t="s">
        <v>1289</v>
      </c>
      <c r="B26" s="22" t="s">
        <v>1279</v>
      </c>
      <c r="C26" s="21" t="s">
        <v>1422</v>
      </c>
      <c r="D26" s="25">
        <v>74.849999999999994</v>
      </c>
      <c r="E26" s="25">
        <v>0.187</v>
      </c>
      <c r="F26" s="25">
        <v>12.884</v>
      </c>
      <c r="G26" s="25">
        <v>1.849</v>
      </c>
      <c r="H26" s="25">
        <v>4.9000000000000002E-2</v>
      </c>
      <c r="I26" s="25">
        <v>0.31900000000000001</v>
      </c>
      <c r="J26" s="25">
        <v>1.2190000000000001</v>
      </c>
      <c r="K26" s="25">
        <v>3.883</v>
      </c>
      <c r="L26" s="25">
        <v>3.4769999999999999</v>
      </c>
      <c r="M26" s="25">
        <v>3.5999999999999997E-2</v>
      </c>
      <c r="N26" s="23" t="s">
        <v>1419</v>
      </c>
      <c r="O26" s="54">
        <f t="shared" si="0"/>
        <v>2.5737750556792872E-2</v>
      </c>
      <c r="P26">
        <f t="shared" si="1"/>
        <v>7.9156327543424328E-3</v>
      </c>
      <c r="Q26" s="55">
        <f t="shared" si="2"/>
        <v>3.2515089261402905</v>
      </c>
      <c r="R26">
        <f t="shared" si="3"/>
        <v>0.23521060813292108</v>
      </c>
    </row>
    <row r="27" spans="1:18" ht="15" customHeight="1" x14ac:dyDescent="0.2">
      <c r="A27" s="36" t="s">
        <v>1290</v>
      </c>
      <c r="B27" s="22" t="s">
        <v>1291</v>
      </c>
      <c r="C27" s="21" t="s">
        <v>1422</v>
      </c>
      <c r="D27" s="26">
        <v>70.167000000000002</v>
      </c>
      <c r="E27" s="26">
        <v>0.35599999999999998</v>
      </c>
      <c r="F27" s="26">
        <v>14.712</v>
      </c>
      <c r="G27" s="26">
        <v>3.22</v>
      </c>
      <c r="H27" s="26">
        <v>7.5999999999999998E-2</v>
      </c>
      <c r="I27" s="26">
        <v>0.96599999999999997</v>
      </c>
      <c r="J27" s="26">
        <v>2.214</v>
      </c>
      <c r="K27" s="26">
        <v>3.3180000000000001</v>
      </c>
      <c r="L27" s="26">
        <v>3.4510000000000001</v>
      </c>
      <c r="M27" s="26">
        <v>0.107</v>
      </c>
      <c r="N27" s="23" t="s">
        <v>1419</v>
      </c>
      <c r="O27" s="54">
        <f t="shared" si="0"/>
        <v>4.482182628062361E-2</v>
      </c>
      <c r="P27">
        <f t="shared" si="1"/>
        <v>2.3970223325062035E-2</v>
      </c>
      <c r="Q27" s="55">
        <f t="shared" si="2"/>
        <v>1.8698960653303638</v>
      </c>
      <c r="R27">
        <f t="shared" si="3"/>
        <v>0.34844467438401344</v>
      </c>
    </row>
    <row r="28" spans="1:18" ht="15" customHeight="1" x14ac:dyDescent="0.2">
      <c r="A28" s="36" t="s">
        <v>1292</v>
      </c>
      <c r="B28" s="22" t="s">
        <v>1288</v>
      </c>
      <c r="C28" s="21" t="s">
        <v>1422</v>
      </c>
      <c r="D28" s="26">
        <v>75.968999999999994</v>
      </c>
      <c r="E28" s="26">
        <v>6.9000000000000006E-2</v>
      </c>
      <c r="F28" s="26">
        <v>12.718999999999999</v>
      </c>
      <c r="G28" s="26">
        <v>0.92600000000000005</v>
      </c>
      <c r="H28" s="26">
        <v>3.1E-2</v>
      </c>
      <c r="I28" s="26">
        <v>0.192</v>
      </c>
      <c r="J28" s="26">
        <v>0.45100000000000001</v>
      </c>
      <c r="K28" s="26">
        <v>3.226</v>
      </c>
      <c r="L28" s="26">
        <v>5.3209999999999997</v>
      </c>
      <c r="M28" s="26">
        <v>7.9000000000000001E-2</v>
      </c>
      <c r="N28" s="23" t="s">
        <v>1419</v>
      </c>
      <c r="O28" s="54">
        <f t="shared" si="0"/>
        <v>1.2889755011135857E-2</v>
      </c>
      <c r="P28">
        <f t="shared" si="1"/>
        <v>4.7642679900744426E-3</v>
      </c>
      <c r="Q28" s="55">
        <f t="shared" si="2"/>
        <v>2.7055058695248695</v>
      </c>
      <c r="R28">
        <f t="shared" si="3"/>
        <v>0.26986868600702629</v>
      </c>
    </row>
    <row r="29" spans="1:18" ht="15" customHeight="1" x14ac:dyDescent="0.2">
      <c r="A29" s="36" t="s">
        <v>1293</v>
      </c>
      <c r="B29" s="22" t="s">
        <v>1262</v>
      </c>
      <c r="C29" s="21" t="s">
        <v>1422</v>
      </c>
      <c r="D29" s="26">
        <v>68.513999999999996</v>
      </c>
      <c r="E29" s="26">
        <v>0.60599999999999998</v>
      </c>
      <c r="F29" s="26">
        <v>14.6</v>
      </c>
      <c r="G29" s="26">
        <v>4.5350000000000001</v>
      </c>
      <c r="H29" s="26">
        <v>8.7999999999999995E-2</v>
      </c>
      <c r="I29" s="26">
        <v>1.6040000000000001</v>
      </c>
      <c r="J29" s="26">
        <v>2.746</v>
      </c>
      <c r="K29" s="26">
        <v>3.4039999999999999</v>
      </c>
      <c r="L29" s="26">
        <v>2.4830000000000001</v>
      </c>
      <c r="M29" s="26">
        <v>0.14000000000000001</v>
      </c>
      <c r="N29" s="23" t="s">
        <v>1419</v>
      </c>
      <c r="O29" s="54">
        <f t="shared" si="0"/>
        <v>6.3126391982182631E-2</v>
      </c>
      <c r="P29">
        <f t="shared" si="1"/>
        <v>3.9801488833746901E-2</v>
      </c>
      <c r="Q29" s="55">
        <f t="shared" si="2"/>
        <v>1.5860309207493515</v>
      </c>
      <c r="R29">
        <f t="shared" si="3"/>
        <v>0.38669297879478992</v>
      </c>
    </row>
    <row r="30" spans="1:18" ht="15" customHeight="1" x14ac:dyDescent="0.2">
      <c r="A30" s="42" t="s">
        <v>1294</v>
      </c>
      <c r="B30" s="22" t="s">
        <v>1279</v>
      </c>
      <c r="C30" s="21" t="s">
        <v>1422</v>
      </c>
      <c r="D30" s="27">
        <v>75.462999999999994</v>
      </c>
      <c r="E30" s="27">
        <v>0.13700000000000001</v>
      </c>
      <c r="F30" s="27">
        <v>12.241</v>
      </c>
      <c r="G30" s="27">
        <v>1.4850000000000001</v>
      </c>
      <c r="H30" s="27">
        <v>4.2999999999999997E-2</v>
      </c>
      <c r="I30" s="27">
        <v>0.13900000000000001</v>
      </c>
      <c r="J30" s="27">
        <v>0.86499999999999999</v>
      </c>
      <c r="K30" s="27">
        <v>3.68</v>
      </c>
      <c r="L30" s="27">
        <v>4.1609999999999996</v>
      </c>
      <c r="M30" s="27">
        <v>2.4E-2</v>
      </c>
      <c r="N30" s="23" t="s">
        <v>1419</v>
      </c>
      <c r="O30" s="54">
        <f t="shared" si="0"/>
        <v>2.0670935412026727E-2</v>
      </c>
      <c r="P30">
        <f t="shared" si="1"/>
        <v>3.4491315136476433E-3</v>
      </c>
      <c r="Q30" s="55">
        <f t="shared" si="2"/>
        <v>5.9930841518322078</v>
      </c>
      <c r="R30">
        <f t="shared" si="3"/>
        <v>0.1429984221965922</v>
      </c>
    </row>
    <row r="31" spans="1:18" ht="15" customHeight="1" x14ac:dyDescent="0.2">
      <c r="A31" s="36" t="s">
        <v>1295</v>
      </c>
      <c r="B31" s="22" t="s">
        <v>1296</v>
      </c>
      <c r="C31" s="21" t="s">
        <v>1422</v>
      </c>
      <c r="D31" s="26">
        <v>58.557000000000002</v>
      </c>
      <c r="E31" s="26">
        <v>1.198</v>
      </c>
      <c r="F31" s="26">
        <v>14.855</v>
      </c>
      <c r="G31" s="26">
        <v>10.058</v>
      </c>
      <c r="H31" s="26">
        <v>0.20100000000000001</v>
      </c>
      <c r="I31" s="26">
        <v>3.53</v>
      </c>
      <c r="J31" s="26">
        <v>3.9769999999999999</v>
      </c>
      <c r="K31" s="26">
        <v>5.1139999999999999</v>
      </c>
      <c r="L31" s="26">
        <v>1.1379999999999999</v>
      </c>
      <c r="M31" s="26">
        <v>0.246</v>
      </c>
      <c r="N31" s="23" t="s">
        <v>1419</v>
      </c>
      <c r="O31" s="54">
        <f t="shared" si="0"/>
        <v>0.14000556792873051</v>
      </c>
      <c r="P31">
        <f t="shared" si="1"/>
        <v>8.7593052109181141E-2</v>
      </c>
      <c r="Q31" s="55">
        <f t="shared" si="2"/>
        <v>1.5983638491580281</v>
      </c>
      <c r="R31">
        <f t="shared" si="3"/>
        <v>0.38485757116888741</v>
      </c>
    </row>
    <row r="32" spans="1:18" ht="15" customHeight="1" x14ac:dyDescent="0.2">
      <c r="A32" s="36" t="s">
        <v>1297</v>
      </c>
      <c r="B32" s="22" t="s">
        <v>1260</v>
      </c>
      <c r="C32" s="21" t="s">
        <v>1422</v>
      </c>
      <c r="D32" s="26">
        <v>75.561000000000007</v>
      </c>
      <c r="E32" s="26">
        <v>0.16400000000000001</v>
      </c>
      <c r="F32" s="26">
        <v>12.788</v>
      </c>
      <c r="G32" s="26">
        <v>1.5629999999999999</v>
      </c>
      <c r="H32" s="26">
        <v>3.4000000000000002E-2</v>
      </c>
      <c r="I32" s="26">
        <v>0.33100000000000002</v>
      </c>
      <c r="J32" s="26">
        <v>0.92700000000000005</v>
      </c>
      <c r="K32" s="26">
        <v>3.6880000000000002</v>
      </c>
      <c r="L32" s="26">
        <v>4.03</v>
      </c>
      <c r="M32" s="26">
        <v>3.5000000000000003E-2</v>
      </c>
      <c r="N32" s="23" t="s">
        <v>1419</v>
      </c>
      <c r="O32" s="54">
        <f t="shared" si="0"/>
        <v>2.1756681514476614E-2</v>
      </c>
      <c r="P32">
        <f t="shared" si="1"/>
        <v>8.2133995037220846E-3</v>
      </c>
      <c r="Q32" s="55">
        <f t="shared" si="2"/>
        <v>2.6489252720042522</v>
      </c>
      <c r="R32">
        <f t="shared" si="3"/>
        <v>0.27405329664389866</v>
      </c>
    </row>
    <row r="33" spans="1:18" ht="16" x14ac:dyDescent="0.2">
      <c r="A33" s="43" t="s">
        <v>1298</v>
      </c>
      <c r="B33" s="28" t="s">
        <v>1299</v>
      </c>
      <c r="C33" s="21" t="s">
        <v>1422</v>
      </c>
      <c r="D33" s="29">
        <v>70.98</v>
      </c>
      <c r="E33" s="30">
        <v>0.4</v>
      </c>
      <c r="F33" s="28">
        <v>13.87</v>
      </c>
      <c r="G33" s="28">
        <v>3.97</v>
      </c>
      <c r="H33" s="29">
        <v>0.11125124469936254</v>
      </c>
      <c r="I33" s="28">
        <v>0.82</v>
      </c>
      <c r="J33" s="28">
        <v>5.36</v>
      </c>
      <c r="K33" s="28">
        <v>3.98</v>
      </c>
      <c r="L33" s="28">
        <v>0.44</v>
      </c>
      <c r="M33" s="31">
        <v>8.1652289687605531E-2</v>
      </c>
      <c r="N33" s="23" t="s">
        <v>1421</v>
      </c>
      <c r="O33" s="54">
        <f t="shared" si="0"/>
        <v>5.5261692650334072E-2</v>
      </c>
      <c r="P33">
        <f t="shared" si="1"/>
        <v>2.0347394540942927E-2</v>
      </c>
      <c r="Q33" s="55">
        <f t="shared" si="2"/>
        <v>2.7159100168395893</v>
      </c>
      <c r="R33">
        <f t="shared" si="3"/>
        <v>0.26911308278947721</v>
      </c>
    </row>
    <row r="34" spans="1:18" ht="16" x14ac:dyDescent="0.2">
      <c r="A34" s="44" t="s">
        <v>1300</v>
      </c>
      <c r="B34" s="28" t="s">
        <v>1301</v>
      </c>
      <c r="C34" s="21" t="s">
        <v>1422</v>
      </c>
      <c r="D34" s="29">
        <v>50.41</v>
      </c>
      <c r="E34" s="29">
        <v>0.94</v>
      </c>
      <c r="F34" s="28">
        <v>16.68</v>
      </c>
      <c r="G34" s="28">
        <v>10.42</v>
      </c>
      <c r="H34" s="29">
        <v>0.17916939588925732</v>
      </c>
      <c r="I34" s="28">
        <v>7.77</v>
      </c>
      <c r="J34" s="28">
        <v>9.82</v>
      </c>
      <c r="K34" s="28">
        <v>2.04</v>
      </c>
      <c r="L34" s="28">
        <v>1.55</v>
      </c>
      <c r="M34" s="31">
        <v>0.18750285616317627</v>
      </c>
      <c r="N34" s="23" t="s">
        <v>1421</v>
      </c>
      <c r="O34" s="54">
        <f t="shared" si="0"/>
        <v>0.1450445434298441</v>
      </c>
      <c r="P34">
        <f t="shared" si="1"/>
        <v>0.19280397022332507</v>
      </c>
      <c r="Q34" s="55">
        <f t="shared" si="2"/>
        <v>0.75229023168889542</v>
      </c>
      <c r="R34">
        <f t="shared" si="3"/>
        <v>0.57068171808284196</v>
      </c>
    </row>
    <row r="35" spans="1:18" ht="16" x14ac:dyDescent="0.2">
      <c r="A35" s="44" t="s">
        <v>1302</v>
      </c>
      <c r="B35" s="28" t="s">
        <v>1303</v>
      </c>
      <c r="C35" s="21" t="s">
        <v>1422</v>
      </c>
      <c r="D35" s="29">
        <v>77.989999999999995</v>
      </c>
      <c r="E35" s="29">
        <v>0.12</v>
      </c>
      <c r="F35" s="28">
        <v>12.44</v>
      </c>
      <c r="G35" s="28">
        <v>1.24</v>
      </c>
      <c r="H35" s="29">
        <v>2.8503711179600204E-2</v>
      </c>
      <c r="I35" s="28">
        <v>0.21</v>
      </c>
      <c r="J35" s="28">
        <v>0.75</v>
      </c>
      <c r="K35" s="28">
        <v>4.0199999999999996</v>
      </c>
      <c r="L35" s="28">
        <v>3.18</v>
      </c>
      <c r="M35" s="31">
        <v>2.035979369971443E-2</v>
      </c>
      <c r="N35" s="23" t="s">
        <v>1421</v>
      </c>
      <c r="O35" s="54">
        <f t="shared" si="0"/>
        <v>1.7260579064587972E-2</v>
      </c>
      <c r="P35">
        <f t="shared" si="1"/>
        <v>5.210918114143921E-3</v>
      </c>
      <c r="Q35" s="55">
        <f t="shared" si="2"/>
        <v>3.3123873157280723</v>
      </c>
      <c r="R35">
        <f t="shared" si="3"/>
        <v>0.23189011718701968</v>
      </c>
    </row>
    <row r="36" spans="1:18" ht="16" x14ac:dyDescent="0.2">
      <c r="A36" s="44" t="s">
        <v>1304</v>
      </c>
      <c r="B36" s="23" t="s">
        <v>1305</v>
      </c>
      <c r="C36" s="21" t="s">
        <v>1422</v>
      </c>
      <c r="D36" s="29">
        <v>56.21</v>
      </c>
      <c r="E36" s="29">
        <v>0.92</v>
      </c>
      <c r="F36" s="28">
        <v>16.7</v>
      </c>
      <c r="G36" s="28">
        <v>9.17</v>
      </c>
      <c r="H36" s="29">
        <v>0.21388706748218086</v>
      </c>
      <c r="I36" s="28">
        <v>5.13</v>
      </c>
      <c r="J36" s="28">
        <v>6.16</v>
      </c>
      <c r="K36" s="28">
        <v>4.3</v>
      </c>
      <c r="L36" s="28">
        <v>1.03</v>
      </c>
      <c r="M36" s="31">
        <v>0.16122140764988505</v>
      </c>
      <c r="N36" s="23" t="s">
        <v>1421</v>
      </c>
      <c r="O36" s="54">
        <f t="shared" si="0"/>
        <v>0.1276447661469933</v>
      </c>
      <c r="P36">
        <f t="shared" si="1"/>
        <v>0.1272952853598015</v>
      </c>
      <c r="Q36" s="55">
        <f t="shared" si="2"/>
        <v>1.0027454338642943</v>
      </c>
      <c r="R36">
        <f t="shared" si="3"/>
        <v>0.49931458241824656</v>
      </c>
    </row>
    <row r="37" spans="1:18" ht="16" x14ac:dyDescent="0.2">
      <c r="A37" s="44" t="s">
        <v>1306</v>
      </c>
      <c r="B37" s="28" t="s">
        <v>1303</v>
      </c>
      <c r="C37" s="21" t="s">
        <v>1422</v>
      </c>
      <c r="D37" s="29">
        <v>74.400000000000006</v>
      </c>
      <c r="E37" s="29">
        <v>0.25</v>
      </c>
      <c r="F37" s="28">
        <v>13.16</v>
      </c>
      <c r="G37" s="28">
        <v>2.65</v>
      </c>
      <c r="H37" s="29">
        <v>8.2303988395532421E-2</v>
      </c>
      <c r="I37" s="28">
        <v>0.86</v>
      </c>
      <c r="J37" s="28">
        <v>1.97</v>
      </c>
      <c r="K37" s="28">
        <v>3.24</v>
      </c>
      <c r="L37" s="28">
        <v>3.34</v>
      </c>
      <c r="M37" s="31">
        <v>4.1672905516725277E-2</v>
      </c>
      <c r="N37" s="23" t="s">
        <v>1421</v>
      </c>
      <c r="O37" s="54">
        <f t="shared" si="0"/>
        <v>3.688752783964365E-2</v>
      </c>
      <c r="P37">
        <f t="shared" si="1"/>
        <v>2.1339950372208438E-2</v>
      </c>
      <c r="Q37" s="55">
        <f t="shared" si="2"/>
        <v>1.7285667115553942</v>
      </c>
      <c r="R37">
        <f t="shared" si="3"/>
        <v>0.3664927801710075</v>
      </c>
    </row>
    <row r="38" spans="1:18" ht="16" x14ac:dyDescent="0.2">
      <c r="A38" s="44" t="s">
        <v>1307</v>
      </c>
      <c r="B38" s="28" t="s">
        <v>1303</v>
      </c>
      <c r="C38" s="21" t="s">
        <v>1422</v>
      </c>
      <c r="D38" s="29">
        <v>75.430000000000007</v>
      </c>
      <c r="E38" s="29">
        <v>0.2</v>
      </c>
      <c r="F38" s="28">
        <v>12.77</v>
      </c>
      <c r="G38" s="28">
        <v>2.2200000000000002</v>
      </c>
      <c r="H38" s="29">
        <v>8.4082463445581429E-2</v>
      </c>
      <c r="I38" s="28">
        <v>0.67</v>
      </c>
      <c r="J38" s="28">
        <v>2.36</v>
      </c>
      <c r="K38" s="28">
        <v>2.77</v>
      </c>
      <c r="L38" s="28">
        <v>3.45</v>
      </c>
      <c r="M38" s="31">
        <v>3.1530923792093039E-2</v>
      </c>
      <c r="N38" s="23" t="s">
        <v>1421</v>
      </c>
      <c r="O38" s="54">
        <f t="shared" si="0"/>
        <v>3.0902004454342987E-2</v>
      </c>
      <c r="P38">
        <f t="shared" si="1"/>
        <v>1.6625310173697273E-2</v>
      </c>
      <c r="Q38" s="55">
        <f t="shared" si="2"/>
        <v>1.8587325067313765</v>
      </c>
      <c r="R38">
        <f t="shared" si="3"/>
        <v>0.34980537620967628</v>
      </c>
    </row>
    <row r="39" spans="1:18" ht="16" x14ac:dyDescent="0.2">
      <c r="A39" s="44" t="s">
        <v>1308</v>
      </c>
      <c r="B39" s="28" t="s">
        <v>1303</v>
      </c>
      <c r="C39" s="21" t="s">
        <v>1422</v>
      </c>
      <c r="D39" s="29">
        <v>77.12</v>
      </c>
      <c r="E39" s="29">
        <v>0.11</v>
      </c>
      <c r="F39" s="28">
        <v>12.44</v>
      </c>
      <c r="G39" s="28">
        <v>1.53</v>
      </c>
      <c r="H39" s="29">
        <v>2.8620556135096873E-2</v>
      </c>
      <c r="I39" s="28">
        <v>0.41</v>
      </c>
      <c r="J39" s="28">
        <v>0.15</v>
      </c>
      <c r="K39" s="28">
        <v>4.09</v>
      </c>
      <c r="L39" s="28">
        <v>4.1100000000000003</v>
      </c>
      <c r="M39" s="31">
        <v>1.0221627191106026E-2</v>
      </c>
      <c r="N39" s="23" t="s">
        <v>1421</v>
      </c>
      <c r="O39" s="54">
        <f t="shared" si="0"/>
        <v>2.1297327394209354E-2</v>
      </c>
      <c r="P39">
        <f t="shared" si="1"/>
        <v>1.0173697270471464E-2</v>
      </c>
      <c r="Q39" s="55">
        <f t="shared" si="2"/>
        <v>2.0933714487478952</v>
      </c>
      <c r="R39">
        <f t="shared" si="3"/>
        <v>0.32327187877963065</v>
      </c>
    </row>
    <row r="40" spans="1:18" ht="16" x14ac:dyDescent="0.2">
      <c r="A40" s="44" t="s">
        <v>1309</v>
      </c>
      <c r="B40" s="28" t="s">
        <v>1303</v>
      </c>
      <c r="C40" s="21" t="s">
        <v>1422</v>
      </c>
      <c r="D40" s="29">
        <v>77.2</v>
      </c>
      <c r="E40" s="29">
        <v>0.11</v>
      </c>
      <c r="F40" s="28">
        <v>12.13</v>
      </c>
      <c r="G40" s="28">
        <v>1.48</v>
      </c>
      <c r="H40" s="29">
        <v>3.5428046745701297E-2</v>
      </c>
      <c r="I40" s="32">
        <v>0.85</v>
      </c>
      <c r="J40" s="28">
        <v>0.32</v>
      </c>
      <c r="K40" s="28">
        <v>3.83</v>
      </c>
      <c r="L40" s="28">
        <v>4.03</v>
      </c>
      <c r="M40" s="31">
        <v>1.0122299070200369E-2</v>
      </c>
      <c r="N40" s="23" t="s">
        <v>1421</v>
      </c>
      <c r="O40" s="54">
        <f t="shared" si="0"/>
        <v>2.0601336302895321E-2</v>
      </c>
      <c r="P40">
        <f t="shared" si="1"/>
        <v>2.1091811414392061E-2</v>
      </c>
      <c r="Q40" s="55">
        <f t="shared" si="2"/>
        <v>0.97674570941962513</v>
      </c>
      <c r="R40">
        <f t="shared" si="3"/>
        <v>0.50588196308446831</v>
      </c>
    </row>
    <row r="41" spans="1:18" ht="16" x14ac:dyDescent="0.2">
      <c r="A41" s="44" t="s">
        <v>1310</v>
      </c>
      <c r="B41" s="28" t="s">
        <v>1301</v>
      </c>
      <c r="C41" s="21" t="s">
        <v>1422</v>
      </c>
      <c r="D41" s="29">
        <v>53.61</v>
      </c>
      <c r="E41" s="30">
        <v>0.94</v>
      </c>
      <c r="F41" s="28">
        <v>16.91</v>
      </c>
      <c r="G41" s="28">
        <v>9.7200000000000006</v>
      </c>
      <c r="H41" s="29">
        <v>0.24333614170273132</v>
      </c>
      <c r="I41" s="28">
        <v>4.8899999999999997</v>
      </c>
      <c r="J41" s="28">
        <v>9.4</v>
      </c>
      <c r="K41" s="28">
        <v>3.23</v>
      </c>
      <c r="L41" s="28">
        <v>0.89</v>
      </c>
      <c r="M41" s="31">
        <v>0.16222409446848757</v>
      </c>
      <c r="N41" s="23" t="s">
        <v>1421</v>
      </c>
      <c r="O41" s="54">
        <f t="shared" si="0"/>
        <v>0.13530066815144767</v>
      </c>
      <c r="P41">
        <f t="shared" si="1"/>
        <v>0.12133995037220843</v>
      </c>
      <c r="Q41" s="55">
        <f t="shared" si="2"/>
        <v>1.1150545861970023</v>
      </c>
      <c r="R41">
        <f t="shared" si="3"/>
        <v>0.47280103621252689</v>
      </c>
    </row>
    <row r="42" spans="1:18" ht="16" x14ac:dyDescent="0.2">
      <c r="A42" s="43">
        <v>4498</v>
      </c>
      <c r="B42" s="28" t="s">
        <v>1301</v>
      </c>
      <c r="C42" s="21" t="s">
        <v>1422</v>
      </c>
      <c r="D42" s="30">
        <v>46.927914688859289</v>
      </c>
      <c r="E42" s="30">
        <v>1.1303964483050766</v>
      </c>
      <c r="F42" s="30">
        <v>17.899772885296887</v>
      </c>
      <c r="G42" s="30">
        <v>11.455936457035373</v>
      </c>
      <c r="H42" s="33">
        <v>0.32924168397235237</v>
      </c>
      <c r="I42" s="30">
        <v>10.832051402690391</v>
      </c>
      <c r="J42" s="30">
        <v>7.2323423245926737</v>
      </c>
      <c r="K42" s="30">
        <v>2.6888070857742115</v>
      </c>
      <c r="L42" s="30">
        <v>1.1194217255059979</v>
      </c>
      <c r="M42" s="33">
        <v>0.38411529796774441</v>
      </c>
      <c r="N42" s="23" t="s">
        <v>1311</v>
      </c>
      <c r="O42" s="54">
        <f t="shared" si="0"/>
        <v>0.15946459433512489</v>
      </c>
      <c r="P42">
        <f t="shared" si="1"/>
        <v>0.26878539460770201</v>
      </c>
      <c r="Q42" s="55">
        <f t="shared" si="2"/>
        <v>0.59327849479272055</v>
      </c>
      <c r="R42">
        <f t="shared" si="3"/>
        <v>0.62763666444270694</v>
      </c>
    </row>
    <row r="43" spans="1:18" ht="16" x14ac:dyDescent="0.2">
      <c r="A43" s="43">
        <v>4500</v>
      </c>
      <c r="B43" s="28" t="s">
        <v>1301</v>
      </c>
      <c r="C43" s="21" t="s">
        <v>1422</v>
      </c>
      <c r="D43" s="30">
        <v>45.411934149169724</v>
      </c>
      <c r="E43" s="30">
        <v>1.8220506975121202</v>
      </c>
      <c r="F43" s="30">
        <v>17.480968750836869</v>
      </c>
      <c r="G43" s="30">
        <v>11.25541308588028</v>
      </c>
      <c r="H43" s="33">
        <v>0.3429742489434579</v>
      </c>
      <c r="I43" s="30">
        <v>10.14989417967046</v>
      </c>
      <c r="J43" s="30">
        <v>8.5636382783069642</v>
      </c>
      <c r="K43" s="30">
        <v>3.7512808478190709</v>
      </c>
      <c r="L43" s="30">
        <v>0.69666644316639892</v>
      </c>
      <c r="M43" s="33">
        <v>0.52517931869466994</v>
      </c>
      <c r="N43" s="23" t="s">
        <v>1311</v>
      </c>
      <c r="O43" s="54">
        <f t="shared" si="0"/>
        <v>0.15667334473664085</v>
      </c>
      <c r="P43">
        <f t="shared" si="1"/>
        <v>0.25185841636899403</v>
      </c>
      <c r="Q43" s="55">
        <f t="shared" si="2"/>
        <v>0.62206912516713775</v>
      </c>
      <c r="R43">
        <f t="shared" si="3"/>
        <v>0.61649653796163595</v>
      </c>
    </row>
    <row r="44" spans="1:18" ht="16" x14ac:dyDescent="0.2">
      <c r="A44" s="43">
        <v>4503</v>
      </c>
      <c r="B44" s="28" t="s">
        <v>1301</v>
      </c>
      <c r="C44" s="21" t="s">
        <v>1422</v>
      </c>
      <c r="D44" s="30">
        <v>47.081726039835694</v>
      </c>
      <c r="E44" s="30">
        <v>1.1923578388341289</v>
      </c>
      <c r="F44" s="30">
        <v>17.119633190600108</v>
      </c>
      <c r="G44" s="30">
        <v>11.152932412744994</v>
      </c>
      <c r="H44" s="33">
        <v>0.40474532143910796</v>
      </c>
      <c r="I44" s="30">
        <v>10.424926792742427</v>
      </c>
      <c r="J44" s="30">
        <v>7.3838673505783206</v>
      </c>
      <c r="K44" s="30">
        <v>3.9927579006830922</v>
      </c>
      <c r="L44" s="30">
        <v>1.1595406506093364</v>
      </c>
      <c r="M44" s="33">
        <v>8.7512501932780096E-2</v>
      </c>
      <c r="N44" s="23" t="s">
        <v>1311</v>
      </c>
      <c r="O44" s="54">
        <f t="shared" si="0"/>
        <v>0.15524683202596037</v>
      </c>
      <c r="P44">
        <f t="shared" si="1"/>
        <v>0.25868304696631333</v>
      </c>
      <c r="Q44" s="55">
        <f t="shared" si="2"/>
        <v>0.60014304704775334</v>
      </c>
      <c r="R44">
        <f t="shared" si="3"/>
        <v>0.62494412724224191</v>
      </c>
    </row>
    <row r="45" spans="1:18" ht="16" x14ac:dyDescent="0.2">
      <c r="A45" s="43">
        <v>4505</v>
      </c>
      <c r="B45" s="28" t="s">
        <v>1301</v>
      </c>
      <c r="C45" s="21" t="s">
        <v>1422</v>
      </c>
      <c r="D45" s="30">
        <v>45.234629027716558</v>
      </c>
      <c r="E45" s="30">
        <v>1.2927182552065839</v>
      </c>
      <c r="F45" s="30">
        <v>16.637178845463595</v>
      </c>
      <c r="G45" s="30">
        <v>11.916490269216448</v>
      </c>
      <c r="H45" s="33">
        <v>0.32580703993011462</v>
      </c>
      <c r="I45" s="30">
        <v>11.424266206581761</v>
      </c>
      <c r="J45" s="30">
        <v>8.6916910329743473</v>
      </c>
      <c r="K45" s="30">
        <v>2.9953227864542797</v>
      </c>
      <c r="L45" s="30">
        <v>1.408327204859205</v>
      </c>
      <c r="M45" s="33">
        <v>7.3569331597122659E-2</v>
      </c>
      <c r="N45" s="23" t="s">
        <v>1311</v>
      </c>
      <c r="O45" s="54">
        <f t="shared" si="0"/>
        <v>0.16587542134209976</v>
      </c>
      <c r="P45">
        <f t="shared" si="1"/>
        <v>0.28348055103180547</v>
      </c>
      <c r="Q45" s="55">
        <f t="shared" si="2"/>
        <v>0.5851386302811622</v>
      </c>
      <c r="R45">
        <f t="shared" si="3"/>
        <v>0.63085964905329828</v>
      </c>
    </row>
    <row r="46" spans="1:18" ht="16" x14ac:dyDescent="0.2">
      <c r="A46" s="43">
        <v>4528</v>
      </c>
      <c r="B46" s="28" t="s">
        <v>1301</v>
      </c>
      <c r="C46" s="21" t="s">
        <v>1422</v>
      </c>
      <c r="D46" s="30">
        <v>48.339003757683521</v>
      </c>
      <c r="E46" s="30">
        <v>0.95944945014135441</v>
      </c>
      <c r="F46" s="30">
        <v>17.841447640269006</v>
      </c>
      <c r="G46" s="30">
        <v>10.835883122256829</v>
      </c>
      <c r="H46" s="33">
        <v>0.42043290511812159</v>
      </c>
      <c r="I46" s="30">
        <v>8.0529071826470986</v>
      </c>
      <c r="J46" s="30">
        <v>8.290074462457321</v>
      </c>
      <c r="K46" s="30">
        <v>2.4363547835050121</v>
      </c>
      <c r="L46" s="30">
        <v>2.7166433869170934</v>
      </c>
      <c r="M46" s="33">
        <v>0.10780330900464656</v>
      </c>
      <c r="N46" s="23" t="s">
        <v>1311</v>
      </c>
      <c r="O46" s="54">
        <f t="shared" si="0"/>
        <v>0.15083356239221643</v>
      </c>
      <c r="P46">
        <f t="shared" si="1"/>
        <v>0.19982399956940694</v>
      </c>
      <c r="Q46" s="55">
        <f t="shared" si="2"/>
        <v>0.75483206580411699</v>
      </c>
      <c r="R46">
        <f t="shared" si="3"/>
        <v>0.56985509866539275</v>
      </c>
    </row>
    <row r="47" spans="1:18" ht="16" x14ac:dyDescent="0.2">
      <c r="A47" s="43">
        <v>4496</v>
      </c>
      <c r="B47" s="28" t="s">
        <v>1312</v>
      </c>
      <c r="C47" s="21" t="s">
        <v>1422</v>
      </c>
      <c r="D47" s="30">
        <v>63.995873845899212</v>
      </c>
      <c r="E47" s="30">
        <v>0.86083688572239747</v>
      </c>
      <c r="F47" s="30">
        <v>18.854427399480805</v>
      </c>
      <c r="G47" s="30">
        <v>6.1687794562586555</v>
      </c>
      <c r="H47" s="33">
        <v>0.14697215122089716</v>
      </c>
      <c r="I47" s="30">
        <v>2.446036516747788</v>
      </c>
      <c r="J47" s="30">
        <v>1.3752394149955374</v>
      </c>
      <c r="K47" s="30">
        <v>4.1677102881925832</v>
      </c>
      <c r="L47" s="30">
        <v>1.5747016202238979</v>
      </c>
      <c r="M47" s="33">
        <v>0.40942242125821343</v>
      </c>
      <c r="N47" s="23" t="s">
        <v>1311</v>
      </c>
      <c r="O47" s="54">
        <f t="shared" si="0"/>
        <v>8.5868310916740742E-2</v>
      </c>
      <c r="P47">
        <f t="shared" si="1"/>
        <v>6.0695695204659755E-2</v>
      </c>
      <c r="Q47" s="55">
        <f t="shared" si="2"/>
        <v>1.4147347785901696</v>
      </c>
      <c r="R47">
        <f t="shared" si="3"/>
        <v>0.41412415511066802</v>
      </c>
    </row>
    <row r="48" spans="1:18" ht="16" x14ac:dyDescent="0.2">
      <c r="A48" s="43">
        <v>4499</v>
      </c>
      <c r="B48" s="28" t="s">
        <v>1312</v>
      </c>
      <c r="C48" s="21" t="s">
        <v>1422</v>
      </c>
      <c r="D48" s="30">
        <v>64.316923280238115</v>
      </c>
      <c r="E48" s="30">
        <v>0.71973203151742293</v>
      </c>
      <c r="F48" s="30">
        <v>17.471755837560629</v>
      </c>
      <c r="G48" s="30">
        <v>7.0398280451699673</v>
      </c>
      <c r="H48" s="33">
        <v>0.14603258610498437</v>
      </c>
      <c r="I48" s="30">
        <v>3.202285995302157</v>
      </c>
      <c r="J48" s="30">
        <v>2.2009196905822641</v>
      </c>
      <c r="K48" s="30">
        <v>3.3900421774371368</v>
      </c>
      <c r="L48" s="30">
        <v>1.2099842848698703</v>
      </c>
      <c r="M48" s="33">
        <v>0.30249607121746758</v>
      </c>
      <c r="N48" s="23" t="s">
        <v>1311</v>
      </c>
      <c r="O48" s="54">
        <f t="shared" si="0"/>
        <v>9.7993152076419357E-2</v>
      </c>
      <c r="P48">
        <f t="shared" si="1"/>
        <v>7.9461190950425739E-2</v>
      </c>
      <c r="Q48" s="55">
        <f t="shared" si="2"/>
        <v>1.2332202790360307</v>
      </c>
      <c r="R48">
        <f t="shared" si="3"/>
        <v>0.44778386144319354</v>
      </c>
    </row>
    <row r="49" spans="1:18" ht="16" x14ac:dyDescent="0.2">
      <c r="A49" s="43">
        <v>4502</v>
      </c>
      <c r="B49" s="28" t="s">
        <v>1312</v>
      </c>
      <c r="C49" s="21" t="s">
        <v>1422</v>
      </c>
      <c r="D49" s="30">
        <v>66.649573963468313</v>
      </c>
      <c r="E49" s="30">
        <v>0.51470908182977892</v>
      </c>
      <c r="F49" s="30">
        <v>15.609340726511256</v>
      </c>
      <c r="G49" s="30">
        <v>4.2536065126849927</v>
      </c>
      <c r="H49" s="33">
        <v>0.10504266976117939</v>
      </c>
      <c r="I49" s="30">
        <v>1.5441272454893369</v>
      </c>
      <c r="J49" s="30">
        <v>5.7143212350081587</v>
      </c>
      <c r="K49" s="30">
        <v>5.0525524155127277</v>
      </c>
      <c r="L49" s="30">
        <v>0.47269201392530724</v>
      </c>
      <c r="M49" s="33">
        <v>8.4034135808943505E-2</v>
      </c>
      <c r="N49" s="23" t="s">
        <v>1311</v>
      </c>
      <c r="O49" s="54">
        <f t="shared" si="0"/>
        <v>5.920944477568197E-2</v>
      </c>
      <c r="P49">
        <f t="shared" si="1"/>
        <v>3.831581254315973E-2</v>
      </c>
      <c r="Q49" s="55">
        <f t="shared" si="2"/>
        <v>1.5453005129145367</v>
      </c>
      <c r="R49">
        <f t="shared" si="3"/>
        <v>0.39288091717505452</v>
      </c>
    </row>
    <row r="50" spans="1:18" ht="16" x14ac:dyDescent="0.2">
      <c r="A50" s="43">
        <v>4504</v>
      </c>
      <c r="B50" s="28" t="s">
        <v>1312</v>
      </c>
      <c r="C50" s="21" t="s">
        <v>1422</v>
      </c>
      <c r="D50" s="30">
        <v>62.302243068912183</v>
      </c>
      <c r="E50" s="30">
        <v>0.56779177610441933</v>
      </c>
      <c r="F50" s="30">
        <v>19.139744598138059</v>
      </c>
      <c r="G50" s="30">
        <v>3.557985956954842</v>
      </c>
      <c r="H50" s="33">
        <v>0.10323486838262168</v>
      </c>
      <c r="I50" s="30">
        <v>2.0646973676524336</v>
      </c>
      <c r="J50" s="30">
        <v>6.0392398003833687</v>
      </c>
      <c r="K50" s="30">
        <v>6.1115042082512039</v>
      </c>
      <c r="L50" s="30">
        <v>5.1617434191310839E-2</v>
      </c>
      <c r="M50" s="33">
        <v>6.1940921029573007E-2</v>
      </c>
      <c r="N50" s="23" t="s">
        <v>1311</v>
      </c>
      <c r="O50" s="54">
        <f t="shared" si="0"/>
        <v>4.952653058121996E-2</v>
      </c>
      <c r="P50">
        <f t="shared" si="1"/>
        <v>5.1233185301549224E-2</v>
      </c>
      <c r="Q50" s="55">
        <f t="shared" si="2"/>
        <v>0.96668849086223696</v>
      </c>
      <c r="R50">
        <f t="shared" si="3"/>
        <v>0.50846893376671931</v>
      </c>
    </row>
    <row r="51" spans="1:18" ht="16" x14ac:dyDescent="0.2">
      <c r="A51" s="43">
        <v>4513</v>
      </c>
      <c r="B51" s="28" t="s">
        <v>1312</v>
      </c>
      <c r="C51" s="21" t="s">
        <v>1422</v>
      </c>
      <c r="D51" s="30">
        <v>59.120176041391332</v>
      </c>
      <c r="E51" s="30">
        <v>1.2806941974447223</v>
      </c>
      <c r="F51" s="30">
        <v>15.180911706295978</v>
      </c>
      <c r="G51" s="30">
        <v>9.5288464910797348</v>
      </c>
      <c r="H51" s="33">
        <v>0.19783081098739613</v>
      </c>
      <c r="I51" s="30">
        <v>4.9249459787914942</v>
      </c>
      <c r="J51" s="30">
        <v>5.5080262638069772</v>
      </c>
      <c r="K51" s="30">
        <v>3.4672452662527848</v>
      </c>
      <c r="L51" s="30">
        <v>0.73926250421605932</v>
      </c>
      <c r="M51" s="33">
        <v>5.2060739733525298E-2</v>
      </c>
      <c r="N51" s="23" t="s">
        <v>1311</v>
      </c>
      <c r="O51" s="54">
        <f t="shared" si="0"/>
        <v>0.13263984536580922</v>
      </c>
      <c r="P51">
        <f t="shared" si="1"/>
        <v>0.1222070962479279</v>
      </c>
      <c r="Q51" s="55">
        <f t="shared" si="2"/>
        <v>1.0853694215654699</v>
      </c>
      <c r="R51">
        <f t="shared" si="3"/>
        <v>0.47953134329998381</v>
      </c>
    </row>
    <row r="52" spans="1:18" ht="16" x14ac:dyDescent="0.2">
      <c r="A52" s="43">
        <v>4531</v>
      </c>
      <c r="B52" s="28" t="s">
        <v>1312</v>
      </c>
      <c r="C52" s="21" t="s">
        <v>1422</v>
      </c>
      <c r="D52" s="30">
        <v>59.782084298174382</v>
      </c>
      <c r="E52" s="30">
        <v>1.0285089771728926</v>
      </c>
      <c r="F52" s="30">
        <v>16.00617095725314</v>
      </c>
      <c r="G52" s="30">
        <v>7.3270557026508341</v>
      </c>
      <c r="H52" s="33">
        <v>0.23569997393545455</v>
      </c>
      <c r="I52" s="30">
        <v>3.931904110650537</v>
      </c>
      <c r="J52" s="30">
        <v>4.8639903712134709</v>
      </c>
      <c r="K52" s="30">
        <v>4.2425995308381816</v>
      </c>
      <c r="L52" s="30">
        <v>2.5177042670378098</v>
      </c>
      <c r="M52" s="33">
        <v>6.4281811073305786E-2</v>
      </c>
      <c r="N52" s="23" t="s">
        <v>1311</v>
      </c>
      <c r="O52" s="54">
        <f t="shared" si="0"/>
        <v>0.10199130989213298</v>
      </c>
      <c r="P52">
        <f t="shared" si="1"/>
        <v>9.7565858825075361E-2</v>
      </c>
      <c r="Q52" s="55">
        <f t="shared" si="2"/>
        <v>1.0453586031051287</v>
      </c>
      <c r="R52">
        <f t="shared" si="3"/>
        <v>0.48891182137052436</v>
      </c>
    </row>
    <row r="53" spans="1:18" ht="16" x14ac:dyDescent="0.2">
      <c r="A53" s="43">
        <v>4506</v>
      </c>
      <c r="B53" s="28" t="s">
        <v>1299</v>
      </c>
      <c r="C53" s="21" t="s">
        <v>1422</v>
      </c>
      <c r="D53" s="30">
        <v>71.132681301448642</v>
      </c>
      <c r="E53" s="30">
        <v>0.55879615802709148</v>
      </c>
      <c r="F53" s="30">
        <v>15.08749626673147</v>
      </c>
      <c r="G53" s="30">
        <v>4.8701281343879081</v>
      </c>
      <c r="H53" s="33">
        <v>0.15522115500752542</v>
      </c>
      <c r="I53" s="30">
        <v>1.2417692400602034</v>
      </c>
      <c r="J53" s="30">
        <v>1.9971788610968271</v>
      </c>
      <c r="K53" s="30">
        <v>4.7704634972312823</v>
      </c>
      <c r="L53" s="30">
        <v>0.13452500100652204</v>
      </c>
      <c r="M53" s="33">
        <v>5.1740385002508472E-2</v>
      </c>
      <c r="N53" s="23" t="s">
        <v>1311</v>
      </c>
      <c r="O53" s="54">
        <f t="shared" si="0"/>
        <v>6.7791315901836138E-2</v>
      </c>
      <c r="P53">
        <f t="shared" si="1"/>
        <v>3.0813132507697356E-2</v>
      </c>
      <c r="Q53" s="55">
        <f t="shared" si="2"/>
        <v>2.2000786802478243</v>
      </c>
      <c r="R53">
        <f t="shared" si="3"/>
        <v>0.31249231657096527</v>
      </c>
    </row>
    <row r="54" spans="1:18" ht="16" x14ac:dyDescent="0.2">
      <c r="A54" s="43">
        <v>4508</v>
      </c>
      <c r="B54" s="28" t="s">
        <v>1299</v>
      </c>
      <c r="C54" s="21" t="s">
        <v>1422</v>
      </c>
      <c r="D54" s="30">
        <v>69.196395148931259</v>
      </c>
      <c r="E54" s="30">
        <v>0.36408205505300573</v>
      </c>
      <c r="F54" s="30">
        <v>15.301848656656327</v>
      </c>
      <c r="G54" s="30">
        <v>5.8691852521528878</v>
      </c>
      <c r="H54" s="33">
        <v>0.14563282202120231</v>
      </c>
      <c r="I54" s="30">
        <v>1.4563282202120229</v>
      </c>
      <c r="J54" s="30">
        <v>2.4965626632206108</v>
      </c>
      <c r="K54" s="30">
        <v>3.4327736619283398</v>
      </c>
      <c r="L54" s="30">
        <v>1.7371915198243417</v>
      </c>
      <c r="M54" s="33">
        <v>0</v>
      </c>
      <c r="N54" s="23" t="s">
        <v>1311</v>
      </c>
      <c r="O54" s="54">
        <f t="shared" si="0"/>
        <v>8.1698012975402107E-2</v>
      </c>
      <c r="P54">
        <f t="shared" si="1"/>
        <v>3.6137176680199085E-2</v>
      </c>
      <c r="Q54" s="55">
        <f t="shared" si="2"/>
        <v>2.2607746503939672</v>
      </c>
      <c r="R54">
        <f t="shared" si="3"/>
        <v>0.30667559313832987</v>
      </c>
    </row>
    <row r="55" spans="1:18" ht="16" x14ac:dyDescent="0.2">
      <c r="A55" s="43">
        <v>4509</v>
      </c>
      <c r="B55" s="28" t="s">
        <v>1299</v>
      </c>
      <c r="C55" s="21" t="s">
        <v>1422</v>
      </c>
      <c r="D55" s="30">
        <v>68.393974156026204</v>
      </c>
      <c r="E55" s="30">
        <v>0.50524720844946236</v>
      </c>
      <c r="F55" s="30">
        <v>15.652352294413955</v>
      </c>
      <c r="G55" s="30">
        <v>5.4465938473149116</v>
      </c>
      <c r="H55" s="33">
        <v>0.10311167519376782</v>
      </c>
      <c r="I55" s="30">
        <v>1.1032949245733157</v>
      </c>
      <c r="J55" s="30">
        <v>2.2169010166660081</v>
      </c>
      <c r="K55" s="30">
        <v>2.8561934028673686</v>
      </c>
      <c r="L55" s="30">
        <v>3.6398421343400043</v>
      </c>
      <c r="M55" s="33">
        <v>8.248934015501426E-2</v>
      </c>
      <c r="N55" s="23" t="s">
        <v>1311</v>
      </c>
      <c r="O55" s="54">
        <f t="shared" si="0"/>
        <v>7.5815615914739856E-2</v>
      </c>
      <c r="P55">
        <f t="shared" si="1"/>
        <v>2.7377045274772104E-2</v>
      </c>
      <c r="Q55" s="55">
        <f t="shared" si="2"/>
        <v>2.7693133117109539</v>
      </c>
      <c r="R55">
        <f t="shared" si="3"/>
        <v>0.26530031263070658</v>
      </c>
    </row>
    <row r="56" spans="1:18" ht="16" x14ac:dyDescent="0.2">
      <c r="A56" s="43">
        <v>4510</v>
      </c>
      <c r="B56" s="28" t="s">
        <v>1299</v>
      </c>
      <c r="C56" s="21" t="s">
        <v>1422</v>
      </c>
      <c r="D56" s="30">
        <v>70.659185449740363</v>
      </c>
      <c r="E56" s="30">
        <v>0.43235515572393579</v>
      </c>
      <c r="F56" s="30">
        <v>15.245666324455925</v>
      </c>
      <c r="G56" s="30">
        <v>4.5112756072564553</v>
      </c>
      <c r="H56" s="33">
        <v>6.1765022246276537E-2</v>
      </c>
      <c r="I56" s="30">
        <v>0.68970941508342132</v>
      </c>
      <c r="J56" s="30">
        <v>2.1823641193684375</v>
      </c>
      <c r="K56" s="30">
        <v>2.9853094085700325</v>
      </c>
      <c r="L56" s="30">
        <v>3.2014869864320006</v>
      </c>
      <c r="M56" s="33">
        <v>3.0882511123138268E-2</v>
      </c>
      <c r="N56" s="23" t="s">
        <v>1311</v>
      </c>
      <c r="O56" s="54">
        <f t="shared" si="0"/>
        <v>6.2796152662255772E-2</v>
      </c>
      <c r="P56">
        <f t="shared" si="1"/>
        <v>1.7114377545494327E-2</v>
      </c>
      <c r="Q56" s="55">
        <f t="shared" si="2"/>
        <v>3.6692045910128943</v>
      </c>
      <c r="R56">
        <f t="shared" si="3"/>
        <v>0.2141692402866136</v>
      </c>
    </row>
    <row r="57" spans="1:18" ht="16" x14ac:dyDescent="0.2">
      <c r="A57" s="43">
        <v>4515</v>
      </c>
      <c r="B57" s="28" t="s">
        <v>1299</v>
      </c>
      <c r="C57" s="21" t="s">
        <v>1422</v>
      </c>
      <c r="D57" s="30">
        <v>67.680753868979423</v>
      </c>
      <c r="E57" s="30">
        <v>0.86743073104975188</v>
      </c>
      <c r="F57" s="30">
        <v>17.740016292322366</v>
      </c>
      <c r="G57" s="30">
        <v>6.9204511889418727</v>
      </c>
      <c r="H57" s="33">
        <v>0.16925477679019549</v>
      </c>
      <c r="I57" s="30">
        <v>0.16925477679019549</v>
      </c>
      <c r="J57" s="30">
        <v>0.88858757814852629</v>
      </c>
      <c r="K57" s="30">
        <v>1.9464299330872481</v>
      </c>
      <c r="L57" s="30">
        <v>3.5649287361434925</v>
      </c>
      <c r="M57" s="33">
        <v>5.2892117746936092E-2</v>
      </c>
      <c r="N57" s="23" t="s">
        <v>1311</v>
      </c>
      <c r="O57" s="54">
        <f t="shared" si="0"/>
        <v>9.6331447507542772E-2</v>
      </c>
      <c r="P57">
        <f t="shared" si="1"/>
        <v>4.1998703918162657E-3</v>
      </c>
      <c r="Q57" s="55">
        <f t="shared" si="2"/>
        <v>22.936766738147725</v>
      </c>
      <c r="R57">
        <f t="shared" si="3"/>
        <v>4.1776736638633509E-2</v>
      </c>
    </row>
    <row r="58" spans="1:18" ht="16" x14ac:dyDescent="0.2">
      <c r="A58" s="43">
        <v>4516</v>
      </c>
      <c r="B58" s="28" t="s">
        <v>1299</v>
      </c>
      <c r="C58" s="21" t="s">
        <v>1422</v>
      </c>
      <c r="D58" s="30">
        <v>67.027572544918954</v>
      </c>
      <c r="E58" s="30">
        <v>0.801588593770864</v>
      </c>
      <c r="F58" s="30">
        <v>15.578241486836395</v>
      </c>
      <c r="G58" s="30">
        <v>9.177902882093294</v>
      </c>
      <c r="H58" s="33">
        <v>0.45353038858088357</v>
      </c>
      <c r="I58" s="30">
        <v>0.45353038858088357</v>
      </c>
      <c r="J58" s="30">
        <v>2.1621797595135144</v>
      </c>
      <c r="K58" s="30">
        <v>4.0290374055325007</v>
      </c>
      <c r="L58" s="30">
        <v>0.21094436678180631</v>
      </c>
      <c r="M58" s="33">
        <v>0.10547218339090315</v>
      </c>
      <c r="N58" s="23" t="s">
        <v>1311</v>
      </c>
      <c r="O58" s="54">
        <f t="shared" si="0"/>
        <v>0.12775477285764608</v>
      </c>
      <c r="P58">
        <f t="shared" si="1"/>
        <v>1.1253855796051702E-2</v>
      </c>
      <c r="Q58" s="55">
        <f t="shared" si="2"/>
        <v>11.352089023787519</v>
      </c>
      <c r="R58">
        <f t="shared" si="3"/>
        <v>8.0957965739577392E-2</v>
      </c>
    </row>
    <row r="59" spans="1:18" ht="16" x14ac:dyDescent="0.2">
      <c r="A59" s="43">
        <v>4511</v>
      </c>
      <c r="B59" s="28" t="s">
        <v>1303</v>
      </c>
      <c r="C59" s="21" t="s">
        <v>1422</v>
      </c>
      <c r="D59" s="30">
        <v>68.004331883694505</v>
      </c>
      <c r="E59" s="30">
        <v>0.56859809267303107</v>
      </c>
      <c r="F59" s="30">
        <v>15.817365123449772</v>
      </c>
      <c r="G59" s="30">
        <v>6.1399621203918491</v>
      </c>
      <c r="H59" s="33">
        <v>6.202888283705793E-2</v>
      </c>
      <c r="I59" s="30">
        <v>1.374973569554784</v>
      </c>
      <c r="J59" s="30">
        <v>2.1193201635994789</v>
      </c>
      <c r="K59" s="30">
        <v>3.2151637603875027</v>
      </c>
      <c r="L59" s="30">
        <v>2.6465656677144715</v>
      </c>
      <c r="M59" s="33">
        <v>5.1690735697548278E-2</v>
      </c>
      <c r="N59" s="23" t="s">
        <v>1311</v>
      </c>
      <c r="O59" s="54">
        <f t="shared" si="0"/>
        <v>8.5467178735966709E-2</v>
      </c>
      <c r="P59">
        <f t="shared" si="1"/>
        <v>3.4118450857438809E-2</v>
      </c>
      <c r="Q59" s="55">
        <f t="shared" si="2"/>
        <v>2.5050134630404064</v>
      </c>
      <c r="R59">
        <f t="shared" si="3"/>
        <v>0.2853056088214152</v>
      </c>
    </row>
    <row r="60" spans="1:18" ht="16" x14ac:dyDescent="0.2">
      <c r="A60" s="43">
        <v>4514</v>
      </c>
      <c r="B60" s="28" t="s">
        <v>1303</v>
      </c>
      <c r="C60" s="21" t="s">
        <v>1422</v>
      </c>
      <c r="D60" s="30">
        <v>67.418402871650031</v>
      </c>
      <c r="E60" s="30">
        <v>0.63913470612267598</v>
      </c>
      <c r="F60" s="30">
        <v>15.947441780189997</v>
      </c>
      <c r="G60" s="30">
        <v>5.9647292056282177</v>
      </c>
      <c r="H60" s="33">
        <v>0.16493798867681961</v>
      </c>
      <c r="I60" s="30">
        <v>1.237034915076147</v>
      </c>
      <c r="J60" s="30">
        <v>2.8245630560905362</v>
      </c>
      <c r="K60" s="30">
        <v>2.968883796182753</v>
      </c>
      <c r="L60" s="30">
        <v>2.783328558921331</v>
      </c>
      <c r="M60" s="33">
        <v>5.1543121461506129E-2</v>
      </c>
      <c r="N60" s="23" t="s">
        <v>1311</v>
      </c>
      <c r="O60" s="54">
        <f t="shared" si="0"/>
        <v>8.3027967784357143E-2</v>
      </c>
      <c r="P60">
        <f t="shared" si="1"/>
        <v>3.0695655460946578E-2</v>
      </c>
      <c r="Q60" s="55">
        <f t="shared" si="2"/>
        <v>2.7048768477999059</v>
      </c>
      <c r="R60">
        <f t="shared" si="3"/>
        <v>0.26991450487587393</v>
      </c>
    </row>
    <row r="61" spans="1:18" ht="16" x14ac:dyDescent="0.2">
      <c r="A61" s="43">
        <v>4518</v>
      </c>
      <c r="B61" s="28" t="s">
        <v>1303</v>
      </c>
      <c r="C61" s="21" t="s">
        <v>1422</v>
      </c>
      <c r="D61" s="30">
        <v>77.633274910689622</v>
      </c>
      <c r="E61" s="30">
        <v>0.2017758932051712</v>
      </c>
      <c r="F61" s="30">
        <v>11.622291448617862</v>
      </c>
      <c r="G61" s="30">
        <v>0.90785884694041896</v>
      </c>
      <c r="H61" s="33">
        <v>0</v>
      </c>
      <c r="I61" s="30">
        <v>5.0443973301292799E-2</v>
      </c>
      <c r="J61" s="30">
        <v>0.28248625048723969</v>
      </c>
      <c r="K61" s="30">
        <v>1.8866046014683506</v>
      </c>
      <c r="L61" s="30">
        <v>7.3345537180079727</v>
      </c>
      <c r="M61" s="33">
        <v>8.0710357282068476E-2</v>
      </c>
      <c r="N61" s="23" t="s">
        <v>1311</v>
      </c>
      <c r="O61" s="54">
        <f t="shared" si="0"/>
        <v>1.2637233392823204E-2</v>
      </c>
      <c r="P61">
        <f t="shared" si="1"/>
        <v>1.251711496309995E-3</v>
      </c>
      <c r="Q61" s="55">
        <f t="shared" si="2"/>
        <v>10.095963351041641</v>
      </c>
      <c r="R61">
        <f t="shared" si="3"/>
        <v>9.0122864357345261E-2</v>
      </c>
    </row>
    <row r="62" spans="1:18" ht="16" x14ac:dyDescent="0.2">
      <c r="A62" s="43">
        <v>4514</v>
      </c>
      <c r="B62" s="28" t="s">
        <v>1303</v>
      </c>
      <c r="C62" s="21" t="s">
        <v>1422</v>
      </c>
      <c r="D62" s="30">
        <v>78.665658108045974</v>
      </c>
      <c r="E62" s="30">
        <v>0.20379704173068902</v>
      </c>
      <c r="F62" s="30">
        <v>11.71832989951462</v>
      </c>
      <c r="G62" s="30">
        <v>1.0361565355774003</v>
      </c>
      <c r="H62" s="33">
        <v>3.0569556259603354E-2</v>
      </c>
      <c r="I62" s="30">
        <v>0.13246807712494788</v>
      </c>
      <c r="J62" s="30">
        <v>0.79480846274968719</v>
      </c>
      <c r="K62" s="30">
        <v>3.9944220179215049</v>
      </c>
      <c r="L62" s="30">
        <v>3.3728410406429035</v>
      </c>
      <c r="M62" s="33">
        <v>5.0949260432672255E-2</v>
      </c>
      <c r="N62" s="23" t="s">
        <v>1311</v>
      </c>
      <c r="O62" s="54">
        <f t="shared" si="0"/>
        <v>1.4423114359373611E-2</v>
      </c>
      <c r="P62">
        <f t="shared" si="1"/>
        <v>3.2870490601724042E-3</v>
      </c>
      <c r="Q62" s="55">
        <f t="shared" si="2"/>
        <v>4.3878609948757887</v>
      </c>
      <c r="R62">
        <f t="shared" si="3"/>
        <v>0.18560241271091921</v>
      </c>
    </row>
    <row r="63" spans="1:18" ht="16" x14ac:dyDescent="0.2">
      <c r="A63" s="43">
        <v>4525</v>
      </c>
      <c r="B63" s="28" t="s">
        <v>1303</v>
      </c>
      <c r="C63" s="21" t="s">
        <v>1422</v>
      </c>
      <c r="D63" s="30">
        <v>70.4546210312824</v>
      </c>
      <c r="E63" s="30">
        <v>0.78077445295676029</v>
      </c>
      <c r="F63" s="30">
        <v>15.286741921048149</v>
      </c>
      <c r="G63" s="30">
        <v>5.269457490601468</v>
      </c>
      <c r="H63" s="33">
        <v>6.1640088391323178E-2</v>
      </c>
      <c r="I63" s="30">
        <v>0.95542137006550931</v>
      </c>
      <c r="J63" s="30">
        <v>0.51366740326102656</v>
      </c>
      <c r="K63" s="30">
        <v>4.859293634849311</v>
      </c>
      <c r="L63" s="30">
        <v>1.6951024307613876</v>
      </c>
      <c r="M63" s="33">
        <v>0.12328017678264636</v>
      </c>
      <c r="N63" s="23" t="s">
        <v>1311</v>
      </c>
      <c r="O63" s="54">
        <f t="shared" si="0"/>
        <v>7.334990939033223E-2</v>
      </c>
      <c r="P63">
        <f t="shared" si="1"/>
        <v>2.3707726304355071E-2</v>
      </c>
      <c r="Q63" s="55">
        <f t="shared" si="2"/>
        <v>3.0939242527385669</v>
      </c>
      <c r="R63">
        <f t="shared" si="3"/>
        <v>0.24426441191017778</v>
      </c>
    </row>
    <row r="64" spans="1:18" ht="16" x14ac:dyDescent="0.2">
      <c r="A64" s="43">
        <v>4626</v>
      </c>
      <c r="B64" s="28" t="s">
        <v>1303</v>
      </c>
      <c r="C64" s="21" t="s">
        <v>1422</v>
      </c>
      <c r="D64" s="30">
        <v>79.403514320942918</v>
      </c>
      <c r="E64" s="30">
        <v>0.20375548966113144</v>
      </c>
      <c r="F64" s="30">
        <v>12.204953830701772</v>
      </c>
      <c r="G64" s="30">
        <v>0.9442687012409583</v>
      </c>
      <c r="H64" s="33">
        <v>0</v>
      </c>
      <c r="I64" s="30">
        <v>0.13244106827973542</v>
      </c>
      <c r="J64" s="30">
        <v>0.25469436207641427</v>
      </c>
      <c r="K64" s="30">
        <v>4.0649220187395718</v>
      </c>
      <c r="L64" s="30">
        <v>2.7914502083575008</v>
      </c>
      <c r="M64" s="33">
        <v>0</v>
      </c>
      <c r="N64" s="23" t="s">
        <v>1311</v>
      </c>
      <c r="O64" s="54">
        <f t="shared" si="0"/>
        <v>1.3144052077407547E-2</v>
      </c>
      <c r="P64">
        <f t="shared" si="1"/>
        <v>3.28637886550212E-3</v>
      </c>
      <c r="Q64" s="55">
        <f t="shared" si="2"/>
        <v>3.9995547121434187</v>
      </c>
      <c r="R64">
        <f t="shared" si="3"/>
        <v>0.20001781310065472</v>
      </c>
    </row>
    <row r="65" spans="1:18" ht="16" x14ac:dyDescent="0.2">
      <c r="A65" s="43">
        <v>4534</v>
      </c>
      <c r="B65" s="28" t="s">
        <v>1303</v>
      </c>
      <c r="C65" s="21" t="s">
        <v>1422</v>
      </c>
      <c r="D65" s="30">
        <v>82.221997136548325</v>
      </c>
      <c r="E65" s="30">
        <v>0.29506718437815876</v>
      </c>
      <c r="F65" s="30">
        <v>10.042458999353197</v>
      </c>
      <c r="G65" s="30">
        <v>2.0783937084344668</v>
      </c>
      <c r="H65" s="33">
        <v>2.0349460991597158E-2</v>
      </c>
      <c r="I65" s="30">
        <v>0.13227149644538153</v>
      </c>
      <c r="J65" s="30">
        <v>0.94624993610926789</v>
      </c>
      <c r="K65" s="30">
        <v>3.8663975884034603</v>
      </c>
      <c r="L65" s="30">
        <v>0.36629029784874884</v>
      </c>
      <c r="M65" s="33">
        <v>3.0524191487395737E-2</v>
      </c>
      <c r="N65" s="23" t="s">
        <v>1311</v>
      </c>
      <c r="O65" s="54">
        <f t="shared" si="0"/>
        <v>2.8930870106270417E-2</v>
      </c>
      <c r="P65">
        <f t="shared" si="1"/>
        <v>3.282171127676961E-3</v>
      </c>
      <c r="Q65" s="55">
        <f t="shared" si="2"/>
        <v>8.8145526180248162</v>
      </c>
      <c r="R65">
        <f t="shared" si="3"/>
        <v>0.10188951436904625</v>
      </c>
    </row>
    <row r="66" spans="1:18" ht="16" x14ac:dyDescent="0.2">
      <c r="A66" s="43">
        <v>4539</v>
      </c>
      <c r="B66" s="28" t="s">
        <v>1303</v>
      </c>
      <c r="C66" s="21" t="s">
        <v>1422</v>
      </c>
      <c r="D66" s="30">
        <v>79.055714987658618</v>
      </c>
      <c r="E66" s="30">
        <v>0.2035420056324887</v>
      </c>
      <c r="F66" s="30">
        <v>12.222697438230947</v>
      </c>
      <c r="G66" s="30">
        <v>1.282127268242973</v>
      </c>
      <c r="H66" s="33">
        <v>1.0177100281624435E-2</v>
      </c>
      <c r="I66" s="30">
        <v>0.13230230366111764</v>
      </c>
      <c r="J66" s="30">
        <v>0.37655271042010408</v>
      </c>
      <c r="K66" s="30">
        <v>3.3889743937809369</v>
      </c>
      <c r="L66" s="30">
        <v>3.2566720901198192</v>
      </c>
      <c r="M66" s="33">
        <v>7.1239701971371056E-2</v>
      </c>
      <c r="N66" s="23" t="s">
        <v>1311</v>
      </c>
      <c r="O66" s="54">
        <f t="shared" si="0"/>
        <v>1.7846983132558086E-2</v>
      </c>
      <c r="P66">
        <f t="shared" si="1"/>
        <v>3.2829355747175594E-3</v>
      </c>
      <c r="Q66" s="55">
        <f t="shared" si="2"/>
        <v>5.4362879582531907</v>
      </c>
      <c r="R66">
        <f t="shared" si="3"/>
        <v>0.15536905845203983</v>
      </c>
    </row>
    <row r="67" spans="1:18" ht="16" x14ac:dyDescent="0.2">
      <c r="A67" s="43" t="s">
        <v>1313</v>
      </c>
      <c r="B67" s="28" t="s">
        <v>1303</v>
      </c>
      <c r="C67" s="21" t="s">
        <v>1422</v>
      </c>
      <c r="D67" s="30">
        <v>81.297790706334098</v>
      </c>
      <c r="E67" s="30">
        <v>0.20339702453423594</v>
      </c>
      <c r="F67" s="30">
        <v>11.858046530345955</v>
      </c>
      <c r="G67" s="30">
        <v>1.0066681591873841</v>
      </c>
      <c r="H67" s="33">
        <v>1.0169851226711796E-2</v>
      </c>
      <c r="I67" s="30">
        <v>7.1188958586982584E-2</v>
      </c>
      <c r="J67" s="30">
        <v>0.3152653880280657</v>
      </c>
      <c r="K67" s="30">
        <v>4.9120381425017978</v>
      </c>
      <c r="L67" s="30">
        <v>0.25424628066779492</v>
      </c>
      <c r="M67" s="33">
        <v>7.1188958586982584E-2</v>
      </c>
      <c r="N67" s="23" t="s">
        <v>1311</v>
      </c>
      <c r="O67" s="54">
        <f t="shared" ref="O67:O130" si="4">G67/71.84</f>
        <v>1.4012641414078285E-2</v>
      </c>
      <c r="P67">
        <f t="shared" ref="P67:P130" si="5">I67/40.3</f>
        <v>1.7664753991807093E-3</v>
      </c>
      <c r="Q67" s="55">
        <f t="shared" ref="Q67:Q130" si="6">O67/P67</f>
        <v>7.9325426329612876</v>
      </c>
      <c r="R67">
        <f t="shared" ref="R67:R130" si="7">P67/(P67+O67)</f>
        <v>0.11195020735865027</v>
      </c>
    </row>
    <row r="68" spans="1:18" ht="16" x14ac:dyDescent="0.2">
      <c r="A68" s="43" t="s">
        <v>1314</v>
      </c>
      <c r="B68" s="28" t="s">
        <v>1301</v>
      </c>
      <c r="C68" s="21" t="s">
        <v>1422</v>
      </c>
      <c r="D68" s="30">
        <v>47.93</v>
      </c>
      <c r="E68" s="30">
        <v>0.96</v>
      </c>
      <c r="F68" s="30">
        <v>16.899999999999999</v>
      </c>
      <c r="G68" s="30">
        <v>11.07</v>
      </c>
      <c r="H68" s="33">
        <v>0.19</v>
      </c>
      <c r="I68" s="30">
        <v>5.73</v>
      </c>
      <c r="J68" s="30">
        <v>8.1999999999999993</v>
      </c>
      <c r="K68" s="30">
        <v>4.6500000000000004</v>
      </c>
      <c r="L68" s="30">
        <v>0.34</v>
      </c>
      <c r="M68" s="33">
        <v>0.17</v>
      </c>
      <c r="N68" s="29" t="s">
        <v>1413</v>
      </c>
      <c r="O68" s="54">
        <f t="shared" si="4"/>
        <v>0.15409242761692649</v>
      </c>
      <c r="P68">
        <f t="shared" si="5"/>
        <v>0.14218362282878413</v>
      </c>
      <c r="Q68" s="55">
        <f t="shared" si="6"/>
        <v>1.0837565153511581</v>
      </c>
      <c r="R68">
        <f t="shared" si="7"/>
        <v>0.4799025186642204</v>
      </c>
    </row>
    <row r="69" spans="1:18" ht="16" x14ac:dyDescent="0.2">
      <c r="A69" s="43" t="s">
        <v>1315</v>
      </c>
      <c r="B69" s="28" t="s">
        <v>1312</v>
      </c>
      <c r="C69" s="21" t="s">
        <v>1422</v>
      </c>
      <c r="D69" s="30">
        <v>61.64</v>
      </c>
      <c r="E69" s="30">
        <v>0.94</v>
      </c>
      <c r="F69" s="30">
        <v>14.67</v>
      </c>
      <c r="G69" s="30">
        <v>7.2</v>
      </c>
      <c r="H69" s="33">
        <v>0.1</v>
      </c>
      <c r="I69" s="30">
        <v>3.17</v>
      </c>
      <c r="J69" s="30">
        <v>3.44</v>
      </c>
      <c r="K69" s="30">
        <v>2.81</v>
      </c>
      <c r="L69" s="30">
        <v>3.55</v>
      </c>
      <c r="M69" s="33">
        <v>0.11</v>
      </c>
      <c r="N69" s="29" t="s">
        <v>1413</v>
      </c>
      <c r="O69" s="54">
        <f t="shared" si="4"/>
        <v>0.10022271714922049</v>
      </c>
      <c r="P69">
        <f t="shared" si="5"/>
        <v>7.8660049627791565E-2</v>
      </c>
      <c r="Q69" s="55">
        <f t="shared" si="6"/>
        <v>1.2741247637582289</v>
      </c>
      <c r="R69">
        <f t="shared" si="7"/>
        <v>0.43972961199692295</v>
      </c>
    </row>
    <row r="70" spans="1:18" ht="16" x14ac:dyDescent="0.2">
      <c r="A70" s="43" t="s">
        <v>1316</v>
      </c>
      <c r="B70" s="28" t="s">
        <v>1299</v>
      </c>
      <c r="C70" s="21" t="s">
        <v>1422</v>
      </c>
      <c r="D70" s="30">
        <v>66.94</v>
      </c>
      <c r="E70" s="30">
        <v>0.41</v>
      </c>
      <c r="F70" s="30">
        <v>14.23</v>
      </c>
      <c r="G70" s="30">
        <v>5.25</v>
      </c>
      <c r="H70" s="33">
        <v>0.16</v>
      </c>
      <c r="I70" s="30">
        <v>1.08</v>
      </c>
      <c r="J70" s="30">
        <v>3.19</v>
      </c>
      <c r="K70" s="30">
        <v>4.74</v>
      </c>
      <c r="L70" s="30">
        <v>1.65</v>
      </c>
      <c r="M70" s="33">
        <v>0.08</v>
      </c>
      <c r="N70" s="29" t="s">
        <v>1413</v>
      </c>
      <c r="O70" s="54">
        <f t="shared" si="4"/>
        <v>7.3079064587973266E-2</v>
      </c>
      <c r="P70">
        <f t="shared" si="5"/>
        <v>2.679900744416874E-2</v>
      </c>
      <c r="Q70" s="55">
        <f t="shared" si="6"/>
        <v>2.7269317619401132</v>
      </c>
      <c r="R70">
        <f t="shared" si="7"/>
        <v>0.26831722818542675</v>
      </c>
    </row>
    <row r="71" spans="1:18" ht="16" x14ac:dyDescent="0.2">
      <c r="A71" s="43" t="s">
        <v>1317</v>
      </c>
      <c r="B71" s="28" t="s">
        <v>1303</v>
      </c>
      <c r="C71" s="21" t="s">
        <v>1422</v>
      </c>
      <c r="D71" s="30">
        <v>75.03</v>
      </c>
      <c r="E71" s="30">
        <v>0.13</v>
      </c>
      <c r="F71" s="30">
        <v>12.04</v>
      </c>
      <c r="G71" s="30">
        <v>2.3199999999999998</v>
      </c>
      <c r="H71" s="33">
        <v>0.03</v>
      </c>
      <c r="I71" s="30">
        <v>0.51</v>
      </c>
      <c r="J71" s="30">
        <v>0.41</v>
      </c>
      <c r="K71" s="30">
        <v>4.68</v>
      </c>
      <c r="L71" s="30">
        <v>2.95</v>
      </c>
      <c r="M71" s="33">
        <v>0.02</v>
      </c>
      <c r="N71" s="29" t="s">
        <v>1413</v>
      </c>
      <c r="O71" s="54">
        <f t="shared" si="4"/>
        <v>3.2293986636971042E-2</v>
      </c>
      <c r="P71">
        <f t="shared" si="5"/>
        <v>1.2655086848635236E-2</v>
      </c>
      <c r="Q71" s="55">
        <f t="shared" si="6"/>
        <v>2.5518581597449668</v>
      </c>
      <c r="R71">
        <f t="shared" si="7"/>
        <v>0.28154277423955548</v>
      </c>
    </row>
    <row r="72" spans="1:18" ht="16" x14ac:dyDescent="0.2">
      <c r="A72" s="43" t="s">
        <v>1318</v>
      </c>
      <c r="B72" s="28" t="s">
        <v>1303</v>
      </c>
      <c r="C72" s="21" t="s">
        <v>1422</v>
      </c>
      <c r="D72" s="30">
        <v>76.77</v>
      </c>
      <c r="E72" s="30">
        <v>0.11</v>
      </c>
      <c r="F72" s="30">
        <v>13.41</v>
      </c>
      <c r="G72" s="30">
        <v>0.94199999999999995</v>
      </c>
      <c r="H72" s="33">
        <v>0.02</v>
      </c>
      <c r="I72" s="30">
        <v>0.33200000000000002</v>
      </c>
      <c r="J72" s="30">
        <v>0.29099999999999998</v>
      </c>
      <c r="K72" s="30">
        <v>5.0640000000000001</v>
      </c>
      <c r="L72" s="30">
        <v>3.0409999999999999</v>
      </c>
      <c r="M72" s="33">
        <v>0.01</v>
      </c>
      <c r="N72" s="29" t="s">
        <v>1413</v>
      </c>
      <c r="O72" s="54">
        <f t="shared" si="4"/>
        <v>1.3112472160356346E-2</v>
      </c>
      <c r="P72">
        <f t="shared" si="5"/>
        <v>8.2382133995037229E-3</v>
      </c>
      <c r="Q72" s="55">
        <f t="shared" si="6"/>
        <v>1.5916645423565081</v>
      </c>
      <c r="R72">
        <f t="shared" si="7"/>
        <v>0.3858524063036089</v>
      </c>
    </row>
    <row r="73" spans="1:18" ht="16" x14ac:dyDescent="0.2">
      <c r="A73" s="43" t="s">
        <v>1319</v>
      </c>
      <c r="B73" s="28" t="s">
        <v>1303</v>
      </c>
      <c r="C73" s="21" t="s">
        <v>1422</v>
      </c>
      <c r="D73" s="30">
        <v>72.77</v>
      </c>
      <c r="E73" s="30">
        <v>0.307</v>
      </c>
      <c r="F73" s="30">
        <v>14.067</v>
      </c>
      <c r="G73" s="30">
        <v>3.1440000000000001</v>
      </c>
      <c r="H73" s="33">
        <v>0.10199999999999999</v>
      </c>
      <c r="I73" s="30">
        <v>1.659</v>
      </c>
      <c r="J73" s="30">
        <v>1.004</v>
      </c>
      <c r="K73" s="30">
        <v>3.0019999999999998</v>
      </c>
      <c r="L73" s="30">
        <v>4.4980000000000002</v>
      </c>
      <c r="M73" s="33">
        <v>0.04</v>
      </c>
      <c r="N73" s="29" t="s">
        <v>1413</v>
      </c>
      <c r="O73" s="54">
        <f t="shared" si="4"/>
        <v>4.3763919821826279E-2</v>
      </c>
      <c r="P73">
        <f t="shared" si="5"/>
        <v>4.116625310173698E-2</v>
      </c>
      <c r="Q73" s="55">
        <f t="shared" si="6"/>
        <v>1.0631018498008431</v>
      </c>
      <c r="R73">
        <f t="shared" si="7"/>
        <v>0.484707044442102</v>
      </c>
    </row>
    <row r="74" spans="1:18" ht="16" x14ac:dyDescent="0.2">
      <c r="A74" s="43" t="s">
        <v>1320</v>
      </c>
      <c r="B74" s="28" t="s">
        <v>1321</v>
      </c>
      <c r="C74" s="21" t="s">
        <v>1422</v>
      </c>
      <c r="D74" s="30">
        <v>63.57</v>
      </c>
      <c r="E74" s="30">
        <v>0.497</v>
      </c>
      <c r="F74" s="30">
        <v>16.917000000000002</v>
      </c>
      <c r="G74" s="30">
        <v>5.6449999999999996</v>
      </c>
      <c r="H74" s="33">
        <v>0.17699999999999999</v>
      </c>
      <c r="I74" s="30">
        <v>1.3680000000000001</v>
      </c>
      <c r="J74" s="30">
        <v>3.27</v>
      </c>
      <c r="K74" s="30">
        <v>6.3230000000000004</v>
      </c>
      <c r="L74" s="30">
        <v>1.0629999999999999</v>
      </c>
      <c r="M74" s="33">
        <v>0.104</v>
      </c>
      <c r="N74" s="29" t="s">
        <v>1413</v>
      </c>
      <c r="O74" s="54">
        <f t="shared" si="4"/>
        <v>7.8577394209354112E-2</v>
      </c>
      <c r="P74">
        <f t="shared" si="5"/>
        <v>3.3945409429280399E-2</v>
      </c>
      <c r="Q74" s="55">
        <f t="shared" si="6"/>
        <v>2.31481651069954</v>
      </c>
      <c r="R74">
        <f t="shared" si="7"/>
        <v>0.30167582331396248</v>
      </c>
    </row>
    <row r="75" spans="1:18" ht="16" x14ac:dyDescent="0.2">
      <c r="A75" s="43" t="s">
        <v>1322</v>
      </c>
      <c r="B75" s="28" t="s">
        <v>1303</v>
      </c>
      <c r="C75" s="21" t="s">
        <v>1422</v>
      </c>
      <c r="D75" s="30">
        <v>75.650000000000006</v>
      </c>
      <c r="E75" s="30">
        <v>0.23699999999999999</v>
      </c>
      <c r="F75" s="30">
        <v>11.811999999999999</v>
      </c>
      <c r="G75" s="30">
        <v>3.952</v>
      </c>
      <c r="H75" s="33">
        <v>0.219</v>
      </c>
      <c r="I75" s="30">
        <v>0.86899999999999999</v>
      </c>
      <c r="J75" s="30">
        <v>0.32500000000000001</v>
      </c>
      <c r="K75" s="30">
        <v>5.2030000000000003</v>
      </c>
      <c r="L75" s="30">
        <v>0.91900000000000004</v>
      </c>
      <c r="M75" s="33">
        <v>4.2000000000000003E-2</v>
      </c>
      <c r="N75" s="29" t="s">
        <v>1413</v>
      </c>
      <c r="O75" s="54">
        <f t="shared" si="4"/>
        <v>5.5011135857461022E-2</v>
      </c>
      <c r="P75">
        <f t="shared" si="5"/>
        <v>2.1563275434243176E-2</v>
      </c>
      <c r="Q75" s="55">
        <f t="shared" si="6"/>
        <v>2.5511493383839805</v>
      </c>
      <c r="R75">
        <f t="shared" si="7"/>
        <v>0.2815989711249568</v>
      </c>
    </row>
    <row r="76" spans="1:18" ht="16" x14ac:dyDescent="0.2">
      <c r="A76" s="43" t="s">
        <v>1323</v>
      </c>
      <c r="B76" s="28" t="s">
        <v>1324</v>
      </c>
      <c r="C76" s="21" t="s">
        <v>1422</v>
      </c>
      <c r="D76" s="30">
        <v>51.43</v>
      </c>
      <c r="E76" s="30">
        <v>0.878</v>
      </c>
      <c r="F76" s="30">
        <v>18.695</v>
      </c>
      <c r="G76" s="30">
        <v>9.4589999999999996</v>
      </c>
      <c r="H76" s="33">
        <v>0.19800000000000001</v>
      </c>
      <c r="I76" s="30">
        <v>5.9189999999999996</v>
      </c>
      <c r="J76" s="30">
        <v>3.4</v>
      </c>
      <c r="K76" s="30">
        <v>6.0060000000000002</v>
      </c>
      <c r="L76" s="30">
        <v>1.089</v>
      </c>
      <c r="M76" s="33">
        <v>0.124</v>
      </c>
      <c r="N76" s="29" t="s">
        <v>1413</v>
      </c>
      <c r="O76" s="54">
        <f t="shared" si="4"/>
        <v>0.13166759465478842</v>
      </c>
      <c r="P76">
        <f t="shared" si="5"/>
        <v>0.14687344913151365</v>
      </c>
      <c r="Q76" s="55">
        <f t="shared" si="6"/>
        <v>0.89646968484338119</v>
      </c>
      <c r="R76">
        <f t="shared" si="7"/>
        <v>0.52729553653929584</v>
      </c>
    </row>
    <row r="77" spans="1:18" ht="16" x14ac:dyDescent="0.2">
      <c r="A77" s="43" t="s">
        <v>1325</v>
      </c>
      <c r="B77" s="28" t="s">
        <v>1303</v>
      </c>
      <c r="C77" s="21" t="s">
        <v>1422</v>
      </c>
      <c r="D77" s="30">
        <v>74.45</v>
      </c>
      <c r="E77" s="30">
        <v>0.20100000000000001</v>
      </c>
      <c r="F77" s="30">
        <v>12.79</v>
      </c>
      <c r="G77" s="30">
        <v>1.83</v>
      </c>
      <c r="H77" s="33">
        <v>1.9E-2</v>
      </c>
      <c r="I77" s="30">
        <v>0.52</v>
      </c>
      <c r="J77" s="30">
        <v>0.51</v>
      </c>
      <c r="K77" s="30">
        <v>4.7</v>
      </c>
      <c r="L77" s="30">
        <v>3.24</v>
      </c>
      <c r="M77" s="33">
        <v>4.3999999999999997E-2</v>
      </c>
      <c r="N77" s="29" t="s">
        <v>1413</v>
      </c>
      <c r="O77" s="54">
        <f t="shared" si="4"/>
        <v>2.547327394209354E-2</v>
      </c>
      <c r="P77">
        <f t="shared" si="5"/>
        <v>1.2903225806451615E-2</v>
      </c>
      <c r="Q77" s="55">
        <f t="shared" si="6"/>
        <v>1.9741787305122491</v>
      </c>
      <c r="R77">
        <f t="shared" si="7"/>
        <v>0.33622727166358557</v>
      </c>
    </row>
    <row r="78" spans="1:18" ht="16" x14ac:dyDescent="0.2">
      <c r="A78" s="43" t="s">
        <v>1326</v>
      </c>
      <c r="B78" s="28" t="s">
        <v>1303</v>
      </c>
      <c r="C78" s="21" t="s">
        <v>1422</v>
      </c>
      <c r="D78" s="30">
        <v>72.2</v>
      </c>
      <c r="E78" s="30">
        <v>0.27700000000000002</v>
      </c>
      <c r="F78" s="30">
        <v>12.967000000000001</v>
      </c>
      <c r="G78" s="30">
        <v>4.3209999999999997</v>
      </c>
      <c r="H78" s="33">
        <v>0.23699999999999999</v>
      </c>
      <c r="I78" s="30">
        <v>0.97799999999999998</v>
      </c>
      <c r="J78" s="30">
        <v>0.35799999999999998</v>
      </c>
      <c r="K78" s="30">
        <v>5.8129999999999997</v>
      </c>
      <c r="L78" s="30">
        <v>0.93799999999999994</v>
      </c>
      <c r="M78" s="33">
        <v>6.0999999999999999E-2</v>
      </c>
      <c r="N78" s="29" t="s">
        <v>1413</v>
      </c>
      <c r="O78" s="54">
        <f t="shared" si="4"/>
        <v>6.0147550111358569E-2</v>
      </c>
      <c r="P78">
        <f t="shared" si="5"/>
        <v>2.4267990074441689E-2</v>
      </c>
      <c r="Q78" s="55">
        <f t="shared" si="6"/>
        <v>2.4784726681878837</v>
      </c>
      <c r="R78">
        <f t="shared" si="7"/>
        <v>0.2874824945860367</v>
      </c>
    </row>
    <row r="79" spans="1:18" ht="16" x14ac:dyDescent="0.2">
      <c r="A79" s="43" t="s">
        <v>1327</v>
      </c>
      <c r="B79" s="28" t="s">
        <v>1299</v>
      </c>
      <c r="C79" s="21" t="s">
        <v>1422</v>
      </c>
      <c r="D79" s="30">
        <v>68.06</v>
      </c>
      <c r="E79" s="30">
        <v>0.24099999999999999</v>
      </c>
      <c r="F79" s="30">
        <v>13.38</v>
      </c>
      <c r="G79" s="30">
        <v>7.4939999999999998</v>
      </c>
      <c r="H79" s="33">
        <v>0.39800000000000002</v>
      </c>
      <c r="I79" s="30">
        <v>1.645</v>
      </c>
      <c r="J79" s="30">
        <v>0.38800000000000001</v>
      </c>
      <c r="K79" s="30">
        <v>4.6420000000000003</v>
      </c>
      <c r="L79" s="30">
        <v>1.4410000000000001</v>
      </c>
      <c r="M79" s="33">
        <v>5.5E-2</v>
      </c>
      <c r="N79" s="29" t="s">
        <v>1413</v>
      </c>
      <c r="O79" s="54">
        <f t="shared" si="4"/>
        <v>0.10431514476614699</v>
      </c>
      <c r="P79">
        <f t="shared" si="5"/>
        <v>4.081885856079405E-2</v>
      </c>
      <c r="Q79" s="55">
        <f t="shared" si="6"/>
        <v>2.5555625131159414</v>
      </c>
      <c r="R79">
        <f t="shared" si="7"/>
        <v>0.28124944964717924</v>
      </c>
    </row>
    <row r="80" spans="1:18" ht="16" x14ac:dyDescent="0.2">
      <c r="A80" s="43" t="s">
        <v>1328</v>
      </c>
      <c r="B80" s="28" t="s">
        <v>1299</v>
      </c>
      <c r="C80" s="21" t="s">
        <v>1422</v>
      </c>
      <c r="D80" s="30">
        <v>66.28</v>
      </c>
      <c r="E80" s="30">
        <v>0.41199999999999998</v>
      </c>
      <c r="F80" s="30">
        <v>15.03</v>
      </c>
      <c r="G80" s="30">
        <v>5.6619999999999999</v>
      </c>
      <c r="H80" s="33">
        <v>0.23899999999999999</v>
      </c>
      <c r="I80" s="30">
        <v>1.256</v>
      </c>
      <c r="J80" s="30">
        <v>1.494</v>
      </c>
      <c r="K80" s="30">
        <v>5.2130000000000001</v>
      </c>
      <c r="L80" s="30">
        <v>1.78</v>
      </c>
      <c r="M80" s="33">
        <v>9.4E-2</v>
      </c>
      <c r="N80" s="29" t="s">
        <v>1413</v>
      </c>
      <c r="O80" s="54">
        <f t="shared" si="4"/>
        <v>7.8814031180400881E-2</v>
      </c>
      <c r="P80">
        <f t="shared" si="5"/>
        <v>3.1166253101736974E-2</v>
      </c>
      <c r="Q80" s="55">
        <f t="shared" si="6"/>
        <v>2.5288260004539453</v>
      </c>
      <c r="R80">
        <f t="shared" si="7"/>
        <v>0.28338036499146196</v>
      </c>
    </row>
    <row r="81" spans="1:18" ht="16" x14ac:dyDescent="0.2">
      <c r="A81" s="43" t="s">
        <v>1329</v>
      </c>
      <c r="B81" s="28" t="s">
        <v>1312</v>
      </c>
      <c r="C81" s="21" t="s">
        <v>1422</v>
      </c>
      <c r="D81" s="30">
        <v>50.68</v>
      </c>
      <c r="E81" s="30">
        <v>0.73699999999999999</v>
      </c>
      <c r="F81" s="30">
        <v>13.581</v>
      </c>
      <c r="G81" s="30">
        <v>7.6479999999999997</v>
      </c>
      <c r="H81" s="33">
        <v>0.36799999999999999</v>
      </c>
      <c r="I81" s="30">
        <v>4.1130000000000004</v>
      </c>
      <c r="J81" s="30">
        <v>11.237</v>
      </c>
      <c r="K81" s="30">
        <v>3.29</v>
      </c>
      <c r="L81" s="30">
        <v>0.59599999999999997</v>
      </c>
      <c r="M81" s="33">
        <v>0.10299999999999999</v>
      </c>
      <c r="N81" s="29" t="s">
        <v>1413</v>
      </c>
      <c r="O81" s="54">
        <f t="shared" si="4"/>
        <v>0.1064587973273942</v>
      </c>
      <c r="P81">
        <f t="shared" si="5"/>
        <v>0.10205955334987594</v>
      </c>
      <c r="Q81" s="55">
        <f t="shared" si="6"/>
        <v>1.0431046759771421</v>
      </c>
      <c r="R81">
        <f t="shared" si="7"/>
        <v>0.48945118268193311</v>
      </c>
    </row>
    <row r="82" spans="1:18" ht="16" x14ac:dyDescent="0.2">
      <c r="A82" s="43" t="s">
        <v>1330</v>
      </c>
      <c r="B82" s="28" t="s">
        <v>1303</v>
      </c>
      <c r="C82" s="21" t="s">
        <v>1422</v>
      </c>
      <c r="D82" s="30">
        <v>76.63</v>
      </c>
      <c r="E82" s="30">
        <v>0.13100000000000001</v>
      </c>
      <c r="F82" s="30">
        <v>12.272</v>
      </c>
      <c r="G82" s="30">
        <v>1.4670000000000001</v>
      </c>
      <c r="H82" s="33">
        <v>2.8000000000000001E-2</v>
      </c>
      <c r="I82" s="30">
        <v>0.125</v>
      </c>
      <c r="J82" s="30">
        <v>0.85199999999999998</v>
      </c>
      <c r="K82" s="30">
        <v>4.6609999999999996</v>
      </c>
      <c r="L82" s="30">
        <v>2.871</v>
      </c>
      <c r="M82" s="33">
        <v>2.3E-2</v>
      </c>
      <c r="N82" s="29" t="s">
        <v>1413</v>
      </c>
      <c r="O82" s="54">
        <f t="shared" si="4"/>
        <v>2.0420378619153676E-2</v>
      </c>
      <c r="P82">
        <f t="shared" si="5"/>
        <v>3.1017369727047149E-3</v>
      </c>
      <c r="Q82" s="55">
        <f t="shared" si="6"/>
        <v>6.5835300668151442</v>
      </c>
      <c r="R82">
        <f t="shared" si="7"/>
        <v>0.13186471091819249</v>
      </c>
    </row>
    <row r="83" spans="1:18" ht="16" x14ac:dyDescent="0.2">
      <c r="A83" s="43" t="s">
        <v>1331</v>
      </c>
      <c r="B83" s="28" t="s">
        <v>1301</v>
      </c>
      <c r="C83" s="21" t="s">
        <v>1422</v>
      </c>
      <c r="D83" s="30">
        <v>49.89</v>
      </c>
      <c r="E83" s="30">
        <v>0.92500000000000004</v>
      </c>
      <c r="F83" s="30">
        <v>15.531000000000001</v>
      </c>
      <c r="G83" s="30">
        <v>10.561</v>
      </c>
      <c r="H83" s="33">
        <v>0.19400000000000001</v>
      </c>
      <c r="I83" s="30">
        <v>6.0069999999999997</v>
      </c>
      <c r="J83" s="30">
        <v>6.9779999999999998</v>
      </c>
      <c r="K83" s="30">
        <v>3.052</v>
      </c>
      <c r="L83" s="30">
        <v>1.266</v>
      </c>
      <c r="M83" s="33">
        <v>0.154</v>
      </c>
      <c r="N83" s="29" t="s">
        <v>1413</v>
      </c>
      <c r="O83" s="54">
        <f t="shared" si="4"/>
        <v>0.14700723830734966</v>
      </c>
      <c r="P83">
        <f t="shared" si="5"/>
        <v>0.14905707196029777</v>
      </c>
      <c r="Q83" s="55">
        <f t="shared" si="6"/>
        <v>0.98624799463728829</v>
      </c>
      <c r="R83">
        <f t="shared" si="7"/>
        <v>0.50346180471920954</v>
      </c>
    </row>
    <row r="84" spans="1:18" ht="16" x14ac:dyDescent="0.2">
      <c r="A84" s="43" t="s">
        <v>1332</v>
      </c>
      <c r="B84" s="28" t="s">
        <v>1299</v>
      </c>
      <c r="C84" s="21" t="s">
        <v>1422</v>
      </c>
      <c r="D84" s="30">
        <v>66.86</v>
      </c>
      <c r="E84" s="30">
        <v>0.32600000000000001</v>
      </c>
      <c r="F84" s="30">
        <v>13.125</v>
      </c>
      <c r="G84" s="30">
        <v>3.9790000000000001</v>
      </c>
      <c r="H84" s="33">
        <v>8.7999999999999995E-2</v>
      </c>
      <c r="I84" s="30">
        <v>1.532</v>
      </c>
      <c r="J84" s="30">
        <v>4.8730000000000002</v>
      </c>
      <c r="K84" s="30">
        <v>4.3710000000000004</v>
      </c>
      <c r="L84" s="30">
        <v>1.0269999999999999</v>
      </c>
      <c r="M84" s="33">
        <v>0.06</v>
      </c>
      <c r="N84" s="29" t="s">
        <v>1413</v>
      </c>
      <c r="O84" s="54">
        <f t="shared" si="4"/>
        <v>5.5386971046770601E-2</v>
      </c>
      <c r="P84">
        <f t="shared" si="5"/>
        <v>3.8014888337468987E-2</v>
      </c>
      <c r="Q84" s="55">
        <f t="shared" si="6"/>
        <v>1.4569810268830645</v>
      </c>
      <c r="R84">
        <f t="shared" si="7"/>
        <v>0.40700354990880977</v>
      </c>
    </row>
    <row r="85" spans="1:18" ht="16" x14ac:dyDescent="0.2">
      <c r="A85" s="39" t="s">
        <v>1333</v>
      </c>
      <c r="B85" s="23" t="s">
        <v>1334</v>
      </c>
      <c r="C85" s="21" t="s">
        <v>1422</v>
      </c>
      <c r="D85" s="30">
        <v>77</v>
      </c>
      <c r="E85" s="30">
        <v>0.14000000000000001</v>
      </c>
      <c r="F85" s="30">
        <v>12.09</v>
      </c>
      <c r="G85" s="30">
        <v>1.84</v>
      </c>
      <c r="H85" s="30">
        <v>0.04</v>
      </c>
      <c r="I85" s="30">
        <v>0.2</v>
      </c>
      <c r="J85" s="30">
        <v>0.52</v>
      </c>
      <c r="K85" s="30">
        <v>4.4800000000000004</v>
      </c>
      <c r="L85" s="30">
        <v>2.88</v>
      </c>
      <c r="M85" s="30">
        <v>0.03</v>
      </c>
      <c r="N85" s="34" t="s">
        <v>1414</v>
      </c>
      <c r="O85" s="54">
        <f t="shared" si="4"/>
        <v>2.5612472160356347E-2</v>
      </c>
      <c r="P85">
        <f t="shared" si="5"/>
        <v>4.9627791563275443E-3</v>
      </c>
      <c r="Q85" s="55">
        <f t="shared" si="6"/>
        <v>5.1609131403118029</v>
      </c>
      <c r="R85">
        <f t="shared" si="7"/>
        <v>0.16231360144600093</v>
      </c>
    </row>
    <row r="86" spans="1:18" ht="16" x14ac:dyDescent="0.2">
      <c r="A86" s="39" t="s">
        <v>1335</v>
      </c>
      <c r="B86" s="23" t="s">
        <v>1267</v>
      </c>
      <c r="C86" s="21" t="s">
        <v>1422</v>
      </c>
      <c r="D86" s="30">
        <v>74.73</v>
      </c>
      <c r="E86" s="30">
        <v>0.79</v>
      </c>
      <c r="F86" s="30">
        <v>12.42</v>
      </c>
      <c r="G86" s="30">
        <v>0.81</v>
      </c>
      <c r="H86" s="30">
        <v>0.01</v>
      </c>
      <c r="I86" s="30">
        <v>0.13</v>
      </c>
      <c r="J86" s="30">
        <v>0.14000000000000001</v>
      </c>
      <c r="K86" s="30">
        <v>1.25</v>
      </c>
      <c r="L86" s="30">
        <v>9.11</v>
      </c>
      <c r="M86" s="30">
        <v>0.02</v>
      </c>
      <c r="N86" s="34" t="s">
        <v>1415</v>
      </c>
      <c r="O86" s="54">
        <f t="shared" si="4"/>
        <v>1.1275055679287306E-2</v>
      </c>
      <c r="P86">
        <f t="shared" si="5"/>
        <v>3.2258064516129037E-3</v>
      </c>
      <c r="Q86" s="55">
        <f t="shared" si="6"/>
        <v>3.4952672605790642</v>
      </c>
      <c r="R86">
        <f t="shared" si="7"/>
        <v>0.22245618381123428</v>
      </c>
    </row>
    <row r="87" spans="1:18" ht="16" x14ac:dyDescent="0.2">
      <c r="A87" s="39" t="s">
        <v>1374</v>
      </c>
      <c r="B87" s="23" t="s">
        <v>1375</v>
      </c>
      <c r="C87" s="21" t="s">
        <v>1422</v>
      </c>
      <c r="D87" s="30">
        <v>75.930000000000007</v>
      </c>
      <c r="E87" s="30">
        <v>0.13</v>
      </c>
      <c r="F87" s="30">
        <v>12.49</v>
      </c>
      <c r="G87" s="30">
        <v>2.23</v>
      </c>
      <c r="H87" s="30">
        <v>4.4999999999999998E-2</v>
      </c>
      <c r="I87" s="30">
        <v>0.55000000000000004</v>
      </c>
      <c r="J87" s="30">
        <v>0.24</v>
      </c>
      <c r="K87" s="30">
        <v>4.24</v>
      </c>
      <c r="L87" s="30">
        <v>3.81</v>
      </c>
      <c r="M87" s="30">
        <v>0.02</v>
      </c>
      <c r="N87" s="30" t="s">
        <v>1415</v>
      </c>
      <c r="O87" s="54">
        <f t="shared" si="4"/>
        <v>3.1041202672605787E-2</v>
      </c>
      <c r="P87">
        <f t="shared" si="5"/>
        <v>1.3647642679900747E-2</v>
      </c>
      <c r="Q87" s="55">
        <f t="shared" si="6"/>
        <v>2.2744735776472966</v>
      </c>
      <c r="R87">
        <f t="shared" si="7"/>
        <v>0.30539260014994479</v>
      </c>
    </row>
    <row r="88" spans="1:18" ht="16" x14ac:dyDescent="0.2">
      <c r="A88" s="39" t="s">
        <v>1336</v>
      </c>
      <c r="B88" s="23" t="s">
        <v>1337</v>
      </c>
      <c r="C88" s="21" t="s">
        <v>1258</v>
      </c>
      <c r="D88" s="29">
        <v>52.61</v>
      </c>
      <c r="E88" s="29">
        <v>0.67</v>
      </c>
      <c r="F88" s="29">
        <v>14.26</v>
      </c>
      <c r="G88" s="29">
        <v>8.02</v>
      </c>
      <c r="H88" s="29">
        <v>0.16</v>
      </c>
      <c r="I88" s="29">
        <v>8.99</v>
      </c>
      <c r="J88" s="29">
        <v>11.67</v>
      </c>
      <c r="K88" s="29">
        <v>1.21</v>
      </c>
      <c r="L88" s="29">
        <v>0.43</v>
      </c>
      <c r="M88" s="29">
        <v>0.08</v>
      </c>
      <c r="N88" s="34" t="s">
        <v>1416</v>
      </c>
      <c r="O88" s="54">
        <f t="shared" si="4"/>
        <v>0.11163697104677059</v>
      </c>
      <c r="P88">
        <f t="shared" si="5"/>
        <v>0.22307692307692309</v>
      </c>
      <c r="Q88" s="55">
        <f t="shared" si="6"/>
        <v>0.50044159434759228</v>
      </c>
      <c r="R88">
        <f t="shared" si="7"/>
        <v>0.66647046027460366</v>
      </c>
    </row>
    <row r="89" spans="1:18" ht="16" x14ac:dyDescent="0.2">
      <c r="A89" s="39" t="s">
        <v>1338</v>
      </c>
      <c r="B89" s="23" t="s">
        <v>1337</v>
      </c>
      <c r="C89" s="21" t="s">
        <v>1258</v>
      </c>
      <c r="D89" s="29">
        <v>50.31</v>
      </c>
      <c r="E89" s="29">
        <v>0.43</v>
      </c>
      <c r="F89" s="29">
        <v>15.51</v>
      </c>
      <c r="G89" s="29">
        <v>8.26</v>
      </c>
      <c r="H89" s="29">
        <v>0.13</v>
      </c>
      <c r="I89" s="29">
        <v>10.14</v>
      </c>
      <c r="J89" s="29">
        <v>12.77</v>
      </c>
      <c r="K89" s="29">
        <v>1.63</v>
      </c>
      <c r="L89" s="29">
        <v>0.49</v>
      </c>
      <c r="M89" s="29">
        <v>0.05</v>
      </c>
      <c r="N89" s="34" t="s">
        <v>1416</v>
      </c>
      <c r="O89" s="54">
        <f t="shared" si="4"/>
        <v>0.11497772828507795</v>
      </c>
      <c r="P89">
        <f t="shared" si="5"/>
        <v>0.25161290322580648</v>
      </c>
      <c r="Q89" s="55">
        <f t="shared" si="6"/>
        <v>0.45696276626120719</v>
      </c>
      <c r="R89">
        <f t="shared" si="7"/>
        <v>0.68635933817729289</v>
      </c>
    </row>
    <row r="90" spans="1:18" ht="16" x14ac:dyDescent="0.2">
      <c r="A90" s="39" t="s">
        <v>1339</v>
      </c>
      <c r="B90" s="23" t="s">
        <v>1337</v>
      </c>
      <c r="C90" s="21" t="s">
        <v>1258</v>
      </c>
      <c r="D90" s="29">
        <v>53.14</v>
      </c>
      <c r="E90" s="29">
        <v>0.7</v>
      </c>
      <c r="F90" s="29">
        <v>13.9</v>
      </c>
      <c r="G90" s="29">
        <v>8.2799999999999994</v>
      </c>
      <c r="H90" s="29">
        <v>0.16</v>
      </c>
      <c r="I90" s="29">
        <v>8.58</v>
      </c>
      <c r="J90" s="29">
        <v>11.13</v>
      </c>
      <c r="K90" s="29">
        <v>1.79</v>
      </c>
      <c r="L90" s="29">
        <v>0.71</v>
      </c>
      <c r="M90" s="29">
        <v>0.08</v>
      </c>
      <c r="N90" s="34" t="s">
        <v>1416</v>
      </c>
      <c r="O90" s="54">
        <f t="shared" si="4"/>
        <v>0.11525612472160354</v>
      </c>
      <c r="P90">
        <f t="shared" si="5"/>
        <v>0.21290322580645163</v>
      </c>
      <c r="Q90" s="55">
        <f t="shared" si="6"/>
        <v>0.5413545252075318</v>
      </c>
      <c r="R90">
        <f t="shared" si="7"/>
        <v>0.64878000722472173</v>
      </c>
    </row>
    <row r="91" spans="1:18" ht="16" x14ac:dyDescent="0.2">
      <c r="A91" s="39" t="s">
        <v>1340</v>
      </c>
      <c r="B91" s="23" t="s">
        <v>1337</v>
      </c>
      <c r="C91" s="21" t="s">
        <v>1258</v>
      </c>
      <c r="D91" s="29">
        <v>51.13</v>
      </c>
      <c r="E91" s="29">
        <v>0.77</v>
      </c>
      <c r="F91" s="29">
        <v>15.8</v>
      </c>
      <c r="G91" s="29">
        <v>8.74</v>
      </c>
      <c r="H91" s="29">
        <v>0.16</v>
      </c>
      <c r="I91" s="29">
        <v>7.4</v>
      </c>
      <c r="J91" s="29">
        <v>11.31</v>
      </c>
      <c r="K91" s="29">
        <v>1.83</v>
      </c>
      <c r="L91" s="29">
        <v>0.62</v>
      </c>
      <c r="M91" s="29">
        <v>0.08</v>
      </c>
      <c r="N91" s="34" t="s">
        <v>1416</v>
      </c>
      <c r="O91" s="54">
        <f t="shared" si="4"/>
        <v>0.12165924276169265</v>
      </c>
      <c r="P91">
        <f t="shared" si="5"/>
        <v>0.18362282878411912</v>
      </c>
      <c r="Q91" s="55">
        <f t="shared" si="6"/>
        <v>0.66254965990489378</v>
      </c>
      <c r="R91">
        <f t="shared" si="7"/>
        <v>0.60148579264525848</v>
      </c>
    </row>
    <row r="92" spans="1:18" ht="16" x14ac:dyDescent="0.2">
      <c r="A92" s="39" t="s">
        <v>1341</v>
      </c>
      <c r="B92" s="23" t="s">
        <v>1337</v>
      </c>
      <c r="C92" s="21" t="s">
        <v>1258</v>
      </c>
      <c r="D92" s="29">
        <v>51.71</v>
      </c>
      <c r="E92" s="29">
        <v>0.64</v>
      </c>
      <c r="F92" s="29">
        <v>15.35</v>
      </c>
      <c r="G92" s="29">
        <v>7.5</v>
      </c>
      <c r="H92" s="29">
        <v>0.14000000000000001</v>
      </c>
      <c r="I92" s="29">
        <v>8.26</v>
      </c>
      <c r="J92" s="29">
        <v>12.33</v>
      </c>
      <c r="K92" s="29">
        <v>1.34</v>
      </c>
      <c r="L92" s="29">
        <v>0.25</v>
      </c>
      <c r="M92" s="29">
        <v>7.0000000000000007E-2</v>
      </c>
      <c r="N92" s="34" t="s">
        <v>1416</v>
      </c>
      <c r="O92" s="54">
        <f t="shared" si="4"/>
        <v>0.10439866369710467</v>
      </c>
      <c r="P92">
        <f t="shared" si="5"/>
        <v>0.20496277915632755</v>
      </c>
      <c r="Q92" s="55">
        <f t="shared" si="6"/>
        <v>0.50935425508393684</v>
      </c>
      <c r="R92">
        <f t="shared" si="7"/>
        <v>0.66253498582702774</v>
      </c>
    </row>
    <row r="93" spans="1:18" ht="16" x14ac:dyDescent="0.2">
      <c r="A93" s="39" t="s">
        <v>1342</v>
      </c>
      <c r="B93" s="23" t="s">
        <v>1343</v>
      </c>
      <c r="C93" s="21" t="s">
        <v>1258</v>
      </c>
      <c r="D93" s="29">
        <v>45.83</v>
      </c>
      <c r="E93" s="29">
        <v>0.19400000000000001</v>
      </c>
      <c r="F93" s="29">
        <v>20.97</v>
      </c>
      <c r="G93" s="29">
        <v>8.27</v>
      </c>
      <c r="H93" s="29">
        <v>0.13400000000000001</v>
      </c>
      <c r="I93" s="29">
        <v>8.93</v>
      </c>
      <c r="J93" s="29">
        <v>12.6</v>
      </c>
      <c r="K93" s="29">
        <v>1.02</v>
      </c>
      <c r="L93" s="29">
        <v>0.4</v>
      </c>
      <c r="M93" s="29">
        <v>0.04</v>
      </c>
      <c r="N93" s="34" t="s">
        <v>1416</v>
      </c>
      <c r="O93" s="54">
        <f t="shared" si="4"/>
        <v>0.11511692650334075</v>
      </c>
      <c r="P93">
        <f t="shared" si="5"/>
        <v>0.22158808933002483</v>
      </c>
      <c r="Q93" s="55">
        <f t="shared" si="6"/>
        <v>0.51950863808338543</v>
      </c>
      <c r="R93">
        <f t="shared" si="7"/>
        <v>0.65810747957401439</v>
      </c>
    </row>
    <row r="94" spans="1:18" ht="16" x14ac:dyDescent="0.2">
      <c r="A94" s="39" t="s">
        <v>1344</v>
      </c>
      <c r="B94" s="23" t="s">
        <v>1345</v>
      </c>
      <c r="C94" s="21" t="s">
        <v>1258</v>
      </c>
      <c r="D94" s="30">
        <v>74.44</v>
      </c>
      <c r="E94" s="30">
        <v>0.2</v>
      </c>
      <c r="F94" s="30">
        <v>14.15</v>
      </c>
      <c r="G94" s="30">
        <v>1.42</v>
      </c>
      <c r="H94" s="30">
        <v>0.05</v>
      </c>
      <c r="I94" s="30">
        <v>0.51</v>
      </c>
      <c r="J94" s="30">
        <v>2.2000000000000002</v>
      </c>
      <c r="K94" s="30">
        <v>3.13</v>
      </c>
      <c r="L94" s="30">
        <v>3.88</v>
      </c>
      <c r="M94" s="30">
        <v>0.03</v>
      </c>
      <c r="N94" s="34" t="s">
        <v>1417</v>
      </c>
      <c r="O94" s="54">
        <f t="shared" si="4"/>
        <v>1.9766146993318485E-2</v>
      </c>
      <c r="P94">
        <f t="shared" si="5"/>
        <v>1.2655086848635236E-2</v>
      </c>
      <c r="Q94" s="55">
        <f t="shared" si="6"/>
        <v>1.5619131839818332</v>
      </c>
      <c r="R94">
        <f t="shared" si="7"/>
        <v>0.39033328929817906</v>
      </c>
    </row>
    <row r="95" spans="1:18" ht="16" x14ac:dyDescent="0.2">
      <c r="A95" s="39" t="s">
        <v>1346</v>
      </c>
      <c r="B95" s="23" t="s">
        <v>1345</v>
      </c>
      <c r="C95" s="21" t="s">
        <v>1258</v>
      </c>
      <c r="D95" s="30">
        <v>76.31</v>
      </c>
      <c r="E95" s="30">
        <v>0.12</v>
      </c>
      <c r="F95" s="30">
        <v>13.19</v>
      </c>
      <c r="G95" s="30">
        <v>0.97</v>
      </c>
      <c r="H95" s="30">
        <v>0.05</v>
      </c>
      <c r="I95" s="30">
        <v>0.22</v>
      </c>
      <c r="J95" s="30">
        <v>1.63</v>
      </c>
      <c r="K95" s="30">
        <v>3.36</v>
      </c>
      <c r="L95" s="30">
        <v>4.1100000000000003</v>
      </c>
      <c r="M95" s="30">
        <v>0.04</v>
      </c>
      <c r="N95" s="34" t="s">
        <v>1417</v>
      </c>
      <c r="O95" s="54">
        <f t="shared" si="4"/>
        <v>1.3502227171492204E-2</v>
      </c>
      <c r="P95">
        <f t="shared" si="5"/>
        <v>5.4590570719602978E-3</v>
      </c>
      <c r="Q95" s="55">
        <f t="shared" si="6"/>
        <v>2.4733625227778901</v>
      </c>
      <c r="R95">
        <f t="shared" si="7"/>
        <v>0.28790544996156353</v>
      </c>
    </row>
    <row r="96" spans="1:18" ht="16" x14ac:dyDescent="0.2">
      <c r="A96" s="39" t="s">
        <v>1347</v>
      </c>
      <c r="B96" s="23" t="s">
        <v>1345</v>
      </c>
      <c r="C96" s="21" t="s">
        <v>1258</v>
      </c>
      <c r="D96" s="30">
        <v>77.13</v>
      </c>
      <c r="E96" s="30">
        <v>0.05</v>
      </c>
      <c r="F96" s="30">
        <v>12.24</v>
      </c>
      <c r="G96" s="30">
        <v>0.87</v>
      </c>
      <c r="H96" s="30">
        <v>0.02</v>
      </c>
      <c r="I96" s="30">
        <v>0.05</v>
      </c>
      <c r="J96" s="30">
        <v>0.84</v>
      </c>
      <c r="K96" s="30">
        <v>3.07</v>
      </c>
      <c r="L96" s="30">
        <v>4.9800000000000004</v>
      </c>
      <c r="M96" s="30">
        <v>0.01</v>
      </c>
      <c r="N96" s="34" t="s">
        <v>1417</v>
      </c>
      <c r="O96" s="54">
        <f t="shared" si="4"/>
        <v>1.2110244988864143E-2</v>
      </c>
      <c r="P96">
        <f t="shared" si="5"/>
        <v>1.2406947890818861E-3</v>
      </c>
      <c r="Q96" s="55">
        <f t="shared" si="6"/>
        <v>9.7608574610244965</v>
      </c>
      <c r="R96">
        <f t="shared" si="7"/>
        <v>9.2929397459446894E-2</v>
      </c>
    </row>
    <row r="97" spans="1:18" ht="16" x14ac:dyDescent="0.2">
      <c r="A97" s="39" t="s">
        <v>1348</v>
      </c>
      <c r="B97" s="23" t="s">
        <v>1345</v>
      </c>
      <c r="C97" s="21" t="s">
        <v>1258</v>
      </c>
      <c r="D97" s="30">
        <v>74.12</v>
      </c>
      <c r="E97" s="30">
        <v>0.36699999999999999</v>
      </c>
      <c r="F97" s="30">
        <v>13.68</v>
      </c>
      <c r="G97" s="30">
        <v>2.68</v>
      </c>
      <c r="H97" s="30">
        <v>0.03</v>
      </c>
      <c r="I97" s="30">
        <v>0.9</v>
      </c>
      <c r="J97" s="30">
        <v>2.29</v>
      </c>
      <c r="K97" s="30">
        <v>4.49</v>
      </c>
      <c r="L97" s="30">
        <v>1.22</v>
      </c>
      <c r="M97" s="30">
        <v>0.05</v>
      </c>
      <c r="N97" s="34" t="s">
        <v>1417</v>
      </c>
      <c r="O97" s="54">
        <f t="shared" si="4"/>
        <v>3.7305122494432075E-2</v>
      </c>
      <c r="P97">
        <f t="shared" si="5"/>
        <v>2.2332506203473948E-2</v>
      </c>
      <c r="Q97" s="55">
        <f t="shared" si="6"/>
        <v>1.6704404850284582</v>
      </c>
      <c r="R97">
        <f t="shared" si="7"/>
        <v>0.37447005675894823</v>
      </c>
    </row>
    <row r="98" spans="1:18" ht="16" x14ac:dyDescent="0.2">
      <c r="A98" s="39" t="s">
        <v>1349</v>
      </c>
      <c r="B98" s="23" t="s">
        <v>1345</v>
      </c>
      <c r="C98" s="21" t="s">
        <v>1258</v>
      </c>
      <c r="D98" s="30">
        <v>77.73</v>
      </c>
      <c r="E98" s="30">
        <v>0.17</v>
      </c>
      <c r="F98" s="30">
        <v>12.78</v>
      </c>
      <c r="G98" s="30">
        <v>1.08</v>
      </c>
      <c r="H98" s="30">
        <v>0.02</v>
      </c>
      <c r="I98" s="30">
        <v>0.55000000000000004</v>
      </c>
      <c r="J98" s="30">
        <v>1.1399999999999999</v>
      </c>
      <c r="K98" s="30">
        <v>5.08</v>
      </c>
      <c r="L98" s="30">
        <v>1.76</v>
      </c>
      <c r="M98" s="30">
        <v>0.02</v>
      </c>
      <c r="N98" s="34" t="s">
        <v>1417</v>
      </c>
      <c r="O98" s="54">
        <f t="shared" si="4"/>
        <v>1.5033407572383074E-2</v>
      </c>
      <c r="P98">
        <f t="shared" si="5"/>
        <v>1.3647642679900747E-2</v>
      </c>
      <c r="Q98" s="55">
        <f t="shared" si="6"/>
        <v>1.1015387730309778</v>
      </c>
      <c r="R98">
        <f t="shared" si="7"/>
        <v>0.4758418035550846</v>
      </c>
    </row>
    <row r="99" spans="1:18" ht="16" x14ac:dyDescent="0.2">
      <c r="A99" s="39" t="s">
        <v>1351</v>
      </c>
      <c r="B99" s="23" t="s">
        <v>1350</v>
      </c>
      <c r="C99" s="21" t="s">
        <v>1258</v>
      </c>
      <c r="D99" s="30">
        <v>75.58</v>
      </c>
      <c r="E99" s="30">
        <v>0.16</v>
      </c>
      <c r="F99" s="30">
        <v>12.31</v>
      </c>
      <c r="G99" s="30">
        <v>2.0499999999999998</v>
      </c>
      <c r="H99" s="30">
        <v>0.06</v>
      </c>
      <c r="I99" s="30">
        <v>0.19</v>
      </c>
      <c r="J99" s="30">
        <v>1.04</v>
      </c>
      <c r="K99" s="30">
        <v>3.48</v>
      </c>
      <c r="L99" s="30">
        <v>3.9</v>
      </c>
      <c r="M99" s="30">
        <v>0.03</v>
      </c>
      <c r="N99" s="34" t="s">
        <v>1415</v>
      </c>
      <c r="O99" s="54">
        <f t="shared" si="4"/>
        <v>2.8535634743875275E-2</v>
      </c>
      <c r="P99">
        <f t="shared" si="5"/>
        <v>4.7146401985111667E-3</v>
      </c>
      <c r="Q99" s="55">
        <f t="shared" si="6"/>
        <v>6.0525583167272288</v>
      </c>
      <c r="R99">
        <f t="shared" si="7"/>
        <v>0.14179251770640508</v>
      </c>
    </row>
    <row r="100" spans="1:18" ht="15" customHeight="1" x14ac:dyDescent="0.2">
      <c r="A100" s="39" t="s">
        <v>1352</v>
      </c>
      <c r="B100" s="23" t="s">
        <v>1262</v>
      </c>
      <c r="C100" s="21" t="s">
        <v>1258</v>
      </c>
      <c r="D100" s="23">
        <v>66.290000000000006</v>
      </c>
      <c r="E100" s="23">
        <v>0.61</v>
      </c>
      <c r="F100" s="23">
        <v>15.35</v>
      </c>
      <c r="G100" s="23">
        <v>4.6507383054668416</v>
      </c>
      <c r="H100" s="23">
        <v>0.13</v>
      </c>
      <c r="I100" s="23">
        <v>1.8</v>
      </c>
      <c r="J100" s="23">
        <v>4.45</v>
      </c>
      <c r="K100" s="23">
        <v>3.17</v>
      </c>
      <c r="L100" s="23">
        <v>2.57</v>
      </c>
      <c r="M100" s="23">
        <v>0.18</v>
      </c>
      <c r="N100" s="34" t="s">
        <v>1418</v>
      </c>
      <c r="O100" s="54">
        <f t="shared" si="4"/>
        <v>6.4737448572756706E-2</v>
      </c>
      <c r="P100">
        <f t="shared" si="5"/>
        <v>4.4665012406947896E-2</v>
      </c>
      <c r="Q100" s="55">
        <f t="shared" si="6"/>
        <v>1.4493995430456084</v>
      </c>
      <c r="R100">
        <f t="shared" si="7"/>
        <v>0.40826332430706253</v>
      </c>
    </row>
    <row r="101" spans="1:18" ht="16" x14ac:dyDescent="0.2">
      <c r="A101" s="39" t="s">
        <v>1353</v>
      </c>
      <c r="B101" s="23" t="s">
        <v>1354</v>
      </c>
      <c r="C101" s="21" t="s">
        <v>1258</v>
      </c>
      <c r="D101" s="30">
        <v>47.826000000000001</v>
      </c>
      <c r="E101" s="30">
        <v>0.74099999999999999</v>
      </c>
      <c r="F101" s="30">
        <v>16.073</v>
      </c>
      <c r="G101" s="30">
        <v>11.055999999999999</v>
      </c>
      <c r="H101" s="30">
        <v>0.17699999999999999</v>
      </c>
      <c r="I101" s="30">
        <v>9.0809999999999995</v>
      </c>
      <c r="J101" s="30">
        <v>10.757</v>
      </c>
      <c r="K101" s="30">
        <v>1.94</v>
      </c>
      <c r="L101" s="30">
        <v>0.7</v>
      </c>
      <c r="M101" s="30">
        <v>9.4E-2</v>
      </c>
      <c r="N101" s="23" t="s">
        <v>1419</v>
      </c>
      <c r="O101" s="54">
        <f t="shared" si="4"/>
        <v>0.15389755011135856</v>
      </c>
      <c r="P101">
        <f t="shared" si="5"/>
        <v>0.22533498759305212</v>
      </c>
      <c r="Q101" s="55">
        <f t="shared" si="6"/>
        <v>0.68297227942822925</v>
      </c>
      <c r="R101">
        <f t="shared" si="7"/>
        <v>0.59418685157413209</v>
      </c>
    </row>
    <row r="102" spans="1:18" ht="16" x14ac:dyDescent="0.2">
      <c r="A102" s="39" t="s">
        <v>1355</v>
      </c>
      <c r="B102" s="23" t="s">
        <v>1354</v>
      </c>
      <c r="C102" s="21" t="s">
        <v>1258</v>
      </c>
      <c r="D102" s="30">
        <v>49.506</v>
      </c>
      <c r="E102" s="30">
        <v>0.85399999999999998</v>
      </c>
      <c r="F102" s="30">
        <v>17.085999999999999</v>
      </c>
      <c r="G102" s="30">
        <v>10.67</v>
      </c>
      <c r="H102" s="30">
        <v>0.19500000000000001</v>
      </c>
      <c r="I102" s="30">
        <v>6.9720000000000004</v>
      </c>
      <c r="J102" s="30">
        <v>10.834</v>
      </c>
      <c r="K102" s="30">
        <v>1.861</v>
      </c>
      <c r="L102" s="30">
        <v>0.874</v>
      </c>
      <c r="M102" s="30">
        <v>0.12</v>
      </c>
      <c r="N102" s="23" t="s">
        <v>1419</v>
      </c>
      <c r="O102" s="54">
        <f t="shared" si="4"/>
        <v>0.14852449888641425</v>
      </c>
      <c r="P102">
        <f t="shared" si="5"/>
        <v>0.17300248138957819</v>
      </c>
      <c r="Q102" s="55">
        <f t="shared" si="6"/>
        <v>0.85851080107895772</v>
      </c>
      <c r="R102">
        <f t="shared" si="7"/>
        <v>0.53806520759494658</v>
      </c>
    </row>
    <row r="103" spans="1:18" ht="16" x14ac:dyDescent="0.2">
      <c r="A103" s="39" t="s">
        <v>1356</v>
      </c>
      <c r="B103" s="23" t="s">
        <v>1357</v>
      </c>
      <c r="C103" s="21" t="s">
        <v>1258</v>
      </c>
      <c r="D103" s="30">
        <v>49.848865732372445</v>
      </c>
      <c r="E103" s="30">
        <v>0.82904296953625822</v>
      </c>
      <c r="F103" s="30">
        <v>17.43115987230081</v>
      </c>
      <c r="G103" s="30">
        <v>9.9850652691978272</v>
      </c>
      <c r="H103" s="30">
        <v>0.21257512039391235</v>
      </c>
      <c r="I103" s="30">
        <v>7.9184232346732353</v>
      </c>
      <c r="J103" s="30">
        <v>9.6721679779230119</v>
      </c>
      <c r="K103" s="30">
        <v>3.8157234110707265</v>
      </c>
      <c r="L103" s="30">
        <v>0.15943134029543427</v>
      </c>
      <c r="M103" s="30">
        <v>0.1275450722363474</v>
      </c>
      <c r="N103" s="30" t="s">
        <v>1413</v>
      </c>
      <c r="O103" s="54">
        <f t="shared" si="4"/>
        <v>0.13899032947101653</v>
      </c>
      <c r="P103">
        <f t="shared" si="5"/>
        <v>0.19648692890008029</v>
      </c>
      <c r="Q103" s="55">
        <f t="shared" si="6"/>
        <v>0.70737697540021827</v>
      </c>
      <c r="R103">
        <f t="shared" si="7"/>
        <v>0.58569373630307664</v>
      </c>
    </row>
    <row r="104" spans="1:18" ht="16" x14ac:dyDescent="0.2">
      <c r="A104" s="39" t="s">
        <v>1358</v>
      </c>
      <c r="B104" s="23" t="s">
        <v>1359</v>
      </c>
      <c r="C104" s="21" t="s">
        <v>1258</v>
      </c>
      <c r="D104" s="30">
        <v>53.88</v>
      </c>
      <c r="E104" s="30">
        <v>0.84299999999999997</v>
      </c>
      <c r="F104" s="30">
        <v>15.85</v>
      </c>
      <c r="G104" s="30">
        <v>8.9</v>
      </c>
      <c r="H104" s="30">
        <v>0.16400000000000001</v>
      </c>
      <c r="I104" s="30">
        <v>5.28</v>
      </c>
      <c r="J104" s="30">
        <v>8.82</v>
      </c>
      <c r="K104" s="30">
        <v>2.7</v>
      </c>
      <c r="L104" s="30">
        <v>1.25</v>
      </c>
      <c r="M104" s="30">
        <v>0.14000000000000001</v>
      </c>
      <c r="N104" s="23" t="s">
        <v>1420</v>
      </c>
      <c r="O104" s="54">
        <f t="shared" si="4"/>
        <v>0.12388641425389756</v>
      </c>
      <c r="P104">
        <f t="shared" si="5"/>
        <v>0.13101736972704717</v>
      </c>
      <c r="Q104" s="55">
        <f t="shared" si="6"/>
        <v>0.94557244212728608</v>
      </c>
      <c r="R104">
        <f t="shared" si="7"/>
        <v>0.51398754338162889</v>
      </c>
    </row>
    <row r="105" spans="1:18" ht="16" x14ac:dyDescent="0.2">
      <c r="A105" s="39" t="s">
        <v>1360</v>
      </c>
      <c r="B105" s="23" t="s">
        <v>1361</v>
      </c>
      <c r="C105" s="21" t="s">
        <v>1258</v>
      </c>
      <c r="D105" s="30">
        <v>46.448</v>
      </c>
      <c r="E105" s="30">
        <v>0.14099999999999999</v>
      </c>
      <c r="F105" s="30">
        <v>24.126999999999999</v>
      </c>
      <c r="G105" s="30">
        <v>4.649</v>
      </c>
      <c r="H105" s="30">
        <v>8.4000000000000005E-2</v>
      </c>
      <c r="I105" s="30">
        <v>6.3810000000000002</v>
      </c>
      <c r="J105" s="30">
        <v>16.940000000000001</v>
      </c>
      <c r="K105" s="30">
        <v>0.996</v>
      </c>
      <c r="L105" s="30">
        <v>0.29899999999999999</v>
      </c>
      <c r="M105" s="30">
        <v>1.0999999999999999E-2</v>
      </c>
      <c r="N105" s="23" t="s">
        <v>1419</v>
      </c>
      <c r="O105" s="54">
        <f t="shared" si="4"/>
        <v>6.4713251670378613E-2</v>
      </c>
      <c r="P105">
        <f t="shared" si="5"/>
        <v>0.15833746898263029</v>
      </c>
      <c r="Q105" s="55">
        <f t="shared" si="6"/>
        <v>0.4087045983883808</v>
      </c>
      <c r="R105">
        <f t="shared" si="7"/>
        <v>0.70987203502000595</v>
      </c>
    </row>
    <row r="106" spans="1:18" ht="16" x14ac:dyDescent="0.2">
      <c r="A106" s="39" t="s">
        <v>1362</v>
      </c>
      <c r="B106" s="23" t="s">
        <v>1363</v>
      </c>
      <c r="C106" s="21" t="s">
        <v>1258</v>
      </c>
      <c r="D106" s="30">
        <v>55.072000000000003</v>
      </c>
      <c r="E106" s="30">
        <v>0.752</v>
      </c>
      <c r="F106" s="30">
        <v>16.257000000000001</v>
      </c>
      <c r="G106" s="30">
        <v>9.1929999999999996</v>
      </c>
      <c r="H106" s="30">
        <v>0.17199999999999999</v>
      </c>
      <c r="I106" s="30">
        <v>4.7270000000000003</v>
      </c>
      <c r="J106" s="30">
        <v>7.98</v>
      </c>
      <c r="K106" s="30">
        <v>3.1629999999999998</v>
      </c>
      <c r="L106" s="30">
        <v>1.3149999999999999</v>
      </c>
      <c r="M106" s="30">
        <v>0.108</v>
      </c>
      <c r="N106" s="23" t="s">
        <v>1419</v>
      </c>
      <c r="O106" s="54">
        <f t="shared" si="4"/>
        <v>0.12796492204899776</v>
      </c>
      <c r="P106">
        <f t="shared" si="5"/>
        <v>0.11729528535980151</v>
      </c>
      <c r="Q106" s="55">
        <f t="shared" si="6"/>
        <v>1.0909639006927456</v>
      </c>
      <c r="R106">
        <f t="shared" si="7"/>
        <v>0.47824833306241943</v>
      </c>
    </row>
    <row r="107" spans="1:18" ht="16" x14ac:dyDescent="0.2">
      <c r="A107" s="39" t="s">
        <v>1364</v>
      </c>
      <c r="B107" s="23" t="s">
        <v>1365</v>
      </c>
      <c r="C107" s="21" t="s">
        <v>1258</v>
      </c>
      <c r="D107" s="30">
        <v>51.152000000000001</v>
      </c>
      <c r="E107" s="30">
        <v>0.86799999999999999</v>
      </c>
      <c r="F107" s="30">
        <v>16.556999999999999</v>
      </c>
      <c r="G107" s="30">
        <v>11.413</v>
      </c>
      <c r="H107" s="30">
        <v>0.29099999999999998</v>
      </c>
      <c r="I107" s="30">
        <v>7.1959999999999997</v>
      </c>
      <c r="J107" s="30">
        <v>7.2380000000000004</v>
      </c>
      <c r="K107" s="30">
        <v>4.4089999999999998</v>
      </c>
      <c r="L107" s="30">
        <v>0.115</v>
      </c>
      <c r="M107" s="30">
        <v>0.13500000000000001</v>
      </c>
      <c r="N107" s="23" t="s">
        <v>1419</v>
      </c>
      <c r="O107" s="54">
        <f t="shared" si="4"/>
        <v>0.15886692650334075</v>
      </c>
      <c r="P107">
        <f t="shared" si="5"/>
        <v>0.17856079404466502</v>
      </c>
      <c r="Q107" s="55">
        <f t="shared" si="6"/>
        <v>0.88970777349703056</v>
      </c>
      <c r="R107">
        <f t="shared" si="7"/>
        <v>0.52918234979233492</v>
      </c>
    </row>
    <row r="108" spans="1:18" ht="16" x14ac:dyDescent="0.2">
      <c r="A108" s="39" t="s">
        <v>1366</v>
      </c>
      <c r="B108" s="23" t="s">
        <v>1367</v>
      </c>
      <c r="C108" s="21" t="s">
        <v>1258</v>
      </c>
      <c r="D108" s="30">
        <v>69.427999999999997</v>
      </c>
      <c r="E108" s="30">
        <v>0.63500000000000001</v>
      </c>
      <c r="F108" s="30">
        <v>15.654</v>
      </c>
      <c r="G108" s="30">
        <v>1.3759999999999999</v>
      </c>
      <c r="H108" s="30">
        <v>3.5000000000000003E-2</v>
      </c>
      <c r="I108" s="30">
        <v>1.012</v>
      </c>
      <c r="J108" s="30">
        <v>6.4809999999999999</v>
      </c>
      <c r="K108" s="30">
        <v>4.2850000000000001</v>
      </c>
      <c r="L108" s="30">
        <v>0.47199999999999998</v>
      </c>
      <c r="M108" s="30">
        <v>0.14499999999999999</v>
      </c>
      <c r="N108" s="23" t="s">
        <v>1419</v>
      </c>
      <c r="O108" s="54">
        <f t="shared" si="4"/>
        <v>1.9153674832962136E-2</v>
      </c>
      <c r="P108">
        <f t="shared" si="5"/>
        <v>2.5111662531017372E-2</v>
      </c>
      <c r="Q108" s="55">
        <f t="shared" si="6"/>
        <v>0.76274021320985574</v>
      </c>
      <c r="R108">
        <f t="shared" si="7"/>
        <v>0.56729856873183448</v>
      </c>
    </row>
    <row r="109" spans="1:18" ht="16" x14ac:dyDescent="0.2">
      <c r="A109" s="39" t="s">
        <v>1368</v>
      </c>
      <c r="B109" s="23" t="s">
        <v>1262</v>
      </c>
      <c r="C109" s="21" t="s">
        <v>1258</v>
      </c>
      <c r="D109" s="30">
        <v>64.12</v>
      </c>
      <c r="E109" s="30">
        <v>0.51400000000000001</v>
      </c>
      <c r="F109" s="30">
        <v>15.042999999999999</v>
      </c>
      <c r="G109" s="30">
        <v>6.0529999999999999</v>
      </c>
      <c r="H109" s="30">
        <v>9.8000000000000004E-2</v>
      </c>
      <c r="I109" s="30">
        <v>2.395</v>
      </c>
      <c r="J109" s="30">
        <v>6.0449999999999999</v>
      </c>
      <c r="K109" s="30">
        <v>2.948</v>
      </c>
      <c r="L109" s="30">
        <v>1.4359999999999999</v>
      </c>
      <c r="M109" s="30">
        <v>9.2999999999999999E-2</v>
      </c>
      <c r="N109" s="23" t="s">
        <v>1419</v>
      </c>
      <c r="O109" s="54">
        <f t="shared" si="4"/>
        <v>8.4256681514476614E-2</v>
      </c>
      <c r="P109">
        <f t="shared" si="5"/>
        <v>5.942928039702234E-2</v>
      </c>
      <c r="Q109" s="55">
        <f t="shared" si="6"/>
        <v>1.4177637849826334</v>
      </c>
      <c r="R109">
        <f t="shared" si="7"/>
        <v>0.41360533490130957</v>
      </c>
    </row>
    <row r="110" spans="1:18" ht="16" x14ac:dyDescent="0.2">
      <c r="A110" s="39" t="s">
        <v>1369</v>
      </c>
      <c r="B110" s="23" t="s">
        <v>1370</v>
      </c>
      <c r="C110" s="21" t="s">
        <v>1258</v>
      </c>
      <c r="D110" s="30">
        <v>66.849000000000004</v>
      </c>
      <c r="E110" s="30">
        <v>0.78300000000000003</v>
      </c>
      <c r="F110" s="30">
        <v>15.481999999999999</v>
      </c>
      <c r="G110" s="30">
        <v>4.4130000000000003</v>
      </c>
      <c r="H110" s="30">
        <v>0.192</v>
      </c>
      <c r="I110" s="30">
        <v>1.417</v>
      </c>
      <c r="J110" s="30">
        <v>2.4740000000000002</v>
      </c>
      <c r="K110" s="30">
        <v>7.4989999999999997</v>
      </c>
      <c r="L110" s="30">
        <v>0.184</v>
      </c>
      <c r="M110" s="30">
        <v>0.28299999999999997</v>
      </c>
      <c r="N110" s="23" t="s">
        <v>1419</v>
      </c>
      <c r="O110" s="54">
        <f t="shared" si="4"/>
        <v>6.1428173719376394E-2</v>
      </c>
      <c r="P110">
        <f t="shared" si="5"/>
        <v>3.5161290322580648E-2</v>
      </c>
      <c r="Q110" s="55">
        <f t="shared" si="6"/>
        <v>1.7470398030281358</v>
      </c>
      <c r="R110">
        <f t="shared" si="7"/>
        <v>0.3640282164450887</v>
      </c>
    </row>
    <row r="111" spans="1:18" ht="16" x14ac:dyDescent="0.2">
      <c r="A111" s="39" t="s">
        <v>1371</v>
      </c>
      <c r="B111" s="23" t="s">
        <v>1372</v>
      </c>
      <c r="C111" s="21" t="s">
        <v>1258</v>
      </c>
      <c r="D111" s="30">
        <v>66.5</v>
      </c>
      <c r="E111" s="30">
        <v>0.623</v>
      </c>
      <c r="F111" s="30">
        <v>15.35</v>
      </c>
      <c r="G111" s="30">
        <v>5.26</v>
      </c>
      <c r="H111" s="30">
        <v>0.21099999999999999</v>
      </c>
      <c r="I111" s="30">
        <v>1.02</v>
      </c>
      <c r="J111" s="30">
        <v>3.81</v>
      </c>
      <c r="K111" s="30">
        <v>4.6900000000000004</v>
      </c>
      <c r="L111" s="30">
        <v>1.41</v>
      </c>
      <c r="M111" s="30">
        <v>0.16</v>
      </c>
      <c r="N111" s="23" t="s">
        <v>1420</v>
      </c>
      <c r="O111" s="54">
        <f t="shared" si="4"/>
        <v>7.321826280623607E-2</v>
      </c>
      <c r="P111">
        <f t="shared" si="5"/>
        <v>2.5310173697270472E-2</v>
      </c>
      <c r="Q111" s="55">
        <f t="shared" si="6"/>
        <v>2.8928392069522681</v>
      </c>
      <c r="R111">
        <f t="shared" si="7"/>
        <v>0.25688191749972311</v>
      </c>
    </row>
    <row r="112" spans="1:18" ht="16" x14ac:dyDescent="0.2">
      <c r="A112" s="39" t="s">
        <v>1373</v>
      </c>
      <c r="B112" s="23" t="s">
        <v>1262</v>
      </c>
      <c r="C112" s="21" t="s">
        <v>1258</v>
      </c>
      <c r="D112" s="30">
        <v>69.085999999999999</v>
      </c>
      <c r="E112" s="30">
        <v>0.48499999999999999</v>
      </c>
      <c r="F112" s="30">
        <v>14.663</v>
      </c>
      <c r="G112" s="30">
        <v>3.9329999999999998</v>
      </c>
      <c r="H112" s="30">
        <v>0.11</v>
      </c>
      <c r="I112" s="30">
        <v>1.1140000000000001</v>
      </c>
      <c r="J112" s="30">
        <v>3.347</v>
      </c>
      <c r="K112" s="30">
        <v>3.4849999999999999</v>
      </c>
      <c r="L112" s="30">
        <v>3.06</v>
      </c>
      <c r="M112" s="30">
        <v>0.13500000000000001</v>
      </c>
      <c r="N112" s="23" t="s">
        <v>1419</v>
      </c>
      <c r="O112" s="54">
        <f t="shared" si="4"/>
        <v>5.4746659242761689E-2</v>
      </c>
      <c r="P112">
        <f t="shared" si="5"/>
        <v>2.764267990074442E-2</v>
      </c>
      <c r="Q112" s="55">
        <f t="shared" si="6"/>
        <v>1.9805119995361722</v>
      </c>
      <c r="R112">
        <f t="shared" si="7"/>
        <v>0.33551282469442173</v>
      </c>
    </row>
    <row r="113" spans="1:18" ht="16" x14ac:dyDescent="0.2">
      <c r="A113" s="39" t="s">
        <v>1376</v>
      </c>
      <c r="B113" s="23" t="s">
        <v>1377</v>
      </c>
      <c r="C113" s="21" t="s">
        <v>1258</v>
      </c>
      <c r="D113" s="30">
        <v>70.192999999999998</v>
      </c>
      <c r="E113" s="30">
        <v>0.34699999999999998</v>
      </c>
      <c r="F113" s="30">
        <v>14.457000000000001</v>
      </c>
      <c r="G113" s="30">
        <v>3.7919999999999998</v>
      </c>
      <c r="H113" s="30">
        <v>8.2000000000000003E-2</v>
      </c>
      <c r="I113" s="30">
        <v>1.0880000000000001</v>
      </c>
      <c r="J113" s="30">
        <v>3.4089999999999998</v>
      </c>
      <c r="K113" s="30">
        <v>3.298</v>
      </c>
      <c r="L113" s="30">
        <v>2.6579999999999999</v>
      </c>
      <c r="M113" s="30">
        <v>0.08</v>
      </c>
      <c r="N113" s="23" t="s">
        <v>1419</v>
      </c>
      <c r="O113" s="54">
        <f t="shared" si="4"/>
        <v>5.278396436525612E-2</v>
      </c>
      <c r="P113">
        <f t="shared" si="5"/>
        <v>2.699751861042184E-2</v>
      </c>
      <c r="Q113" s="55">
        <f t="shared" si="6"/>
        <v>1.9551413271321887</v>
      </c>
      <c r="R113">
        <f t="shared" si="7"/>
        <v>0.33839329131864165</v>
      </c>
    </row>
    <row r="114" spans="1:18" ht="16" x14ac:dyDescent="0.2">
      <c r="A114" s="39" t="s">
        <v>1378</v>
      </c>
      <c r="B114" s="23" t="s">
        <v>1262</v>
      </c>
      <c r="C114" s="21" t="s">
        <v>1258</v>
      </c>
      <c r="D114" s="30">
        <v>70.72</v>
      </c>
      <c r="E114" s="30">
        <v>0.33</v>
      </c>
      <c r="F114" s="30">
        <v>13.99</v>
      </c>
      <c r="G114" s="30">
        <v>2.988</v>
      </c>
      <c r="H114" s="30">
        <v>7.3999999999999996E-2</v>
      </c>
      <c r="I114" s="30">
        <v>0.749</v>
      </c>
      <c r="J114" s="30">
        <v>2.641</v>
      </c>
      <c r="K114" s="30">
        <v>3.5379999999999998</v>
      </c>
      <c r="L114" s="30">
        <v>3.125</v>
      </c>
      <c r="M114" s="30">
        <v>7.3999999999999996E-2</v>
      </c>
      <c r="N114" s="23" t="s">
        <v>1419</v>
      </c>
      <c r="O114" s="54">
        <f t="shared" si="4"/>
        <v>4.1592427616926504E-2</v>
      </c>
      <c r="P114">
        <f t="shared" si="5"/>
        <v>1.8585607940446652E-2</v>
      </c>
      <c r="Q114" s="55">
        <f t="shared" si="6"/>
        <v>2.2378836221123337</v>
      </c>
      <c r="R114">
        <f t="shared" si="7"/>
        <v>0.30884371296446383</v>
      </c>
    </row>
    <row r="115" spans="1:18" ht="16" x14ac:dyDescent="0.2">
      <c r="A115" s="39" t="s">
        <v>1379</v>
      </c>
      <c r="B115" s="23" t="s">
        <v>1262</v>
      </c>
      <c r="C115" s="21" t="s">
        <v>1258</v>
      </c>
      <c r="D115" s="30">
        <v>69.591999999999999</v>
      </c>
      <c r="E115" s="30">
        <v>0.40600000000000003</v>
      </c>
      <c r="F115" s="30">
        <v>14.3</v>
      </c>
      <c r="G115" s="30">
        <v>3.516</v>
      </c>
      <c r="H115" s="30">
        <v>8.3000000000000004E-2</v>
      </c>
      <c r="I115" s="30">
        <v>0.98</v>
      </c>
      <c r="J115" s="30">
        <v>3.1459999999999999</v>
      </c>
      <c r="K115" s="30">
        <v>3.3340000000000001</v>
      </c>
      <c r="L115" s="30">
        <v>2.7839999999999998</v>
      </c>
      <c r="M115" s="30">
        <v>0.09</v>
      </c>
      <c r="N115" s="23" t="s">
        <v>1419</v>
      </c>
      <c r="O115" s="54">
        <f t="shared" si="4"/>
        <v>4.8942093541202672E-2</v>
      </c>
      <c r="P115">
        <f t="shared" si="5"/>
        <v>2.4317617866004965E-2</v>
      </c>
      <c r="Q115" s="55">
        <f t="shared" si="6"/>
        <v>2.0126187446025177</v>
      </c>
      <c r="R115">
        <f t="shared" si="7"/>
        <v>0.33193712340521836</v>
      </c>
    </row>
    <row r="116" spans="1:18" ht="16" x14ac:dyDescent="0.2">
      <c r="A116" s="39" t="s">
        <v>1380</v>
      </c>
      <c r="B116" s="23" t="s">
        <v>1279</v>
      </c>
      <c r="C116" s="21" t="s">
        <v>1258</v>
      </c>
      <c r="D116" s="30">
        <v>71.340999999999994</v>
      </c>
      <c r="E116" s="30">
        <v>0.307</v>
      </c>
      <c r="F116" s="30">
        <v>13.891999999999999</v>
      </c>
      <c r="G116" s="30">
        <v>2.5529999999999999</v>
      </c>
      <c r="H116" s="30">
        <v>6.5000000000000002E-2</v>
      </c>
      <c r="I116" s="30">
        <v>0.65300000000000002</v>
      </c>
      <c r="J116" s="30">
        <v>2.54</v>
      </c>
      <c r="K116" s="30">
        <v>3.5049999999999999</v>
      </c>
      <c r="L116" s="30">
        <v>3.121</v>
      </c>
      <c r="M116" s="30">
        <v>6.8000000000000005E-2</v>
      </c>
      <c r="N116" s="23" t="s">
        <v>1419</v>
      </c>
      <c r="O116" s="54">
        <f t="shared" si="4"/>
        <v>3.5537305122494429E-2</v>
      </c>
      <c r="P116">
        <f t="shared" si="5"/>
        <v>1.6203473945409431E-2</v>
      </c>
      <c r="Q116" s="55">
        <f t="shared" si="6"/>
        <v>2.1931904999027956</v>
      </c>
      <c r="R116">
        <f t="shared" si="7"/>
        <v>0.31316640834001014</v>
      </c>
    </row>
    <row r="117" spans="1:18" ht="16" x14ac:dyDescent="0.2">
      <c r="A117" s="39" t="s">
        <v>1381</v>
      </c>
      <c r="B117" s="23" t="s">
        <v>1262</v>
      </c>
      <c r="C117" s="21" t="s">
        <v>1258</v>
      </c>
      <c r="D117" s="30">
        <v>69.426000000000002</v>
      </c>
      <c r="E117" s="30">
        <v>0.39800000000000002</v>
      </c>
      <c r="F117" s="30">
        <v>14.586</v>
      </c>
      <c r="G117" s="30">
        <v>3.6190000000000002</v>
      </c>
      <c r="H117" s="30">
        <v>8.3000000000000004E-2</v>
      </c>
      <c r="I117" s="30">
        <v>1.054</v>
      </c>
      <c r="J117" s="30">
        <v>3.3079999999999998</v>
      </c>
      <c r="K117" s="30">
        <v>3.2320000000000002</v>
      </c>
      <c r="L117" s="30">
        <v>2.9060000000000001</v>
      </c>
      <c r="M117" s="30">
        <v>8.8999999999999996E-2</v>
      </c>
      <c r="N117" s="23" t="s">
        <v>1419</v>
      </c>
      <c r="O117" s="54">
        <f t="shared" si="4"/>
        <v>5.0375835189309576E-2</v>
      </c>
      <c r="P117">
        <f t="shared" si="5"/>
        <v>2.6153846153846156E-2</v>
      </c>
      <c r="Q117" s="55">
        <f t="shared" si="6"/>
        <v>1.9261348748853659</v>
      </c>
      <c r="R117">
        <f t="shared" si="7"/>
        <v>0.34174774668894098</v>
      </c>
    </row>
    <row r="118" spans="1:18" ht="16" x14ac:dyDescent="0.2">
      <c r="A118" s="39" t="s">
        <v>1382</v>
      </c>
      <c r="B118" s="23" t="s">
        <v>1262</v>
      </c>
      <c r="C118" s="21" t="s">
        <v>1258</v>
      </c>
      <c r="D118" s="30">
        <v>73.218000000000004</v>
      </c>
      <c r="E118" s="30">
        <v>0.193</v>
      </c>
      <c r="F118" s="30">
        <v>13.384</v>
      </c>
      <c r="G118" s="30">
        <v>1.889</v>
      </c>
      <c r="H118" s="30">
        <v>3.6999999999999998E-2</v>
      </c>
      <c r="I118" s="30">
        <v>0.48899999999999999</v>
      </c>
      <c r="J118" s="30">
        <v>2.5979999999999999</v>
      </c>
      <c r="K118" s="30">
        <v>2.956</v>
      </c>
      <c r="L118" s="30">
        <v>3.34</v>
      </c>
      <c r="M118" s="30">
        <v>5.1999999999999998E-2</v>
      </c>
      <c r="N118" s="23" t="s">
        <v>1419</v>
      </c>
      <c r="O118" s="54">
        <f t="shared" si="4"/>
        <v>2.6294543429844098E-2</v>
      </c>
      <c r="P118">
        <f t="shared" si="5"/>
        <v>1.2133995037220844E-2</v>
      </c>
      <c r="Q118" s="55">
        <f t="shared" si="6"/>
        <v>2.1670145198828572</v>
      </c>
      <c r="R118">
        <f t="shared" si="7"/>
        <v>0.3157547885309312</v>
      </c>
    </row>
    <row r="119" spans="1:18" ht="16" x14ac:dyDescent="0.2">
      <c r="A119" s="39" t="s">
        <v>1383</v>
      </c>
      <c r="B119" s="23" t="s">
        <v>1384</v>
      </c>
      <c r="C119" s="21" t="s">
        <v>1258</v>
      </c>
      <c r="D119" s="30">
        <v>69.727000000000004</v>
      </c>
      <c r="E119" s="30">
        <v>0.42699999999999999</v>
      </c>
      <c r="F119" s="30">
        <v>14.51</v>
      </c>
      <c r="G119" s="30">
        <v>3.9169999999999998</v>
      </c>
      <c r="H119" s="30">
        <v>9.6000000000000002E-2</v>
      </c>
      <c r="I119" s="30">
        <v>1.028</v>
      </c>
      <c r="J119" s="30">
        <v>2.96</v>
      </c>
      <c r="K119" s="30">
        <v>3.5169999999999999</v>
      </c>
      <c r="L119" s="30">
        <v>2.9529999999999998</v>
      </c>
      <c r="M119" s="30">
        <v>0.112</v>
      </c>
      <c r="N119" s="23" t="s">
        <v>1419</v>
      </c>
      <c r="O119" s="54">
        <f t="shared" si="4"/>
        <v>5.4523942093541194E-2</v>
      </c>
      <c r="P119">
        <f t="shared" si="5"/>
        <v>2.5508684863523576E-2</v>
      </c>
      <c r="Q119" s="55">
        <f t="shared" si="6"/>
        <v>2.1374658233168384</v>
      </c>
      <c r="R119">
        <f t="shared" si="7"/>
        <v>0.31872857150132355</v>
      </c>
    </row>
    <row r="120" spans="1:18" ht="16" x14ac:dyDescent="0.2">
      <c r="A120" s="39" t="s">
        <v>1385</v>
      </c>
      <c r="B120" s="23" t="s">
        <v>1279</v>
      </c>
      <c r="C120" s="21" t="s">
        <v>1258</v>
      </c>
      <c r="D120" s="30">
        <v>72.602999999999994</v>
      </c>
      <c r="E120" s="30">
        <v>0.28899999999999998</v>
      </c>
      <c r="F120" s="30">
        <v>13.539</v>
      </c>
      <c r="G120" s="30">
        <v>2.677</v>
      </c>
      <c r="H120" s="30">
        <v>6.6000000000000003E-2</v>
      </c>
      <c r="I120" s="30">
        <v>0.375</v>
      </c>
      <c r="J120" s="30">
        <v>1.306</v>
      </c>
      <c r="K120" s="30">
        <v>3.9590000000000001</v>
      </c>
      <c r="L120" s="30">
        <v>4.0999999999999996</v>
      </c>
      <c r="M120" s="30">
        <v>6.6000000000000003E-2</v>
      </c>
      <c r="N120" s="23" t="s">
        <v>1419</v>
      </c>
      <c r="O120" s="54">
        <f t="shared" si="4"/>
        <v>3.7263363028953229E-2</v>
      </c>
      <c r="P120">
        <f t="shared" si="5"/>
        <v>9.305210918114145E-3</v>
      </c>
      <c r="Q120" s="55">
        <f t="shared" si="6"/>
        <v>4.0045694135115069</v>
      </c>
      <c r="R120">
        <f t="shared" si="7"/>
        <v>0.19981739034334625</v>
      </c>
    </row>
    <row r="121" spans="1:18" ht="16" x14ac:dyDescent="0.2">
      <c r="A121" s="39" t="s">
        <v>1386</v>
      </c>
      <c r="B121" s="23" t="s">
        <v>1262</v>
      </c>
      <c r="C121" s="21" t="s">
        <v>1258</v>
      </c>
      <c r="D121" s="30">
        <v>72.081000000000003</v>
      </c>
      <c r="E121" s="30">
        <v>0.28299999999999997</v>
      </c>
      <c r="F121" s="30">
        <v>13.679</v>
      </c>
      <c r="G121" s="30">
        <v>2.5049999999999999</v>
      </c>
      <c r="H121" s="30">
        <v>0.05</v>
      </c>
      <c r="I121" s="30">
        <v>0.54900000000000004</v>
      </c>
      <c r="J121" s="30">
        <v>2.6080000000000001</v>
      </c>
      <c r="K121" s="30">
        <v>3.4580000000000002</v>
      </c>
      <c r="L121" s="30">
        <v>2.802</v>
      </c>
      <c r="M121" s="30">
        <v>6.7000000000000004E-2</v>
      </c>
      <c r="N121" s="23" t="s">
        <v>1419</v>
      </c>
      <c r="O121" s="54">
        <f t="shared" si="4"/>
        <v>3.486915367483296E-2</v>
      </c>
      <c r="P121">
        <f t="shared" si="5"/>
        <v>1.3622828784119108E-2</v>
      </c>
      <c r="Q121" s="55">
        <f t="shared" si="6"/>
        <v>2.5596118271325468</v>
      </c>
      <c r="R121">
        <f t="shared" si="7"/>
        <v>0.28092950820582935</v>
      </c>
    </row>
    <row r="122" spans="1:18" ht="16" x14ac:dyDescent="0.2">
      <c r="A122" s="39" t="s">
        <v>1387</v>
      </c>
      <c r="B122" s="23" t="s">
        <v>1262</v>
      </c>
      <c r="C122" s="21" t="s">
        <v>1258</v>
      </c>
      <c r="D122" s="30">
        <v>76.671999999999997</v>
      </c>
      <c r="E122" s="30">
        <v>0.14499999999999999</v>
      </c>
      <c r="F122" s="30">
        <v>12.555</v>
      </c>
      <c r="G122" s="30">
        <v>1.196</v>
      </c>
      <c r="H122" s="30">
        <v>3.9E-2</v>
      </c>
      <c r="I122" s="30">
        <v>0.20799999999999999</v>
      </c>
      <c r="J122" s="30">
        <v>1.1879999999999999</v>
      </c>
      <c r="K122" s="30">
        <v>3.7170000000000001</v>
      </c>
      <c r="L122" s="30">
        <v>3.681</v>
      </c>
      <c r="M122" s="30">
        <v>2.7E-2</v>
      </c>
      <c r="N122" s="23" t="s">
        <v>1419</v>
      </c>
      <c r="O122" s="54">
        <f t="shared" si="4"/>
        <v>1.6648106904231623E-2</v>
      </c>
      <c r="P122">
        <f t="shared" si="5"/>
        <v>5.1612903225806452E-3</v>
      </c>
      <c r="Q122" s="55">
        <f t="shared" si="6"/>
        <v>3.2255707126948772</v>
      </c>
      <c r="R122">
        <f t="shared" si="7"/>
        <v>0.23665442327013986</v>
      </c>
    </row>
    <row r="123" spans="1:18" ht="16" x14ac:dyDescent="0.2">
      <c r="A123" s="39" t="s">
        <v>1388</v>
      </c>
      <c r="B123" s="23" t="s">
        <v>1389</v>
      </c>
      <c r="C123" s="21" t="s">
        <v>1258</v>
      </c>
      <c r="D123" s="30">
        <v>76.64</v>
      </c>
      <c r="E123" s="30">
        <v>0.09</v>
      </c>
      <c r="F123" s="30">
        <v>13.05</v>
      </c>
      <c r="G123" s="30">
        <v>1.1200000000000001</v>
      </c>
      <c r="H123" s="30">
        <v>0.04</v>
      </c>
      <c r="I123" s="30">
        <v>0.1</v>
      </c>
      <c r="J123" s="30">
        <v>1</v>
      </c>
      <c r="K123" s="30">
        <v>3.94</v>
      </c>
      <c r="L123" s="30">
        <v>4</v>
      </c>
      <c r="M123" s="30">
        <v>0.02</v>
      </c>
      <c r="N123" s="23" t="s">
        <v>1420</v>
      </c>
      <c r="O123" s="54">
        <f t="shared" si="4"/>
        <v>1.5590200445434299E-2</v>
      </c>
      <c r="P123">
        <f t="shared" si="5"/>
        <v>2.4813895781637721E-3</v>
      </c>
      <c r="Q123" s="55">
        <f t="shared" si="6"/>
        <v>6.2828507795100217</v>
      </c>
      <c r="R123">
        <f t="shared" si="7"/>
        <v>0.13730886850152907</v>
      </c>
    </row>
    <row r="124" spans="1:18" ht="16" x14ac:dyDescent="0.2">
      <c r="A124" s="39" t="s">
        <v>1390</v>
      </c>
      <c r="B124" s="23" t="s">
        <v>1391</v>
      </c>
      <c r="C124" s="21" t="s">
        <v>1258</v>
      </c>
      <c r="D124" s="30">
        <v>70.721000000000004</v>
      </c>
      <c r="E124" s="30">
        <v>0.36699999999999999</v>
      </c>
      <c r="F124" s="30">
        <v>14.231999999999999</v>
      </c>
      <c r="G124" s="30">
        <v>3.2010000000000001</v>
      </c>
      <c r="H124" s="30">
        <v>7.2999999999999995E-2</v>
      </c>
      <c r="I124" s="30">
        <v>0.93600000000000005</v>
      </c>
      <c r="J124" s="30">
        <v>2.8940000000000001</v>
      </c>
      <c r="K124" s="30">
        <v>3.24</v>
      </c>
      <c r="L124" s="30">
        <v>2.9860000000000002</v>
      </c>
      <c r="M124" s="30">
        <v>7.3999999999999996E-2</v>
      </c>
      <c r="N124" s="23" t="s">
        <v>1419</v>
      </c>
      <c r="O124" s="54">
        <f t="shared" si="4"/>
        <v>4.4557349665924277E-2</v>
      </c>
      <c r="P124">
        <f t="shared" si="5"/>
        <v>2.3225806451612905E-2</v>
      </c>
      <c r="Q124" s="55">
        <f t="shared" si="6"/>
        <v>1.9184414439495174</v>
      </c>
      <c r="R124">
        <f t="shared" si="7"/>
        <v>0.34264864284777397</v>
      </c>
    </row>
    <row r="125" spans="1:18" ht="16" x14ac:dyDescent="0.2">
      <c r="A125" s="39" t="s">
        <v>1392</v>
      </c>
      <c r="B125" s="23" t="s">
        <v>1279</v>
      </c>
      <c r="C125" s="21" t="s">
        <v>1258</v>
      </c>
      <c r="D125" s="30">
        <v>73.748999999999995</v>
      </c>
      <c r="E125" s="30">
        <v>0.21099999999999999</v>
      </c>
      <c r="F125" s="30">
        <v>13.555</v>
      </c>
      <c r="G125" s="30">
        <v>2.718</v>
      </c>
      <c r="H125" s="30">
        <v>7.2999999999999995E-2</v>
      </c>
      <c r="I125" s="30">
        <v>0.38500000000000001</v>
      </c>
      <c r="J125" s="30">
        <v>1.7909999999999999</v>
      </c>
      <c r="K125" s="30">
        <v>3.9060000000000001</v>
      </c>
      <c r="L125" s="30">
        <v>3.1629999999999998</v>
      </c>
      <c r="M125" s="30">
        <v>5.5E-2</v>
      </c>
      <c r="N125" s="23" t="s">
        <v>1419</v>
      </c>
      <c r="O125" s="54">
        <f t="shared" si="4"/>
        <v>3.7834075723830733E-2</v>
      </c>
      <c r="P125">
        <f t="shared" si="5"/>
        <v>9.5533498759305217E-3</v>
      </c>
      <c r="Q125" s="55">
        <f t="shared" si="6"/>
        <v>3.960294160182801</v>
      </c>
      <c r="R125">
        <f t="shared" si="7"/>
        <v>0.20160094698156916</v>
      </c>
    </row>
    <row r="126" spans="1:18" ht="16" x14ac:dyDescent="0.2">
      <c r="A126" s="39" t="s">
        <v>1393</v>
      </c>
      <c r="B126" s="23" t="s">
        <v>1279</v>
      </c>
      <c r="C126" s="21" t="s">
        <v>1258</v>
      </c>
      <c r="D126" s="30">
        <v>73.478999999999999</v>
      </c>
      <c r="E126" s="30">
        <v>0.221</v>
      </c>
      <c r="F126" s="30">
        <v>13.452</v>
      </c>
      <c r="G126" s="30">
        <v>2.2839999999999998</v>
      </c>
      <c r="H126" s="30">
        <v>7.6999999999999999E-2</v>
      </c>
      <c r="I126" s="30">
        <v>0.43099999999999999</v>
      </c>
      <c r="J126" s="30">
        <v>1.6240000000000001</v>
      </c>
      <c r="K126" s="30">
        <v>3.6850000000000001</v>
      </c>
      <c r="L126" s="30">
        <v>3.677</v>
      </c>
      <c r="M126" s="30">
        <v>5.6000000000000001E-2</v>
      </c>
      <c r="N126" s="23" t="s">
        <v>1419</v>
      </c>
      <c r="O126" s="54">
        <f t="shared" si="4"/>
        <v>3.179287305122494E-2</v>
      </c>
      <c r="P126">
        <f t="shared" si="5"/>
        <v>1.0694789081885857E-2</v>
      </c>
      <c r="Q126" s="55">
        <f t="shared" si="6"/>
        <v>2.9727442783395941</v>
      </c>
      <c r="R126">
        <f t="shared" si="7"/>
        <v>0.25171516965042345</v>
      </c>
    </row>
    <row r="127" spans="1:18" ht="16" x14ac:dyDescent="0.2">
      <c r="A127" s="39" t="s">
        <v>1394</v>
      </c>
      <c r="B127" s="23" t="s">
        <v>1395</v>
      </c>
      <c r="C127" s="21" t="s">
        <v>1258</v>
      </c>
      <c r="D127" s="30">
        <v>77.052000000000007</v>
      </c>
      <c r="E127" s="30">
        <v>0.189</v>
      </c>
      <c r="F127" s="30">
        <v>12.097</v>
      </c>
      <c r="G127" s="30">
        <v>1.4059999999999999</v>
      </c>
      <c r="H127" s="30">
        <v>4.1000000000000002E-2</v>
      </c>
      <c r="I127" s="30">
        <v>0.189</v>
      </c>
      <c r="J127" s="30">
        <v>0.44800000000000001</v>
      </c>
      <c r="K127" s="30">
        <v>4.2619999999999996</v>
      </c>
      <c r="L127" s="30">
        <v>3.516</v>
      </c>
      <c r="M127" s="30">
        <v>2.5000000000000001E-2</v>
      </c>
      <c r="N127" s="23" t="s">
        <v>1419</v>
      </c>
      <c r="O127" s="54">
        <f t="shared" si="4"/>
        <v>1.9571269487750554E-2</v>
      </c>
      <c r="P127">
        <f t="shared" si="5"/>
        <v>4.6898263027295292E-3</v>
      </c>
      <c r="Q127" s="55">
        <f t="shared" si="6"/>
        <v>4.1731331235785571</v>
      </c>
      <c r="R127">
        <f t="shared" si="7"/>
        <v>0.19330645009735259</v>
      </c>
    </row>
    <row r="128" spans="1:18" ht="16" x14ac:dyDescent="0.2">
      <c r="A128" s="39" t="s">
        <v>1396</v>
      </c>
      <c r="B128" s="23" t="s">
        <v>1279</v>
      </c>
      <c r="C128" s="21" t="s">
        <v>1258</v>
      </c>
      <c r="D128" s="30">
        <v>72.326999999999998</v>
      </c>
      <c r="E128" s="30">
        <v>0.26600000000000001</v>
      </c>
      <c r="F128" s="30">
        <v>13.798</v>
      </c>
      <c r="G128" s="30">
        <v>2.4359999999999999</v>
      </c>
      <c r="H128" s="30">
        <v>4.7E-2</v>
      </c>
      <c r="I128" s="30">
        <v>0.35899999999999999</v>
      </c>
      <c r="J128" s="30">
        <v>1.1970000000000001</v>
      </c>
      <c r="K128" s="30">
        <v>3.871</v>
      </c>
      <c r="L128" s="30">
        <v>4.38</v>
      </c>
      <c r="M128" s="30">
        <v>5.6000000000000001E-2</v>
      </c>
      <c r="N128" s="23" t="s">
        <v>1419</v>
      </c>
      <c r="O128" s="54">
        <f t="shared" si="4"/>
        <v>3.3908685968819595E-2</v>
      </c>
      <c r="P128">
        <f t="shared" si="5"/>
        <v>8.9081885856079415E-3</v>
      </c>
      <c r="Q128" s="55">
        <f t="shared" si="6"/>
        <v>3.8064625196195809</v>
      </c>
      <c r="R128">
        <f t="shared" si="7"/>
        <v>0.20805321916442354</v>
      </c>
    </row>
    <row r="129" spans="1:68" ht="16" x14ac:dyDescent="0.2">
      <c r="A129" s="39" t="s">
        <v>1397</v>
      </c>
      <c r="B129" s="23" t="s">
        <v>1288</v>
      </c>
      <c r="C129" s="21" t="s">
        <v>1258</v>
      </c>
      <c r="D129" s="30">
        <v>76.216999999999999</v>
      </c>
      <c r="E129" s="30">
        <v>9.0999999999999998E-2</v>
      </c>
      <c r="F129" s="30">
        <v>12.488</v>
      </c>
      <c r="G129" s="30">
        <v>1.294</v>
      </c>
      <c r="H129" s="30">
        <v>3.5999999999999997E-2</v>
      </c>
      <c r="I129" s="30">
        <v>0.129</v>
      </c>
      <c r="J129" s="30">
        <v>0.41899999999999998</v>
      </c>
      <c r="K129" s="30">
        <v>3.7850000000000001</v>
      </c>
      <c r="L129" s="30">
        <v>4.5830000000000002</v>
      </c>
      <c r="M129" s="30">
        <v>1.6E-2</v>
      </c>
      <c r="N129" s="23" t="s">
        <v>1419</v>
      </c>
      <c r="O129" s="54">
        <f t="shared" si="4"/>
        <v>1.8012249443207128E-2</v>
      </c>
      <c r="P129">
        <f t="shared" si="5"/>
        <v>3.2009925558312657E-3</v>
      </c>
      <c r="Q129" s="55">
        <f t="shared" si="6"/>
        <v>5.6270825779941642</v>
      </c>
      <c r="R129">
        <f t="shared" si="7"/>
        <v>0.15089596187024917</v>
      </c>
    </row>
    <row r="130" spans="1:68" ht="16" x14ac:dyDescent="0.2">
      <c r="A130" s="39" t="s">
        <v>1398</v>
      </c>
      <c r="B130" s="23" t="s">
        <v>1279</v>
      </c>
      <c r="C130" s="21" t="s">
        <v>1258</v>
      </c>
      <c r="D130" s="30">
        <v>74.007000000000005</v>
      </c>
      <c r="E130" s="30">
        <v>0.24399999999999999</v>
      </c>
      <c r="F130" s="30">
        <v>13.382999999999999</v>
      </c>
      <c r="G130" s="30">
        <v>1.986</v>
      </c>
      <c r="H130" s="30">
        <v>3.5999999999999997E-2</v>
      </c>
      <c r="I130" s="30">
        <v>0.53600000000000003</v>
      </c>
      <c r="J130" s="30">
        <v>1.89</v>
      </c>
      <c r="K130" s="30">
        <v>2.931</v>
      </c>
      <c r="L130" s="30">
        <v>4.2380000000000004</v>
      </c>
      <c r="M130" s="30">
        <v>5.6000000000000001E-2</v>
      </c>
      <c r="N130" s="23" t="s">
        <v>1419</v>
      </c>
      <c r="O130" s="54">
        <f t="shared" si="4"/>
        <v>2.7644766146993318E-2</v>
      </c>
      <c r="P130">
        <f t="shared" si="5"/>
        <v>1.3300248138957818E-2</v>
      </c>
      <c r="Q130" s="55">
        <f t="shared" si="6"/>
        <v>2.0785150666489378</v>
      </c>
      <c r="R130">
        <f t="shared" si="7"/>
        <v>0.32483193304248859</v>
      </c>
    </row>
    <row r="131" spans="1:68" ht="16" x14ac:dyDescent="0.2">
      <c r="A131" s="39" t="s">
        <v>1399</v>
      </c>
      <c r="B131" s="23" t="s">
        <v>1262</v>
      </c>
      <c r="C131" s="21" t="s">
        <v>1258</v>
      </c>
      <c r="D131" s="30">
        <v>71.870999999999995</v>
      </c>
      <c r="E131" s="30">
        <v>0.34799999999999998</v>
      </c>
      <c r="F131" s="30">
        <v>13.939</v>
      </c>
      <c r="G131" s="30">
        <v>3.0219999999999998</v>
      </c>
      <c r="H131" s="30">
        <v>7.1999999999999995E-2</v>
      </c>
      <c r="I131" s="30">
        <v>0.72499999999999998</v>
      </c>
      <c r="J131" s="30">
        <v>2.218</v>
      </c>
      <c r="K131" s="30">
        <v>3.5110000000000001</v>
      </c>
      <c r="L131" s="30">
        <v>3.3340000000000001</v>
      </c>
      <c r="M131" s="30">
        <v>8.1000000000000003E-2</v>
      </c>
      <c r="N131" s="23" t="s">
        <v>1419</v>
      </c>
      <c r="O131" s="54">
        <f t="shared" ref="O131:O194" si="8">G131/71.84</f>
        <v>4.2065701559020043E-2</v>
      </c>
      <c r="P131">
        <f t="shared" ref="P131:P194" si="9">I131/40.3</f>
        <v>1.7990074441687345E-2</v>
      </c>
      <c r="Q131" s="55">
        <f t="shared" ref="Q131:Q194" si="10">O131/P131</f>
        <v>2.3382727901082867</v>
      </c>
      <c r="R131">
        <f t="shared" ref="R131:R194" si="11">P131/(P131+O131)</f>
        <v>0.29955610666783233</v>
      </c>
    </row>
    <row r="132" spans="1:68" ht="16" x14ac:dyDescent="0.2">
      <c r="A132" s="39" t="s">
        <v>1400</v>
      </c>
      <c r="B132" s="23" t="s">
        <v>1288</v>
      </c>
      <c r="C132" s="21" t="s">
        <v>1258</v>
      </c>
      <c r="D132" s="30">
        <v>77.73</v>
      </c>
      <c r="E132" s="30">
        <v>3.1E-2</v>
      </c>
      <c r="F132" s="30">
        <v>12.337999999999999</v>
      </c>
      <c r="G132" s="30">
        <v>0.57099999999999995</v>
      </c>
      <c r="H132" s="30">
        <v>1.4E-2</v>
      </c>
      <c r="I132" s="30">
        <v>0.05</v>
      </c>
      <c r="J132" s="30">
        <v>0.59699999999999998</v>
      </c>
      <c r="K132" s="30">
        <v>4.62</v>
      </c>
      <c r="L132" s="30">
        <v>2.82</v>
      </c>
      <c r="M132" s="30">
        <v>8.0000000000000002E-3</v>
      </c>
      <c r="N132" s="23" t="s">
        <v>1419</v>
      </c>
      <c r="O132" s="54">
        <f t="shared" si="8"/>
        <v>7.9482182628062351E-3</v>
      </c>
      <c r="P132">
        <f t="shared" si="9"/>
        <v>1.2406947890818861E-3</v>
      </c>
      <c r="Q132" s="55">
        <f t="shared" si="10"/>
        <v>6.4062639198218241</v>
      </c>
      <c r="R132">
        <f t="shared" si="11"/>
        <v>0.1350208432788414</v>
      </c>
    </row>
    <row r="133" spans="1:68" ht="16" x14ac:dyDescent="0.2">
      <c r="A133" s="39" t="s">
        <v>1401</v>
      </c>
      <c r="B133" s="23" t="s">
        <v>1279</v>
      </c>
      <c r="C133" s="21" t="s">
        <v>1258</v>
      </c>
      <c r="D133" s="30">
        <v>73.472999999999999</v>
      </c>
      <c r="E133" s="30">
        <v>0.24</v>
      </c>
      <c r="F133" s="30">
        <v>13.765000000000001</v>
      </c>
      <c r="G133" s="30">
        <v>2.2890000000000001</v>
      </c>
      <c r="H133" s="30">
        <v>7.3999999999999996E-2</v>
      </c>
      <c r="I133" s="30">
        <v>0.45400000000000001</v>
      </c>
      <c r="J133" s="30">
        <v>1.742</v>
      </c>
      <c r="K133" s="30">
        <v>3.88</v>
      </c>
      <c r="L133" s="30">
        <v>3.3380000000000001</v>
      </c>
      <c r="M133" s="30">
        <v>6.2E-2</v>
      </c>
      <c r="N133" s="23" t="s">
        <v>1419</v>
      </c>
      <c r="O133" s="54">
        <f t="shared" si="8"/>
        <v>3.1862472160356349E-2</v>
      </c>
      <c r="P133">
        <f t="shared" si="9"/>
        <v>1.1265508684863524E-2</v>
      </c>
      <c r="Q133" s="55">
        <f t="shared" si="10"/>
        <v>2.8283207666571824</v>
      </c>
      <c r="R133">
        <f t="shared" si="11"/>
        <v>0.26121113170806248</v>
      </c>
    </row>
    <row r="134" spans="1:68" ht="16" x14ac:dyDescent="0.2">
      <c r="A134" s="39" t="s">
        <v>1402</v>
      </c>
      <c r="B134" s="23" t="s">
        <v>1279</v>
      </c>
      <c r="C134" s="21" t="s">
        <v>1258</v>
      </c>
      <c r="D134" s="30">
        <v>76.710999999999999</v>
      </c>
      <c r="E134" s="30">
        <v>0.112</v>
      </c>
      <c r="F134" s="30">
        <v>12.391</v>
      </c>
      <c r="G134" s="30">
        <v>1.1180000000000001</v>
      </c>
      <c r="H134" s="30">
        <v>2.5999999999999999E-2</v>
      </c>
      <c r="I134" s="30">
        <v>0.185</v>
      </c>
      <c r="J134" s="30">
        <v>0.84099999999999997</v>
      </c>
      <c r="K134" s="30">
        <v>3.39</v>
      </c>
      <c r="L134" s="30">
        <v>4.298</v>
      </c>
      <c r="M134" s="30">
        <v>2.1999999999999999E-2</v>
      </c>
      <c r="N134" s="23" t="s">
        <v>1419</v>
      </c>
      <c r="O134" s="54">
        <f t="shared" si="8"/>
        <v>1.5562360801781737E-2</v>
      </c>
      <c r="P134">
        <f t="shared" si="9"/>
        <v>4.5905707196029783E-3</v>
      </c>
      <c r="Q134" s="55">
        <f t="shared" si="10"/>
        <v>3.3900710287124536</v>
      </c>
      <c r="R134">
        <f t="shared" si="11"/>
        <v>0.22778674728943646</v>
      </c>
    </row>
    <row r="135" spans="1:68" ht="16" x14ac:dyDescent="0.2">
      <c r="A135" s="39" t="s">
        <v>1403</v>
      </c>
      <c r="B135" s="23" t="s">
        <v>1404</v>
      </c>
      <c r="C135" s="21" t="s">
        <v>1258</v>
      </c>
      <c r="D135" s="30">
        <v>76.363</v>
      </c>
      <c r="E135" s="30">
        <v>0.1</v>
      </c>
      <c r="F135" s="30">
        <v>12.365</v>
      </c>
      <c r="G135" s="30">
        <v>1.1579999999999999</v>
      </c>
      <c r="H135" s="30">
        <v>2.4E-2</v>
      </c>
      <c r="I135" s="30">
        <v>0.108</v>
      </c>
      <c r="J135" s="30">
        <v>0.66800000000000004</v>
      </c>
      <c r="K135" s="30">
        <v>3.3730000000000002</v>
      </c>
      <c r="L135" s="30">
        <v>4.5209999999999999</v>
      </c>
      <c r="M135" s="30">
        <v>2.5000000000000001E-2</v>
      </c>
      <c r="N135" s="23" t="s">
        <v>1419</v>
      </c>
      <c r="O135" s="54">
        <f t="shared" si="8"/>
        <v>1.6119153674832961E-2</v>
      </c>
      <c r="P135">
        <f t="shared" si="9"/>
        <v>2.6799007444168734E-3</v>
      </c>
      <c r="Q135" s="55">
        <f t="shared" si="10"/>
        <v>6.0148323434793367</v>
      </c>
      <c r="R135">
        <f t="shared" si="11"/>
        <v>0.14255508200841802</v>
      </c>
    </row>
    <row r="136" spans="1:68" ht="16" x14ac:dyDescent="0.2">
      <c r="A136" s="39" t="s">
        <v>1405</v>
      </c>
      <c r="B136" s="23" t="s">
        <v>1367</v>
      </c>
      <c r="C136" s="21" t="s">
        <v>1258</v>
      </c>
      <c r="D136" s="30">
        <v>70.25</v>
      </c>
      <c r="E136" s="30">
        <v>0.38900000000000001</v>
      </c>
      <c r="F136" s="30">
        <v>14.853</v>
      </c>
      <c r="G136" s="30">
        <v>3.698</v>
      </c>
      <c r="H136" s="30">
        <v>0.14699999999999999</v>
      </c>
      <c r="I136" s="30">
        <v>0.75800000000000001</v>
      </c>
      <c r="J136" s="30">
        <v>2.38</v>
      </c>
      <c r="K136" s="30">
        <v>4.4569999999999999</v>
      </c>
      <c r="L136" s="30">
        <v>2.1720000000000002</v>
      </c>
      <c r="M136" s="30">
        <v>0.108</v>
      </c>
      <c r="N136" s="23" t="s">
        <v>1419</v>
      </c>
      <c r="O136" s="54">
        <f t="shared" si="8"/>
        <v>5.1475501113585745E-2</v>
      </c>
      <c r="P136">
        <f t="shared" si="9"/>
        <v>1.880893300248139E-2</v>
      </c>
      <c r="Q136" s="55">
        <f t="shared" si="10"/>
        <v>2.7367581726616166</v>
      </c>
      <c r="R136">
        <f t="shared" si="11"/>
        <v>0.26761164458435382</v>
      </c>
    </row>
    <row r="137" spans="1:68" ht="16" x14ac:dyDescent="0.2">
      <c r="A137" s="39" t="s">
        <v>1406</v>
      </c>
      <c r="B137" s="23" t="s">
        <v>1279</v>
      </c>
      <c r="C137" s="21" t="s">
        <v>1258</v>
      </c>
      <c r="D137" s="30">
        <v>70.52</v>
      </c>
      <c r="E137" s="30">
        <v>0.42699999999999999</v>
      </c>
      <c r="F137" s="30">
        <v>14.497</v>
      </c>
      <c r="G137" s="30">
        <v>3.1549999999999998</v>
      </c>
      <c r="H137" s="30">
        <v>0.10299999999999999</v>
      </c>
      <c r="I137" s="30">
        <v>0.79</v>
      </c>
      <c r="J137" s="30">
        <v>2.3250000000000002</v>
      </c>
      <c r="K137" s="30">
        <v>3.177</v>
      </c>
      <c r="L137" s="30">
        <v>3.8980000000000001</v>
      </c>
      <c r="M137" s="30">
        <v>0.13400000000000001</v>
      </c>
      <c r="N137" s="23" t="s">
        <v>1419</v>
      </c>
      <c r="O137" s="54">
        <f t="shared" si="8"/>
        <v>4.3917037861915365E-2</v>
      </c>
      <c r="P137">
        <f t="shared" si="9"/>
        <v>1.96029776674938E-2</v>
      </c>
      <c r="Q137" s="55">
        <f t="shared" si="10"/>
        <v>2.2403248428293532</v>
      </c>
      <c r="R137">
        <f t="shared" si="11"/>
        <v>0.30861103392548456</v>
      </c>
    </row>
    <row r="138" spans="1:68" ht="16" x14ac:dyDescent="0.2">
      <c r="A138" s="39" t="s">
        <v>1407</v>
      </c>
      <c r="B138" s="23" t="s">
        <v>1279</v>
      </c>
      <c r="C138" s="21" t="s">
        <v>1258</v>
      </c>
      <c r="D138" s="30">
        <v>74.311999999999998</v>
      </c>
      <c r="E138" s="30">
        <v>0.24</v>
      </c>
      <c r="F138" s="30">
        <v>13.492000000000001</v>
      </c>
      <c r="G138" s="30">
        <v>1.9550000000000001</v>
      </c>
      <c r="H138" s="30">
        <v>4.4999999999999998E-2</v>
      </c>
      <c r="I138" s="30">
        <v>0.38700000000000001</v>
      </c>
      <c r="J138" s="30">
        <v>1.2969999999999999</v>
      </c>
      <c r="K138" s="30">
        <v>3.5910000000000002</v>
      </c>
      <c r="L138" s="30">
        <v>3.988</v>
      </c>
      <c r="M138" s="30">
        <v>5.3999999999999999E-2</v>
      </c>
      <c r="N138" s="23" t="s">
        <v>1419</v>
      </c>
      <c r="O138" s="54">
        <f t="shared" si="8"/>
        <v>2.7213251670378618E-2</v>
      </c>
      <c r="P138">
        <f t="shared" si="9"/>
        <v>9.6029776674937967E-3</v>
      </c>
      <c r="Q138" s="55">
        <f t="shared" si="10"/>
        <v>2.833834734667334</v>
      </c>
      <c r="R138">
        <f t="shared" si="11"/>
        <v>0.2608354478500417</v>
      </c>
    </row>
    <row r="139" spans="1:68" ht="16" x14ac:dyDescent="0.2">
      <c r="A139" s="39" t="s">
        <v>1408</v>
      </c>
      <c r="B139" s="23" t="s">
        <v>1262</v>
      </c>
      <c r="C139" s="21" t="s">
        <v>1258</v>
      </c>
      <c r="D139" s="30">
        <v>65.567999999999998</v>
      </c>
      <c r="E139" s="30">
        <v>0.59699999999999998</v>
      </c>
      <c r="F139" s="30">
        <v>15.952999999999999</v>
      </c>
      <c r="G139" s="30">
        <v>5.4569999999999999</v>
      </c>
      <c r="H139" s="30">
        <v>0.114</v>
      </c>
      <c r="I139" s="30">
        <v>1.7849999999999999</v>
      </c>
      <c r="J139" s="30">
        <v>3.7749999999999999</v>
      </c>
      <c r="K139" s="30">
        <v>2.964</v>
      </c>
      <c r="L139" s="30">
        <v>3.0139999999999998</v>
      </c>
      <c r="M139" s="30">
        <v>0.16400000000000001</v>
      </c>
      <c r="N139" s="23" t="s">
        <v>1419</v>
      </c>
      <c r="O139" s="54">
        <f t="shared" si="8"/>
        <v>7.5960467706013363E-2</v>
      </c>
      <c r="P139">
        <f t="shared" si="9"/>
        <v>4.4292803970223324E-2</v>
      </c>
      <c r="Q139" s="55">
        <f t="shared" si="10"/>
        <v>1.7149618199172765</v>
      </c>
      <c r="R139">
        <f t="shared" si="11"/>
        <v>0.36832930491467075</v>
      </c>
    </row>
    <row r="140" spans="1:68" ht="16" x14ac:dyDescent="0.2">
      <c r="A140" s="39" t="s">
        <v>1409</v>
      </c>
      <c r="B140" s="23" t="s">
        <v>1372</v>
      </c>
      <c r="C140" s="21" t="s">
        <v>1258</v>
      </c>
      <c r="D140" s="30">
        <v>62.55</v>
      </c>
      <c r="E140" s="30">
        <v>0.629</v>
      </c>
      <c r="F140" s="30">
        <v>16.989999999999998</v>
      </c>
      <c r="G140" s="30">
        <v>5.85</v>
      </c>
      <c r="H140" s="30">
        <v>0.128</v>
      </c>
      <c r="I140" s="30">
        <v>2.25</v>
      </c>
      <c r="J140" s="30">
        <v>5.38</v>
      </c>
      <c r="K140" s="30">
        <v>2.35</v>
      </c>
      <c r="L140" s="30">
        <v>2.0699999999999998</v>
      </c>
      <c r="M140" s="30">
        <v>0.16</v>
      </c>
      <c r="N140" s="23" t="s">
        <v>1420</v>
      </c>
      <c r="O140" s="54">
        <f t="shared" si="8"/>
        <v>8.1430957683741645E-2</v>
      </c>
      <c r="P140">
        <f t="shared" si="9"/>
        <v>5.583126550868487E-2</v>
      </c>
      <c r="Q140" s="55">
        <f t="shared" si="10"/>
        <v>1.4585189309576836</v>
      </c>
      <c r="R140">
        <f t="shared" si="11"/>
        <v>0.40674895255350474</v>
      </c>
    </row>
    <row r="141" spans="1:68" ht="16" x14ac:dyDescent="0.2">
      <c r="A141" s="39" t="s">
        <v>1410</v>
      </c>
      <c r="B141" s="23" t="s">
        <v>1262</v>
      </c>
      <c r="C141" s="21" t="s">
        <v>1258</v>
      </c>
      <c r="D141" s="30">
        <v>69.572999999999993</v>
      </c>
      <c r="E141" s="30">
        <v>0.40899999999999997</v>
      </c>
      <c r="F141" s="30">
        <v>14.976000000000001</v>
      </c>
      <c r="G141" s="30">
        <v>3.6429999999999998</v>
      </c>
      <c r="H141" s="30">
        <v>8.3000000000000004E-2</v>
      </c>
      <c r="I141" s="30">
        <v>1.1020000000000001</v>
      </c>
      <c r="J141" s="30">
        <v>2.9289999999999998</v>
      </c>
      <c r="K141" s="30">
        <v>3.2349999999999999</v>
      </c>
      <c r="L141" s="30">
        <v>2.9460000000000002</v>
      </c>
      <c r="M141" s="30">
        <v>8.7999999999999995E-2</v>
      </c>
      <c r="N141" s="23" t="s">
        <v>1419</v>
      </c>
      <c r="O141" s="54">
        <f t="shared" si="8"/>
        <v>5.0709910913140303E-2</v>
      </c>
      <c r="P141">
        <f t="shared" si="9"/>
        <v>2.734491315136477E-2</v>
      </c>
      <c r="Q141" s="55">
        <f t="shared" si="10"/>
        <v>1.8544549998181068</v>
      </c>
      <c r="R141">
        <f t="shared" si="11"/>
        <v>0.35032957256769592</v>
      </c>
    </row>
    <row r="142" spans="1:68" ht="16" x14ac:dyDescent="0.2">
      <c r="A142" s="39" t="s">
        <v>1411</v>
      </c>
      <c r="B142" s="23" t="s">
        <v>1412</v>
      </c>
      <c r="C142" s="21" t="s">
        <v>1258</v>
      </c>
      <c r="D142" s="30">
        <v>66.55</v>
      </c>
      <c r="E142" s="30">
        <v>0.56999999999999995</v>
      </c>
      <c r="F142" s="30">
        <v>16.690000000000001</v>
      </c>
      <c r="G142" s="30">
        <v>4.63</v>
      </c>
      <c r="H142" s="30">
        <v>0.09</v>
      </c>
      <c r="I142" s="30">
        <v>1.52</v>
      </c>
      <c r="J142" s="30">
        <v>4.1900000000000004</v>
      </c>
      <c r="K142" s="30">
        <v>3.26</v>
      </c>
      <c r="L142" s="30">
        <v>2.34</v>
      </c>
      <c r="M142" s="30">
        <v>0.17</v>
      </c>
      <c r="N142" s="23" t="s">
        <v>1420</v>
      </c>
      <c r="O142" s="54">
        <f t="shared" si="8"/>
        <v>6.444877505567928E-2</v>
      </c>
      <c r="P142">
        <f t="shared" si="9"/>
        <v>3.7717121588089333E-2</v>
      </c>
      <c r="Q142" s="55">
        <f t="shared" si="10"/>
        <v>1.7087405491736019</v>
      </c>
      <c r="R142">
        <f t="shared" si="11"/>
        <v>0.36917526128705302</v>
      </c>
    </row>
    <row r="143" spans="1:68" s="16" customFormat="1" ht="16" x14ac:dyDescent="0.2">
      <c r="A143" s="45" t="s">
        <v>1423</v>
      </c>
      <c r="B143" s="16" t="s">
        <v>1424</v>
      </c>
      <c r="C143" s="16" t="s">
        <v>1476</v>
      </c>
      <c r="D143" s="9">
        <v>50.836340562967479</v>
      </c>
      <c r="E143" s="9">
        <v>0.21459897349343979</v>
      </c>
      <c r="F143" s="9">
        <v>15.97684223711925</v>
      </c>
      <c r="G143" s="9">
        <v>7.3086452910369015</v>
      </c>
      <c r="H143" s="9">
        <v>0.15812555941621878</v>
      </c>
      <c r="I143" s="9">
        <v>12.054506932119537</v>
      </c>
      <c r="J143" s="9">
        <v>12.270132694959834</v>
      </c>
      <c r="K143" s="9">
        <v>0.72902043626958013</v>
      </c>
      <c r="L143" s="9">
        <v>0.44151941914918236</v>
      </c>
      <c r="M143" s="9">
        <v>1.0267893468585636E-2</v>
      </c>
      <c r="N143" s="23" t="s">
        <v>1477</v>
      </c>
      <c r="O143" s="54">
        <f t="shared" si="8"/>
        <v>0.10173504024271855</v>
      </c>
      <c r="P143">
        <f t="shared" si="9"/>
        <v>0.2991192787126436</v>
      </c>
      <c r="Q143" s="55">
        <f t="shared" si="10"/>
        <v>0.34011529006277413</v>
      </c>
      <c r="R143">
        <f t="shared" si="11"/>
        <v>0.74620445525485923</v>
      </c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</row>
    <row r="144" spans="1:68" s="16" customFormat="1" ht="16" x14ac:dyDescent="0.2">
      <c r="A144" s="45" t="s">
        <v>1425</v>
      </c>
      <c r="B144" s="16" t="s">
        <v>1424</v>
      </c>
      <c r="C144" s="16" t="s">
        <v>1476</v>
      </c>
      <c r="D144" s="9">
        <v>52.217239089034649</v>
      </c>
      <c r="E144" s="9">
        <v>0.25434453312147159</v>
      </c>
      <c r="F144" s="9">
        <v>13.003236572836682</v>
      </c>
      <c r="G144" s="9">
        <v>9.0631469651721517</v>
      </c>
      <c r="H144" s="9">
        <v>0.17058448606942073</v>
      </c>
      <c r="I144" s="9">
        <v>13.187100090755818</v>
      </c>
      <c r="J144" s="9">
        <v>10.919450036419805</v>
      </c>
      <c r="K144" s="9">
        <v>0.78652727109852671</v>
      </c>
      <c r="L144" s="9">
        <v>0.37794167572266868</v>
      </c>
      <c r="M144" s="9">
        <v>2.0429279768792902E-2</v>
      </c>
      <c r="N144" s="23" t="s">
        <v>1477</v>
      </c>
      <c r="O144" s="54">
        <f t="shared" si="8"/>
        <v>0.12615739094059231</v>
      </c>
      <c r="P144">
        <f t="shared" si="9"/>
        <v>0.32722332731404019</v>
      </c>
      <c r="Q144" s="55">
        <f t="shared" si="10"/>
        <v>0.38553911170128019</v>
      </c>
      <c r="R144">
        <f t="shared" si="11"/>
        <v>0.72174072283828694</v>
      </c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</row>
    <row r="145" spans="1:72" s="16" customFormat="1" ht="16" x14ac:dyDescent="0.2">
      <c r="A145" s="45" t="s">
        <v>1426</v>
      </c>
      <c r="B145" s="16" t="s">
        <v>1424</v>
      </c>
      <c r="C145" s="16" t="s">
        <v>1476</v>
      </c>
      <c r="D145" s="9">
        <v>49.990401985403729</v>
      </c>
      <c r="E145" s="9">
        <v>0.31876160677388032</v>
      </c>
      <c r="F145" s="9">
        <v>17.940557099196596</v>
      </c>
      <c r="G145" s="9">
        <v>8.467400280516955</v>
      </c>
      <c r="H145" s="9">
        <v>0.17266253700251852</v>
      </c>
      <c r="I145" s="9">
        <v>10.237151602161155</v>
      </c>
      <c r="J145" s="9">
        <v>11.432507627563206</v>
      </c>
      <c r="K145" s="9">
        <v>1.0216718165829497</v>
      </c>
      <c r="L145" s="9">
        <v>0.3780185721356914</v>
      </c>
      <c r="M145" s="9">
        <v>4.0866872663317989E-2</v>
      </c>
      <c r="N145" s="23" t="s">
        <v>1477</v>
      </c>
      <c r="O145" s="54">
        <f t="shared" si="8"/>
        <v>0.11786470323659458</v>
      </c>
      <c r="P145">
        <f t="shared" si="9"/>
        <v>0.2540236129568525</v>
      </c>
      <c r="Q145" s="55">
        <f t="shared" si="10"/>
        <v>0.46399113005535686</v>
      </c>
      <c r="R145">
        <f t="shared" si="11"/>
        <v>0.68306424777463481</v>
      </c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</row>
    <row r="146" spans="1:72" s="16" customFormat="1" ht="16" x14ac:dyDescent="0.2">
      <c r="A146" s="45" t="s">
        <v>1427</v>
      </c>
      <c r="B146" s="16" t="s">
        <v>1428</v>
      </c>
      <c r="C146" s="16" t="s">
        <v>1476</v>
      </c>
      <c r="D146" s="9">
        <v>51.465738551612866</v>
      </c>
      <c r="E146" s="9">
        <v>1.3099816338748465</v>
      </c>
      <c r="F146" s="9">
        <v>17.70656817282422</v>
      </c>
      <c r="G146" s="9">
        <v>11.608202859433186</v>
      </c>
      <c r="H146" s="9">
        <v>0.25367576178831264</v>
      </c>
      <c r="I146" s="9">
        <v>3.7746953354100921</v>
      </c>
      <c r="J146" s="9">
        <v>8.5945348093880334</v>
      </c>
      <c r="K146" s="9">
        <v>3.0441091414597516</v>
      </c>
      <c r="L146" s="9">
        <v>1.8569065762904486</v>
      </c>
      <c r="M146" s="9">
        <v>0.38558715791823522</v>
      </c>
      <c r="N146" s="23" t="s">
        <v>1477</v>
      </c>
      <c r="O146" s="54">
        <f t="shared" si="8"/>
        <v>0.16158411552663121</v>
      </c>
      <c r="P146">
        <f t="shared" si="9"/>
        <v>9.3664896660300062E-2</v>
      </c>
      <c r="Q146" s="55">
        <f t="shared" si="10"/>
        <v>1.725129918337045</v>
      </c>
      <c r="R146">
        <f t="shared" si="11"/>
        <v>0.36695498195191717</v>
      </c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S146" s="46"/>
      <c r="BT146" s="46"/>
    </row>
    <row r="147" spans="1:72" s="16" customFormat="1" ht="16" x14ac:dyDescent="0.2">
      <c r="A147" s="45" t="s">
        <v>1429</v>
      </c>
      <c r="B147" s="16" t="s">
        <v>1428</v>
      </c>
      <c r="C147" s="16" t="s">
        <v>1476</v>
      </c>
      <c r="D147" s="9">
        <v>47.668270345288626</v>
      </c>
      <c r="E147" s="9">
        <v>0.83190698682877184</v>
      </c>
      <c r="F147" s="9">
        <v>17.646826958105322</v>
      </c>
      <c r="G147" s="9">
        <v>9.9845443739262976</v>
      </c>
      <c r="H147" s="9">
        <v>0.2006975605724412</v>
      </c>
      <c r="I147" s="9">
        <v>7.9343128868794111</v>
      </c>
      <c r="J147" s="9">
        <v>12.3434199170719</v>
      </c>
      <c r="K147" s="9">
        <v>1.6118197869807454</v>
      </c>
      <c r="L147" s="9">
        <v>1.4350395522796313</v>
      </c>
      <c r="M147" s="9">
        <v>0.34316163206686839</v>
      </c>
      <c r="N147" s="23" t="s">
        <v>1477</v>
      </c>
      <c r="O147" s="54">
        <f t="shared" si="8"/>
        <v>0.13898307870164667</v>
      </c>
      <c r="P147">
        <f t="shared" si="9"/>
        <v>0.19688121307393081</v>
      </c>
      <c r="Q147" s="55">
        <f t="shared" si="10"/>
        <v>0.7059235187130688</v>
      </c>
      <c r="R147">
        <f t="shared" si="11"/>
        <v>0.58619275074792909</v>
      </c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S147" s="47"/>
      <c r="BT147" s="47"/>
    </row>
    <row r="148" spans="1:72" s="16" customFormat="1" ht="16" x14ac:dyDescent="0.2">
      <c r="A148" s="45" t="s">
        <v>1430</v>
      </c>
      <c r="B148" s="16" t="s">
        <v>1428</v>
      </c>
      <c r="C148" s="16" t="s">
        <v>1476</v>
      </c>
      <c r="D148" s="9">
        <v>62.252252695595274</v>
      </c>
      <c r="E148" s="9">
        <v>0.94193515232908465</v>
      </c>
      <c r="F148" s="9">
        <v>16.000821497897913</v>
      </c>
      <c r="G148" s="9">
        <v>7.5887146333039341</v>
      </c>
      <c r="H148" s="9">
        <v>0.16403357887782136</v>
      </c>
      <c r="I148" s="9">
        <v>2.2139501443632335</v>
      </c>
      <c r="J148" s="9">
        <v>5.796524014332828</v>
      </c>
      <c r="K148" s="9">
        <v>3.0290863338787868</v>
      </c>
      <c r="L148" s="9">
        <v>1.7610967057434808</v>
      </c>
      <c r="M148" s="9">
        <v>0.25158524367764012</v>
      </c>
      <c r="N148" s="23" t="s">
        <v>1477</v>
      </c>
      <c r="O148" s="54">
        <f t="shared" si="8"/>
        <v>0.10563355558607926</v>
      </c>
      <c r="P148">
        <f t="shared" si="9"/>
        <v>5.4936728147971056E-2</v>
      </c>
      <c r="Q148" s="55">
        <f t="shared" si="10"/>
        <v>1.9228221109483847</v>
      </c>
      <c r="R148">
        <f t="shared" si="11"/>
        <v>0.34213508795289782</v>
      </c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</row>
    <row r="149" spans="1:72" s="16" customFormat="1" ht="16" x14ac:dyDescent="0.2">
      <c r="A149" s="45" t="s">
        <v>1431</v>
      </c>
      <c r="B149" s="16" t="s">
        <v>1428</v>
      </c>
      <c r="C149" s="16" t="s">
        <v>1476</v>
      </c>
      <c r="D149" s="9">
        <v>50.579712366298651</v>
      </c>
      <c r="E149" s="9">
        <v>0.73086766962184868</v>
      </c>
      <c r="F149" s="9">
        <v>16.982225070990239</v>
      </c>
      <c r="G149" s="9">
        <v>9.9432400617139809</v>
      </c>
      <c r="H149" s="9">
        <v>0.19469417698434185</v>
      </c>
      <c r="I149" s="9">
        <v>6.6155246525046003</v>
      </c>
      <c r="J149" s="9">
        <v>10.346313593670523</v>
      </c>
      <c r="K149" s="9">
        <v>3.0987973718973785</v>
      </c>
      <c r="L149" s="9">
        <v>1.2843699633522028</v>
      </c>
      <c r="M149" s="9">
        <v>0.22425507296625763</v>
      </c>
      <c r="N149" s="23" t="s">
        <v>1477</v>
      </c>
      <c r="O149" s="54">
        <f t="shared" si="8"/>
        <v>0.13840813003499416</v>
      </c>
      <c r="P149">
        <f t="shared" si="9"/>
        <v>0.16415693926810423</v>
      </c>
      <c r="Q149" s="55">
        <f t="shared" si="10"/>
        <v>0.84314516737512613</v>
      </c>
      <c r="R149">
        <f t="shared" si="11"/>
        <v>0.54255086235238192</v>
      </c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</row>
    <row r="150" spans="1:72" s="16" customFormat="1" ht="16" x14ac:dyDescent="0.2">
      <c r="A150" s="45" t="s">
        <v>1432</v>
      </c>
      <c r="B150" s="16" t="s">
        <v>1428</v>
      </c>
      <c r="C150" s="16" t="s">
        <v>1476</v>
      </c>
      <c r="D150" s="9">
        <v>55.387544179523523</v>
      </c>
      <c r="E150" s="9">
        <v>1.0934176928600947</v>
      </c>
      <c r="F150" s="9">
        <v>16.237457498839984</v>
      </c>
      <c r="G150" s="9">
        <v>11.276525579636072</v>
      </c>
      <c r="H150" s="9">
        <v>0.2283072523481284</v>
      </c>
      <c r="I150" s="9">
        <v>3.6959156097611814</v>
      </c>
      <c r="J150" s="9">
        <v>8.8353882859387802</v>
      </c>
      <c r="K150" s="9">
        <v>2.324024496996643</v>
      </c>
      <c r="L150" s="9">
        <v>0.76784950341298785</v>
      </c>
      <c r="M150" s="9">
        <v>0.15356990068259757</v>
      </c>
      <c r="N150" s="23" t="s">
        <v>1477</v>
      </c>
      <c r="O150" s="54">
        <f t="shared" si="8"/>
        <v>0.15696722688802994</v>
      </c>
      <c r="P150">
        <f t="shared" si="9"/>
        <v>9.171006475834198E-2</v>
      </c>
      <c r="Q150" s="55">
        <f t="shared" si="10"/>
        <v>1.7115594379051198</v>
      </c>
      <c r="R150">
        <f t="shared" si="11"/>
        <v>0.36879147328320189</v>
      </c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</row>
    <row r="151" spans="1:72" s="16" customFormat="1" ht="16" x14ac:dyDescent="0.2">
      <c r="A151" s="45" t="s">
        <v>1433</v>
      </c>
      <c r="B151" s="16" t="s">
        <v>1428</v>
      </c>
      <c r="C151" s="16" t="s">
        <v>1476</v>
      </c>
      <c r="D151" s="9">
        <v>57.578850832124175</v>
      </c>
      <c r="E151" s="9">
        <v>1.0484507166446491</v>
      </c>
      <c r="F151" s="9">
        <v>17.764010695705384</v>
      </c>
      <c r="G151" s="9">
        <v>7.9971858117360037</v>
      </c>
      <c r="H151" s="9">
        <v>0.19310905195672901</v>
      </c>
      <c r="I151" s="9">
        <v>2.7095929803352554</v>
      </c>
      <c r="J151" s="9">
        <v>7.2997243723957244</v>
      </c>
      <c r="K151" s="9">
        <v>3.3263286960085781</v>
      </c>
      <c r="L151" s="9">
        <v>1.6581091372200814</v>
      </c>
      <c r="M151" s="9">
        <v>0.42463770587343547</v>
      </c>
      <c r="N151" s="23" t="s">
        <v>1477</v>
      </c>
      <c r="O151" s="54">
        <f t="shared" si="8"/>
        <v>0.11131940161102455</v>
      </c>
      <c r="P151">
        <f t="shared" si="9"/>
        <v>6.7235557824696174E-2</v>
      </c>
      <c r="Q151" s="55">
        <f t="shared" si="10"/>
        <v>1.655662646560746</v>
      </c>
      <c r="R151">
        <f t="shared" si="11"/>
        <v>0.37655385231067068</v>
      </c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</row>
    <row r="152" spans="1:72" s="16" customFormat="1" ht="16" x14ac:dyDescent="0.2">
      <c r="A152" s="45" t="s">
        <v>1434</v>
      </c>
      <c r="B152" s="16" t="s">
        <v>1428</v>
      </c>
      <c r="C152" s="16" t="s">
        <v>1476</v>
      </c>
      <c r="D152" s="9">
        <v>50.968492966804</v>
      </c>
      <c r="E152" s="9">
        <v>0.68275867369942467</v>
      </c>
      <c r="F152" s="9">
        <v>17.469694444434012</v>
      </c>
      <c r="G152" s="9">
        <v>9.0287473561647751</v>
      </c>
      <c r="H152" s="9">
        <v>0.23130605884616465</v>
      </c>
      <c r="I152" s="9">
        <v>6.7565717189274412</v>
      </c>
      <c r="J152" s="9">
        <v>11.017472802935735</v>
      </c>
      <c r="K152" s="9">
        <v>2.6884256839576151</v>
      </c>
      <c r="L152" s="9">
        <v>0.98406525035429693</v>
      </c>
      <c r="M152" s="9">
        <v>0.17246504387652628</v>
      </c>
      <c r="N152" s="23" t="s">
        <v>1477</v>
      </c>
      <c r="O152" s="54">
        <f t="shared" si="8"/>
        <v>0.12567855451231591</v>
      </c>
      <c r="P152">
        <f t="shared" si="9"/>
        <v>0.16765686647462635</v>
      </c>
      <c r="Q152" s="55">
        <f t="shared" si="10"/>
        <v>0.74961769926277633</v>
      </c>
      <c r="R152">
        <f t="shared" si="11"/>
        <v>0.5715534315990074</v>
      </c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</row>
    <row r="153" spans="1:72" s="16" customFormat="1" ht="16" x14ac:dyDescent="0.2">
      <c r="A153" s="45" t="s">
        <v>124</v>
      </c>
      <c r="B153" s="16" t="s">
        <v>1367</v>
      </c>
      <c r="C153" s="16" t="s">
        <v>1476</v>
      </c>
      <c r="D153" s="9">
        <v>61.338048936623892</v>
      </c>
      <c r="E153" s="9">
        <v>0.95144828383542002</v>
      </c>
      <c r="F153" s="9">
        <v>16.437787371794915</v>
      </c>
      <c r="G153" s="9">
        <v>7.4655813228532528</v>
      </c>
      <c r="H153" s="9">
        <v>0.14271724257531301</v>
      </c>
      <c r="I153" s="9">
        <v>2.5608129341527794</v>
      </c>
      <c r="J153" s="9">
        <v>6.0528305716338435</v>
      </c>
      <c r="K153" s="9">
        <v>2.7834923197312822</v>
      </c>
      <c r="L153" s="9">
        <v>2.0446016312207966</v>
      </c>
      <c r="M153" s="9">
        <v>0.22267938557850259</v>
      </c>
      <c r="N153" s="23" t="s">
        <v>1477</v>
      </c>
      <c r="O153" s="54">
        <f t="shared" si="8"/>
        <v>0.10391956184372568</v>
      </c>
      <c r="P153">
        <f t="shared" si="9"/>
        <v>6.3543745264336968E-2</v>
      </c>
      <c r="Q153" s="55">
        <f t="shared" si="10"/>
        <v>1.6354019016573307</v>
      </c>
      <c r="R153">
        <f t="shared" si="11"/>
        <v>0.37944876619051077</v>
      </c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</row>
    <row r="154" spans="1:72" s="16" customFormat="1" ht="16" x14ac:dyDescent="0.2">
      <c r="A154" s="45" t="s">
        <v>91</v>
      </c>
      <c r="B154" s="16" t="s">
        <v>1367</v>
      </c>
      <c r="C154" s="16" t="s">
        <v>1476</v>
      </c>
      <c r="D154" s="9">
        <v>58.740168104847037</v>
      </c>
      <c r="E154" s="9">
        <v>1.1764260186744226</v>
      </c>
      <c r="F154" s="9">
        <v>17.220442928527326</v>
      </c>
      <c r="G154" s="9">
        <v>8.0805615270905378</v>
      </c>
      <c r="H154" s="9">
        <v>0.15820901630449133</v>
      </c>
      <c r="I154" s="9">
        <v>2.8497906142026963</v>
      </c>
      <c r="J154" s="9">
        <v>6.6731751748945696</v>
      </c>
      <c r="K154" s="9">
        <v>3.0526226863879411</v>
      </c>
      <c r="L154" s="9">
        <v>1.7139310099653227</v>
      </c>
      <c r="M154" s="9">
        <v>0.33467291910565472</v>
      </c>
      <c r="N154" s="23" t="s">
        <v>1477</v>
      </c>
      <c r="O154" s="54">
        <f t="shared" si="8"/>
        <v>0.11247997671339835</v>
      </c>
      <c r="P154">
        <f t="shared" si="9"/>
        <v>7.0714407300315044E-2</v>
      </c>
      <c r="Q154" s="55">
        <f t="shared" si="10"/>
        <v>1.590623198405811</v>
      </c>
      <c r="R154">
        <f t="shared" si="11"/>
        <v>0.38600750607628653</v>
      </c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</row>
    <row r="155" spans="1:72" s="16" customFormat="1" ht="16" x14ac:dyDescent="0.2">
      <c r="A155" s="45" t="s">
        <v>1435</v>
      </c>
      <c r="B155" s="16" t="s">
        <v>1367</v>
      </c>
      <c r="C155" s="16" t="s">
        <v>1476</v>
      </c>
      <c r="D155" s="9">
        <v>69.042434858526974</v>
      </c>
      <c r="E155" s="9">
        <v>0.52335373362148729</v>
      </c>
      <c r="F155" s="9">
        <v>14.372098684836228</v>
      </c>
      <c r="G155" s="9">
        <v>4.62280784543489</v>
      </c>
      <c r="H155" s="9">
        <v>0.11674814057710102</v>
      </c>
      <c r="I155" s="9">
        <v>1.4996097367231078</v>
      </c>
      <c r="J155" s="9">
        <v>3.9754754765478362</v>
      </c>
      <c r="K155" s="9">
        <v>2.8180585656541624</v>
      </c>
      <c r="L155" s="9">
        <v>2.908639019550189</v>
      </c>
      <c r="M155" s="9">
        <v>0.12077393852803553</v>
      </c>
      <c r="N155" s="23" t="s">
        <v>1477</v>
      </c>
      <c r="O155" s="54">
        <f t="shared" si="8"/>
        <v>6.4348661545585883E-2</v>
      </c>
      <c r="P155">
        <f t="shared" si="9"/>
        <v>3.7211159720176377E-2</v>
      </c>
      <c r="Q155" s="55">
        <f t="shared" si="10"/>
        <v>1.7292839575407051</v>
      </c>
      <c r="R155">
        <f t="shared" si="11"/>
        <v>0.36639646718953967</v>
      </c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</row>
    <row r="156" spans="1:72" s="16" customFormat="1" ht="16" x14ac:dyDescent="0.2">
      <c r="A156" s="45" t="s">
        <v>1436</v>
      </c>
      <c r="B156" s="16" t="s">
        <v>1367</v>
      </c>
      <c r="C156" s="16" t="s">
        <v>1476</v>
      </c>
      <c r="D156" s="9">
        <v>65.105258236201792</v>
      </c>
      <c r="E156" s="9">
        <v>0.818489200237831</v>
      </c>
      <c r="F156" s="9">
        <v>16.238421540520918</v>
      </c>
      <c r="G156" s="9">
        <v>5.7555157548372984</v>
      </c>
      <c r="H156" s="9">
        <v>8.7911802988507773E-2</v>
      </c>
      <c r="I156" s="9">
        <v>2.2028474771832984</v>
      </c>
      <c r="J156" s="9">
        <v>6.0325685499010504</v>
      </c>
      <c r="K156" s="9">
        <v>2.6474588945964412</v>
      </c>
      <c r="L156" s="9">
        <v>0.8892228348262855</v>
      </c>
      <c r="M156" s="9">
        <v>0.22230570870657138</v>
      </c>
      <c r="N156" s="23" t="s">
        <v>1477</v>
      </c>
      <c r="O156" s="54">
        <f t="shared" si="8"/>
        <v>8.0115753825686226E-2</v>
      </c>
      <c r="P156">
        <f t="shared" si="9"/>
        <v>5.4661227721669939E-2</v>
      </c>
      <c r="Q156" s="55">
        <f t="shared" si="10"/>
        <v>1.4656779067171424</v>
      </c>
      <c r="R156">
        <f t="shared" si="11"/>
        <v>0.40556797677253065</v>
      </c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</row>
    <row r="157" spans="1:72" s="16" customFormat="1" ht="16" x14ac:dyDescent="0.2">
      <c r="A157" s="45" t="s">
        <v>1437</v>
      </c>
      <c r="B157" s="16" t="s">
        <v>1367</v>
      </c>
      <c r="C157" s="16" t="s">
        <v>1476</v>
      </c>
      <c r="D157" s="9">
        <v>64.697140149510361</v>
      </c>
      <c r="E157" s="9">
        <v>0.81946338578738698</v>
      </c>
      <c r="F157" s="9">
        <v>15.923893447275889</v>
      </c>
      <c r="G157" s="9">
        <v>5.7263017227189623</v>
      </c>
      <c r="H157" s="9">
        <v>0.10622673519466126</v>
      </c>
      <c r="I157" s="9">
        <v>2.1548851996631284</v>
      </c>
      <c r="J157" s="9">
        <v>5.5844912216621916</v>
      </c>
      <c r="K157" s="9">
        <v>2.9237644258340101</v>
      </c>
      <c r="L157" s="9">
        <v>1.8614970738873975</v>
      </c>
      <c r="M157" s="9">
        <v>0.20233663846602146</v>
      </c>
      <c r="N157" s="23" t="s">
        <v>1477</v>
      </c>
      <c r="O157" s="54">
        <f t="shared" si="8"/>
        <v>7.9709099703771741E-2</v>
      </c>
      <c r="P157">
        <f t="shared" si="9"/>
        <v>5.3471096765834454E-2</v>
      </c>
      <c r="Q157" s="55">
        <f t="shared" si="10"/>
        <v>1.4906950581702327</v>
      </c>
      <c r="R157">
        <f t="shared" si="11"/>
        <v>0.40149435263851257</v>
      </c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</row>
    <row r="158" spans="1:72" s="16" customFormat="1" ht="16" x14ac:dyDescent="0.2">
      <c r="A158" s="45" t="s">
        <v>587</v>
      </c>
      <c r="B158" s="16" t="s">
        <v>1367</v>
      </c>
      <c r="C158" s="16" t="s">
        <v>1476</v>
      </c>
      <c r="D158" s="9">
        <v>60.397662525743776</v>
      </c>
      <c r="E158" s="9">
        <v>0.88670209917983611</v>
      </c>
      <c r="F158" s="9">
        <v>17.530202420566873</v>
      </c>
      <c r="G158" s="9">
        <v>6.9268555205716833</v>
      </c>
      <c r="H158" s="9">
        <v>0.1324957159694008</v>
      </c>
      <c r="I158" s="9">
        <v>2.4053068437521992</v>
      </c>
      <c r="J158" s="9">
        <v>6.2578745850163147</v>
      </c>
      <c r="K158" s="9">
        <v>3.5264244404163598</v>
      </c>
      <c r="L158" s="9">
        <v>1.6103325479357944</v>
      </c>
      <c r="M158" s="9">
        <v>0.32614330084775583</v>
      </c>
      <c r="N158" s="23" t="s">
        <v>1477</v>
      </c>
      <c r="O158" s="54">
        <f t="shared" si="8"/>
        <v>9.6420594662746148E-2</v>
      </c>
      <c r="P158">
        <f t="shared" si="9"/>
        <v>5.9685033343727031E-2</v>
      </c>
      <c r="Q158" s="55">
        <f t="shared" si="10"/>
        <v>1.6154903375433913</v>
      </c>
      <c r="R158">
        <f t="shared" si="11"/>
        <v>0.38233748588008687</v>
      </c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</row>
    <row r="159" spans="1:72" s="16" customFormat="1" ht="16" x14ac:dyDescent="0.2">
      <c r="A159" s="45" t="s">
        <v>1438</v>
      </c>
      <c r="B159" s="16" t="s">
        <v>1367</v>
      </c>
      <c r="C159" s="16" t="s">
        <v>1476</v>
      </c>
      <c r="D159" s="9">
        <v>71.782332184190366</v>
      </c>
      <c r="E159" s="9">
        <v>1.0524245901826139</v>
      </c>
      <c r="F159" s="9">
        <v>11.724379206420346</v>
      </c>
      <c r="G159" s="9">
        <v>5.8244112580351182</v>
      </c>
      <c r="H159" s="9">
        <v>5.6416522865539727E-2</v>
      </c>
      <c r="I159" s="9">
        <v>2.8003110440531538</v>
      </c>
      <c r="J159" s="9">
        <v>3.6003999137826264</v>
      </c>
      <c r="K159" s="9">
        <v>1.3950267472206188</v>
      </c>
      <c r="L159" s="9">
        <v>1.7540409836376898</v>
      </c>
      <c r="M159" s="9">
        <v>1.0257549611916314E-2</v>
      </c>
      <c r="N159" s="23" t="s">
        <v>1477</v>
      </c>
      <c r="O159" s="54">
        <f t="shared" si="8"/>
        <v>8.1074766954831817E-2</v>
      </c>
      <c r="P159">
        <f t="shared" si="9"/>
        <v>6.9486626403304066E-2</v>
      </c>
      <c r="Q159" s="55">
        <f t="shared" si="10"/>
        <v>1.166767925733933</v>
      </c>
      <c r="R159">
        <f t="shared" si="11"/>
        <v>0.46151689256766043</v>
      </c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</row>
    <row r="160" spans="1:72" s="16" customFormat="1" ht="16" x14ac:dyDescent="0.2">
      <c r="A160" s="45" t="s">
        <v>588</v>
      </c>
      <c r="B160" s="16" t="s">
        <v>1367</v>
      </c>
      <c r="C160" s="16" t="s">
        <v>1476</v>
      </c>
      <c r="D160" s="9">
        <v>61.859635568048702</v>
      </c>
      <c r="E160" s="9">
        <v>0.93726720557649545</v>
      </c>
      <c r="F160" s="9">
        <v>16.249360792331633</v>
      </c>
      <c r="G160" s="9">
        <v>7.7077057743631796</v>
      </c>
      <c r="H160" s="9">
        <v>0.15485284266046445</v>
      </c>
      <c r="I160" s="9">
        <v>2.6793616855067208</v>
      </c>
      <c r="J160" s="9">
        <v>6.652559622189691</v>
      </c>
      <c r="K160" s="9">
        <v>2.8016139297123503</v>
      </c>
      <c r="L160" s="9">
        <v>0.72332577821664323</v>
      </c>
      <c r="M160" s="9">
        <v>0.23431680139412386</v>
      </c>
      <c r="N160" s="23" t="s">
        <v>1477</v>
      </c>
      <c r="O160" s="54">
        <f t="shared" si="8"/>
        <v>0.10728989106852978</v>
      </c>
      <c r="P160">
        <f t="shared" si="9"/>
        <v>6.6485401625476948E-2</v>
      </c>
      <c r="Q160" s="55">
        <f t="shared" si="10"/>
        <v>1.6137360750696994</v>
      </c>
      <c r="R160">
        <f t="shared" si="11"/>
        <v>0.38259409951072948</v>
      </c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</row>
    <row r="161" spans="1:68" s="16" customFormat="1" ht="16" x14ac:dyDescent="0.2">
      <c r="A161" s="45" t="s">
        <v>45</v>
      </c>
      <c r="B161" s="16" t="s">
        <v>1367</v>
      </c>
      <c r="C161" s="16" t="s">
        <v>1476</v>
      </c>
      <c r="D161" s="9">
        <v>57.397950961614043</v>
      </c>
      <c r="E161" s="9">
        <v>1.2588160451432864</v>
      </c>
      <c r="F161" s="9">
        <v>17.694486828102807</v>
      </c>
      <c r="G161" s="9">
        <v>8.6647745310149382</v>
      </c>
      <c r="H161" s="9">
        <v>0.18273136139176738</v>
      </c>
      <c r="I161" s="9">
        <v>3.0861296590609602</v>
      </c>
      <c r="J161" s="9">
        <v>7.0656126404816719</v>
      </c>
      <c r="K161" s="9">
        <v>3.177495339756844</v>
      </c>
      <c r="L161" s="9">
        <v>1.1166916529496895</v>
      </c>
      <c r="M161" s="9">
        <v>0.35531098048399212</v>
      </c>
      <c r="N161" s="23" t="s">
        <v>1477</v>
      </c>
      <c r="O161" s="54">
        <f t="shared" si="8"/>
        <v>0.12061211763662219</v>
      </c>
      <c r="P161">
        <f t="shared" si="9"/>
        <v>7.6578899728559816E-2</v>
      </c>
      <c r="Q161" s="55">
        <f t="shared" si="10"/>
        <v>1.5750045778163662</v>
      </c>
      <c r="R161">
        <f t="shared" si="11"/>
        <v>0.38834882415937744</v>
      </c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</row>
    <row r="162" spans="1:68" s="16" customFormat="1" ht="16" x14ac:dyDescent="0.2">
      <c r="A162" s="45" t="s">
        <v>252</v>
      </c>
      <c r="B162" s="16" t="s">
        <v>1367</v>
      </c>
      <c r="C162" s="16" t="s">
        <v>1476</v>
      </c>
      <c r="D162" s="9">
        <v>59.802979912693225</v>
      </c>
      <c r="E162" s="9">
        <v>0.98721733348047014</v>
      </c>
      <c r="F162" s="9">
        <v>17.617249528398904</v>
      </c>
      <c r="G162" s="9">
        <v>7.2616178927073012</v>
      </c>
      <c r="H162" s="9">
        <v>0.14350272579458379</v>
      </c>
      <c r="I162" s="9">
        <v>2.6563270519422959</v>
      </c>
      <c r="J162" s="9">
        <v>6.6560838772806958</v>
      </c>
      <c r="K162" s="9">
        <v>3.0227169901412339</v>
      </c>
      <c r="L162" s="9">
        <v>1.5368022407788762</v>
      </c>
      <c r="M162" s="9">
        <v>0.31550244678241829</v>
      </c>
      <c r="N162" s="23" t="s">
        <v>1477</v>
      </c>
      <c r="O162" s="54">
        <f t="shared" si="8"/>
        <v>0.10108042723701699</v>
      </c>
      <c r="P162">
        <f t="shared" si="9"/>
        <v>6.5913822628841087E-2</v>
      </c>
      <c r="Q162" s="55">
        <f t="shared" si="10"/>
        <v>1.5335239742686155</v>
      </c>
      <c r="R162">
        <f t="shared" si="11"/>
        <v>0.39470713920861261</v>
      </c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</row>
    <row r="163" spans="1:68" s="16" customFormat="1" ht="16" x14ac:dyDescent="0.2">
      <c r="A163" s="45" t="s">
        <v>1439</v>
      </c>
      <c r="B163" s="16" t="s">
        <v>1367</v>
      </c>
      <c r="C163" s="16" t="s">
        <v>1476</v>
      </c>
      <c r="D163" s="9">
        <v>61.335987505926674</v>
      </c>
      <c r="E163" s="9">
        <v>1.0309427089530028</v>
      </c>
      <c r="F163" s="9">
        <v>16.566534818125977</v>
      </c>
      <c r="G163" s="9">
        <v>7.3060016408602602</v>
      </c>
      <c r="H163" s="9">
        <v>0.17454574577323118</v>
      </c>
      <c r="I163" s="9">
        <v>2.5518383884975315</v>
      </c>
      <c r="J163" s="9">
        <v>5.7059106366804802</v>
      </c>
      <c r="K163" s="9">
        <v>3.2051090159528997</v>
      </c>
      <c r="L163" s="9">
        <v>1.8373236397182227</v>
      </c>
      <c r="M163" s="9">
        <v>0.28580589951172358</v>
      </c>
      <c r="N163" s="23" t="s">
        <v>1477</v>
      </c>
      <c r="O163" s="54">
        <f t="shared" si="8"/>
        <v>0.10169824110328869</v>
      </c>
      <c r="P163">
        <f t="shared" si="9"/>
        <v>6.3321051823760091E-2</v>
      </c>
      <c r="Q163" s="55">
        <f t="shared" si="10"/>
        <v>1.6060731490427997</v>
      </c>
      <c r="R163">
        <f t="shared" si="11"/>
        <v>0.38371908339076977</v>
      </c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</row>
    <row r="164" spans="1:68" s="16" customFormat="1" ht="16" x14ac:dyDescent="0.2">
      <c r="A164" s="45" t="s">
        <v>1440</v>
      </c>
      <c r="B164" s="16" t="s">
        <v>1367</v>
      </c>
      <c r="C164" s="16" t="s">
        <v>1476</v>
      </c>
      <c r="D164" s="9">
        <v>64.141428065878017</v>
      </c>
      <c r="E164" s="9">
        <v>0.83746083521596271</v>
      </c>
      <c r="F164" s="9">
        <v>15.96220531700787</v>
      </c>
      <c r="G164" s="9">
        <v>6.1287122839553101</v>
      </c>
      <c r="H164" s="9">
        <v>0.12612361976144018</v>
      </c>
      <c r="I164" s="9">
        <v>2.1995959286395168</v>
      </c>
      <c r="J164" s="9">
        <v>5.9025854048354001</v>
      </c>
      <c r="K164" s="9">
        <v>2.9866073159509035</v>
      </c>
      <c r="L164" s="9">
        <v>1.5033935475563669</v>
      </c>
      <c r="M164" s="9">
        <v>0.2118876811992195</v>
      </c>
      <c r="N164" s="23" t="s">
        <v>1477</v>
      </c>
      <c r="O164" s="54">
        <f t="shared" si="8"/>
        <v>8.5310583017195296E-2</v>
      </c>
      <c r="P164">
        <f t="shared" si="9"/>
        <v>5.4580544134975609E-2</v>
      </c>
      <c r="Q164" s="55">
        <f t="shared" si="10"/>
        <v>1.5630218490718133</v>
      </c>
      <c r="R164">
        <f t="shared" si="11"/>
        <v>0.3901644460667183</v>
      </c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</row>
    <row r="165" spans="1:68" s="16" customFormat="1" ht="16" x14ac:dyDescent="0.2">
      <c r="A165" s="45" t="s">
        <v>164</v>
      </c>
      <c r="B165" s="16" t="s">
        <v>1441</v>
      </c>
      <c r="C165" s="16" t="s">
        <v>1476</v>
      </c>
      <c r="D165" s="9">
        <v>65.519928353122751</v>
      </c>
      <c r="E165" s="9">
        <v>0.71920887325052418</v>
      </c>
      <c r="F165" s="9">
        <v>15.33969782518618</v>
      </c>
      <c r="G165" s="9">
        <v>5.8617231389914028</v>
      </c>
      <c r="H165" s="9">
        <v>0.12740271469009284</v>
      </c>
      <c r="I165" s="9">
        <v>2.0035104326264603</v>
      </c>
      <c r="J165" s="9">
        <v>5.1063830000787211</v>
      </c>
      <c r="K165" s="9">
        <v>2.9590307928021566</v>
      </c>
      <c r="L165" s="9">
        <v>2.1884498571765949</v>
      </c>
      <c r="M165" s="9">
        <v>0.1746650120751273</v>
      </c>
      <c r="N165" s="23" t="s">
        <v>1477</v>
      </c>
      <c r="O165" s="54">
        <f t="shared" si="8"/>
        <v>8.1594141689746699E-2</v>
      </c>
      <c r="P165">
        <f t="shared" si="9"/>
        <v>4.9714899072616885E-2</v>
      </c>
      <c r="Q165" s="55">
        <f t="shared" si="10"/>
        <v>1.6412412216821535</v>
      </c>
      <c r="R165">
        <f t="shared" si="11"/>
        <v>0.37860987167356114</v>
      </c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</row>
    <row r="166" spans="1:68" s="16" customFormat="1" ht="16" x14ac:dyDescent="0.2">
      <c r="A166" s="45" t="s">
        <v>482</v>
      </c>
      <c r="B166" s="16" t="s">
        <v>1441</v>
      </c>
      <c r="C166" s="16" t="s">
        <v>1476</v>
      </c>
      <c r="D166" s="9">
        <v>67.191177483802804</v>
      </c>
      <c r="E166" s="9">
        <v>0.65923419418070672</v>
      </c>
      <c r="F166" s="9">
        <v>15.101534079001112</v>
      </c>
      <c r="G166" s="9">
        <v>5.1747393025945652</v>
      </c>
      <c r="H166" s="9">
        <v>0.10852009042667018</v>
      </c>
      <c r="I166" s="9">
        <v>1.7342930339215514</v>
      </c>
      <c r="J166" s="9">
        <v>4.7667703271528028</v>
      </c>
      <c r="K166" s="9">
        <v>2.7789256800848254</v>
      </c>
      <c r="L166" s="9">
        <v>2.3326748409471159</v>
      </c>
      <c r="M166" s="9">
        <v>0.15213096788785538</v>
      </c>
      <c r="N166" s="23" t="s">
        <v>1477</v>
      </c>
      <c r="O166" s="54">
        <f t="shared" si="8"/>
        <v>7.2031449089568003E-2</v>
      </c>
      <c r="P166">
        <f t="shared" si="9"/>
        <v>4.3034566598549664E-2</v>
      </c>
      <c r="Q166" s="55">
        <f t="shared" si="10"/>
        <v>1.6738044503042719</v>
      </c>
      <c r="R166">
        <f t="shared" si="11"/>
        <v>0.37399892871230828</v>
      </c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</row>
    <row r="167" spans="1:68" s="16" customFormat="1" ht="16" x14ac:dyDescent="0.2">
      <c r="A167" s="45" t="s">
        <v>163</v>
      </c>
      <c r="B167" s="16" t="s">
        <v>1441</v>
      </c>
      <c r="C167" s="16" t="s">
        <v>1476</v>
      </c>
      <c r="D167" s="9">
        <v>68.213889407287724</v>
      </c>
      <c r="E167" s="9">
        <v>0.60275864535419732</v>
      </c>
      <c r="F167" s="9">
        <v>14.793127431743692</v>
      </c>
      <c r="G167" s="9">
        <v>4.9551778758694125</v>
      </c>
      <c r="H167" s="9">
        <v>0.10522735673132598</v>
      </c>
      <c r="I167" s="9">
        <v>1.5017884892723221</v>
      </c>
      <c r="J167" s="9">
        <v>4.3827704891008592</v>
      </c>
      <c r="K167" s="9">
        <v>2.8503332551495095</v>
      </c>
      <c r="L167" s="9">
        <v>2.4518995743221588</v>
      </c>
      <c r="M167" s="9">
        <v>0.14302747516879261</v>
      </c>
      <c r="N167" s="23" t="s">
        <v>1477</v>
      </c>
      <c r="O167" s="54">
        <f t="shared" si="8"/>
        <v>6.897519314962991E-2</v>
      </c>
      <c r="P167">
        <f t="shared" si="9"/>
        <v>3.7265223058866558E-2</v>
      </c>
      <c r="Q167" s="55">
        <f t="shared" si="10"/>
        <v>1.8509266143576339</v>
      </c>
      <c r="R167">
        <f t="shared" si="11"/>
        <v>0.35076315011542947</v>
      </c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</row>
    <row r="168" spans="1:68" s="16" customFormat="1" ht="16" x14ac:dyDescent="0.2">
      <c r="A168" s="45" t="s">
        <v>1442</v>
      </c>
      <c r="B168" s="16" t="s">
        <v>1367</v>
      </c>
      <c r="C168" s="16" t="s">
        <v>1476</v>
      </c>
      <c r="D168" s="9">
        <v>54.888935399862135</v>
      </c>
      <c r="E168" s="9">
        <v>0.61763974532218957</v>
      </c>
      <c r="F168" s="9">
        <v>17.729298263264823</v>
      </c>
      <c r="G168" s="9">
        <v>6.414415769443691</v>
      </c>
      <c r="H168" s="9">
        <v>0.13972833582698718</v>
      </c>
      <c r="I168" s="9">
        <v>6.0751450359559636</v>
      </c>
      <c r="J168" s="9">
        <v>11.836407578387535</v>
      </c>
      <c r="K168" s="9">
        <v>1.5694124676219574</v>
      </c>
      <c r="L168" s="9">
        <v>0.58726402014240975</v>
      </c>
      <c r="M168" s="9">
        <v>0.14175338417230582</v>
      </c>
      <c r="N168" s="23" t="s">
        <v>1477</v>
      </c>
      <c r="O168" s="54">
        <f t="shared" si="8"/>
        <v>8.9287524630340911E-2</v>
      </c>
      <c r="P168">
        <f t="shared" si="9"/>
        <v>0.150748015780545</v>
      </c>
      <c r="Q168" s="55">
        <f t="shared" si="10"/>
        <v>0.59229651659444293</v>
      </c>
      <c r="R168">
        <f t="shared" si="11"/>
        <v>0.62802373149617297</v>
      </c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</row>
    <row r="169" spans="1:68" s="16" customFormat="1" ht="16" x14ac:dyDescent="0.2">
      <c r="A169" s="45" t="s">
        <v>165</v>
      </c>
      <c r="B169" s="16" t="s">
        <v>1441</v>
      </c>
      <c r="C169" s="16" t="s">
        <v>1476</v>
      </c>
      <c r="D169" s="9">
        <v>67.456969278220555</v>
      </c>
      <c r="E169" s="9">
        <v>0.61980345322660846</v>
      </c>
      <c r="F169" s="9">
        <v>15.058175699702192</v>
      </c>
      <c r="G169" s="9">
        <v>4.8916681379943148</v>
      </c>
      <c r="H169" s="9">
        <v>0.10567140841896275</v>
      </c>
      <c r="I169" s="9">
        <v>1.6561961127202816</v>
      </c>
      <c r="J169" s="9">
        <v>4.4503920084140081</v>
      </c>
      <c r="K169" s="9">
        <v>2.7941958956937265</v>
      </c>
      <c r="L169" s="9">
        <v>2.8246780327376579</v>
      </c>
      <c r="M169" s="9">
        <v>0.14224997287168065</v>
      </c>
      <c r="N169" s="23" t="s">
        <v>1477</v>
      </c>
      <c r="O169" s="54">
        <f t="shared" si="8"/>
        <v>6.8091148914174754E-2</v>
      </c>
      <c r="P169">
        <f t="shared" si="9"/>
        <v>4.1096677734994584E-2</v>
      </c>
      <c r="Q169" s="55">
        <f t="shared" si="10"/>
        <v>1.6568528812292258</v>
      </c>
      <c r="R169">
        <f t="shared" si="11"/>
        <v>0.37638516120521415</v>
      </c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</row>
    <row r="170" spans="1:68" s="16" customFormat="1" ht="16" x14ac:dyDescent="0.2">
      <c r="A170" s="45" t="s">
        <v>1443</v>
      </c>
      <c r="B170" s="16" t="s">
        <v>1367</v>
      </c>
      <c r="C170" s="16" t="s">
        <v>1476</v>
      </c>
      <c r="D170" s="9">
        <v>66.978839351645519</v>
      </c>
      <c r="E170" s="9">
        <v>0.57831501655669637</v>
      </c>
      <c r="F170" s="9">
        <v>15.733420837078491</v>
      </c>
      <c r="G170" s="9">
        <v>4.9845706101884479</v>
      </c>
      <c r="H170" s="9">
        <v>0.10773531064149354</v>
      </c>
      <c r="I170" s="9">
        <v>1.4635740313561385</v>
      </c>
      <c r="J170" s="9">
        <v>4.5330140137835961</v>
      </c>
      <c r="K170" s="9">
        <v>3.0694399824274576</v>
      </c>
      <c r="L170" s="9">
        <v>2.4087989266069783</v>
      </c>
      <c r="M170" s="9">
        <v>0.14229191971518015</v>
      </c>
      <c r="N170" s="23" t="s">
        <v>1477</v>
      </c>
      <c r="O170" s="54">
        <f t="shared" si="8"/>
        <v>6.9384334774338086E-2</v>
      </c>
      <c r="P170">
        <f t="shared" si="9"/>
        <v>3.6316973482782594E-2</v>
      </c>
      <c r="Q170" s="55">
        <f t="shared" si="10"/>
        <v>1.9105208424714217</v>
      </c>
      <c r="R170">
        <f t="shared" si="11"/>
        <v>0.34358111627569249</v>
      </c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</row>
    <row r="171" spans="1:68" s="16" customFormat="1" ht="16" x14ac:dyDescent="0.2">
      <c r="A171" s="45" t="s">
        <v>1444</v>
      </c>
      <c r="B171" s="16" t="s">
        <v>1367</v>
      </c>
      <c r="C171" s="16" t="s">
        <v>1476</v>
      </c>
      <c r="D171" s="9">
        <v>64.77095600420688</v>
      </c>
      <c r="E171" s="9">
        <v>0.79128752522991019</v>
      </c>
      <c r="F171" s="9">
        <v>16.077112488470473</v>
      </c>
      <c r="G171" s="9">
        <v>5.7905338926081908</v>
      </c>
      <c r="H171" s="9">
        <v>0.1226646481296684</v>
      </c>
      <c r="I171" s="9">
        <v>2.0209503503330613</v>
      </c>
      <c r="J171" s="9">
        <v>5.3188195787372612</v>
      </c>
      <c r="K171" s="9">
        <v>3.0163438064672556</v>
      </c>
      <c r="L171" s="9">
        <v>1.8801876393645895</v>
      </c>
      <c r="M171" s="9">
        <v>0.21114406645270789</v>
      </c>
      <c r="N171" s="23" t="s">
        <v>1477</v>
      </c>
      <c r="O171" s="54">
        <f t="shared" si="8"/>
        <v>8.0603200064145189E-2</v>
      </c>
      <c r="P171">
        <f t="shared" si="9"/>
        <v>5.0147651373028818E-2</v>
      </c>
      <c r="Q171" s="55">
        <f t="shared" si="10"/>
        <v>1.6073175484245399</v>
      </c>
      <c r="R171">
        <f t="shared" si="11"/>
        <v>0.38353594505749616</v>
      </c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</row>
    <row r="172" spans="1:68" s="16" customFormat="1" ht="16" x14ac:dyDescent="0.2">
      <c r="A172" s="45" t="s">
        <v>1445</v>
      </c>
      <c r="B172" s="16" t="s">
        <v>1441</v>
      </c>
      <c r="C172" s="16" t="s">
        <v>1476</v>
      </c>
      <c r="D172" s="9">
        <v>69.115656466380358</v>
      </c>
      <c r="E172" s="9">
        <v>0.54847210761705711</v>
      </c>
      <c r="F172" s="9">
        <v>14.421650204009024</v>
      </c>
      <c r="G172" s="9">
        <v>4.5311269214495953</v>
      </c>
      <c r="H172" s="9">
        <v>0.11745678282301968</v>
      </c>
      <c r="I172" s="9">
        <v>1.4196950271651942</v>
      </c>
      <c r="J172" s="9">
        <v>4.3101532479403737</v>
      </c>
      <c r="K172" s="9">
        <v>3.1151581531322607</v>
      </c>
      <c r="L172" s="9">
        <v>2.2980674900156024</v>
      </c>
      <c r="M172" s="9">
        <v>0.12256359946749878</v>
      </c>
      <c r="N172" s="23" t="s">
        <v>1477</v>
      </c>
      <c r="O172" s="54">
        <f t="shared" si="8"/>
        <v>6.3072479418841795E-2</v>
      </c>
      <c r="P172">
        <f t="shared" si="9"/>
        <v>3.5228164445786463E-2</v>
      </c>
      <c r="Q172" s="55">
        <f t="shared" si="10"/>
        <v>1.7903992561379596</v>
      </c>
      <c r="R172">
        <f t="shared" si="11"/>
        <v>0.35837165516738489</v>
      </c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</row>
    <row r="173" spans="1:68" s="16" customFormat="1" ht="16" x14ac:dyDescent="0.2">
      <c r="A173" s="45" t="s">
        <v>286</v>
      </c>
      <c r="B173" s="16" t="s">
        <v>1441</v>
      </c>
      <c r="C173" s="16" t="s">
        <v>1476</v>
      </c>
      <c r="D173" s="9">
        <v>65.077206374445993</v>
      </c>
      <c r="E173" s="9">
        <v>0.69423830357222227</v>
      </c>
      <c r="F173" s="9">
        <v>16.042808891932875</v>
      </c>
      <c r="G173" s="9">
        <v>5.8441845641990247</v>
      </c>
      <c r="H173" s="9">
        <v>0.1262251461040404</v>
      </c>
      <c r="I173" s="9">
        <v>1.9035566388270608</v>
      </c>
      <c r="J173" s="9">
        <v>4.814878557033154</v>
      </c>
      <c r="K173" s="9">
        <v>3.0232958381370967</v>
      </c>
      <c r="L173" s="9">
        <v>2.3107345294852557</v>
      </c>
      <c r="M173" s="9">
        <v>0.16287115626327794</v>
      </c>
      <c r="N173" s="23" t="s">
        <v>1477</v>
      </c>
      <c r="O173" s="54">
        <f t="shared" si="8"/>
        <v>8.1350007853549899E-2</v>
      </c>
      <c r="P173">
        <f t="shared" si="9"/>
        <v>4.7234656050299278E-2</v>
      </c>
      <c r="Q173" s="55">
        <f t="shared" si="10"/>
        <v>1.7222525716482795</v>
      </c>
      <c r="R173">
        <f t="shared" si="11"/>
        <v>0.36734284335509554</v>
      </c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</row>
    <row r="174" spans="1:68" s="16" customFormat="1" ht="16" x14ac:dyDescent="0.2">
      <c r="A174" s="45" t="s">
        <v>1446</v>
      </c>
      <c r="B174" s="16" t="s">
        <v>1350</v>
      </c>
      <c r="C174" s="16" t="s">
        <v>1476</v>
      </c>
      <c r="D174" s="9">
        <v>67.18892439618125</v>
      </c>
      <c r="E174" s="9">
        <v>0.5609929575348368</v>
      </c>
      <c r="F174" s="9">
        <v>15.347164481131607</v>
      </c>
      <c r="G174" s="9">
        <v>5.1390962002744871</v>
      </c>
      <c r="H174" s="9">
        <v>0.10318263326087175</v>
      </c>
      <c r="I174" s="9">
        <v>1.5026597076825985</v>
      </c>
      <c r="J174" s="9">
        <v>4.3376776895104348</v>
      </c>
      <c r="K174" s="9">
        <v>3.005319415365197</v>
      </c>
      <c r="L174" s="9">
        <v>2.6446810855213734</v>
      </c>
      <c r="M174" s="9">
        <v>0.17030143353736119</v>
      </c>
      <c r="N174" s="23" t="s">
        <v>1477</v>
      </c>
      <c r="O174" s="54">
        <f t="shared" si="8"/>
        <v>7.1535303455936616E-2</v>
      </c>
      <c r="P174">
        <f t="shared" si="9"/>
        <v>3.7286841381702199E-2</v>
      </c>
      <c r="Q174" s="55">
        <f t="shared" si="10"/>
        <v>1.918513363028953</v>
      </c>
      <c r="R174">
        <f t="shared" si="11"/>
        <v>0.3426401991739243</v>
      </c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</row>
    <row r="175" spans="1:68" s="16" customFormat="1" ht="16" x14ac:dyDescent="0.2">
      <c r="A175" s="45" t="s">
        <v>1447</v>
      </c>
      <c r="B175" s="16" t="s">
        <v>1448</v>
      </c>
      <c r="C175" s="16" t="s">
        <v>1476</v>
      </c>
      <c r="D175" s="9">
        <v>75.403822378954629</v>
      </c>
      <c r="E175" s="9">
        <v>0.10741573944589693</v>
      </c>
      <c r="F175" s="9">
        <v>13.052025698708986</v>
      </c>
      <c r="G175" s="9">
        <v>0.96268823088303845</v>
      </c>
      <c r="H175" s="9">
        <v>1.6213696520135386E-2</v>
      </c>
      <c r="I175" s="9">
        <v>0.21280476682677693</v>
      </c>
      <c r="J175" s="9">
        <v>0.97282179120812318</v>
      </c>
      <c r="K175" s="9">
        <v>1.661903893313877</v>
      </c>
      <c r="L175" s="9">
        <v>7.5900366834883775</v>
      </c>
      <c r="M175" s="9">
        <v>2.0267120650169234E-2</v>
      </c>
      <c r="N175" s="23" t="s">
        <v>1477</v>
      </c>
      <c r="O175" s="54">
        <f t="shared" si="8"/>
        <v>1.3400448648149198E-2</v>
      </c>
      <c r="P175">
        <f t="shared" si="9"/>
        <v>5.2805153058753584E-3</v>
      </c>
      <c r="Q175" s="55">
        <f t="shared" si="10"/>
        <v>2.537716088662636</v>
      </c>
      <c r="R175">
        <f t="shared" si="11"/>
        <v>0.28266824553974607</v>
      </c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</row>
    <row r="176" spans="1:68" s="16" customFormat="1" ht="16" x14ac:dyDescent="0.2">
      <c r="A176" s="45" t="s">
        <v>1449</v>
      </c>
      <c r="B176" s="16" t="s">
        <v>1350</v>
      </c>
      <c r="C176" s="16" t="s">
        <v>1476</v>
      </c>
      <c r="D176" s="9">
        <v>69.629403380166977</v>
      </c>
      <c r="E176" s="9">
        <v>0.44390144573406642</v>
      </c>
      <c r="F176" s="9">
        <v>14.915495825697416</v>
      </c>
      <c r="G176" s="9">
        <v>3.7772347790673999</v>
      </c>
      <c r="H176" s="9">
        <v>7.534107106495623E-2</v>
      </c>
      <c r="I176" s="9">
        <v>1.2828344532681737</v>
      </c>
      <c r="J176" s="9">
        <v>3.3496232946446756</v>
      </c>
      <c r="K176" s="9">
        <v>2.657299938912645</v>
      </c>
      <c r="L176" s="9">
        <v>3.7670535532478118</v>
      </c>
      <c r="M176" s="9">
        <v>0.1018122581958868</v>
      </c>
      <c r="N176" s="23" t="s">
        <v>1477</v>
      </c>
      <c r="O176" s="54">
        <f t="shared" si="8"/>
        <v>5.2578435120648657E-2</v>
      </c>
      <c r="P176">
        <f t="shared" si="9"/>
        <v>3.1832120428490665E-2</v>
      </c>
      <c r="Q176" s="55">
        <f t="shared" si="10"/>
        <v>1.6517415243751541</v>
      </c>
      <c r="R176">
        <f t="shared" si="11"/>
        <v>0.37711066135513949</v>
      </c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</row>
    <row r="177" spans="1:68" s="16" customFormat="1" ht="16" x14ac:dyDescent="0.2">
      <c r="A177" s="45" t="s">
        <v>1450</v>
      </c>
      <c r="B177" s="16" t="s">
        <v>1448</v>
      </c>
      <c r="C177" s="16" t="s">
        <v>1476</v>
      </c>
      <c r="D177" s="9">
        <v>73.045944987589294</v>
      </c>
      <c r="E177" s="9">
        <v>0.26746365432348929</v>
      </c>
      <c r="F177" s="9">
        <v>14.477483410161595</v>
      </c>
      <c r="G177" s="9">
        <v>1.8742718200699058</v>
      </c>
      <c r="H177" s="9">
        <v>5.1669115039764964E-2</v>
      </c>
      <c r="I177" s="9">
        <v>0.64839673775391338</v>
      </c>
      <c r="J177" s="9">
        <v>2.0667646015905987</v>
      </c>
      <c r="K177" s="9">
        <v>2.91778531989261</v>
      </c>
      <c r="L177" s="9">
        <v>4.5590395623322033</v>
      </c>
      <c r="M177" s="9">
        <v>9.1180791246644063E-2</v>
      </c>
      <c r="N177" s="23" t="s">
        <v>1477</v>
      </c>
      <c r="O177" s="54">
        <f t="shared" si="8"/>
        <v>2.6089529789391781E-2</v>
      </c>
      <c r="P177">
        <f t="shared" si="9"/>
        <v>1.608924907577949E-2</v>
      </c>
      <c r="Q177" s="55">
        <f t="shared" si="10"/>
        <v>1.6215504941536745</v>
      </c>
      <c r="R177">
        <f t="shared" si="11"/>
        <v>0.38145364822462979</v>
      </c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</row>
    <row r="178" spans="1:68" s="16" customFormat="1" ht="16" x14ac:dyDescent="0.2">
      <c r="A178" s="45" t="s">
        <v>1451</v>
      </c>
      <c r="B178" s="16" t="s">
        <v>1441</v>
      </c>
      <c r="C178" s="16" t="s">
        <v>1476</v>
      </c>
      <c r="D178" s="9">
        <v>70.417984703302508</v>
      </c>
      <c r="E178" s="9">
        <v>0.54082620657211633</v>
      </c>
      <c r="F178" s="9">
        <v>14.164017194425872</v>
      </c>
      <c r="G178" s="9">
        <v>3.934991117748782</v>
      </c>
      <c r="H178" s="9">
        <v>7.5393987905034807E-2</v>
      </c>
      <c r="I178" s="9">
        <v>1.4274595043353255</v>
      </c>
      <c r="J178" s="9">
        <v>4.3225886398886617</v>
      </c>
      <c r="K178" s="9">
        <v>2.6840259694192388</v>
      </c>
      <c r="L178" s="9">
        <v>2.2919772323130578</v>
      </c>
      <c r="M178" s="9">
        <v>0.14073544408939831</v>
      </c>
      <c r="N178" s="23" t="s">
        <v>1477</v>
      </c>
      <c r="O178" s="54">
        <f t="shared" si="8"/>
        <v>5.477437524705988E-2</v>
      </c>
      <c r="P178">
        <f t="shared" si="9"/>
        <v>3.5420831373085E-2</v>
      </c>
      <c r="Q178" s="55">
        <f t="shared" si="10"/>
        <v>1.5463887527123639</v>
      </c>
      <c r="R178">
        <f t="shared" si="11"/>
        <v>0.39271301325644775</v>
      </c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</row>
    <row r="179" spans="1:68" s="16" customFormat="1" ht="16" x14ac:dyDescent="0.2">
      <c r="A179" s="45" t="s">
        <v>1452</v>
      </c>
      <c r="B179" s="16" t="s">
        <v>1448</v>
      </c>
      <c r="C179" s="16" t="s">
        <v>1476</v>
      </c>
      <c r="D179" s="9">
        <v>74.32802011999928</v>
      </c>
      <c r="E179" s="9">
        <v>0.18903048655258975</v>
      </c>
      <c r="F179" s="9">
        <v>13.807444235145685</v>
      </c>
      <c r="G179" s="9">
        <v>1.4329293380343939</v>
      </c>
      <c r="H179" s="9">
        <v>3.0820188024878761E-2</v>
      </c>
      <c r="I179" s="9">
        <v>0.34929546428195934</v>
      </c>
      <c r="J179" s="9">
        <v>1.9519452415756549</v>
      </c>
      <c r="K179" s="9">
        <v>2.6094425861064021</v>
      </c>
      <c r="L179" s="9">
        <v>5.2599787562459754</v>
      </c>
      <c r="M179" s="9">
        <v>4.1093584033171683E-2</v>
      </c>
      <c r="N179" s="23" t="s">
        <v>1477</v>
      </c>
      <c r="O179" s="54">
        <f t="shared" si="8"/>
        <v>1.9946121075089002E-2</v>
      </c>
      <c r="P179">
        <f t="shared" si="9"/>
        <v>8.6673812476912998E-3</v>
      </c>
      <c r="Q179" s="55">
        <f t="shared" si="10"/>
        <v>2.3012857638403732</v>
      </c>
      <c r="R179">
        <f t="shared" si="11"/>
        <v>0.3029122807098964</v>
      </c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</row>
    <row r="180" spans="1:68" s="16" customFormat="1" ht="16" x14ac:dyDescent="0.2">
      <c r="A180" s="45" t="s">
        <v>1453</v>
      </c>
      <c r="B180" s="16" t="s">
        <v>1448</v>
      </c>
      <c r="C180" s="16" t="s">
        <v>1476</v>
      </c>
      <c r="D180" s="9">
        <v>77.451624090198038</v>
      </c>
      <c r="E180" s="9">
        <v>6.3460168002113113E-2</v>
      </c>
      <c r="F180" s="9">
        <v>12.228673643581796</v>
      </c>
      <c r="G180" s="9">
        <v>0.88831253600135784</v>
      </c>
      <c r="H180" s="9">
        <v>1.0073042540017953E-2</v>
      </c>
      <c r="I180" s="9">
        <v>7.0511297780125687E-2</v>
      </c>
      <c r="J180" s="9">
        <v>1.0677425092419031</v>
      </c>
      <c r="K180" s="9">
        <v>1.7124172318030519</v>
      </c>
      <c r="L180" s="9">
        <v>6.4870393957715624</v>
      </c>
      <c r="M180" s="9">
        <v>2.0146085080035906E-2</v>
      </c>
      <c r="N180" s="23" t="s">
        <v>1477</v>
      </c>
      <c r="O180" s="54">
        <f t="shared" si="8"/>
        <v>1.2365152227190392E-2</v>
      </c>
      <c r="P180">
        <f t="shared" si="9"/>
        <v>1.7496599945440619E-3</v>
      </c>
      <c r="Q180" s="55">
        <f t="shared" si="10"/>
        <v>7.0671743457291463</v>
      </c>
      <c r="R180">
        <f t="shared" si="11"/>
        <v>0.12395914072805571</v>
      </c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</row>
    <row r="181" spans="1:68" s="16" customFormat="1" ht="16" x14ac:dyDescent="0.2">
      <c r="A181" s="45" t="s">
        <v>1454</v>
      </c>
      <c r="B181" s="16" t="s">
        <v>1367</v>
      </c>
      <c r="C181" s="16" t="s">
        <v>1476</v>
      </c>
      <c r="D181" s="9">
        <v>68.43163296055306</v>
      </c>
      <c r="E181" s="9">
        <v>0.52554690217869682</v>
      </c>
      <c r="F181" s="9">
        <v>15.183582584933287</v>
      </c>
      <c r="G181" s="9">
        <v>4.2590206522376688</v>
      </c>
      <c r="H181" s="9">
        <v>9.4457760621027731E-2</v>
      </c>
      <c r="I181" s="9">
        <v>1.3063307319929367</v>
      </c>
      <c r="J181" s="9">
        <v>3.9290408939172172</v>
      </c>
      <c r="K181" s="9">
        <v>2.8839763083228678</v>
      </c>
      <c r="L181" s="9">
        <v>3.2557781320439347</v>
      </c>
      <c r="M181" s="9">
        <v>0.13063307319929368</v>
      </c>
      <c r="N181" s="23" t="s">
        <v>1477</v>
      </c>
      <c r="O181" s="54">
        <f t="shared" si="8"/>
        <v>5.9284808633597835E-2</v>
      </c>
      <c r="P181">
        <f t="shared" si="9"/>
        <v>3.2415154640023244E-2</v>
      </c>
      <c r="Q181" s="55">
        <f t="shared" si="10"/>
        <v>1.8289225916694662</v>
      </c>
      <c r="R181">
        <f t="shared" si="11"/>
        <v>0.35349146807508008</v>
      </c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</row>
    <row r="182" spans="1:68" s="16" customFormat="1" ht="16" x14ac:dyDescent="0.2">
      <c r="A182" s="45" t="s">
        <v>1455</v>
      </c>
      <c r="B182" s="16" t="s">
        <v>1441</v>
      </c>
      <c r="C182" s="16" t="s">
        <v>1476</v>
      </c>
      <c r="D182" s="9">
        <v>68.018988311737289</v>
      </c>
      <c r="E182" s="9">
        <v>0.6288148051374437</v>
      </c>
      <c r="F182" s="9">
        <v>15.150096669523322</v>
      </c>
      <c r="G182" s="9">
        <v>5.0045537477996955</v>
      </c>
      <c r="H182" s="9">
        <v>0.10497068978217358</v>
      </c>
      <c r="I182" s="9">
        <v>1.4837203267287997</v>
      </c>
      <c r="J182" s="9">
        <v>4.1988275912869435</v>
      </c>
      <c r="K182" s="9">
        <v>2.8059472845619475</v>
      </c>
      <c r="L182" s="9">
        <v>2.4425872045467312</v>
      </c>
      <c r="M182" s="9">
        <v>0.16149336889565166</v>
      </c>
      <c r="N182" s="23" t="s">
        <v>1477</v>
      </c>
      <c r="O182" s="54">
        <f t="shared" si="8"/>
        <v>6.9662496489416692E-2</v>
      </c>
      <c r="P182">
        <f t="shared" si="9"/>
        <v>3.6816881556545902E-2</v>
      </c>
      <c r="Q182" s="55">
        <f t="shared" si="10"/>
        <v>1.8921346280353548</v>
      </c>
      <c r="R182">
        <f t="shared" si="11"/>
        <v>0.34576537008559188</v>
      </c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</row>
    <row r="183" spans="1:68" s="16" customFormat="1" ht="16" x14ac:dyDescent="0.2">
      <c r="A183" s="45" t="s">
        <v>1456</v>
      </c>
      <c r="B183" s="16" t="s">
        <v>1448</v>
      </c>
      <c r="C183" s="16" t="s">
        <v>1476</v>
      </c>
      <c r="D183" s="9">
        <v>77.210249502634099</v>
      </c>
      <c r="E183" s="9">
        <v>0.1128715618963833</v>
      </c>
      <c r="F183" s="9">
        <v>12.456546245321579</v>
      </c>
      <c r="G183" s="9">
        <v>0.93334192618696943</v>
      </c>
      <c r="H183" s="9">
        <v>1.3219191933810655E-2</v>
      </c>
      <c r="I183" s="9">
        <v>0.16269774687766961</v>
      </c>
      <c r="J183" s="9">
        <v>1.5964716412371331</v>
      </c>
      <c r="K183" s="9">
        <v>2.1252393185895593</v>
      </c>
      <c r="L183" s="9">
        <v>5.3690256469630979</v>
      </c>
      <c r="M183" s="9">
        <v>2.0337218359708701E-2</v>
      </c>
      <c r="N183" s="23" t="s">
        <v>1477</v>
      </c>
      <c r="O183" s="54">
        <f t="shared" si="8"/>
        <v>1.2991953315520175E-2</v>
      </c>
      <c r="P183">
        <f t="shared" si="9"/>
        <v>4.0371649349297675E-3</v>
      </c>
      <c r="Q183" s="55">
        <f t="shared" si="10"/>
        <v>3.2180883181445221</v>
      </c>
      <c r="R183">
        <f t="shared" si="11"/>
        <v>0.23707422049424656</v>
      </c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</row>
    <row r="184" spans="1:68" s="16" customFormat="1" ht="16" x14ac:dyDescent="0.2">
      <c r="A184" s="45" t="s">
        <v>287</v>
      </c>
      <c r="B184" s="16" t="s">
        <v>1350</v>
      </c>
      <c r="C184" s="16" t="s">
        <v>1476</v>
      </c>
      <c r="D184" s="9">
        <v>67.728125777197391</v>
      </c>
      <c r="E184" s="9">
        <v>0.60337762276845497</v>
      </c>
      <c r="F184" s="9">
        <v>15.307163852783624</v>
      </c>
      <c r="G184" s="9">
        <v>4.9923214994489316</v>
      </c>
      <c r="H184" s="9">
        <v>0.12148542740304463</v>
      </c>
      <c r="I184" s="9">
        <v>1.5084440569211377</v>
      </c>
      <c r="J184" s="9">
        <v>4.1305045317035178</v>
      </c>
      <c r="K184" s="9">
        <v>3.047259470693036</v>
      </c>
      <c r="L184" s="9">
        <v>2.4094609768270518</v>
      </c>
      <c r="M184" s="9">
        <v>0.1518567842538058</v>
      </c>
      <c r="N184" s="23" t="s">
        <v>1477</v>
      </c>
      <c r="O184" s="54">
        <f t="shared" si="8"/>
        <v>6.949222577183925E-2</v>
      </c>
      <c r="P184">
        <f t="shared" si="9"/>
        <v>3.7430373620871905E-2</v>
      </c>
      <c r="Q184" s="55">
        <f t="shared" si="10"/>
        <v>1.8565731262989327</v>
      </c>
      <c r="R184">
        <f t="shared" si="11"/>
        <v>0.35006980594809139</v>
      </c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</row>
    <row r="185" spans="1:68" s="16" customFormat="1" ht="16" x14ac:dyDescent="0.2">
      <c r="A185" s="45" t="s">
        <v>1457</v>
      </c>
      <c r="B185" s="16" t="s">
        <v>1441</v>
      </c>
      <c r="C185" s="16" t="s">
        <v>1476</v>
      </c>
      <c r="D185" s="9">
        <v>66.909098194786708</v>
      </c>
      <c r="E185" s="9">
        <v>0.59505920538558621</v>
      </c>
      <c r="F185" s="9">
        <v>15.397407385145554</v>
      </c>
      <c r="G185" s="9">
        <v>5.2894151589829885</v>
      </c>
      <c r="H185" s="9">
        <v>0.1182104145378774</v>
      </c>
      <c r="I185" s="9">
        <v>1.4826390975937165</v>
      </c>
      <c r="J185" s="9">
        <v>4.2876319849331805</v>
      </c>
      <c r="K185" s="9">
        <v>2.965278195187433</v>
      </c>
      <c r="L185" s="9">
        <v>2.8150107190799618</v>
      </c>
      <c r="M185" s="9">
        <v>0.14024964436697318</v>
      </c>
      <c r="N185" s="23" t="s">
        <v>1477</v>
      </c>
      <c r="O185" s="54">
        <f t="shared" si="8"/>
        <v>7.3627716578270996E-2</v>
      </c>
      <c r="P185">
        <f t="shared" si="9"/>
        <v>3.6790052049471875E-2</v>
      </c>
      <c r="Q185" s="55">
        <f t="shared" si="10"/>
        <v>2.0012941672184432</v>
      </c>
      <c r="R185">
        <f t="shared" si="11"/>
        <v>0.33318959898115746</v>
      </c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</row>
    <row r="186" spans="1:68" s="16" customFormat="1" ht="16" x14ac:dyDescent="0.2">
      <c r="A186" s="45" t="s">
        <v>1458</v>
      </c>
      <c r="B186" s="16" t="s">
        <v>1441</v>
      </c>
      <c r="C186" s="16" t="s">
        <v>1476</v>
      </c>
      <c r="D186" s="9">
        <v>64.024175270712661</v>
      </c>
      <c r="E186" s="9">
        <v>0.70007554772097702</v>
      </c>
      <c r="F186" s="9">
        <v>16.811886174767061</v>
      </c>
      <c r="G186" s="9">
        <v>5.741626794258373</v>
      </c>
      <c r="H186" s="9">
        <v>0.15109544195416771</v>
      </c>
      <c r="I186" s="9">
        <v>1.6922689498866783</v>
      </c>
      <c r="J186" s="9">
        <v>5.5905313523042048</v>
      </c>
      <c r="K186" s="9">
        <v>3.6061445479728027</v>
      </c>
      <c r="L186" s="9">
        <v>1.500881390078066</v>
      </c>
      <c r="M186" s="9">
        <v>0.18131453034500125</v>
      </c>
      <c r="N186" s="23" t="s">
        <v>1477</v>
      </c>
      <c r="O186" s="54">
        <f t="shared" si="8"/>
        <v>7.9922421969075341E-2</v>
      </c>
      <c r="P186">
        <f t="shared" si="9"/>
        <v>4.1991785356989539E-2</v>
      </c>
      <c r="Q186" s="55">
        <f t="shared" si="10"/>
        <v>1.9032870664969772</v>
      </c>
      <c r="R186">
        <f t="shared" si="11"/>
        <v>0.34443717658501172</v>
      </c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</row>
    <row r="187" spans="1:68" s="16" customFormat="1" ht="16" x14ac:dyDescent="0.2">
      <c r="A187" s="45" t="s">
        <v>1459</v>
      </c>
      <c r="B187" s="16" t="s">
        <v>1441</v>
      </c>
      <c r="C187" s="16" t="s">
        <v>1476</v>
      </c>
      <c r="D187" s="9">
        <v>66.190785484460719</v>
      </c>
      <c r="E187" s="9">
        <v>0.53464915793652235</v>
      </c>
      <c r="F187" s="9">
        <v>15.429608778472261</v>
      </c>
      <c r="G187" s="9">
        <v>5.048952302965322</v>
      </c>
      <c r="H187" s="9">
        <v>0.11079231599825273</v>
      </c>
      <c r="I187" s="9">
        <v>2.1446952913423236</v>
      </c>
      <c r="J187" s="9">
        <v>4.7874477830437652</v>
      </c>
      <c r="K187" s="9">
        <v>2.7748901162865134</v>
      </c>
      <c r="L187" s="9">
        <v>2.8663700102300247</v>
      </c>
      <c r="M187" s="9">
        <v>0.11180875926429175</v>
      </c>
      <c r="N187" s="23" t="s">
        <v>1477</v>
      </c>
      <c r="O187" s="54">
        <f t="shared" si="8"/>
        <v>7.0280516466666512E-2</v>
      </c>
      <c r="P187">
        <f t="shared" si="9"/>
        <v>5.3218245442737559E-2</v>
      </c>
      <c r="Q187" s="55">
        <f t="shared" si="10"/>
        <v>1.320609424117295</v>
      </c>
      <c r="R187">
        <f t="shared" si="11"/>
        <v>0.43092128714437861</v>
      </c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</row>
    <row r="188" spans="1:68" s="16" customFormat="1" ht="16" x14ac:dyDescent="0.2">
      <c r="A188" s="45" t="s">
        <v>1460</v>
      </c>
      <c r="B188" s="16" t="s">
        <v>1441</v>
      </c>
      <c r="C188" s="16" t="s">
        <v>1476</v>
      </c>
      <c r="D188" s="9">
        <v>65.727698211127773</v>
      </c>
      <c r="E188" s="9">
        <v>0.64892045479201643</v>
      </c>
      <c r="F188" s="9">
        <v>15.867085206202248</v>
      </c>
      <c r="G188" s="9">
        <v>5.533069500889412</v>
      </c>
      <c r="H188" s="9">
        <v>0.14237046543926593</v>
      </c>
      <c r="I188" s="9">
        <v>1.7228889658230007</v>
      </c>
      <c r="J188" s="9">
        <v>4.7559988817030145</v>
      </c>
      <c r="K188" s="9">
        <v>3.3322942273103546</v>
      </c>
      <c r="L188" s="9">
        <v>2.0942901800123899</v>
      </c>
      <c r="M188" s="9">
        <v>0.17538390670054499</v>
      </c>
      <c r="N188" s="23" t="s">
        <v>1477</v>
      </c>
      <c r="O188" s="54">
        <f t="shared" si="8"/>
        <v>7.701934160480807E-2</v>
      </c>
      <c r="P188">
        <f t="shared" si="9"/>
        <v>4.2751587241265529E-2</v>
      </c>
      <c r="Q188" s="55">
        <f t="shared" si="10"/>
        <v>1.8015551368924601</v>
      </c>
      <c r="R188">
        <f t="shared" si="11"/>
        <v>0.35694460795414495</v>
      </c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</row>
    <row r="189" spans="1:68" s="16" customFormat="1" ht="16" x14ac:dyDescent="0.2">
      <c r="A189" s="45" t="s">
        <v>1461</v>
      </c>
      <c r="B189" s="16" t="s">
        <v>1441</v>
      </c>
      <c r="C189" s="16" t="s">
        <v>1476</v>
      </c>
      <c r="D189" s="9">
        <v>75.278189804428536</v>
      </c>
      <c r="E189" s="9">
        <v>0.16293980477149034</v>
      </c>
      <c r="F189" s="9">
        <v>13.106470546306754</v>
      </c>
      <c r="G189" s="9">
        <v>1.5853762917996301</v>
      </c>
      <c r="H189" s="9">
        <v>2.9532839614832627E-2</v>
      </c>
      <c r="I189" s="9">
        <v>0.31569587174476255</v>
      </c>
      <c r="J189" s="9">
        <v>1.4868257185398495</v>
      </c>
      <c r="K189" s="9">
        <v>2.5357507117563185</v>
      </c>
      <c r="L189" s="9">
        <v>5.4584834598449268</v>
      </c>
      <c r="M189" s="9">
        <v>4.0734951192872584E-2</v>
      </c>
      <c r="N189" s="23" t="s">
        <v>1477</v>
      </c>
      <c r="O189" s="54">
        <f t="shared" si="8"/>
        <v>2.2068155509460331E-2</v>
      </c>
      <c r="P189">
        <f t="shared" si="9"/>
        <v>7.8336444601678056E-3</v>
      </c>
      <c r="Q189" s="55">
        <f t="shared" si="10"/>
        <v>2.8170994511777478</v>
      </c>
      <c r="R189">
        <f t="shared" si="11"/>
        <v>0.26197902695237735</v>
      </c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</row>
    <row r="190" spans="1:68" s="16" customFormat="1" ht="16" x14ac:dyDescent="0.2">
      <c r="A190" s="45" t="s">
        <v>1462</v>
      </c>
      <c r="B190" s="16" t="s">
        <v>1441</v>
      </c>
      <c r="C190" s="16" t="s">
        <v>1476</v>
      </c>
      <c r="D190" s="9">
        <v>69.126337339667714</v>
      </c>
      <c r="E190" s="9">
        <v>0.54549631122568765</v>
      </c>
      <c r="F190" s="9">
        <v>14.687211915505623</v>
      </c>
      <c r="G190" s="9">
        <v>4.2759456511033767</v>
      </c>
      <c r="H190" s="9">
        <v>8.3381572434129053E-2</v>
      </c>
      <c r="I190" s="9">
        <v>1.4265281067043765</v>
      </c>
      <c r="J190" s="9">
        <v>3.5964581845082169</v>
      </c>
      <c r="K190" s="9">
        <v>2.903286076320879</v>
      </c>
      <c r="L190" s="9">
        <v>3.2448491441233354</v>
      </c>
      <c r="M190" s="9">
        <v>0.11050569840667705</v>
      </c>
      <c r="N190" s="23" t="s">
        <v>1477</v>
      </c>
      <c r="O190" s="54">
        <f t="shared" si="8"/>
        <v>5.9520401602218491E-2</v>
      </c>
      <c r="P190">
        <f t="shared" si="9"/>
        <v>3.5397719769339371E-2</v>
      </c>
      <c r="Q190" s="55">
        <f t="shared" si="10"/>
        <v>1.6814755862826394</v>
      </c>
      <c r="R190">
        <f t="shared" si="11"/>
        <v>0.37292899667466733</v>
      </c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</row>
    <row r="191" spans="1:68" s="16" customFormat="1" ht="16" x14ac:dyDescent="0.2">
      <c r="A191" s="45" t="s">
        <v>1463</v>
      </c>
      <c r="B191" s="16" t="s">
        <v>1441</v>
      </c>
      <c r="C191" s="16" t="s">
        <v>1476</v>
      </c>
      <c r="D191" s="9">
        <v>69.267521616928235</v>
      </c>
      <c r="E191" s="9">
        <v>0.55867375529436769</v>
      </c>
      <c r="F191" s="9">
        <v>15.014984051627799</v>
      </c>
      <c r="G191" s="9">
        <v>4.0796279352490821</v>
      </c>
      <c r="H191" s="9">
        <v>7.6228375946807786E-2</v>
      </c>
      <c r="I191" s="9">
        <v>1.2236660349355988</v>
      </c>
      <c r="J191" s="9">
        <v>4.4633720126749301</v>
      </c>
      <c r="K191" s="9">
        <v>2.9588645926721449</v>
      </c>
      <c r="L191" s="9">
        <v>2.2266709816041224</v>
      </c>
      <c r="M191" s="9">
        <v>0.13039064306690806</v>
      </c>
      <c r="N191" s="23" t="s">
        <v>1477</v>
      </c>
      <c r="O191" s="54">
        <f t="shared" si="8"/>
        <v>5.6787693976184328E-2</v>
      </c>
      <c r="P191">
        <f t="shared" si="9"/>
        <v>3.0363921462421808E-2</v>
      </c>
      <c r="Q191" s="55">
        <f t="shared" si="10"/>
        <v>1.8702358338814837</v>
      </c>
      <c r="R191">
        <f t="shared" si="11"/>
        <v>0.34840342671343411</v>
      </c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</row>
    <row r="192" spans="1:68" s="16" customFormat="1" ht="16" x14ac:dyDescent="0.2">
      <c r="A192" s="45" t="s">
        <v>1464</v>
      </c>
      <c r="B192" s="16" t="s">
        <v>1367</v>
      </c>
      <c r="C192" s="16" t="s">
        <v>1476</v>
      </c>
      <c r="D192" s="9">
        <v>67.869346538017041</v>
      </c>
      <c r="E192" s="9">
        <v>0.57328878966611896</v>
      </c>
      <c r="F192" s="9">
        <v>15.991739922265426</v>
      </c>
      <c r="G192" s="9">
        <v>4.6158088674285436</v>
      </c>
      <c r="H192" s="9">
        <v>9.7559671223883412E-2</v>
      </c>
      <c r="I192" s="9">
        <v>1.5388278038406351</v>
      </c>
      <c r="J192" s="9">
        <v>4.3147524695923689</v>
      </c>
      <c r="K192" s="9">
        <v>3.1178863999385418</v>
      </c>
      <c r="L192" s="9">
        <v>1.7399817651269927</v>
      </c>
      <c r="M192" s="9">
        <v>0.1408077729004503</v>
      </c>
      <c r="N192" s="23" t="s">
        <v>1477</v>
      </c>
      <c r="O192" s="54">
        <f t="shared" si="8"/>
        <v>6.4251237018771487E-2</v>
      </c>
      <c r="P192">
        <f t="shared" si="9"/>
        <v>3.8184312750387972E-2</v>
      </c>
      <c r="Q192" s="55">
        <f t="shared" si="10"/>
        <v>1.6826605585069399</v>
      </c>
      <c r="R192">
        <f t="shared" si="11"/>
        <v>0.37276426822950703</v>
      </c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</row>
    <row r="193" spans="1:68" s="16" customFormat="1" ht="16" x14ac:dyDescent="0.2">
      <c r="A193" s="45" t="s">
        <v>1465</v>
      </c>
      <c r="B193" s="16" t="s">
        <v>1448</v>
      </c>
      <c r="C193" s="16" t="s">
        <v>1476</v>
      </c>
      <c r="D193" s="9">
        <v>75.727773777128633</v>
      </c>
      <c r="E193" s="9">
        <v>0.10022793588149378</v>
      </c>
      <c r="F193" s="9">
        <v>13.262484444924935</v>
      </c>
      <c r="G193" s="9">
        <v>0.9930226101535119</v>
      </c>
      <c r="H193" s="9">
        <v>3.5434118745982651E-2</v>
      </c>
      <c r="I193" s="9">
        <v>0.28347294996786121</v>
      </c>
      <c r="J193" s="9">
        <v>1.5995973605329312</v>
      </c>
      <c r="K193" s="9">
        <v>2.3993960407993966</v>
      </c>
      <c r="L193" s="9">
        <v>5.5783426940104111</v>
      </c>
      <c r="M193" s="9">
        <v>2.0248067854847229E-2</v>
      </c>
      <c r="N193" s="23" t="s">
        <v>1477</v>
      </c>
      <c r="O193" s="54">
        <f t="shared" si="8"/>
        <v>1.3822697802805008E-2</v>
      </c>
      <c r="P193">
        <f t="shared" si="9"/>
        <v>7.0340682374159117E-3</v>
      </c>
      <c r="Q193" s="55">
        <f t="shared" si="10"/>
        <v>1.965107152256319</v>
      </c>
      <c r="R193">
        <f t="shared" si="11"/>
        <v>0.3372559400556715</v>
      </c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</row>
    <row r="194" spans="1:68" s="16" customFormat="1" ht="16" x14ac:dyDescent="0.2">
      <c r="A194" s="45" t="s">
        <v>1466</v>
      </c>
      <c r="B194" s="16" t="s">
        <v>1367</v>
      </c>
      <c r="C194" s="16" t="s">
        <v>1476</v>
      </c>
      <c r="D194" s="9">
        <v>66.639017599026005</v>
      </c>
      <c r="E194" s="9">
        <v>0.63212097828061165</v>
      </c>
      <c r="F194" s="9">
        <v>16.129637045157104</v>
      </c>
      <c r="G194" s="9">
        <v>5.0280941010291782</v>
      </c>
      <c r="H194" s="9">
        <v>7.4367173915366069E-2</v>
      </c>
      <c r="I194" s="9">
        <v>1.8491297297874809</v>
      </c>
      <c r="J194" s="9">
        <v>4.3916831082452674</v>
      </c>
      <c r="K194" s="9">
        <v>2.8440419213579191</v>
      </c>
      <c r="L194" s="9">
        <v>2.2410648355576535</v>
      </c>
      <c r="M194" s="9">
        <v>0.17084350764340855</v>
      </c>
      <c r="N194" s="23" t="s">
        <v>1477</v>
      </c>
      <c r="O194" s="54">
        <f t="shared" si="8"/>
        <v>6.9990174012098796E-2</v>
      </c>
      <c r="P194">
        <f t="shared" si="9"/>
        <v>4.5884112401674469E-2</v>
      </c>
      <c r="Q194" s="55">
        <f t="shared" si="10"/>
        <v>1.5253683758638996</v>
      </c>
      <c r="R194">
        <f t="shared" si="11"/>
        <v>0.39598183360394362</v>
      </c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</row>
    <row r="195" spans="1:68" s="16" customFormat="1" ht="16" x14ac:dyDescent="0.2">
      <c r="A195" s="45" t="s">
        <v>1467</v>
      </c>
      <c r="B195" s="16" t="s">
        <v>1367</v>
      </c>
      <c r="C195" s="16" t="s">
        <v>1476</v>
      </c>
      <c r="D195" s="9">
        <v>66.991856727073596</v>
      </c>
      <c r="E195" s="9">
        <v>0.57094180044417842</v>
      </c>
      <c r="F195" s="9">
        <v>15.718646371020899</v>
      </c>
      <c r="G195" s="9">
        <v>4.9082740926284618</v>
      </c>
      <c r="H195" s="9">
        <v>6.6931010354024476E-2</v>
      </c>
      <c r="I195" s="9">
        <v>1.7138395075500206</v>
      </c>
      <c r="J195" s="9">
        <v>3.5493717611982678</v>
      </c>
      <c r="K195" s="9">
        <v>2.5555476680627529</v>
      </c>
      <c r="L195" s="9">
        <v>3.7521930046953118</v>
      </c>
      <c r="M195" s="9">
        <v>0.17239805697248731</v>
      </c>
      <c r="N195" s="23" t="s">
        <v>1477</v>
      </c>
      <c r="O195" s="54">
        <f t="shared" ref="O195:O203" si="12">G195/71.84</f>
        <v>6.8322300843937381E-2</v>
      </c>
      <c r="P195">
        <f t="shared" ref="P195:P203" si="13">I195/40.3</f>
        <v>4.2527034926799524E-2</v>
      </c>
      <c r="Q195" s="55">
        <f t="shared" ref="Q195:Q203" si="14">O195/P195</f>
        <v>1.6065615898578034</v>
      </c>
      <c r="R195">
        <f t="shared" ref="R195:R203" si="15">P195/(P195+O195)</f>
        <v>0.38364717867823456</v>
      </c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</row>
    <row r="196" spans="1:68" s="16" customFormat="1" ht="15.75" customHeight="1" x14ac:dyDescent="0.2">
      <c r="A196" s="45" t="s">
        <v>1468</v>
      </c>
      <c r="B196" s="16" t="s">
        <v>1367</v>
      </c>
      <c r="C196" s="16" t="s">
        <v>1476</v>
      </c>
      <c r="D196" s="9">
        <v>63.665056011662671</v>
      </c>
      <c r="E196" s="9">
        <v>0.85854305746984494</v>
      </c>
      <c r="F196" s="9">
        <v>16.32253884261122</v>
      </c>
      <c r="G196" s="9">
        <v>5.7943188689844405</v>
      </c>
      <c r="H196" s="9">
        <v>0.1543333353308888</v>
      </c>
      <c r="I196" s="9">
        <v>1.9726048820438105</v>
      </c>
      <c r="J196" s="9">
        <v>5.5907506242381571</v>
      </c>
      <c r="K196" s="9">
        <v>3.4341722298793798</v>
      </c>
      <c r="L196" s="9">
        <v>1.9726048820438105</v>
      </c>
      <c r="M196" s="9">
        <v>0.23507726573579088</v>
      </c>
      <c r="N196" s="23" t="s">
        <v>1477</v>
      </c>
      <c r="O196" s="54">
        <f t="shared" si="12"/>
        <v>8.0655886260919268E-2</v>
      </c>
      <c r="P196">
        <f t="shared" si="13"/>
        <v>4.8948011961384881E-2</v>
      </c>
      <c r="Q196" s="55">
        <f t="shared" si="14"/>
        <v>1.6477867645482467</v>
      </c>
      <c r="R196">
        <f t="shared" si="15"/>
        <v>0.37767391747296369</v>
      </c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</row>
    <row r="197" spans="1:68" s="16" customFormat="1" ht="16" x14ac:dyDescent="0.2">
      <c r="A197" s="45" t="s">
        <v>1469</v>
      </c>
      <c r="B197" s="16" t="s">
        <v>1367</v>
      </c>
      <c r="C197" s="16" t="s">
        <v>1476</v>
      </c>
      <c r="D197" s="9">
        <v>59.947659148261287</v>
      </c>
      <c r="E197" s="9">
        <v>0.99281593603915741</v>
      </c>
      <c r="F197" s="9">
        <v>17.031399150197505</v>
      </c>
      <c r="G197" s="9">
        <v>7.7274822002039905</v>
      </c>
      <c r="H197" s="9">
        <v>0.15557528069891952</v>
      </c>
      <c r="I197" s="9">
        <v>2.794213923079278</v>
      </c>
      <c r="J197" s="9">
        <v>6.1104238537667728</v>
      </c>
      <c r="K197" s="9">
        <v>3.0603295348011144</v>
      </c>
      <c r="L197" s="9">
        <v>1.8730444978883074</v>
      </c>
      <c r="M197" s="9">
        <v>0.30705647506365691</v>
      </c>
      <c r="N197" s="23" t="s">
        <v>1477</v>
      </c>
      <c r="O197" s="54">
        <f t="shared" si="12"/>
        <v>0.10756517539259451</v>
      </c>
      <c r="P197">
        <f t="shared" si="13"/>
        <v>6.9335333078890282E-2</v>
      </c>
      <c r="Q197" s="55">
        <f t="shared" si="14"/>
        <v>1.5513760533926622</v>
      </c>
      <c r="R197">
        <f t="shared" si="15"/>
        <v>0.39194535774930617</v>
      </c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</row>
    <row r="198" spans="1:68" s="16" customFormat="1" ht="16" x14ac:dyDescent="0.2">
      <c r="A198" s="45" t="s">
        <v>1470</v>
      </c>
      <c r="B198" s="16" t="s">
        <v>1441</v>
      </c>
      <c r="C198" s="16" t="s">
        <v>1476</v>
      </c>
      <c r="D198" s="9">
        <v>64.581039362494138</v>
      </c>
      <c r="E198" s="9">
        <v>0.79511119608077874</v>
      </c>
      <c r="F198" s="9">
        <v>16.311547574681612</v>
      </c>
      <c r="G198" s="9">
        <v>5.7368559354221231</v>
      </c>
      <c r="H198" s="9">
        <v>0.12177378678714629</v>
      </c>
      <c r="I198" s="9">
        <v>2.067084447983492</v>
      </c>
      <c r="J198" s="9">
        <v>5.4133053117983518</v>
      </c>
      <c r="K198" s="9">
        <v>2.9368972107488225</v>
      </c>
      <c r="L198" s="9">
        <v>1.8521895301238218</v>
      </c>
      <c r="M198" s="9">
        <v>0.18419564387971707</v>
      </c>
      <c r="N198" s="23" t="s">
        <v>1477</v>
      </c>
      <c r="O198" s="54">
        <f t="shared" si="12"/>
        <v>7.9856012464116416E-2</v>
      </c>
      <c r="P198">
        <f t="shared" si="13"/>
        <v>5.1292418064106504E-2</v>
      </c>
      <c r="Q198" s="55">
        <f t="shared" si="14"/>
        <v>1.5568775167571636</v>
      </c>
      <c r="R198">
        <f t="shared" si="15"/>
        <v>0.39110203498065088</v>
      </c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</row>
    <row r="199" spans="1:68" s="16" customFormat="1" ht="16" x14ac:dyDescent="0.2">
      <c r="A199" s="45" t="s">
        <v>1471</v>
      </c>
      <c r="B199" s="16" t="s">
        <v>1448</v>
      </c>
      <c r="C199" s="16" t="s">
        <v>1476</v>
      </c>
      <c r="D199" s="9">
        <v>74.063009045399781</v>
      </c>
      <c r="E199" s="9">
        <v>0.30184625341149207</v>
      </c>
      <c r="F199" s="9">
        <v>13.774250697344423</v>
      </c>
      <c r="G199" s="9">
        <v>4.4998700373160521</v>
      </c>
      <c r="H199" s="9">
        <v>6.6406175750528262E-2</v>
      </c>
      <c r="I199" s="9">
        <v>1.8211390622493357</v>
      </c>
      <c r="J199" s="9">
        <v>1.0162157198186901</v>
      </c>
      <c r="K199" s="9">
        <v>1.5897236013005251</v>
      </c>
      <c r="L199" s="9">
        <v>2.8474163238484089</v>
      </c>
      <c r="M199" s="9">
        <v>2.0123083560766138E-2</v>
      </c>
      <c r="N199" s="23" t="s">
        <v>1477</v>
      </c>
      <c r="O199" s="54">
        <f t="shared" si="12"/>
        <v>6.263738916085819E-2</v>
      </c>
      <c r="P199">
        <f t="shared" si="13"/>
        <v>4.5189554894524461E-2</v>
      </c>
      <c r="Q199" s="55">
        <f t="shared" si="14"/>
        <v>1.3861032556540593</v>
      </c>
      <c r="R199">
        <f t="shared" si="15"/>
        <v>0.41909334712587198</v>
      </c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</row>
    <row r="200" spans="1:68" s="16" customFormat="1" ht="16" x14ac:dyDescent="0.2">
      <c r="A200" s="45" t="s">
        <v>1472</v>
      </c>
      <c r="B200" s="16" t="s">
        <v>1448</v>
      </c>
      <c r="C200" s="16" t="s">
        <v>1476</v>
      </c>
      <c r="D200" s="9">
        <v>74.890787961426099</v>
      </c>
      <c r="E200" s="9">
        <v>0.16646908682127784</v>
      </c>
      <c r="F200" s="9">
        <v>13.307376391627759</v>
      </c>
      <c r="G200" s="9">
        <v>1.4614662112854402</v>
      </c>
      <c r="H200" s="9">
        <v>2.334627437127677E-2</v>
      </c>
      <c r="I200" s="9">
        <v>0.38572105482979013</v>
      </c>
      <c r="J200" s="9">
        <v>1.8067986252553327</v>
      </c>
      <c r="K200" s="9">
        <v>2.1011646934149093</v>
      </c>
      <c r="L200" s="9">
        <v>5.8061169305957883</v>
      </c>
      <c r="M200" s="9">
        <v>5.0752770372340807E-2</v>
      </c>
      <c r="N200" s="23" t="s">
        <v>1477</v>
      </c>
      <c r="O200" s="54">
        <f t="shared" si="12"/>
        <v>2.0343349266222718E-2</v>
      </c>
      <c r="P200">
        <f t="shared" si="13"/>
        <v>9.5712420553297813E-3</v>
      </c>
      <c r="Q200" s="55">
        <f t="shared" si="14"/>
        <v>2.1254659686403445</v>
      </c>
      <c r="R200">
        <f t="shared" si="15"/>
        <v>0.31995229192497809</v>
      </c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</row>
    <row r="201" spans="1:68" s="16" customFormat="1" ht="16" x14ac:dyDescent="0.2">
      <c r="A201" s="45" t="s">
        <v>1473</v>
      </c>
      <c r="B201" s="16" t="s">
        <v>1367</v>
      </c>
      <c r="C201" s="16" t="s">
        <v>1476</v>
      </c>
      <c r="D201" s="9">
        <v>68.594397027407396</v>
      </c>
      <c r="E201" s="9">
        <v>0.51331895635270186</v>
      </c>
      <c r="F201" s="9">
        <v>15.379319422085878</v>
      </c>
      <c r="G201" s="9">
        <v>4.6370824853952159</v>
      </c>
      <c r="H201" s="9">
        <v>9.3146635077807821E-2</v>
      </c>
      <c r="I201" s="9">
        <v>1.4680719659002319</v>
      </c>
      <c r="J201" s="9">
        <v>4.444714434691047</v>
      </c>
      <c r="K201" s="9">
        <v>3.158885885247396</v>
      </c>
      <c r="L201" s="9">
        <v>1.579442942623698</v>
      </c>
      <c r="M201" s="9">
        <v>0.13162024521864149</v>
      </c>
      <c r="N201" s="23" t="s">
        <v>1477</v>
      </c>
      <c r="O201" s="54">
        <f t="shared" si="12"/>
        <v>6.4547361990467927E-2</v>
      </c>
      <c r="P201">
        <f t="shared" si="13"/>
        <v>3.6428584761792358E-2</v>
      </c>
      <c r="Q201" s="55">
        <f t="shared" si="14"/>
        <v>1.7718877198371861</v>
      </c>
      <c r="R201">
        <f t="shared" si="15"/>
        <v>0.3607649735750254</v>
      </c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</row>
    <row r="202" spans="1:68" s="16" customFormat="1" ht="16" x14ac:dyDescent="0.2">
      <c r="A202" s="45" t="s">
        <v>1474</v>
      </c>
      <c r="B202" s="16" t="s">
        <v>1448</v>
      </c>
      <c r="C202" s="16" t="s">
        <v>1476</v>
      </c>
      <c r="D202" s="9">
        <v>75.730640688331079</v>
      </c>
      <c r="E202" s="9">
        <v>0.12494793835901707</v>
      </c>
      <c r="F202" s="9">
        <v>13.419205412378989</v>
      </c>
      <c r="G202" s="9">
        <v>1.4018549181743378</v>
      </c>
      <c r="H202" s="9">
        <v>2.8443433122377872E-2</v>
      </c>
      <c r="I202" s="9">
        <v>0.32506780711288996</v>
      </c>
      <c r="J202" s="9">
        <v>2.3059497567070633</v>
      </c>
      <c r="K202" s="9">
        <v>2.6005424569031197</v>
      </c>
      <c r="L202" s="9">
        <v>4.0328724819942909</v>
      </c>
      <c r="M202" s="9">
        <v>3.0475106916833434E-2</v>
      </c>
      <c r="N202" s="23" t="s">
        <v>1477</v>
      </c>
      <c r="O202" s="54">
        <f t="shared" si="12"/>
        <v>1.9513570687281986E-2</v>
      </c>
      <c r="P202">
        <f t="shared" si="13"/>
        <v>8.0661986876647638E-3</v>
      </c>
      <c r="Q202" s="55">
        <f t="shared" si="14"/>
        <v>2.419178034521158</v>
      </c>
      <c r="R202">
        <f t="shared" si="15"/>
        <v>0.29246795279557475</v>
      </c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</row>
    <row r="203" spans="1:68" s="16" customFormat="1" ht="16" x14ac:dyDescent="0.2">
      <c r="A203" s="45" t="s">
        <v>1475</v>
      </c>
      <c r="B203" s="16" t="s">
        <v>1367</v>
      </c>
      <c r="C203" s="16" t="s">
        <v>1476</v>
      </c>
      <c r="D203" s="9">
        <v>66.44876907853309</v>
      </c>
      <c r="E203" s="9">
        <v>0.63070356932241844</v>
      </c>
      <c r="F203" s="9">
        <v>15.892530510659988</v>
      </c>
      <c r="G203" s="9">
        <v>5.4774256099633174</v>
      </c>
      <c r="H203" s="9">
        <v>9.5954901196437667E-2</v>
      </c>
      <c r="I203" s="9">
        <v>2.0990134636720739</v>
      </c>
      <c r="J203" s="9">
        <v>4.7077873399502232</v>
      </c>
      <c r="K203" s="9">
        <v>2.6687456895259225</v>
      </c>
      <c r="L203" s="9">
        <v>1.8191450018491309</v>
      </c>
      <c r="M203" s="9">
        <v>0.1599248353273961</v>
      </c>
      <c r="N203" s="23" t="s">
        <v>1477</v>
      </c>
      <c r="O203" s="54">
        <f t="shared" si="12"/>
        <v>7.6244788557395846E-2</v>
      </c>
      <c r="P203">
        <f t="shared" si="13"/>
        <v>5.2084701331813248E-2</v>
      </c>
      <c r="Q203" s="55">
        <f t="shared" si="14"/>
        <v>1.4638614911443422</v>
      </c>
      <c r="R203">
        <f t="shared" si="15"/>
        <v>0.40586697084808504</v>
      </c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</row>
    <row r="204" spans="1:68" s="16" customFormat="1" ht="16" x14ac:dyDescent="0.2">
      <c r="A204" s="45"/>
      <c r="D204" s="9"/>
      <c r="E204" s="9"/>
      <c r="F204" s="9"/>
      <c r="G204" s="9"/>
      <c r="H204" s="9"/>
      <c r="I204" s="9"/>
      <c r="J204" s="9"/>
      <c r="K204" s="9"/>
      <c r="L204" s="9"/>
      <c r="M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</row>
    <row r="205" spans="1:68" s="23" customFormat="1" x14ac:dyDescent="0.2">
      <c r="A205" s="39"/>
    </row>
    <row r="206" spans="1:68" s="23" customFormat="1" x14ac:dyDescent="0.2">
      <c r="A206" s="3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1C55C-DE03-3940-BF4B-4DA14A1BC3D1}">
  <dimension ref="A1:EA14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8" sqref="F8"/>
    </sheetView>
  </sheetViews>
  <sheetFormatPr baseColWidth="10" defaultRowHeight="16" x14ac:dyDescent="0.2"/>
  <cols>
    <col min="1" max="1" width="18.83203125" customWidth="1"/>
    <col min="3" max="3" width="14.5" customWidth="1"/>
    <col min="4" max="4" width="17.6640625" customWidth="1"/>
  </cols>
  <sheetData>
    <row r="1" spans="1:131" s="2" customFormat="1" ht="48" x14ac:dyDescent="0.2">
      <c r="B1" s="2" t="s">
        <v>1721</v>
      </c>
      <c r="C1" s="2" t="s">
        <v>1722</v>
      </c>
      <c r="D1" s="2" t="s">
        <v>1723</v>
      </c>
      <c r="E1" s="2" t="s">
        <v>1724</v>
      </c>
      <c r="F1" s="2" t="s">
        <v>1725</v>
      </c>
      <c r="G1" s="2" t="s">
        <v>1726</v>
      </c>
      <c r="H1" s="2" t="s">
        <v>1727</v>
      </c>
      <c r="I1" s="2" t="s">
        <v>1728</v>
      </c>
      <c r="J1" s="2" t="s">
        <v>1729</v>
      </c>
      <c r="K1" s="2" t="s">
        <v>1730</v>
      </c>
      <c r="L1" s="2" t="s">
        <v>1731</v>
      </c>
      <c r="M1" s="2" t="s">
        <v>1732</v>
      </c>
      <c r="N1" s="2" t="s">
        <v>1733</v>
      </c>
      <c r="O1" s="2" t="s">
        <v>1734</v>
      </c>
      <c r="P1" s="2" t="s">
        <v>1735</v>
      </c>
      <c r="Q1" s="2" t="s">
        <v>1736</v>
      </c>
      <c r="R1" s="2" t="s">
        <v>1737</v>
      </c>
      <c r="S1" s="2" t="s">
        <v>1738</v>
      </c>
      <c r="T1" s="2" t="s">
        <v>1739</v>
      </c>
      <c r="U1" s="2" t="s">
        <v>1740</v>
      </c>
      <c r="V1" s="2" t="s">
        <v>1741</v>
      </c>
      <c r="W1" s="2" t="s">
        <v>1742</v>
      </c>
      <c r="X1" s="2" t="s">
        <v>1743</v>
      </c>
      <c r="Y1" s="2" t="s">
        <v>1744</v>
      </c>
      <c r="Z1" s="2" t="s">
        <v>1745</v>
      </c>
      <c r="AA1" s="2" t="s">
        <v>1746</v>
      </c>
      <c r="AB1" s="2" t="s">
        <v>1747</v>
      </c>
      <c r="AC1" s="2" t="s">
        <v>1748</v>
      </c>
      <c r="AD1" s="2" t="s">
        <v>1749</v>
      </c>
      <c r="AE1" s="2" t="s">
        <v>1750</v>
      </c>
      <c r="AF1" s="2" t="s">
        <v>1751</v>
      </c>
      <c r="AG1" s="2" t="s">
        <v>1752</v>
      </c>
      <c r="AH1" s="2" t="s">
        <v>1753</v>
      </c>
      <c r="AI1" s="2" t="s">
        <v>1754</v>
      </c>
      <c r="AJ1" s="2" t="s">
        <v>1755</v>
      </c>
      <c r="AK1" s="2" t="s">
        <v>1756</v>
      </c>
      <c r="AL1" s="2" t="s">
        <v>1757</v>
      </c>
      <c r="AM1" s="2" t="s">
        <v>1758</v>
      </c>
      <c r="AN1" s="2" t="s">
        <v>1759</v>
      </c>
      <c r="AO1" s="2" t="s">
        <v>1760</v>
      </c>
      <c r="AP1" s="2" t="s">
        <v>1761</v>
      </c>
      <c r="AQ1" s="2" t="s">
        <v>1762</v>
      </c>
      <c r="AR1" s="2" t="s">
        <v>1763</v>
      </c>
      <c r="AS1" s="2" t="s">
        <v>1764</v>
      </c>
      <c r="AT1" s="2" t="s">
        <v>1765</v>
      </c>
      <c r="AU1" s="2" t="s">
        <v>1766</v>
      </c>
      <c r="AV1" s="2" t="s">
        <v>1767</v>
      </c>
      <c r="AW1" s="2" t="s">
        <v>1768</v>
      </c>
      <c r="AX1" s="2" t="s">
        <v>1769</v>
      </c>
      <c r="AY1" s="2" t="s">
        <v>1770</v>
      </c>
      <c r="AZ1" s="2" t="s">
        <v>1771</v>
      </c>
      <c r="BA1" s="2" t="s">
        <v>1772</v>
      </c>
      <c r="BB1" s="2" t="s">
        <v>1773</v>
      </c>
      <c r="BC1" s="2" t="s">
        <v>1774</v>
      </c>
      <c r="BD1" s="2" t="s">
        <v>1775</v>
      </c>
      <c r="BE1" s="2" t="s">
        <v>1776</v>
      </c>
      <c r="BF1" s="2" t="s">
        <v>1777</v>
      </c>
      <c r="BG1" s="2" t="s">
        <v>1778</v>
      </c>
      <c r="BH1" s="2" t="s">
        <v>1779</v>
      </c>
      <c r="BI1" s="2" t="s">
        <v>1780</v>
      </c>
      <c r="BJ1" s="2" t="s">
        <v>1781</v>
      </c>
      <c r="BK1" s="2" t="s">
        <v>1782</v>
      </c>
      <c r="BL1" s="2" t="s">
        <v>1783</v>
      </c>
      <c r="BM1" s="2" t="s">
        <v>1784</v>
      </c>
      <c r="BN1" s="2" t="s">
        <v>1785</v>
      </c>
      <c r="BO1" s="2" t="s">
        <v>1786</v>
      </c>
      <c r="BP1" s="2" t="s">
        <v>1787</v>
      </c>
      <c r="BQ1" s="2" t="s">
        <v>1788</v>
      </c>
      <c r="BR1" s="2" t="s">
        <v>1789</v>
      </c>
      <c r="BS1" s="2" t="s">
        <v>1790</v>
      </c>
      <c r="BT1" s="2" t="s">
        <v>1791</v>
      </c>
      <c r="BU1" s="2" t="s">
        <v>1792</v>
      </c>
      <c r="BV1" s="2" t="s">
        <v>1793</v>
      </c>
      <c r="BW1" s="2" t="s">
        <v>1794</v>
      </c>
      <c r="BX1" s="2" t="s">
        <v>1795</v>
      </c>
      <c r="BY1" s="2" t="s">
        <v>1796</v>
      </c>
      <c r="BZ1" s="2" t="s">
        <v>1797</v>
      </c>
      <c r="CA1" s="2" t="s">
        <v>1798</v>
      </c>
      <c r="CB1" s="2" t="s">
        <v>1799</v>
      </c>
      <c r="CC1" s="2" t="s">
        <v>1800</v>
      </c>
      <c r="CD1" s="2" t="s">
        <v>1801</v>
      </c>
      <c r="CE1" s="2" t="s">
        <v>1802</v>
      </c>
      <c r="CF1" s="2" t="s">
        <v>1803</v>
      </c>
      <c r="CG1" s="2" t="s">
        <v>1804</v>
      </c>
      <c r="CH1" s="2" t="s">
        <v>1805</v>
      </c>
      <c r="CI1" s="2" t="s">
        <v>1806</v>
      </c>
      <c r="CJ1" s="2" t="s">
        <v>1807</v>
      </c>
      <c r="CK1" s="2" t="s">
        <v>1808</v>
      </c>
      <c r="CL1" s="2" t="s">
        <v>1809</v>
      </c>
      <c r="CM1" s="2" t="s">
        <v>1810</v>
      </c>
      <c r="CN1" s="2" t="s">
        <v>1811</v>
      </c>
      <c r="CO1" s="2" t="s">
        <v>1812</v>
      </c>
      <c r="CP1" s="2" t="s">
        <v>1813</v>
      </c>
      <c r="CQ1" s="2" t="s">
        <v>1814</v>
      </c>
      <c r="CR1" s="2" t="s">
        <v>1815</v>
      </c>
      <c r="CS1" s="2" t="s">
        <v>1816</v>
      </c>
      <c r="CT1" s="2" t="s">
        <v>1817</v>
      </c>
      <c r="CU1" s="2" t="s">
        <v>1818</v>
      </c>
      <c r="CV1" s="2" t="s">
        <v>1819</v>
      </c>
      <c r="CW1" s="2" t="s">
        <v>1820</v>
      </c>
      <c r="CX1" s="2" t="s">
        <v>1821</v>
      </c>
      <c r="CY1" s="2" t="s">
        <v>1822</v>
      </c>
      <c r="CZ1" s="2" t="s">
        <v>1823</v>
      </c>
      <c r="DA1" s="2" t="s">
        <v>1824</v>
      </c>
      <c r="DB1" s="2" t="s">
        <v>1825</v>
      </c>
      <c r="DC1" s="2" t="s">
        <v>1826</v>
      </c>
      <c r="DD1" s="2" t="s">
        <v>1827</v>
      </c>
      <c r="DE1" s="2" t="s">
        <v>1828</v>
      </c>
      <c r="DF1" s="2" t="s">
        <v>1829</v>
      </c>
      <c r="DG1" s="2" t="s">
        <v>1830</v>
      </c>
      <c r="DH1" s="2" t="s">
        <v>1831</v>
      </c>
      <c r="DI1" s="2" t="s">
        <v>1832</v>
      </c>
      <c r="DJ1" s="2" t="s">
        <v>1833</v>
      </c>
      <c r="DK1" s="2" t="s">
        <v>1834</v>
      </c>
      <c r="DL1" s="2" t="s">
        <v>1835</v>
      </c>
      <c r="DM1" s="2" t="s">
        <v>1836</v>
      </c>
      <c r="DN1" s="2" t="s">
        <v>1837</v>
      </c>
      <c r="DO1" s="2" t="s">
        <v>1838</v>
      </c>
      <c r="DP1" s="2" t="s">
        <v>1839</v>
      </c>
      <c r="DQ1" s="2" t="s">
        <v>1840</v>
      </c>
      <c r="DR1" s="2" t="s">
        <v>1841</v>
      </c>
      <c r="DS1" s="2" t="s">
        <v>1842</v>
      </c>
      <c r="DT1" s="2" t="s">
        <v>1843</v>
      </c>
      <c r="DU1" s="2" t="s">
        <v>1844</v>
      </c>
      <c r="DV1" s="2" t="s">
        <v>1845</v>
      </c>
      <c r="DW1" s="2" t="s">
        <v>1846</v>
      </c>
      <c r="DX1" s="2" t="s">
        <v>1847</v>
      </c>
      <c r="DY1" s="2" t="s">
        <v>1848</v>
      </c>
      <c r="DZ1" s="2" t="s">
        <v>1849</v>
      </c>
      <c r="EA1" s="2" t="s">
        <v>1850</v>
      </c>
    </row>
    <row r="2" spans="1:131" x14ac:dyDescent="0.2">
      <c r="A2" t="s">
        <v>1851</v>
      </c>
      <c r="B2">
        <v>27.0039994716644</v>
      </c>
      <c r="C2">
        <v>2.7883865881502699</v>
      </c>
      <c r="D2">
        <v>0.20217992881475799</v>
      </c>
      <c r="E2">
        <v>0.28748200628274601</v>
      </c>
      <c r="F2">
        <v>5.8711639577554404</v>
      </c>
      <c r="G2">
        <v>0.58363361823892901</v>
      </c>
      <c r="H2">
        <v>0.59815708986331595</v>
      </c>
      <c r="I2">
        <v>1591.7503285583</v>
      </c>
      <c r="J2">
        <v>38.941515739798497</v>
      </c>
      <c r="K2">
        <v>2.01606446046836</v>
      </c>
      <c r="L2">
        <v>103.452517109908</v>
      </c>
      <c r="M2">
        <v>2.0038750813000998</v>
      </c>
      <c r="N2">
        <v>0.55579750104647596</v>
      </c>
      <c r="P2">
        <v>0.49753580405667502</v>
      </c>
      <c r="Q2">
        <v>1.0227448863642501</v>
      </c>
      <c r="R2">
        <v>3097.4801545160199</v>
      </c>
      <c r="S2">
        <v>121.609167755819</v>
      </c>
      <c r="T2">
        <v>200.55946441959799</v>
      </c>
      <c r="U2">
        <v>183019.557452248</v>
      </c>
      <c r="V2">
        <v>2464.0917589829101</v>
      </c>
      <c r="W2">
        <v>9.4352943220574907</v>
      </c>
      <c r="X2">
        <v>2.7194939383769898</v>
      </c>
      <c r="Y2">
        <v>1.28813715042238</v>
      </c>
      <c r="Z2">
        <v>2.3214358352724398</v>
      </c>
      <c r="AA2">
        <v>2.2839946411667298</v>
      </c>
      <c r="AB2">
        <v>0.147361560032432</v>
      </c>
      <c r="AC2">
        <v>0.18178015246490101</v>
      </c>
      <c r="AE2">
        <v>0.28768423280073602</v>
      </c>
      <c r="AF2">
        <v>0.44614241580511799</v>
      </c>
      <c r="AG2">
        <v>35.845731009492098</v>
      </c>
      <c r="AH2">
        <v>0.70111112733468395</v>
      </c>
      <c r="AI2">
        <v>8.6139396150127501E-2</v>
      </c>
      <c r="AK2">
        <v>0.54360699087303799</v>
      </c>
      <c r="AL2">
        <v>0.86714887443496003</v>
      </c>
      <c r="AM2">
        <v>95.733325326810004</v>
      </c>
      <c r="AN2">
        <v>2.1496881621761399</v>
      </c>
      <c r="AO2">
        <v>1.4005096165175099</v>
      </c>
      <c r="AP2">
        <v>304.30418238518399</v>
      </c>
      <c r="AQ2">
        <v>8.0053147617871598</v>
      </c>
      <c r="AR2">
        <v>9.0951105340988292</v>
      </c>
      <c r="AT2">
        <v>0.115443495095264</v>
      </c>
      <c r="AU2">
        <v>0.19553878711162601</v>
      </c>
      <c r="AW2">
        <v>1.21704635807358</v>
      </c>
      <c r="AX2">
        <v>1.88551256565953</v>
      </c>
      <c r="AZ2">
        <v>0.13673775185558501</v>
      </c>
      <c r="BA2">
        <v>0.23235069808779801</v>
      </c>
      <c r="BB2">
        <v>7.1500866230946106E-2</v>
      </c>
      <c r="BC2">
        <v>2.0243323269521701E-2</v>
      </c>
      <c r="BD2">
        <v>2.17960277156862E-2</v>
      </c>
      <c r="BE2">
        <v>533.55429913552598</v>
      </c>
      <c r="BF2">
        <v>8.7191887674102801</v>
      </c>
      <c r="BG2">
        <v>0.107267054456712</v>
      </c>
      <c r="BH2">
        <v>1046.96358749618</v>
      </c>
      <c r="BI2">
        <v>14.6460537193236</v>
      </c>
      <c r="BJ2">
        <v>1.51963869435705E-2</v>
      </c>
      <c r="BK2">
        <v>1.15006865860879</v>
      </c>
      <c r="BL2">
        <v>7.7235321239527199E-2</v>
      </c>
      <c r="BM2">
        <v>1.8300436573499899E-3</v>
      </c>
      <c r="BN2">
        <v>2.7468466198274401E-2</v>
      </c>
      <c r="BO2">
        <v>7.7216899221052796E-3</v>
      </c>
      <c r="BP2">
        <v>4.2569133468978301E-3</v>
      </c>
      <c r="BR2">
        <v>5.19974723870108E-3</v>
      </c>
      <c r="BS2">
        <v>1.0103178624621199E-2</v>
      </c>
      <c r="BT2">
        <v>1.87276481919517</v>
      </c>
      <c r="BU2">
        <v>0.16699737461224101</v>
      </c>
      <c r="BV2">
        <v>4.08074897889045E-2</v>
      </c>
      <c r="BW2">
        <v>4573.0661088241504</v>
      </c>
      <c r="BX2">
        <v>59.273848610817097</v>
      </c>
      <c r="BY2">
        <v>1.1910700003986601E-2</v>
      </c>
      <c r="BZ2">
        <v>6101.7848168771798</v>
      </c>
      <c r="CA2">
        <v>78.015931799657494</v>
      </c>
      <c r="CB2">
        <v>1.0486601906162501E-2</v>
      </c>
      <c r="CC2">
        <v>551.99254306823605</v>
      </c>
      <c r="CD2">
        <v>8.5348395503973205</v>
      </c>
      <c r="CE2">
        <v>3.8872561327143698E-3</v>
      </c>
      <c r="CF2">
        <v>1776.2254454619999</v>
      </c>
      <c r="CG2">
        <v>30.67058137854</v>
      </c>
      <c r="CH2">
        <v>2.1447043056127699E-2</v>
      </c>
      <c r="CI2">
        <v>265.878051457065</v>
      </c>
      <c r="CJ2">
        <v>4.0907034711973997</v>
      </c>
      <c r="CK2">
        <v>8.8929791030845102E-3</v>
      </c>
      <c r="CL2">
        <v>21.105622802601602</v>
      </c>
      <c r="CM2">
        <v>0.386858856959228</v>
      </c>
      <c r="CN2">
        <v>4.0935447820819601E-3</v>
      </c>
      <c r="CO2">
        <v>235.34574845699899</v>
      </c>
      <c r="CP2">
        <v>3.3148312784618801</v>
      </c>
      <c r="CQ2">
        <v>3.9281455801394499E-2</v>
      </c>
      <c r="CR2">
        <v>30.820869005679</v>
      </c>
      <c r="CS2">
        <v>0.494638688667705</v>
      </c>
      <c r="CT2">
        <v>4.6522047647869699E-3</v>
      </c>
      <c r="CU2">
        <v>172.01565387867001</v>
      </c>
      <c r="CV2">
        <v>2.3689432433017701</v>
      </c>
      <c r="CW2">
        <v>7.8312787067253403E-3</v>
      </c>
      <c r="CX2">
        <v>36.140167281887202</v>
      </c>
      <c r="CY2">
        <v>0.575617698233714</v>
      </c>
      <c r="CZ2">
        <v>3.9473251832260296E-3</v>
      </c>
      <c r="DA2">
        <v>95.137873660543406</v>
      </c>
      <c r="DB2">
        <v>1.0872813913245101</v>
      </c>
      <c r="DC2">
        <v>9.0059906478412392E-3</v>
      </c>
      <c r="DD2">
        <v>11.891438914279499</v>
      </c>
      <c r="DE2">
        <v>0.21684277006523101</v>
      </c>
      <c r="DF2">
        <v>2.1022687092017698E-3</v>
      </c>
      <c r="DG2">
        <v>63.0120669333797</v>
      </c>
      <c r="DH2">
        <v>0.93455136907469805</v>
      </c>
      <c r="DI2">
        <v>8.0720110310943706E-3</v>
      </c>
      <c r="DJ2">
        <v>7.4811608109450001</v>
      </c>
      <c r="DK2">
        <v>0.110764785926391</v>
      </c>
      <c r="DL2">
        <v>3.3190375531244902E-4</v>
      </c>
      <c r="DM2">
        <v>1.38093120728979E-2</v>
      </c>
      <c r="DN2">
        <v>5.77462120436344E-3</v>
      </c>
      <c r="DO2">
        <v>3.3026023854664998E-3</v>
      </c>
      <c r="DQ2">
        <v>7.0647356595103603E-4</v>
      </c>
      <c r="DR2">
        <v>1.9407626486060499E-3</v>
      </c>
      <c r="DS2">
        <v>0.97690689711791301</v>
      </c>
      <c r="DT2">
        <v>4.8965630167394497E-2</v>
      </c>
      <c r="DU2">
        <v>4.2758949622387502E-3</v>
      </c>
      <c r="DV2">
        <v>369.44308753991999</v>
      </c>
      <c r="DW2">
        <v>4.5995344067262396</v>
      </c>
      <c r="DX2">
        <v>2.9107985274008901E-4</v>
      </c>
      <c r="DY2">
        <v>16.9839303167143</v>
      </c>
      <c r="DZ2">
        <v>0.271538187174862</v>
      </c>
      <c r="EA2">
        <v>2.4943766817465198E-4</v>
      </c>
    </row>
    <row r="3" spans="1:131" x14ac:dyDescent="0.2">
      <c r="A3" t="s">
        <v>1852</v>
      </c>
      <c r="B3">
        <v>27.0039994716644</v>
      </c>
      <c r="C3">
        <v>2.4230997756435402</v>
      </c>
      <c r="D3">
        <v>0.191190389809682</v>
      </c>
      <c r="E3">
        <v>0.33313315523954301</v>
      </c>
      <c r="F3">
        <v>5.7735519786329101</v>
      </c>
      <c r="G3">
        <v>0.60474325465202305</v>
      </c>
      <c r="H3">
        <v>0.60191876591093896</v>
      </c>
      <c r="I3">
        <v>1597.66643560937</v>
      </c>
      <c r="J3">
        <v>46.372958715584602</v>
      </c>
      <c r="K3">
        <v>1.8261479547031301</v>
      </c>
      <c r="L3">
        <v>103.08334590853801</v>
      </c>
      <c r="M3">
        <v>2.4112640069540898</v>
      </c>
      <c r="N3">
        <v>0.64591380334628801</v>
      </c>
      <c r="P3">
        <v>0.811995001334605</v>
      </c>
      <c r="Q3">
        <v>1.11663958947007</v>
      </c>
      <c r="R3">
        <v>2659.8213561881598</v>
      </c>
      <c r="S3">
        <v>140.459344022213</v>
      </c>
      <c r="T3">
        <v>210.401502087323</v>
      </c>
      <c r="U3">
        <v>180265.25476784699</v>
      </c>
      <c r="V3">
        <v>3904.7684272220299</v>
      </c>
      <c r="W3">
        <v>10.1178682974081</v>
      </c>
      <c r="X3">
        <v>3.6914945555314</v>
      </c>
      <c r="Y3">
        <v>1.5246871086550799</v>
      </c>
      <c r="Z3">
        <v>2.5620063329338101</v>
      </c>
      <c r="AA3">
        <v>0.38779608423221401</v>
      </c>
      <c r="AB3">
        <v>0.103851103364797</v>
      </c>
      <c r="AC3">
        <v>0.20506971983789901</v>
      </c>
      <c r="AE3">
        <v>0.22796061026961101</v>
      </c>
      <c r="AF3">
        <v>0.45013586136356198</v>
      </c>
      <c r="AG3">
        <v>34.375431988070098</v>
      </c>
      <c r="AH3">
        <v>0.79005315536446397</v>
      </c>
      <c r="AI3">
        <v>9.2846759711703794E-2</v>
      </c>
      <c r="AK3">
        <v>0.58598799569943905</v>
      </c>
      <c r="AL3">
        <v>0.94287650813551505</v>
      </c>
      <c r="AM3">
        <v>98.3622878963548</v>
      </c>
      <c r="AN3">
        <v>2.8769062577944799</v>
      </c>
      <c r="AO3">
        <v>1.4950057989490499</v>
      </c>
      <c r="AP3">
        <v>304.103633728766</v>
      </c>
      <c r="AQ3">
        <v>10.186681734083599</v>
      </c>
      <c r="AR3">
        <v>9.6817410062740805</v>
      </c>
      <c r="AT3">
        <v>0.140707856540812</v>
      </c>
      <c r="AU3">
        <v>0.23368493606181501</v>
      </c>
      <c r="AW3">
        <v>1.3169593555246799</v>
      </c>
      <c r="AX3">
        <v>1.9957670452251099</v>
      </c>
      <c r="AZ3">
        <v>0.13041513122086201</v>
      </c>
      <c r="BA3">
        <v>0.20655664319198699</v>
      </c>
      <c r="BB3">
        <v>7.8261293414608898E-2</v>
      </c>
      <c r="BC3">
        <v>2.2163980154946701E-2</v>
      </c>
      <c r="BD3">
        <v>2.3051368343811302E-2</v>
      </c>
      <c r="BE3">
        <v>537.16471648316599</v>
      </c>
      <c r="BF3">
        <v>10.6021434822266</v>
      </c>
      <c r="BG3">
        <v>0.11872457170252999</v>
      </c>
      <c r="BH3">
        <v>1012.5996402903</v>
      </c>
      <c r="BI3">
        <v>17.596986276515501</v>
      </c>
      <c r="BJ3">
        <v>1.7094595167096601E-2</v>
      </c>
      <c r="BK3">
        <v>1.3232163766281599</v>
      </c>
      <c r="BL3">
        <v>9.0994827328591904E-2</v>
      </c>
      <c r="BM3">
        <v>5.4467841772558303E-3</v>
      </c>
      <c r="BN3">
        <v>2.4845825410548202E-2</v>
      </c>
      <c r="BO3">
        <v>9.5362488119427498E-3</v>
      </c>
      <c r="BP3">
        <v>3.9643686581658701E-3</v>
      </c>
      <c r="BR3">
        <v>6.8723043003598803E-3</v>
      </c>
      <c r="BS3">
        <v>9.2665874950163991E-3</v>
      </c>
      <c r="BT3">
        <v>1.92453415632783</v>
      </c>
      <c r="BU3">
        <v>0.18459351924346501</v>
      </c>
      <c r="BV3">
        <v>3.98918863171022E-2</v>
      </c>
      <c r="BW3">
        <v>4485.9339087256203</v>
      </c>
      <c r="BX3">
        <v>57.147947656742801</v>
      </c>
      <c r="BY3">
        <v>1.25442059219868E-2</v>
      </c>
      <c r="BZ3">
        <v>6028.93932728448</v>
      </c>
      <c r="CA3">
        <v>98.530581621339607</v>
      </c>
      <c r="CB3">
        <v>1.22726001202544E-2</v>
      </c>
      <c r="CC3">
        <v>538.30803762216397</v>
      </c>
      <c r="CD3">
        <v>11.770582500652999</v>
      </c>
      <c r="CE3">
        <v>7.5089388806290104E-3</v>
      </c>
      <c r="CF3">
        <v>1803.1939158808</v>
      </c>
      <c r="CG3">
        <v>30.2636796233128</v>
      </c>
      <c r="CH3">
        <v>2.4825394557493601E-2</v>
      </c>
      <c r="CI3">
        <v>266.35009630898702</v>
      </c>
      <c r="CJ3">
        <v>5.0117395048920503</v>
      </c>
      <c r="CK3">
        <v>1.8280245691447702E-2</v>
      </c>
      <c r="CL3">
        <v>21.059340465349901</v>
      </c>
      <c r="CM3">
        <v>0.44283335029867599</v>
      </c>
      <c r="CN3">
        <v>3.7749298061393001E-3</v>
      </c>
      <c r="CO3">
        <v>228.87579846376701</v>
      </c>
      <c r="CP3">
        <v>3.7166444185966299</v>
      </c>
      <c r="CQ3">
        <v>4.4535009801398802E-2</v>
      </c>
      <c r="CR3">
        <v>30.6567957805341</v>
      </c>
      <c r="CS3">
        <v>0.59774005335222202</v>
      </c>
      <c r="CT3">
        <v>7.0240917778110297E-3</v>
      </c>
      <c r="CU3">
        <v>170.30842725078401</v>
      </c>
      <c r="CV3">
        <v>3.88865136185732</v>
      </c>
      <c r="CW3">
        <v>2.3856501622421598E-3</v>
      </c>
      <c r="CX3">
        <v>34.6286337129036</v>
      </c>
      <c r="CY3">
        <v>0.66929992081635203</v>
      </c>
      <c r="CZ3">
        <v>4.0070698687705497E-3</v>
      </c>
      <c r="DA3">
        <v>94.126508983342902</v>
      </c>
      <c r="DB3">
        <v>1.6790278976600901</v>
      </c>
      <c r="DC3">
        <v>9.6017444388398904E-3</v>
      </c>
      <c r="DD3">
        <v>11.693817469039701</v>
      </c>
      <c r="DE3">
        <v>0.191384645012115</v>
      </c>
      <c r="DF3">
        <v>2.237128050096E-3</v>
      </c>
      <c r="DG3">
        <v>61.443461415360801</v>
      </c>
      <c r="DH3">
        <v>1.28491940724983</v>
      </c>
      <c r="DI3">
        <v>2.0763302305423798E-3</v>
      </c>
      <c r="DJ3">
        <v>7.3171078706897399</v>
      </c>
      <c r="DK3">
        <v>0.16747216261987399</v>
      </c>
      <c r="DL3">
        <v>2.2089608187694999E-3</v>
      </c>
      <c r="DM3">
        <v>1.0328965123471499E-2</v>
      </c>
      <c r="DN3">
        <v>6.5945152957852301E-3</v>
      </c>
      <c r="DO3">
        <v>5.6980338641015099E-3</v>
      </c>
      <c r="DQ3">
        <v>5.3164398891640302E-4</v>
      </c>
      <c r="DR3">
        <v>1.06896675938936E-3</v>
      </c>
      <c r="DS3">
        <v>0.96219856378673896</v>
      </c>
      <c r="DT3">
        <v>4.1639528542531098E-2</v>
      </c>
      <c r="DU3">
        <v>5.4946001834721599E-3</v>
      </c>
      <c r="DV3">
        <v>369.765754660742</v>
      </c>
      <c r="DW3">
        <v>6.7631348999182199</v>
      </c>
      <c r="DX3">
        <v>8.4553406495251797E-4</v>
      </c>
      <c r="DY3">
        <v>17.1815634740476</v>
      </c>
      <c r="DZ3">
        <v>0.32872237107235902</v>
      </c>
      <c r="EA3">
        <v>2.6277882343895501E-4</v>
      </c>
    </row>
    <row r="4" spans="1:131" x14ac:dyDescent="0.2">
      <c r="A4" t="s">
        <v>1853</v>
      </c>
      <c r="B4">
        <v>27.003999710083001</v>
      </c>
      <c r="C4">
        <v>2.7051345844901902</v>
      </c>
      <c r="D4">
        <v>0.20289696908353599</v>
      </c>
      <c r="E4">
        <v>0.365540839525613</v>
      </c>
      <c r="F4">
        <v>6.3674153928619104</v>
      </c>
      <c r="G4">
        <v>0.44276418595591299</v>
      </c>
      <c r="H4">
        <v>0.62748272942122696</v>
      </c>
      <c r="I4">
        <v>1613.2184466971801</v>
      </c>
      <c r="J4">
        <v>43.995038779791898</v>
      </c>
      <c r="K4">
        <v>1.8492177094594699</v>
      </c>
      <c r="L4">
        <v>102.87856775536</v>
      </c>
      <c r="M4">
        <v>1.4597916058067399</v>
      </c>
      <c r="N4">
        <v>0.73062926540029405</v>
      </c>
      <c r="P4">
        <v>0.86075643044361405</v>
      </c>
      <c r="Q4">
        <v>1.32257762946055</v>
      </c>
      <c r="R4">
        <v>2795.5211447082902</v>
      </c>
      <c r="S4">
        <v>147.44436742134499</v>
      </c>
      <c r="T4">
        <v>217.464561823862</v>
      </c>
      <c r="U4">
        <v>179863.912043533</v>
      </c>
      <c r="V4">
        <v>2432.0595069875699</v>
      </c>
      <c r="W4">
        <v>9.7566705905542594</v>
      </c>
      <c r="X4">
        <v>4.1635462763991899</v>
      </c>
      <c r="Y4">
        <v>1.41467603470638</v>
      </c>
      <c r="Z4">
        <v>2.72553946664407</v>
      </c>
      <c r="AB4">
        <v>0.147308555269581</v>
      </c>
      <c r="AC4">
        <v>0.22186992530753599</v>
      </c>
      <c r="AE4">
        <v>1.21920583164149</v>
      </c>
      <c r="AF4">
        <v>1.7181380729856699</v>
      </c>
      <c r="AG4">
        <v>34.9762675518066</v>
      </c>
      <c r="AH4">
        <v>0.740191249800212</v>
      </c>
      <c r="AI4">
        <v>0.10553704556997601</v>
      </c>
      <c r="AK4">
        <v>0.51250557973147504</v>
      </c>
      <c r="AL4">
        <v>1.03962002462062</v>
      </c>
      <c r="AM4">
        <v>98.555595095729799</v>
      </c>
      <c r="AN4">
        <v>2.31086032889145</v>
      </c>
      <c r="AO4">
        <v>1.5370436835555501</v>
      </c>
      <c r="AP4">
        <v>301.49949472535798</v>
      </c>
      <c r="AQ4">
        <v>10.263380236953701</v>
      </c>
      <c r="AR4">
        <v>9.6718112555051192</v>
      </c>
      <c r="AT4">
        <v>0.13939209470505601</v>
      </c>
      <c r="AU4">
        <v>0.26118932814647899</v>
      </c>
      <c r="AW4">
        <v>1.4867892504953999</v>
      </c>
      <c r="AX4">
        <v>2.54104345176694</v>
      </c>
      <c r="AZ4">
        <v>0.18432477178861301</v>
      </c>
      <c r="BA4">
        <v>0.32314747129358301</v>
      </c>
      <c r="BB4">
        <v>8.8307208556141797E-2</v>
      </c>
      <c r="BC4">
        <v>2.06427701312508E-2</v>
      </c>
      <c r="BD4">
        <v>2.28741023633754E-2</v>
      </c>
      <c r="BE4">
        <v>536.89234317905004</v>
      </c>
      <c r="BF4">
        <v>7.9277193330214804</v>
      </c>
      <c r="BG4">
        <v>0.12338151570497601</v>
      </c>
      <c r="BH4">
        <v>1009.10762772699</v>
      </c>
      <c r="BI4">
        <v>16.382469104415001</v>
      </c>
      <c r="BJ4">
        <v>2.2929574095619101E-2</v>
      </c>
      <c r="BK4">
        <v>1.3461762815260701</v>
      </c>
      <c r="BL4">
        <v>0.10312435487551699</v>
      </c>
      <c r="BM4">
        <v>1.3349524601003099E-2</v>
      </c>
      <c r="BN4">
        <v>2.6653743885834399E-2</v>
      </c>
      <c r="BO4">
        <v>7.5523940987864196E-3</v>
      </c>
      <c r="BP4">
        <v>1.2429637221288801E-3</v>
      </c>
      <c r="BR4">
        <v>4.9682712698275603E-3</v>
      </c>
      <c r="BS4">
        <v>1.03137988860119E-2</v>
      </c>
      <c r="BT4">
        <v>1.92235804119681</v>
      </c>
      <c r="BU4">
        <v>0.136419027921272</v>
      </c>
      <c r="BV4">
        <v>3.6963398519419703E-2</v>
      </c>
      <c r="BW4">
        <v>4492.4635724338796</v>
      </c>
      <c r="BX4">
        <v>57.952859067983802</v>
      </c>
      <c r="BY4">
        <v>1.4797582101587501E-2</v>
      </c>
      <c r="BZ4">
        <v>6050.9186035959601</v>
      </c>
      <c r="CA4">
        <v>75.945267659375304</v>
      </c>
      <c r="CB4">
        <v>1.34383036127745E-2</v>
      </c>
      <c r="CC4">
        <v>540.51056126137303</v>
      </c>
      <c r="CD4">
        <v>9.1196579605038703</v>
      </c>
      <c r="CE4">
        <v>5.8200188959543001E-3</v>
      </c>
      <c r="CF4">
        <v>1778.19942003198</v>
      </c>
      <c r="CG4">
        <v>31.874062692785799</v>
      </c>
      <c r="CH4">
        <v>2.3500690861160099E-2</v>
      </c>
      <c r="CI4">
        <v>264.06443066504897</v>
      </c>
      <c r="CJ4">
        <v>3.9411587373203698</v>
      </c>
      <c r="CK4">
        <v>1.49018583078314E-2</v>
      </c>
      <c r="CL4">
        <v>21.3680486883454</v>
      </c>
      <c r="CM4">
        <v>0.48054866172278199</v>
      </c>
      <c r="CN4">
        <v>1.16935508452405E-3</v>
      </c>
      <c r="CO4">
        <v>233.58951321916601</v>
      </c>
      <c r="CP4">
        <v>4.14288274539983</v>
      </c>
      <c r="CQ4">
        <v>5.24790189913516E-2</v>
      </c>
      <c r="CR4">
        <v>30.368488068396999</v>
      </c>
      <c r="CS4">
        <v>0.69821557019932701</v>
      </c>
      <c r="CT4">
        <v>6.0148144156800497E-3</v>
      </c>
      <c r="CU4">
        <v>172.787495726526</v>
      </c>
      <c r="CV4">
        <v>2.9445739023616202</v>
      </c>
      <c r="CW4">
        <v>1.1553031141331001E-2</v>
      </c>
      <c r="CX4">
        <v>35.083922941459797</v>
      </c>
      <c r="CY4">
        <v>0.55469784355095497</v>
      </c>
      <c r="CZ4">
        <v>3.0608678754693599E-3</v>
      </c>
      <c r="DA4">
        <v>94.372022329909697</v>
      </c>
      <c r="DB4">
        <v>1.60516123895953</v>
      </c>
      <c r="DC4">
        <v>1.1933244719378301E-2</v>
      </c>
      <c r="DD4">
        <v>11.5682631042043</v>
      </c>
      <c r="DE4">
        <v>0.259664362319593</v>
      </c>
      <c r="DF4">
        <v>3.8523494387118799E-3</v>
      </c>
      <c r="DG4">
        <v>61.905254334069298</v>
      </c>
      <c r="DH4">
        <v>1.2037206538637999</v>
      </c>
      <c r="DI4">
        <v>1.30897636250415E-2</v>
      </c>
      <c r="DJ4">
        <v>7.36265084067246</v>
      </c>
      <c r="DK4">
        <v>0.13042245607985001</v>
      </c>
      <c r="DL4">
        <v>1.8437516837337699E-3</v>
      </c>
      <c r="DN4">
        <v>3.76803786712192E-3</v>
      </c>
      <c r="DO4">
        <v>6.5733365591559897E-3</v>
      </c>
      <c r="DQ4">
        <v>4.1739203571882801E-4</v>
      </c>
      <c r="DR4">
        <v>4.1648898337695697E-4</v>
      </c>
      <c r="DS4">
        <v>1.00504158326469</v>
      </c>
      <c r="DT4">
        <v>6.0990189444218898E-2</v>
      </c>
      <c r="DU4">
        <v>6.4038433642373696E-3</v>
      </c>
      <c r="DV4">
        <v>370.16514665770097</v>
      </c>
      <c r="DW4">
        <v>4.02487159333403</v>
      </c>
      <c r="DX4">
        <v>1.12892410069319E-3</v>
      </c>
      <c r="DY4">
        <v>17.2080450616149</v>
      </c>
      <c r="DZ4">
        <v>0.30512627056639002</v>
      </c>
      <c r="EA4">
        <v>2.8139658598197198E-4</v>
      </c>
    </row>
    <row r="5" spans="1:131" x14ac:dyDescent="0.2">
      <c r="A5" t="s">
        <v>1854</v>
      </c>
      <c r="B5">
        <v>27.005999565124501</v>
      </c>
      <c r="C5">
        <v>2.67789924138413</v>
      </c>
      <c r="D5">
        <v>0.288596082850052</v>
      </c>
      <c r="E5">
        <v>0.37653711098373499</v>
      </c>
      <c r="F5">
        <v>5.3981407099084304</v>
      </c>
      <c r="G5">
        <v>0.45559716327053101</v>
      </c>
      <c r="H5">
        <v>0.57507367561427802</v>
      </c>
      <c r="I5">
        <v>1577.8452454507801</v>
      </c>
      <c r="J5">
        <v>35.465604730481999</v>
      </c>
      <c r="K5">
        <v>1.66012665318624</v>
      </c>
      <c r="L5">
        <v>103.225364775172</v>
      </c>
      <c r="M5">
        <v>1.69176680532463</v>
      </c>
      <c r="N5">
        <v>0.72200361331385399</v>
      </c>
      <c r="P5">
        <v>0.73486939108633498</v>
      </c>
      <c r="Q5">
        <v>1.2962968747471799</v>
      </c>
      <c r="R5">
        <v>2589.07726496959</v>
      </c>
      <c r="S5">
        <v>218.698254973464</v>
      </c>
      <c r="T5">
        <v>212.56936266033301</v>
      </c>
      <c r="U5">
        <v>176965.548789553</v>
      </c>
      <c r="V5">
        <v>2967.3641897931002</v>
      </c>
      <c r="W5">
        <v>9.5978409475536992</v>
      </c>
      <c r="X5">
        <v>4.0570166380339998</v>
      </c>
      <c r="Y5">
        <v>1.8663818826688501</v>
      </c>
      <c r="Z5">
        <v>2.7501951147617998</v>
      </c>
      <c r="AA5">
        <v>0.219881529251366</v>
      </c>
      <c r="AB5">
        <v>0.15207638965810399</v>
      </c>
      <c r="AC5">
        <v>0.217453709021662</v>
      </c>
      <c r="AE5">
        <v>0.643795359430407</v>
      </c>
      <c r="AF5">
        <v>1.3686777776919099</v>
      </c>
      <c r="AG5">
        <v>33.860129295986503</v>
      </c>
      <c r="AH5">
        <v>0.69666022969059904</v>
      </c>
      <c r="AI5">
        <v>9.7923079224670001E-2</v>
      </c>
      <c r="AK5">
        <v>0.50152091715277003</v>
      </c>
      <c r="AL5">
        <v>0.97953083972885602</v>
      </c>
      <c r="AM5">
        <v>99.370615721383402</v>
      </c>
      <c r="AN5">
        <v>2.3755820044911502</v>
      </c>
      <c r="AO5">
        <v>1.5226474018363201</v>
      </c>
      <c r="AP5">
        <v>297.07241600169903</v>
      </c>
      <c r="AQ5">
        <v>12.3818217804727</v>
      </c>
      <c r="AR5">
        <v>9.5693719725477795</v>
      </c>
      <c r="AT5">
        <v>0.203594651626859</v>
      </c>
      <c r="AU5">
        <v>0.26449722390667602</v>
      </c>
      <c r="AW5">
        <v>1.0122399466818499</v>
      </c>
      <c r="AX5">
        <v>2.3623846659302998</v>
      </c>
      <c r="AY5">
        <v>0.35418638382498802</v>
      </c>
      <c r="AZ5">
        <v>0.17694039894817201</v>
      </c>
      <c r="BA5">
        <v>0.26176924263322499</v>
      </c>
      <c r="BB5">
        <v>5.6598977866869703E-2</v>
      </c>
      <c r="BC5">
        <v>1.97312003697106E-2</v>
      </c>
      <c r="BD5">
        <v>2.47780045755653E-2</v>
      </c>
      <c r="BE5">
        <v>531.14040344183297</v>
      </c>
      <c r="BF5">
        <v>9.1112463425745993</v>
      </c>
      <c r="BG5">
        <v>0.120493491328364</v>
      </c>
      <c r="BH5">
        <v>1018.22540733784</v>
      </c>
      <c r="BI5">
        <v>15.728856767318099</v>
      </c>
      <c r="BJ5">
        <v>2.0892218191719301E-2</v>
      </c>
      <c r="BK5">
        <v>1.35596163987512</v>
      </c>
      <c r="BL5">
        <v>8.9662164538394706E-2</v>
      </c>
      <c r="BM5">
        <v>9.4010820368909901E-3</v>
      </c>
      <c r="BN5">
        <v>2.1251248277370099E-2</v>
      </c>
      <c r="BO5">
        <v>7.3330159499058302E-3</v>
      </c>
      <c r="BP5">
        <v>5.95228364399677E-3</v>
      </c>
      <c r="BR5">
        <v>5.3807953689266001E-3</v>
      </c>
      <c r="BS5">
        <v>9.7652398705206506E-3</v>
      </c>
      <c r="BT5">
        <v>1.8415583068936801</v>
      </c>
      <c r="BU5">
        <v>0.16856730126994801</v>
      </c>
      <c r="BV5">
        <v>4.8568593268964302E-2</v>
      </c>
      <c r="BW5">
        <v>4484.4136691803296</v>
      </c>
      <c r="BX5">
        <v>53.885731541089299</v>
      </c>
      <c r="BY5">
        <v>1.2575417349517301E-2</v>
      </c>
      <c r="BZ5">
        <v>5871.4079457069101</v>
      </c>
      <c r="CA5">
        <v>99.169429207701697</v>
      </c>
      <c r="CB5">
        <v>1.30743671775542E-2</v>
      </c>
      <c r="CC5">
        <v>529.57355835214003</v>
      </c>
      <c r="CD5">
        <v>8.2876556540433697</v>
      </c>
      <c r="CE5">
        <v>6.5308066027074804E-3</v>
      </c>
      <c r="CF5">
        <v>1763.1472929936299</v>
      </c>
      <c r="CG5">
        <v>26.544073209947101</v>
      </c>
      <c r="CH5">
        <v>2.2870510326995799E-2</v>
      </c>
      <c r="CI5">
        <v>261.44400414752897</v>
      </c>
      <c r="CJ5">
        <v>3.26992372232047</v>
      </c>
      <c r="CK5">
        <v>1.24926028842754E-2</v>
      </c>
      <c r="CL5">
        <v>20.914557007639001</v>
      </c>
      <c r="CM5">
        <v>0.33657835320462398</v>
      </c>
      <c r="CN5">
        <v>3.9072287400921104E-3</v>
      </c>
      <c r="CO5">
        <v>232.35931088044899</v>
      </c>
      <c r="CP5">
        <v>3.1174128215613202</v>
      </c>
      <c r="CQ5">
        <v>4.4596350575835199E-2</v>
      </c>
      <c r="CR5">
        <v>30.1249414806917</v>
      </c>
      <c r="CS5">
        <v>0.54290241161428998</v>
      </c>
      <c r="CT5">
        <v>6.4687637551023103E-3</v>
      </c>
      <c r="CU5">
        <v>170.152770503303</v>
      </c>
      <c r="CV5">
        <v>2.8782795564073802</v>
      </c>
      <c r="CW5">
        <v>1.3194837276694399E-2</v>
      </c>
      <c r="CX5">
        <v>35.137251327491803</v>
      </c>
      <c r="CY5">
        <v>0.49547194807936601</v>
      </c>
      <c r="CZ5">
        <v>2.96110246976796E-3</v>
      </c>
      <c r="DA5">
        <v>93.367332185884905</v>
      </c>
      <c r="DB5">
        <v>1.56146744867864</v>
      </c>
      <c r="DC5">
        <v>1.1577714303433901E-2</v>
      </c>
      <c r="DD5">
        <v>11.6185693341783</v>
      </c>
      <c r="DE5">
        <v>0.214417212618395</v>
      </c>
      <c r="DF5">
        <v>2.6600832211089299E-3</v>
      </c>
      <c r="DG5">
        <v>60.382488976958399</v>
      </c>
      <c r="DH5">
        <v>0.89657091955177204</v>
      </c>
      <c r="DI5">
        <v>9.5804818016216493E-3</v>
      </c>
      <c r="DJ5">
        <v>7.3106130434045404</v>
      </c>
      <c r="DK5">
        <v>0.142181910338463</v>
      </c>
      <c r="DL5">
        <v>2.04213446481329E-3</v>
      </c>
      <c r="DN5">
        <v>4.3104437104649401E-3</v>
      </c>
      <c r="DO5">
        <v>5.2187543310222599E-3</v>
      </c>
      <c r="DQ5">
        <v>6.4154933180014502E-4</v>
      </c>
      <c r="DR5">
        <v>2.4979447396050801E-3</v>
      </c>
      <c r="DS5">
        <v>0.97356335106069003</v>
      </c>
      <c r="DT5">
        <v>5.0482866153778901E-2</v>
      </c>
      <c r="DU5">
        <v>5.6449219653777602E-3</v>
      </c>
      <c r="DV5">
        <v>359.41528044186401</v>
      </c>
      <c r="DW5">
        <v>5.6916519906776601</v>
      </c>
      <c r="DX5">
        <v>3.1565471864761799E-4</v>
      </c>
      <c r="DY5">
        <v>16.6774897267928</v>
      </c>
      <c r="DZ5">
        <v>0.28453872723040802</v>
      </c>
      <c r="EA5">
        <v>2.7178802384317903E-4</v>
      </c>
    </row>
    <row r="6" spans="1:131" x14ac:dyDescent="0.2">
      <c r="A6" t="s">
        <v>1855</v>
      </c>
      <c r="B6">
        <v>27.0039994716644</v>
      </c>
      <c r="C6">
        <v>2.83567173693769</v>
      </c>
      <c r="D6">
        <v>0.289019252163708</v>
      </c>
      <c r="E6">
        <v>0.39269522761984199</v>
      </c>
      <c r="F6">
        <v>5.9707117069242202</v>
      </c>
      <c r="G6">
        <v>0.52308728192740594</v>
      </c>
      <c r="H6">
        <v>0.57360204788479896</v>
      </c>
      <c r="I6">
        <v>1594.8364080127801</v>
      </c>
      <c r="J6">
        <v>42.707828159563803</v>
      </c>
      <c r="K6">
        <v>1.65143020507811</v>
      </c>
      <c r="L6">
        <v>102.21235229838599</v>
      </c>
      <c r="M6">
        <v>1.91629597713758</v>
      </c>
      <c r="N6">
        <v>0.74147293605806297</v>
      </c>
      <c r="P6">
        <v>0.91001739625563205</v>
      </c>
      <c r="Q6">
        <v>1.4154225507251901</v>
      </c>
      <c r="R6">
        <v>2610.5954787989799</v>
      </c>
      <c r="S6">
        <v>128.812285304543</v>
      </c>
      <c r="T6">
        <v>213.89319040461899</v>
      </c>
      <c r="U6">
        <v>180469.16483768099</v>
      </c>
      <c r="V6">
        <v>2244.38007093024</v>
      </c>
      <c r="W6">
        <v>9.5810681265792095</v>
      </c>
      <c r="X6">
        <v>3.05478687593705</v>
      </c>
      <c r="Y6">
        <v>1.3736770026307501</v>
      </c>
      <c r="Z6">
        <v>2.7897091409140899</v>
      </c>
      <c r="AB6">
        <v>0.13533084248067501</v>
      </c>
      <c r="AC6">
        <v>0.23207430957254199</v>
      </c>
      <c r="AE6">
        <v>1.03086337823339</v>
      </c>
      <c r="AF6">
        <v>1.88457041786779</v>
      </c>
      <c r="AG6">
        <v>34.121593303555201</v>
      </c>
      <c r="AH6">
        <v>0.76157588313105096</v>
      </c>
      <c r="AI6">
        <v>0.103497811741828</v>
      </c>
      <c r="AK6">
        <v>0.592799427185705</v>
      </c>
      <c r="AL6">
        <v>0.98819597686787297</v>
      </c>
      <c r="AM6">
        <v>97.561474707884301</v>
      </c>
      <c r="AN6">
        <v>1.9615187026349199</v>
      </c>
      <c r="AO6">
        <v>1.5416811593670801</v>
      </c>
      <c r="AP6">
        <v>288.692246770194</v>
      </c>
      <c r="AQ6">
        <v>10.2992936970412</v>
      </c>
      <c r="AR6">
        <v>9.0850208302040691</v>
      </c>
      <c r="AS6">
        <v>0.31187611109718999</v>
      </c>
      <c r="AT6">
        <v>0.174603372784915</v>
      </c>
      <c r="AU6">
        <v>0.27402350142408499</v>
      </c>
      <c r="AW6">
        <v>1.2144197936260499</v>
      </c>
      <c r="AX6">
        <v>2.5590027002967601</v>
      </c>
      <c r="AZ6">
        <v>0.18661023146230399</v>
      </c>
      <c r="BA6">
        <v>0.33246198036450297</v>
      </c>
      <c r="BB6">
        <v>4.5165306385092301E-2</v>
      </c>
      <c r="BC6">
        <v>2.06922848127572E-2</v>
      </c>
      <c r="BD6">
        <v>2.7246458767962001E-2</v>
      </c>
      <c r="BE6">
        <v>536.80059373547795</v>
      </c>
      <c r="BF6">
        <v>7.1608292463138099</v>
      </c>
      <c r="BG6">
        <v>0.121459802095418</v>
      </c>
      <c r="BH6">
        <v>1017.24944136562</v>
      </c>
      <c r="BI6">
        <v>13.682046897379299</v>
      </c>
      <c r="BJ6">
        <v>2.0333177936223901E-2</v>
      </c>
      <c r="BK6">
        <v>1.4001174084594501</v>
      </c>
      <c r="BL6">
        <v>0.111740034907532</v>
      </c>
      <c r="BM6">
        <v>2.8351481209673901E-2</v>
      </c>
      <c r="BN6">
        <v>2.3131418235787699E-2</v>
      </c>
      <c r="BO6">
        <v>8.6804673091591903E-3</v>
      </c>
      <c r="BP6">
        <v>5.6035122832382503E-3</v>
      </c>
      <c r="BR6">
        <v>6.0240484677695303E-3</v>
      </c>
      <c r="BS6">
        <v>1.0718295519969299E-2</v>
      </c>
      <c r="BT6">
        <v>1.8988319205265201</v>
      </c>
      <c r="BU6">
        <v>0.17715673345635699</v>
      </c>
      <c r="BV6">
        <v>5.7151212401177598E-2</v>
      </c>
      <c r="BW6">
        <v>4464.6501123094904</v>
      </c>
      <c r="BX6">
        <v>66.901621508986906</v>
      </c>
      <c r="BY6">
        <v>1.4313274251997399E-2</v>
      </c>
      <c r="BZ6">
        <v>5962.8739596230698</v>
      </c>
      <c r="CA6">
        <v>84.130895087757807</v>
      </c>
      <c r="CB6">
        <v>1.31091897302435E-2</v>
      </c>
      <c r="CC6">
        <v>531.01226990489795</v>
      </c>
      <c r="CD6">
        <v>8.0730816285873193</v>
      </c>
      <c r="CE6">
        <v>5.2044786567480798E-3</v>
      </c>
      <c r="CF6">
        <v>1778.7324696190899</v>
      </c>
      <c r="CG6">
        <v>24.001202115774898</v>
      </c>
      <c r="CH6">
        <v>3.4822831635074901E-2</v>
      </c>
      <c r="CI6">
        <v>268.47966482689401</v>
      </c>
      <c r="CJ6">
        <v>3.2611816076152702</v>
      </c>
      <c r="CK6">
        <v>1.00452263087951E-2</v>
      </c>
      <c r="CL6">
        <v>20.7601859038516</v>
      </c>
      <c r="CM6">
        <v>0.40861957577311597</v>
      </c>
      <c r="CN6">
        <v>6.0612976088742299E-3</v>
      </c>
      <c r="CO6">
        <v>235.484099683772</v>
      </c>
      <c r="CP6">
        <v>4.3249079107364699</v>
      </c>
      <c r="CQ6">
        <v>5.67370272680736E-2</v>
      </c>
      <c r="CR6">
        <v>30.2191338630141</v>
      </c>
      <c r="CS6">
        <v>0.62377779825039803</v>
      </c>
      <c r="CT6">
        <v>5.1798093581381698E-3</v>
      </c>
      <c r="CU6">
        <v>172.14269810284</v>
      </c>
      <c r="CV6">
        <v>2.7119296599857798</v>
      </c>
      <c r="CW6">
        <v>1.13916282519803E-2</v>
      </c>
      <c r="CX6">
        <v>34.827227737496102</v>
      </c>
      <c r="CY6">
        <v>0.55879963889394801</v>
      </c>
      <c r="CZ6">
        <v>2.6809180662286298E-3</v>
      </c>
      <c r="DA6">
        <v>94.0519132276969</v>
      </c>
      <c r="DB6">
        <v>1.4465461585861601</v>
      </c>
      <c r="DC6">
        <v>1.00985087469843E-2</v>
      </c>
      <c r="DD6">
        <v>11.638336186471699</v>
      </c>
      <c r="DE6">
        <v>0.23312024417486199</v>
      </c>
      <c r="DF6">
        <v>6.6203201503715599E-4</v>
      </c>
      <c r="DG6">
        <v>61.2318216734879</v>
      </c>
      <c r="DH6">
        <v>0.95678849406569699</v>
      </c>
      <c r="DI6">
        <v>2.1405538045850998E-3</v>
      </c>
      <c r="DJ6">
        <v>7.1923974515081204</v>
      </c>
      <c r="DK6">
        <v>0.160158758063907</v>
      </c>
      <c r="DL6">
        <v>1.94338338777199E-3</v>
      </c>
      <c r="DM6">
        <v>1.1020621690342699E-2</v>
      </c>
      <c r="DN6">
        <v>6.6769804853813201E-3</v>
      </c>
      <c r="DO6">
        <v>5.2915329524218097E-3</v>
      </c>
      <c r="DQ6">
        <v>1.2512627499467899E-3</v>
      </c>
      <c r="DR6">
        <v>2.1374893925201802E-3</v>
      </c>
      <c r="DS6">
        <v>0.99928384003242698</v>
      </c>
      <c r="DT6">
        <v>4.1345642972061697E-2</v>
      </c>
      <c r="DU6">
        <v>3.86699475758699E-3</v>
      </c>
      <c r="DV6">
        <v>362.76036534373299</v>
      </c>
      <c r="DW6">
        <v>4.9472207319221999</v>
      </c>
      <c r="DX6">
        <v>3.1377883378828501E-4</v>
      </c>
      <c r="DY6">
        <v>16.838421220673101</v>
      </c>
      <c r="DZ6">
        <v>0.26824907757025901</v>
      </c>
      <c r="EA6">
        <v>2.7117065623250301E-4</v>
      </c>
    </row>
    <row r="7" spans="1:131" x14ac:dyDescent="0.2">
      <c r="A7" t="s">
        <v>1856</v>
      </c>
      <c r="B7">
        <v>27.004999637603799</v>
      </c>
      <c r="C7">
        <v>2.9532943828641298</v>
      </c>
      <c r="D7">
        <v>0.32886919715365898</v>
      </c>
      <c r="E7">
        <v>0.397980929163811</v>
      </c>
      <c r="F7">
        <v>6.1069953964719899</v>
      </c>
      <c r="G7">
        <v>0.49813371501618697</v>
      </c>
      <c r="H7">
        <v>0.54567147404637195</v>
      </c>
      <c r="I7">
        <v>1646.7274275960699</v>
      </c>
      <c r="J7">
        <v>47.051594887233797</v>
      </c>
      <c r="K7">
        <v>1.5987972873477001</v>
      </c>
      <c r="L7">
        <v>100.55807718505</v>
      </c>
      <c r="M7">
        <v>2.2613144398161098</v>
      </c>
      <c r="N7">
        <v>0.74480050842943202</v>
      </c>
      <c r="P7">
        <v>0.79427007751568501</v>
      </c>
      <c r="Q7">
        <v>1.4643632892660901</v>
      </c>
      <c r="R7">
        <v>2994.3436977845699</v>
      </c>
      <c r="S7">
        <v>194.61885531797699</v>
      </c>
      <c r="T7">
        <v>217.93368517391201</v>
      </c>
      <c r="U7">
        <v>180228.48025238799</v>
      </c>
      <c r="V7">
        <v>3218.1730772575202</v>
      </c>
      <c r="W7">
        <v>9.6640313915239808</v>
      </c>
      <c r="X7">
        <v>4.77889383946167</v>
      </c>
      <c r="Y7">
        <v>2.05542556641924</v>
      </c>
      <c r="Z7">
        <v>2.8640391831706902</v>
      </c>
      <c r="AB7">
        <v>0.147554164622412</v>
      </c>
      <c r="AC7">
        <v>0.23663283422117401</v>
      </c>
      <c r="AE7">
        <v>0.89715141786643404</v>
      </c>
      <c r="AF7">
        <v>1.4159861642079901</v>
      </c>
      <c r="AG7">
        <v>34.785858594809</v>
      </c>
      <c r="AH7">
        <v>0.95099449412402903</v>
      </c>
      <c r="AI7">
        <v>0.10921719650236</v>
      </c>
      <c r="AK7">
        <v>0.481648341043313</v>
      </c>
      <c r="AL7">
        <v>0.98541785856158104</v>
      </c>
      <c r="AM7">
        <v>100.94595023494099</v>
      </c>
      <c r="AN7">
        <v>2.8092824987720402</v>
      </c>
      <c r="AO7">
        <v>1.53834250951949</v>
      </c>
      <c r="AP7">
        <v>294.365328145283</v>
      </c>
      <c r="AQ7">
        <v>8.3691074251840494</v>
      </c>
      <c r="AR7">
        <v>9.0453503405095699</v>
      </c>
      <c r="AT7">
        <v>0.14545720122284</v>
      </c>
      <c r="AU7">
        <v>0.27341183455406498</v>
      </c>
      <c r="AW7">
        <v>1.2361668860697199</v>
      </c>
      <c r="AX7">
        <v>2.5572732696132201</v>
      </c>
      <c r="AZ7">
        <v>0.16014454386148</v>
      </c>
      <c r="BA7">
        <v>0.29665175892993501</v>
      </c>
      <c r="BB7">
        <v>4.89083226127843E-2</v>
      </c>
      <c r="BC7">
        <v>1.7522829647585E-2</v>
      </c>
      <c r="BD7">
        <v>2.4874016120682001E-2</v>
      </c>
      <c r="BE7">
        <v>532.20840234639002</v>
      </c>
      <c r="BF7">
        <v>8.1780529146814391</v>
      </c>
      <c r="BG7">
        <v>0.12061065144038</v>
      </c>
      <c r="BH7">
        <v>1018.68973666968</v>
      </c>
      <c r="BI7">
        <v>19.1504989020859</v>
      </c>
      <c r="BJ7">
        <v>1.8840307162064401E-2</v>
      </c>
      <c r="BK7">
        <v>1.2115875752029901</v>
      </c>
      <c r="BL7">
        <v>7.4090057071434998E-2</v>
      </c>
      <c r="BM7">
        <v>3.5384283837465703E-2</v>
      </c>
      <c r="BN7">
        <v>4.0582242527132099E-2</v>
      </c>
      <c r="BO7">
        <v>1.2401705370322799E-2</v>
      </c>
      <c r="BP7">
        <v>7.4778464135862198E-3</v>
      </c>
      <c r="BR7">
        <v>7.4321675422291296E-3</v>
      </c>
      <c r="BS7">
        <v>1.18915136254999E-2</v>
      </c>
      <c r="BT7">
        <v>1.85055094586941</v>
      </c>
      <c r="BU7">
        <v>0.22888866179470599</v>
      </c>
      <c r="BV7">
        <v>5.6678289215978103E-2</v>
      </c>
      <c r="BW7">
        <v>4538.3373328217804</v>
      </c>
      <c r="BX7">
        <v>69.932582812948596</v>
      </c>
      <c r="BY7">
        <v>1.3775652940713701E-2</v>
      </c>
      <c r="BZ7">
        <v>5966.2746514190303</v>
      </c>
      <c r="CA7">
        <v>82.765716407864701</v>
      </c>
      <c r="CB7">
        <v>1.27357997625466E-2</v>
      </c>
      <c r="CC7">
        <v>536.09669961818804</v>
      </c>
      <c r="CD7">
        <v>7.8946514695819596</v>
      </c>
      <c r="CE7">
        <v>6.9228352247993896E-3</v>
      </c>
      <c r="CF7">
        <v>1778.70583751092</v>
      </c>
      <c r="CG7">
        <v>29.574267455778799</v>
      </c>
      <c r="CH7">
        <v>3.3406402179814401E-2</v>
      </c>
      <c r="CI7">
        <v>265.09168428382202</v>
      </c>
      <c r="CJ7">
        <v>4.7538071019730603</v>
      </c>
      <c r="CK7">
        <v>1.48850289786572E-2</v>
      </c>
      <c r="CL7">
        <v>21.212246298366502</v>
      </c>
      <c r="CM7">
        <v>0.47362077861308999</v>
      </c>
      <c r="CN7">
        <v>6.12143351350027E-3</v>
      </c>
      <c r="CO7">
        <v>236.16913391209499</v>
      </c>
      <c r="CP7">
        <v>3.8182379214316402</v>
      </c>
      <c r="CQ7">
        <v>3.7604086706994097E-2</v>
      </c>
      <c r="CR7">
        <v>30.264721865195501</v>
      </c>
      <c r="CS7">
        <v>0.60720287978118703</v>
      </c>
      <c r="CT7">
        <v>5.4582979111716702E-3</v>
      </c>
      <c r="CU7">
        <v>171.08204085509999</v>
      </c>
      <c r="CV7">
        <v>2.8017437659376201</v>
      </c>
      <c r="CW7">
        <v>1.7901145922868799E-2</v>
      </c>
      <c r="CX7">
        <v>35.017832961218602</v>
      </c>
      <c r="CY7">
        <v>0.62011202410412203</v>
      </c>
      <c r="CZ7">
        <v>6.6101529806897102E-4</v>
      </c>
      <c r="DA7">
        <v>92.841292933190203</v>
      </c>
      <c r="DB7">
        <v>1.87779963199514</v>
      </c>
      <c r="DC7">
        <v>2.8851894807778002E-3</v>
      </c>
      <c r="DD7">
        <v>11.587725301622401</v>
      </c>
      <c r="DE7">
        <v>0.20769698248938001</v>
      </c>
      <c r="DF7">
        <v>6.6487500021552605E-4</v>
      </c>
      <c r="DG7">
        <v>60.286597581622701</v>
      </c>
      <c r="DH7">
        <v>0.99558899950945001</v>
      </c>
      <c r="DI7">
        <v>1.22358351878232E-2</v>
      </c>
      <c r="DJ7">
        <v>7.3015764917818098</v>
      </c>
      <c r="DK7">
        <v>0.162527792147935</v>
      </c>
      <c r="DL7">
        <v>1.48761134859529E-3</v>
      </c>
      <c r="DN7">
        <v>3.6870723477376798E-3</v>
      </c>
      <c r="DO7">
        <v>5.3329398695871897E-3</v>
      </c>
      <c r="DQ7">
        <v>8.3958298924561605E-4</v>
      </c>
      <c r="DR7">
        <v>2.2896138666731502E-3</v>
      </c>
      <c r="DS7">
        <v>1.02157415259247</v>
      </c>
      <c r="DT7">
        <v>5.0412079700919703E-2</v>
      </c>
      <c r="DU7">
        <v>6.3048056720594403E-3</v>
      </c>
      <c r="DV7">
        <v>364.67166056292899</v>
      </c>
      <c r="DW7">
        <v>5.64177973233347</v>
      </c>
      <c r="DX7">
        <v>3.15467171541615E-4</v>
      </c>
      <c r="DY7">
        <v>16.8200815526958</v>
      </c>
      <c r="DZ7">
        <v>0.32050472191237001</v>
      </c>
      <c r="EA7">
        <v>2.7367647725652498E-4</v>
      </c>
    </row>
    <row r="8" spans="1:131" x14ac:dyDescent="0.2">
      <c r="A8" t="s">
        <v>1857</v>
      </c>
      <c r="B8">
        <v>27.0039994716644</v>
      </c>
      <c r="C8">
        <v>3.0461567930289801</v>
      </c>
      <c r="D8">
        <v>0.27435418211892798</v>
      </c>
      <c r="E8">
        <v>0.41026288607929501</v>
      </c>
      <c r="F8">
        <v>5.7305747254918398</v>
      </c>
      <c r="G8">
        <v>0.43990340067100597</v>
      </c>
      <c r="H8">
        <v>0.56931258034565901</v>
      </c>
      <c r="I8">
        <v>1656.0772828966601</v>
      </c>
      <c r="J8">
        <v>46.766321593958601</v>
      </c>
      <c r="K8">
        <v>1.5551252792255399</v>
      </c>
      <c r="L8">
        <v>101.23948978140599</v>
      </c>
      <c r="M8">
        <v>2.7500633701736099</v>
      </c>
      <c r="N8">
        <v>0.75094791367501601</v>
      </c>
      <c r="P8">
        <v>0.64522146052996598</v>
      </c>
      <c r="Q8">
        <v>1.4409091478011999</v>
      </c>
      <c r="R8">
        <v>2471.2473273488099</v>
      </c>
      <c r="S8">
        <v>158.36304289596001</v>
      </c>
      <c r="T8">
        <v>224.122530670526</v>
      </c>
      <c r="U8">
        <v>185054.527076536</v>
      </c>
      <c r="V8">
        <v>2565.4157898963499</v>
      </c>
      <c r="W8">
        <v>10.0050978134401</v>
      </c>
      <c r="X8">
        <v>4.3547606521339803</v>
      </c>
      <c r="Y8">
        <v>1.6653645033922599</v>
      </c>
      <c r="Z8">
        <v>2.9256202316377302</v>
      </c>
      <c r="AB8">
        <v>0.12862964973227201</v>
      </c>
      <c r="AC8">
        <v>0.23132563862387601</v>
      </c>
      <c r="AE8">
        <v>0.95418281039573305</v>
      </c>
      <c r="AF8">
        <v>1.5256921133863399</v>
      </c>
      <c r="AG8">
        <v>34.421811174665002</v>
      </c>
      <c r="AH8">
        <v>0.78906431215561601</v>
      </c>
      <c r="AI8">
        <v>0.113248002745188</v>
      </c>
      <c r="AK8">
        <v>0.58254311434122397</v>
      </c>
      <c r="AL8">
        <v>1.0074345924558401</v>
      </c>
      <c r="AM8">
        <v>99.023770550706502</v>
      </c>
      <c r="AN8">
        <v>2.37810180275671</v>
      </c>
      <c r="AO8">
        <v>1.59295069828743</v>
      </c>
      <c r="AP8">
        <v>294.73590918093601</v>
      </c>
      <c r="AQ8">
        <v>10.6614349290089</v>
      </c>
      <c r="AR8">
        <v>9.2804560401525897</v>
      </c>
      <c r="AT8">
        <v>0.17531633575323699</v>
      </c>
      <c r="AU8">
        <v>0.291136731247775</v>
      </c>
      <c r="AW8">
        <v>1.30732397874998</v>
      </c>
      <c r="AX8">
        <v>2.39901521585504</v>
      </c>
      <c r="AZ8">
        <v>0.177595596976516</v>
      </c>
      <c r="BA8">
        <v>0.326745437054832</v>
      </c>
      <c r="BB8">
        <v>7.1762467832190299E-2</v>
      </c>
      <c r="BC8">
        <v>2.2030302489614201E-2</v>
      </c>
      <c r="BD8">
        <v>2.4604399309431101E-2</v>
      </c>
      <c r="BE8">
        <v>533.75038099087897</v>
      </c>
      <c r="BF8">
        <v>8.0155655740959908</v>
      </c>
      <c r="BG8">
        <v>0.12160781998065</v>
      </c>
      <c r="BH8">
        <v>1013.2335311824399</v>
      </c>
      <c r="BI8">
        <v>17.527997772861902</v>
      </c>
      <c r="BJ8">
        <v>2.1453390152645999E-2</v>
      </c>
      <c r="BK8">
        <v>1.3178989652739099</v>
      </c>
      <c r="BL8">
        <v>8.6745121832432895E-2</v>
      </c>
      <c r="BM8">
        <v>2.61832940159866E-2</v>
      </c>
      <c r="BN8">
        <v>2.0632531589390601E-2</v>
      </c>
      <c r="BO8">
        <v>7.4800159636566601E-3</v>
      </c>
      <c r="BP8">
        <v>5.17425689550274E-3</v>
      </c>
      <c r="BR8">
        <v>6.9156998703460201E-3</v>
      </c>
      <c r="BS8">
        <v>1.21254499406104E-2</v>
      </c>
      <c r="BT8">
        <v>1.99637588653459</v>
      </c>
      <c r="BU8">
        <v>0.193289348048891</v>
      </c>
      <c r="BV8">
        <v>5.7089974996477097E-2</v>
      </c>
      <c r="BW8">
        <v>4434.5675266931603</v>
      </c>
      <c r="BX8">
        <v>63.898287532162797</v>
      </c>
      <c r="BY8">
        <v>1.4236618604905899E-2</v>
      </c>
      <c r="BZ8">
        <v>5888.9417131681003</v>
      </c>
      <c r="CA8">
        <v>95.244676745012498</v>
      </c>
      <c r="CB8">
        <v>1.28002190420163E-2</v>
      </c>
      <c r="CC8">
        <v>524.97487730852299</v>
      </c>
      <c r="CD8">
        <v>10.220756313313901</v>
      </c>
      <c r="CE8">
        <v>5.6575712961668698E-3</v>
      </c>
      <c r="CF8">
        <v>1763.4557403869901</v>
      </c>
      <c r="CG8">
        <v>34.1893410048676</v>
      </c>
      <c r="CH8">
        <v>2.7631131162545099E-2</v>
      </c>
      <c r="CI8">
        <v>261.44369553086301</v>
      </c>
      <c r="CJ8">
        <v>6.2897678529751699</v>
      </c>
      <c r="CK8">
        <v>2.1281967176694401E-2</v>
      </c>
      <c r="CL8">
        <v>21.336333542774</v>
      </c>
      <c r="CM8">
        <v>0.48684701202870301</v>
      </c>
      <c r="CN8">
        <v>7.42351685475604E-3</v>
      </c>
      <c r="CO8">
        <v>230.29835422767101</v>
      </c>
      <c r="CP8">
        <v>4.1930870751436</v>
      </c>
      <c r="CQ8">
        <v>4.5511121694196098E-2</v>
      </c>
      <c r="CR8">
        <v>30.4171225527848</v>
      </c>
      <c r="CS8">
        <v>0.60334615872307895</v>
      </c>
      <c r="CT8">
        <v>7.5448133609355497E-3</v>
      </c>
      <c r="CU8">
        <v>170.84631321925701</v>
      </c>
      <c r="CV8">
        <v>2.62997856631628</v>
      </c>
      <c r="CW8">
        <v>1.1679755782014601E-2</v>
      </c>
      <c r="CX8">
        <v>34.567690204459304</v>
      </c>
      <c r="CY8">
        <v>0.62073970547037405</v>
      </c>
      <c r="CZ8">
        <v>2.3637406041269499E-3</v>
      </c>
      <c r="DA8">
        <v>91.715891563168398</v>
      </c>
      <c r="DB8">
        <v>1.69418263335148</v>
      </c>
      <c r="DC8">
        <v>2.9388623227526302E-3</v>
      </c>
      <c r="DD8">
        <v>11.5882773949791</v>
      </c>
      <c r="DE8">
        <v>0.21400171237809701</v>
      </c>
      <c r="DF8">
        <v>1.88646017542372E-3</v>
      </c>
      <c r="DG8">
        <v>61.351515169631703</v>
      </c>
      <c r="DH8">
        <v>1.2726533045419901</v>
      </c>
      <c r="DI8">
        <v>9.0076979951871101E-3</v>
      </c>
      <c r="DJ8">
        <v>7.3205724354001296</v>
      </c>
      <c r="DK8">
        <v>0.167948240828109</v>
      </c>
      <c r="DL8">
        <v>1.04157390673769E-3</v>
      </c>
      <c r="DM8">
        <v>1.4551897983927999E-2</v>
      </c>
      <c r="DN8">
        <v>6.4948638500685503E-3</v>
      </c>
      <c r="DO8">
        <v>1.34804015880301E-3</v>
      </c>
      <c r="DQ8">
        <v>9.9227057517911805E-4</v>
      </c>
      <c r="DR8">
        <v>2.2122435320520301E-3</v>
      </c>
      <c r="DS8">
        <v>0.96463644294024697</v>
      </c>
      <c r="DT8">
        <v>6.5005811100737998E-2</v>
      </c>
      <c r="DU8">
        <v>3.9876712730986504E-3</v>
      </c>
      <c r="DV8">
        <v>361.77398805588899</v>
      </c>
      <c r="DW8">
        <v>6.2363145191861999</v>
      </c>
      <c r="DX8">
        <v>9.0056447724510798E-4</v>
      </c>
      <c r="DY8">
        <v>16.804240192231301</v>
      </c>
      <c r="DZ8">
        <v>0.26254506453223497</v>
      </c>
      <c r="EA8">
        <v>7.7880543356541603E-4</v>
      </c>
    </row>
    <row r="9" spans="1:131" x14ac:dyDescent="0.2">
      <c r="A9" t="s">
        <v>1858</v>
      </c>
      <c r="B9">
        <v>27.009999513626099</v>
      </c>
      <c r="C9">
        <v>2.7448263532981998</v>
      </c>
      <c r="D9">
        <v>0.30984425383601</v>
      </c>
      <c r="E9">
        <v>0.44859318840457701</v>
      </c>
      <c r="F9">
        <v>5.7977651939337704</v>
      </c>
      <c r="G9">
        <v>0.51845832916573298</v>
      </c>
      <c r="H9">
        <v>0.55211752734891895</v>
      </c>
      <c r="I9">
        <v>1603.01658637318</v>
      </c>
      <c r="J9">
        <v>42.216684218498202</v>
      </c>
      <c r="K9">
        <v>1.6129327606627499</v>
      </c>
      <c r="L9">
        <v>102.349192042282</v>
      </c>
      <c r="M9">
        <v>1.8888877665025701</v>
      </c>
      <c r="N9">
        <v>0.79728167571825503</v>
      </c>
      <c r="P9">
        <v>0.90564492620120896</v>
      </c>
      <c r="Q9">
        <v>1.5596962349946299</v>
      </c>
      <c r="R9">
        <v>2171.1748623370399</v>
      </c>
      <c r="S9">
        <v>159.81846104591699</v>
      </c>
      <c r="T9">
        <v>235.22094715103299</v>
      </c>
      <c r="U9">
        <v>188626.21026995199</v>
      </c>
      <c r="V9">
        <v>3127.9876648771301</v>
      </c>
      <c r="W9">
        <v>10.619246738432301</v>
      </c>
      <c r="Y9">
        <v>1.8479330655955799</v>
      </c>
      <c r="Z9">
        <v>3.0003893684573599</v>
      </c>
      <c r="AB9">
        <v>0.13821397919936801</v>
      </c>
      <c r="AC9">
        <v>0.25154015060023399</v>
      </c>
      <c r="AE9">
        <v>0.99049415423412501</v>
      </c>
      <c r="AF9">
        <v>1.5260578378921901</v>
      </c>
      <c r="AG9">
        <v>33.866532720313899</v>
      </c>
      <c r="AH9">
        <v>0.72910528322230905</v>
      </c>
      <c r="AI9">
        <v>0.111064092530688</v>
      </c>
      <c r="AK9">
        <v>0.58270553364366195</v>
      </c>
      <c r="AL9">
        <v>1.0726211148089</v>
      </c>
      <c r="AM9">
        <v>96.384366652464806</v>
      </c>
      <c r="AN9">
        <v>2.2432803449284999</v>
      </c>
      <c r="AO9">
        <v>1.65470170860416</v>
      </c>
      <c r="AP9">
        <v>285.41206772469201</v>
      </c>
      <c r="AQ9">
        <v>10.0387844085728</v>
      </c>
      <c r="AR9">
        <v>9.4300877059840893</v>
      </c>
      <c r="AT9">
        <v>0.161210374177231</v>
      </c>
      <c r="AU9">
        <v>0.31021941466643699</v>
      </c>
      <c r="AW9">
        <v>1.38230807280991</v>
      </c>
      <c r="AX9">
        <v>2.47019891977147</v>
      </c>
      <c r="AZ9">
        <v>0.17955215423774901</v>
      </c>
      <c r="BA9">
        <v>0.29662245197793002</v>
      </c>
      <c r="BB9">
        <v>8.4491762542184198E-2</v>
      </c>
      <c r="BC9">
        <v>2.70603460188482E-2</v>
      </c>
      <c r="BD9">
        <v>2.3251352648399001E-2</v>
      </c>
      <c r="BE9">
        <v>529.43199538017404</v>
      </c>
      <c r="BF9">
        <v>7.22114020690882</v>
      </c>
      <c r="BG9">
        <v>0.124830746106029</v>
      </c>
      <c r="BH9">
        <v>1014.67752472897</v>
      </c>
      <c r="BI9">
        <v>16.0426332286251</v>
      </c>
      <c r="BJ9">
        <v>1.91496056720739E-2</v>
      </c>
      <c r="BK9">
        <v>1.40974098519141</v>
      </c>
      <c r="BL9">
        <v>8.8932503470026306E-2</v>
      </c>
      <c r="BM9">
        <v>2.9512463161780401E-2</v>
      </c>
      <c r="BN9">
        <v>2.5202672774109602E-2</v>
      </c>
      <c r="BO9">
        <v>1.0157942820191401E-2</v>
      </c>
      <c r="BP9">
        <v>6.0835329300761003E-3</v>
      </c>
      <c r="BR9">
        <v>9.2582507170021894E-3</v>
      </c>
      <c r="BS9">
        <v>1.2465444652853999E-2</v>
      </c>
      <c r="BT9">
        <v>1.83293494438919</v>
      </c>
      <c r="BU9">
        <v>0.16642876653719299</v>
      </c>
      <c r="BV9">
        <v>6.6084630149009005E-2</v>
      </c>
      <c r="BW9">
        <v>4523.0455052056705</v>
      </c>
      <c r="BX9">
        <v>80.785338124711501</v>
      </c>
      <c r="BY9">
        <v>1.47056826026304E-2</v>
      </c>
      <c r="BZ9">
        <v>5943.71028215347</v>
      </c>
      <c r="CA9">
        <v>95.759008482407197</v>
      </c>
      <c r="CB9">
        <v>1.32001353919002E-2</v>
      </c>
      <c r="CC9">
        <v>529.14970040855701</v>
      </c>
      <c r="CD9">
        <v>8.0397071992257807</v>
      </c>
      <c r="CE9">
        <v>6.5372685854628099E-3</v>
      </c>
      <c r="CF9">
        <v>1789.6320218317201</v>
      </c>
      <c r="CG9">
        <v>28.4659417895788</v>
      </c>
      <c r="CH9">
        <v>3.1842533288196299E-2</v>
      </c>
      <c r="CI9">
        <v>268.337679194521</v>
      </c>
      <c r="CJ9">
        <v>5.2542872467533197</v>
      </c>
      <c r="CK9">
        <v>1.78529583191602E-2</v>
      </c>
      <c r="CL9">
        <v>21.469990078118499</v>
      </c>
      <c r="CM9">
        <v>0.52474130333143199</v>
      </c>
      <c r="CN9">
        <v>5.607511485979E-3</v>
      </c>
      <c r="CO9">
        <v>234.13842747542699</v>
      </c>
      <c r="CP9">
        <v>3.8317378743777399</v>
      </c>
      <c r="CQ9">
        <v>5.8644913020020999E-2</v>
      </c>
      <c r="CR9">
        <v>30.261717939543399</v>
      </c>
      <c r="CS9">
        <v>0.64289416019259504</v>
      </c>
      <c r="CT9">
        <v>6.9672741573743903E-3</v>
      </c>
      <c r="CU9">
        <v>172.99659598750301</v>
      </c>
      <c r="CV9">
        <v>2.9080059394650002</v>
      </c>
      <c r="CW9">
        <v>1.7105913031201601E-2</v>
      </c>
      <c r="CX9">
        <v>35.088545255097998</v>
      </c>
      <c r="CY9">
        <v>0.56881037391793299</v>
      </c>
      <c r="CZ9">
        <v>7.0507724337832295E-4</v>
      </c>
      <c r="DA9">
        <v>92.820107651270206</v>
      </c>
      <c r="DB9">
        <v>1.4631189758196801</v>
      </c>
      <c r="DC9">
        <v>1.0812708625370799E-2</v>
      </c>
      <c r="DD9">
        <v>11.8423042418822</v>
      </c>
      <c r="DE9">
        <v>0.234948935234854</v>
      </c>
      <c r="DF9">
        <v>2.8950618412211001E-3</v>
      </c>
      <c r="DG9">
        <v>62.465015998389497</v>
      </c>
      <c r="DH9">
        <v>1.2783276798801799</v>
      </c>
      <c r="DI9">
        <v>8.1916977333011207E-3</v>
      </c>
      <c r="DJ9">
        <v>7.4022354787412503</v>
      </c>
      <c r="DK9">
        <v>0.107001285790724</v>
      </c>
      <c r="DL9">
        <v>2.1143893521308999E-3</v>
      </c>
      <c r="DN9">
        <v>4.62832990735199E-3</v>
      </c>
      <c r="DO9">
        <v>4.9644813048404903E-3</v>
      </c>
      <c r="DQ9">
        <v>9.3200783468886696E-4</v>
      </c>
      <c r="DR9">
        <v>1.78071478884518E-3</v>
      </c>
      <c r="DS9">
        <v>1.0337216898755699</v>
      </c>
      <c r="DT9">
        <v>6.0720301452908299E-2</v>
      </c>
      <c r="DU9">
        <v>4.6553231487813599E-3</v>
      </c>
      <c r="DV9">
        <v>374.02334989576201</v>
      </c>
      <c r="DW9">
        <v>6.5949694752411503</v>
      </c>
      <c r="DX9">
        <v>1.2062664744239299E-3</v>
      </c>
      <c r="DY9">
        <v>17.1448428260051</v>
      </c>
      <c r="DZ9">
        <v>0.25521162648586998</v>
      </c>
      <c r="EA9">
        <v>2.9534195335868498E-4</v>
      </c>
    </row>
    <row r="10" spans="1:131" x14ac:dyDescent="0.2">
      <c r="A10" t="s">
        <v>1859</v>
      </c>
      <c r="B10">
        <v>27.011999368667599</v>
      </c>
      <c r="C10">
        <v>2.9707090645222598</v>
      </c>
      <c r="D10">
        <v>0.25783783568549301</v>
      </c>
      <c r="E10">
        <v>0.46952665050674802</v>
      </c>
      <c r="F10">
        <v>5.3706769684753803</v>
      </c>
      <c r="G10">
        <v>0.51545327287737996</v>
      </c>
      <c r="H10">
        <v>0.58972793872822504</v>
      </c>
      <c r="I10">
        <v>1658.65306264579</v>
      </c>
      <c r="J10">
        <v>47.767640952190099</v>
      </c>
      <c r="K10">
        <v>1.7299339932878199</v>
      </c>
      <c r="L10">
        <v>102.614388077722</v>
      </c>
      <c r="M10">
        <v>2.0416621450830998</v>
      </c>
      <c r="N10">
        <v>0.85372153775482396</v>
      </c>
      <c r="P10">
        <v>0.90158433705258201</v>
      </c>
      <c r="Q10">
        <v>1.6952577197374401</v>
      </c>
      <c r="R10">
        <v>2518.1614364441398</v>
      </c>
      <c r="S10">
        <v>192.482130571504</v>
      </c>
      <c r="T10">
        <v>243.73893296703599</v>
      </c>
      <c r="U10">
        <v>190364.70758041699</v>
      </c>
      <c r="V10">
        <v>2456.9518345544502</v>
      </c>
      <c r="W10">
        <v>10.694786197784101</v>
      </c>
      <c r="X10">
        <v>5.7532006302334198</v>
      </c>
      <c r="Y10">
        <v>2.0740938702360099</v>
      </c>
      <c r="Z10">
        <v>3.0734336813844298</v>
      </c>
      <c r="AA10">
        <v>0.33872293699017297</v>
      </c>
      <c r="AB10">
        <v>0.20300791069056701</v>
      </c>
      <c r="AC10">
        <v>0.26304531104116602</v>
      </c>
      <c r="AE10">
        <v>0.92908666787206096</v>
      </c>
      <c r="AF10">
        <v>1.7940634333100001</v>
      </c>
      <c r="AG10">
        <v>33.998861261845803</v>
      </c>
      <c r="AH10">
        <v>0.90495109280050701</v>
      </c>
      <c r="AI10">
        <v>0.118923646162323</v>
      </c>
      <c r="AK10">
        <v>0.67923864439325599</v>
      </c>
      <c r="AL10">
        <v>1.1210565658434899</v>
      </c>
      <c r="AM10">
        <v>99.1679312602095</v>
      </c>
      <c r="AN10">
        <v>1.7912704561213599</v>
      </c>
      <c r="AO10">
        <v>1.6949893574477299</v>
      </c>
      <c r="AP10">
        <v>289.69678128251002</v>
      </c>
      <c r="AQ10">
        <v>9.2863099045937894</v>
      </c>
      <c r="AR10">
        <v>9.4156927459843196</v>
      </c>
      <c r="AT10">
        <v>0.22472644357795499</v>
      </c>
      <c r="AU10">
        <v>0.32188632566333197</v>
      </c>
      <c r="AW10">
        <v>1.57624647402798</v>
      </c>
      <c r="AX10">
        <v>2.8047286146491199</v>
      </c>
      <c r="AZ10">
        <v>0.176758501706298</v>
      </c>
      <c r="BA10">
        <v>0.30164096830479198</v>
      </c>
      <c r="BB10">
        <v>5.0533926414911501E-2</v>
      </c>
      <c r="BC10">
        <v>2.1896296519536899E-2</v>
      </c>
      <c r="BD10">
        <v>2.54132590758442E-2</v>
      </c>
      <c r="BE10">
        <v>537.48193531325501</v>
      </c>
      <c r="BF10">
        <v>9.6865845148523206</v>
      </c>
      <c r="BG10">
        <v>0.13015101918640701</v>
      </c>
      <c r="BH10">
        <v>1011.44858492586</v>
      </c>
      <c r="BI10">
        <v>15.6947417110541</v>
      </c>
      <c r="BJ10">
        <v>2.3997547646665701E-2</v>
      </c>
      <c r="BK10">
        <v>1.5100967520767301</v>
      </c>
      <c r="BL10">
        <v>9.5091054162844899E-2</v>
      </c>
      <c r="BM10">
        <v>2.6960216807263501E-2</v>
      </c>
      <c r="BN10">
        <v>1.6957860946809601E-2</v>
      </c>
      <c r="BO10">
        <v>7.2870945719982804E-3</v>
      </c>
      <c r="BP10">
        <v>6.9726644288354202E-3</v>
      </c>
      <c r="BR10">
        <v>7.4450409049165497E-3</v>
      </c>
      <c r="BS10">
        <v>1.2274974669230901E-2</v>
      </c>
      <c r="BT10">
        <v>1.97832966116206</v>
      </c>
      <c r="BU10">
        <v>0.18108417805597701</v>
      </c>
      <c r="BV10">
        <v>5.7812037651645602E-2</v>
      </c>
      <c r="BW10">
        <v>4479.4034480655801</v>
      </c>
      <c r="BX10">
        <v>90.070833553523698</v>
      </c>
      <c r="BY10">
        <v>1.5047230212675801E-2</v>
      </c>
      <c r="BZ10">
        <v>5868.8354482889699</v>
      </c>
      <c r="CA10">
        <v>116.82427712565899</v>
      </c>
      <c r="CB10">
        <v>1.4542444162606499E-2</v>
      </c>
      <c r="CC10">
        <v>528.011176032516</v>
      </c>
      <c r="CD10">
        <v>7.7909565258404001</v>
      </c>
      <c r="CE10">
        <v>6.6975062616244302E-3</v>
      </c>
      <c r="CF10">
        <v>1799.45683046975</v>
      </c>
      <c r="CG10">
        <v>35.292382590480102</v>
      </c>
      <c r="CH10">
        <v>2.8121005317422999E-2</v>
      </c>
      <c r="CI10">
        <v>263.26159108190899</v>
      </c>
      <c r="CJ10">
        <v>4.8179520851204396</v>
      </c>
      <c r="CK10">
        <v>2.1923295115376301E-2</v>
      </c>
      <c r="CL10">
        <v>20.749611985638602</v>
      </c>
      <c r="CM10">
        <v>0.38726037915432698</v>
      </c>
      <c r="CN10">
        <v>5.8399375224589102E-3</v>
      </c>
      <c r="CO10">
        <v>234.33577487942301</v>
      </c>
      <c r="CP10">
        <v>4.6071324793842203</v>
      </c>
      <c r="CQ10">
        <v>6.5777755586741593E-2</v>
      </c>
      <c r="CR10">
        <v>30.3939506627556</v>
      </c>
      <c r="CS10">
        <v>0.393573135165252</v>
      </c>
      <c r="CT10">
        <v>6.9926331639939302E-3</v>
      </c>
      <c r="CU10">
        <v>172.45101731589099</v>
      </c>
      <c r="CV10">
        <v>3.2626755735495898</v>
      </c>
      <c r="CW10">
        <v>1.40375359489894E-2</v>
      </c>
      <c r="CX10">
        <v>34.975770610146697</v>
      </c>
      <c r="CY10">
        <v>0.70018025261761596</v>
      </c>
      <c r="CZ10">
        <v>2.9650661441752999E-3</v>
      </c>
      <c r="DA10">
        <v>95.167666211459704</v>
      </c>
      <c r="DB10">
        <v>1.7497611401653901</v>
      </c>
      <c r="DC10">
        <v>1.13106102621048E-2</v>
      </c>
      <c r="DD10">
        <v>11.780447087446399</v>
      </c>
      <c r="DE10">
        <v>0.21871923431968901</v>
      </c>
      <c r="DF10">
        <v>3.3419139865534398E-3</v>
      </c>
      <c r="DG10">
        <v>62.699765715581002</v>
      </c>
      <c r="DH10">
        <v>1.2806463221758999</v>
      </c>
      <c r="DI10">
        <v>8.5715485314093193E-3</v>
      </c>
      <c r="DJ10">
        <v>7.4878288113044604</v>
      </c>
      <c r="DK10">
        <v>0.13354947141738099</v>
      </c>
      <c r="DL10">
        <v>2.6051566911569099E-3</v>
      </c>
      <c r="DM10">
        <v>9.1054727603861706E-3</v>
      </c>
      <c r="DN10">
        <v>5.83326186490011E-3</v>
      </c>
      <c r="DO10">
        <v>7.3418468988184597E-3</v>
      </c>
      <c r="DQ10">
        <v>9.5414738571867599E-4</v>
      </c>
      <c r="DR10">
        <v>2.4442621846374499E-3</v>
      </c>
      <c r="DS10">
        <v>1.0537545360631899</v>
      </c>
      <c r="DT10">
        <v>6.0646515929125303E-2</v>
      </c>
      <c r="DU10">
        <v>5.6647757250688803E-3</v>
      </c>
      <c r="DV10">
        <v>371.12219322924301</v>
      </c>
      <c r="DW10">
        <v>7.4073055185810803</v>
      </c>
      <c r="DX10">
        <v>3.5973056776658402E-4</v>
      </c>
      <c r="DY10">
        <v>17.092951869551399</v>
      </c>
      <c r="DZ10">
        <v>0.37199286524587599</v>
      </c>
      <c r="EA10">
        <v>3.0608082593991197E-4</v>
      </c>
    </row>
    <row r="11" spans="1:131" x14ac:dyDescent="0.2">
      <c r="A11" t="s">
        <v>1860</v>
      </c>
      <c r="B11">
        <v>27.0039994716644</v>
      </c>
      <c r="C11">
        <v>2.5212421382718402</v>
      </c>
      <c r="D11">
        <v>0.23761453923331</v>
      </c>
      <c r="E11">
        <v>0.445935580519635</v>
      </c>
      <c r="F11">
        <v>6.1096050872292897</v>
      </c>
      <c r="G11">
        <v>0.411938369339858</v>
      </c>
      <c r="H11">
        <v>0.56049745699282805</v>
      </c>
      <c r="I11">
        <v>1638.0144419810299</v>
      </c>
      <c r="J11">
        <v>49.353115970201301</v>
      </c>
      <c r="K11">
        <v>1.67678761883656</v>
      </c>
      <c r="L11">
        <v>100.81756472774499</v>
      </c>
      <c r="M11">
        <v>2.2800236810596002</v>
      </c>
      <c r="N11">
        <v>0.83356106321694001</v>
      </c>
      <c r="P11">
        <v>0.95611777073932502</v>
      </c>
      <c r="Q11">
        <v>1.7752745394021201</v>
      </c>
      <c r="R11">
        <v>2403.36788275344</v>
      </c>
      <c r="S11">
        <v>183.774933938754</v>
      </c>
      <c r="T11">
        <v>237.59347746413499</v>
      </c>
      <c r="U11">
        <v>184497.47388829701</v>
      </c>
      <c r="V11">
        <v>3324.5207822309399</v>
      </c>
      <c r="W11">
        <v>9.8594016307448005</v>
      </c>
      <c r="X11">
        <v>3.8227293983178798</v>
      </c>
      <c r="Y11">
        <v>1.8016587893445299</v>
      </c>
      <c r="Z11">
        <v>3.2065398644721799</v>
      </c>
      <c r="AB11">
        <v>0.14625952266275599</v>
      </c>
      <c r="AC11">
        <v>0.256406245436756</v>
      </c>
      <c r="AE11">
        <v>1.26583460452823</v>
      </c>
      <c r="AF11">
        <v>2.1941987458457302</v>
      </c>
      <c r="AG11">
        <v>35.1003554545428</v>
      </c>
      <c r="AH11">
        <v>0.97079452985270598</v>
      </c>
      <c r="AI11">
        <v>0.110486240622058</v>
      </c>
      <c r="AK11">
        <v>0.53419601697229502</v>
      </c>
      <c r="AL11">
        <v>0.94615192473620302</v>
      </c>
      <c r="AM11">
        <v>97.074854340838002</v>
      </c>
      <c r="AN11">
        <v>2.5293024947841301</v>
      </c>
      <c r="AO11">
        <v>1.6293759154737399</v>
      </c>
      <c r="AP11">
        <v>283.11702477044003</v>
      </c>
      <c r="AQ11">
        <v>9.8887019634377609</v>
      </c>
      <c r="AR11">
        <v>8.6965678549164398</v>
      </c>
      <c r="AT11">
        <v>0.179942485678384</v>
      </c>
      <c r="AU11">
        <v>0.32003734436715398</v>
      </c>
      <c r="AW11">
        <v>2.0441479958911501</v>
      </c>
      <c r="AX11">
        <v>3.0436799116863398</v>
      </c>
      <c r="AZ11">
        <v>0.197115113785341</v>
      </c>
      <c r="BA11">
        <v>0.417126655120856</v>
      </c>
      <c r="BB11">
        <v>7.7562011811454001E-2</v>
      </c>
      <c r="BC11">
        <v>1.9501546295133999E-2</v>
      </c>
      <c r="BD11">
        <v>2.32051704903714E-2</v>
      </c>
      <c r="BE11">
        <v>530.80986388003805</v>
      </c>
      <c r="BF11">
        <v>10.4867788545968</v>
      </c>
      <c r="BG11">
        <v>0.125882313371106</v>
      </c>
      <c r="BH11">
        <v>1012.26497561542</v>
      </c>
      <c r="BI11">
        <v>21.8151052116221</v>
      </c>
      <c r="BJ11">
        <v>2.2702167444962101E-2</v>
      </c>
      <c r="BK11">
        <v>1.2025062639895101</v>
      </c>
      <c r="BL11">
        <v>8.25828326044276E-2</v>
      </c>
      <c r="BM11">
        <v>2.65143667593765E-2</v>
      </c>
      <c r="BN11">
        <v>2.39798981997368E-2</v>
      </c>
      <c r="BO11">
        <v>1.0849377140625199E-2</v>
      </c>
      <c r="BP11">
        <v>8.2766716074711994E-3</v>
      </c>
      <c r="BR11">
        <v>7.0230450402835902E-3</v>
      </c>
      <c r="BS11">
        <v>1.44699551886817E-2</v>
      </c>
      <c r="BT11">
        <v>1.96175464969139</v>
      </c>
      <c r="BU11">
        <v>0.21713349312527</v>
      </c>
      <c r="BV11">
        <v>5.7445160104148602E-2</v>
      </c>
      <c r="BW11">
        <v>4519.1282974538799</v>
      </c>
      <c r="BX11">
        <v>86.624997645546799</v>
      </c>
      <c r="BY11">
        <v>1.4172270616292899E-2</v>
      </c>
      <c r="BZ11">
        <v>5938.6799440365203</v>
      </c>
      <c r="CA11">
        <v>87.855780830852396</v>
      </c>
      <c r="CB11">
        <v>1.26490130724404E-2</v>
      </c>
      <c r="CC11">
        <v>533.38311897926405</v>
      </c>
      <c r="CD11">
        <v>8.8724060421040996</v>
      </c>
      <c r="CE11">
        <v>6.5000467178664796E-3</v>
      </c>
      <c r="CF11">
        <v>1792.9133286071601</v>
      </c>
      <c r="CG11">
        <v>26.7913275231273</v>
      </c>
      <c r="CH11">
        <v>3.6743263107206402E-2</v>
      </c>
      <c r="CI11">
        <v>266.991724644398</v>
      </c>
      <c r="CJ11">
        <v>4.8194605679131497</v>
      </c>
      <c r="CK11">
        <v>1.81189531205086E-2</v>
      </c>
      <c r="CL11">
        <v>21.421710517927298</v>
      </c>
      <c r="CM11">
        <v>0.44464571763281802</v>
      </c>
      <c r="CN11">
        <v>6.2278241047764001E-3</v>
      </c>
      <c r="CO11">
        <v>234.49015128494199</v>
      </c>
      <c r="CP11">
        <v>4.3291309504408204</v>
      </c>
      <c r="CQ11">
        <v>5.8114471867427998E-2</v>
      </c>
      <c r="CR11">
        <v>30.168643448224401</v>
      </c>
      <c r="CS11">
        <v>0.52109810403499601</v>
      </c>
      <c r="CT11">
        <v>6.6774588334528699E-3</v>
      </c>
      <c r="CU11">
        <v>174.39261687962701</v>
      </c>
      <c r="CV11">
        <v>3.3064582536686702</v>
      </c>
      <c r="CW11">
        <v>1.4725214911452801E-2</v>
      </c>
      <c r="CX11">
        <v>34.971398902365202</v>
      </c>
      <c r="CY11">
        <v>0.76366747303617599</v>
      </c>
      <c r="CZ11">
        <v>3.5220905180114799E-3</v>
      </c>
      <c r="DA11">
        <v>94.323671435210201</v>
      </c>
      <c r="DB11">
        <v>1.73250117269798</v>
      </c>
      <c r="DC11">
        <v>8.7166410325034503E-3</v>
      </c>
      <c r="DD11">
        <v>11.526863990366</v>
      </c>
      <c r="DE11">
        <v>0.222884636848206</v>
      </c>
      <c r="DF11">
        <v>7.1545755347860395E-4</v>
      </c>
      <c r="DG11">
        <v>61.823244163004802</v>
      </c>
      <c r="DH11">
        <v>1.1826988039667801</v>
      </c>
      <c r="DI11">
        <v>1.07808980838231E-2</v>
      </c>
      <c r="DJ11">
        <v>7.5183797722997996</v>
      </c>
      <c r="DK11">
        <v>0.188570688481939</v>
      </c>
      <c r="DL11">
        <v>1.1085138021542701E-3</v>
      </c>
      <c r="DN11">
        <v>4.2729477006135603E-3</v>
      </c>
      <c r="DO11">
        <v>6.5258191068564304E-3</v>
      </c>
      <c r="DQ11">
        <v>3.4204389683334998E-4</v>
      </c>
      <c r="DR11">
        <v>1.55508976227132E-3</v>
      </c>
      <c r="DS11">
        <v>1.0322120335717699</v>
      </c>
      <c r="DT11">
        <v>7.2896989014183303E-2</v>
      </c>
      <c r="DU11">
        <v>5.1018211590731404E-3</v>
      </c>
      <c r="DV11">
        <v>373.20436039945002</v>
      </c>
      <c r="DW11">
        <v>6.0028644756066702</v>
      </c>
      <c r="DX11">
        <v>9.5910832503243897E-4</v>
      </c>
      <c r="DY11">
        <v>17.004697055165401</v>
      </c>
      <c r="DZ11">
        <v>0.35784130953888199</v>
      </c>
      <c r="EA11">
        <v>2.9568014402396202E-4</v>
      </c>
    </row>
    <row r="12" spans="1:131" x14ac:dyDescent="0.2">
      <c r="A12" t="s">
        <v>1861</v>
      </c>
      <c r="B12">
        <v>27.0109994411469</v>
      </c>
      <c r="C12">
        <v>2.9329624486029902</v>
      </c>
      <c r="D12">
        <v>0.26976315162353198</v>
      </c>
      <c r="E12">
        <v>0.44098722860536299</v>
      </c>
      <c r="F12">
        <v>5.7508338898656497</v>
      </c>
      <c r="G12">
        <v>0.55117667244653701</v>
      </c>
      <c r="H12">
        <v>0.54145725256888799</v>
      </c>
      <c r="I12">
        <v>1595.9075623977301</v>
      </c>
      <c r="J12">
        <v>37.339218808478698</v>
      </c>
      <c r="K12">
        <v>1.6876373719607101</v>
      </c>
      <c r="L12">
        <v>101.164696193758</v>
      </c>
      <c r="M12">
        <v>1.48290142099198</v>
      </c>
      <c r="N12">
        <v>0.81027979661121896</v>
      </c>
      <c r="P12">
        <v>0.98865401743678005</v>
      </c>
      <c r="Q12">
        <v>2.06886181554037</v>
      </c>
      <c r="R12">
        <v>2592.5045681698898</v>
      </c>
      <c r="S12">
        <v>174.15107057643201</v>
      </c>
      <c r="T12">
        <v>235.071954335681</v>
      </c>
      <c r="U12">
        <v>184418.760748378</v>
      </c>
      <c r="V12">
        <v>2658.8819436059898</v>
      </c>
      <c r="W12">
        <v>9.4995582313775309</v>
      </c>
      <c r="X12">
        <v>3.1736467982152101</v>
      </c>
      <c r="Y12">
        <v>2.3701132117052</v>
      </c>
      <c r="Z12">
        <v>2.9897140514139902</v>
      </c>
      <c r="AA12">
        <v>0.45525434925200298</v>
      </c>
      <c r="AB12">
        <v>0.16619048930702701</v>
      </c>
      <c r="AC12">
        <v>0.264046122697425</v>
      </c>
      <c r="AE12">
        <v>1.26703511863076</v>
      </c>
      <c r="AF12">
        <v>1.82845333343268</v>
      </c>
      <c r="AG12">
        <v>34.2912528205444</v>
      </c>
      <c r="AH12">
        <v>0.76366201238128595</v>
      </c>
      <c r="AI12">
        <v>0.111735183241486</v>
      </c>
      <c r="AK12">
        <v>0.442986523394719</v>
      </c>
      <c r="AL12">
        <v>0.90954465131154705</v>
      </c>
      <c r="AM12">
        <v>96.917829289321901</v>
      </c>
      <c r="AN12">
        <v>2.4707508006040602</v>
      </c>
      <c r="AO12">
        <v>1.6150582044114301</v>
      </c>
      <c r="AP12">
        <v>290.283479587344</v>
      </c>
      <c r="AQ12">
        <v>11.1431011593933</v>
      </c>
      <c r="AR12">
        <v>8.6134951320480209</v>
      </c>
      <c r="AT12">
        <v>0.17045594029663799</v>
      </c>
      <c r="AU12">
        <v>0.30110027296991299</v>
      </c>
      <c r="AW12">
        <v>1.73708434767713</v>
      </c>
      <c r="AX12">
        <v>2.6518359056921201</v>
      </c>
      <c r="AZ12">
        <v>0.25531160426649502</v>
      </c>
      <c r="BA12">
        <v>0.30001053062668998</v>
      </c>
      <c r="BB12">
        <v>6.9499548570816902E-2</v>
      </c>
      <c r="BC12">
        <v>2.50977850706443E-2</v>
      </c>
      <c r="BD12">
        <v>2.4485559705136099E-2</v>
      </c>
      <c r="BE12">
        <v>529.15450765912306</v>
      </c>
      <c r="BF12">
        <v>10.182926261170399</v>
      </c>
      <c r="BG12">
        <v>0.12071426389991299</v>
      </c>
      <c r="BH12">
        <v>1004.0489896387</v>
      </c>
      <c r="BI12">
        <v>19.226825144375599</v>
      </c>
      <c r="BJ12">
        <v>2.3429321412094899E-2</v>
      </c>
      <c r="BK12">
        <v>1.31298799967552</v>
      </c>
      <c r="BL12">
        <v>0.10070115414947201</v>
      </c>
      <c r="BM12">
        <v>2.4391436826187399E-2</v>
      </c>
      <c r="BN12">
        <v>2.6713282282602498E-2</v>
      </c>
      <c r="BO12">
        <v>8.9696609046767996E-3</v>
      </c>
      <c r="BP12">
        <v>6.7499103190221997E-3</v>
      </c>
      <c r="BR12">
        <v>8.5744552185526308E-3</v>
      </c>
      <c r="BS12">
        <v>1.32535467133229E-2</v>
      </c>
      <c r="BT12">
        <v>1.8414272745099001</v>
      </c>
      <c r="BU12">
        <v>0.19668624293612599</v>
      </c>
      <c r="BV12">
        <v>6.1778807362407998E-2</v>
      </c>
      <c r="BW12">
        <v>4514.5187419138902</v>
      </c>
      <c r="BX12">
        <v>90.185537041178094</v>
      </c>
      <c r="BY12">
        <v>1.4029683633597601E-2</v>
      </c>
      <c r="BZ12">
        <v>5892.0688565425198</v>
      </c>
      <c r="CA12">
        <v>128.14352841677001</v>
      </c>
      <c r="CB12">
        <v>1.26528582848734E-2</v>
      </c>
      <c r="CC12">
        <v>528.67317868631301</v>
      </c>
      <c r="CD12">
        <v>9.8554651511228304</v>
      </c>
      <c r="CE12">
        <v>5.1034048443625701E-3</v>
      </c>
      <c r="CF12">
        <v>1790.1137779318501</v>
      </c>
      <c r="CG12">
        <v>32.605615204112397</v>
      </c>
      <c r="CH12">
        <v>2.2738018247940601E-2</v>
      </c>
      <c r="CI12">
        <v>262.47328931501602</v>
      </c>
      <c r="CJ12">
        <v>5.1983669066588201</v>
      </c>
      <c r="CK12">
        <v>1.6015133529555001E-2</v>
      </c>
      <c r="CL12">
        <v>21.2936293049104</v>
      </c>
      <c r="CM12">
        <v>0.491546661035555</v>
      </c>
      <c r="CN12">
        <v>6.6400118892438404E-3</v>
      </c>
      <c r="CO12">
        <v>237.227395440381</v>
      </c>
      <c r="CP12">
        <v>4.5739916678133596</v>
      </c>
      <c r="CQ12">
        <v>5.2737828893784797E-2</v>
      </c>
      <c r="CR12">
        <v>30.6053418791466</v>
      </c>
      <c r="CS12">
        <v>0.60428953878548697</v>
      </c>
      <c r="CT12">
        <v>5.6957118377597704E-3</v>
      </c>
      <c r="CU12">
        <v>172.52668492899201</v>
      </c>
      <c r="CV12">
        <v>2.8150551904741299</v>
      </c>
      <c r="CW12">
        <v>1.45284498721223E-2</v>
      </c>
      <c r="CX12">
        <v>34.768786312695497</v>
      </c>
      <c r="CY12">
        <v>0.67067059359303305</v>
      </c>
      <c r="CZ12">
        <v>2.46706543316483E-3</v>
      </c>
      <c r="DA12">
        <v>94.041857725976797</v>
      </c>
      <c r="DB12">
        <v>1.58872303888555</v>
      </c>
      <c r="DC12">
        <v>8.5989234203395701E-3</v>
      </c>
      <c r="DD12">
        <v>11.3151324884329</v>
      </c>
      <c r="DE12">
        <v>0.230738958526194</v>
      </c>
      <c r="DF12">
        <v>2.87326204585863E-3</v>
      </c>
      <c r="DG12">
        <v>63.013416125811197</v>
      </c>
      <c r="DH12">
        <v>1.21564032171009</v>
      </c>
      <c r="DI12">
        <v>6.4550436772821103E-3</v>
      </c>
      <c r="DJ12">
        <v>7.5086407821230603</v>
      </c>
      <c r="DK12">
        <v>0.16928112457123401</v>
      </c>
      <c r="DL12">
        <v>2.59392805326593E-3</v>
      </c>
      <c r="DN12">
        <v>3.4268838088491898E-3</v>
      </c>
      <c r="DO12">
        <v>9.2894755104653594E-3</v>
      </c>
      <c r="DQ12">
        <v>1.3074118027309701E-3</v>
      </c>
      <c r="DR12">
        <v>2.7506537638236602E-3</v>
      </c>
      <c r="DS12">
        <v>1.0286824974904001</v>
      </c>
      <c r="DT12">
        <v>6.1219884386649402E-2</v>
      </c>
      <c r="DU12">
        <v>1.13434921214568E-2</v>
      </c>
      <c r="DV12">
        <v>368.422137817509</v>
      </c>
      <c r="DW12">
        <v>8.2507570043068696</v>
      </c>
      <c r="DX12">
        <v>7.8965377139117599E-3</v>
      </c>
      <c r="DY12">
        <v>16.8013221964491</v>
      </c>
      <c r="DZ12">
        <v>0.26464461042048198</v>
      </c>
      <c r="EA12">
        <v>7.9444521098855705E-3</v>
      </c>
    </row>
    <row r="13" spans="1:131" x14ac:dyDescent="0.2">
      <c r="A13" t="s">
        <v>1862</v>
      </c>
      <c r="B13">
        <v>27.0039994716644</v>
      </c>
      <c r="C13">
        <v>2.7921332893139899</v>
      </c>
      <c r="D13">
        <v>0.233222773585436</v>
      </c>
      <c r="E13">
        <v>0.42387773227549602</v>
      </c>
      <c r="F13">
        <v>5.6752094095270396</v>
      </c>
      <c r="G13">
        <v>0.548618669091121</v>
      </c>
      <c r="H13">
        <v>0.51069196439835396</v>
      </c>
      <c r="I13">
        <v>1638.61278675431</v>
      </c>
      <c r="J13">
        <v>44.350831833184202</v>
      </c>
      <c r="K13">
        <v>1.58556358514955</v>
      </c>
      <c r="L13">
        <v>100.362497501584</v>
      </c>
      <c r="M13">
        <v>1.99826628582187</v>
      </c>
      <c r="N13">
        <v>0.90026910550541595</v>
      </c>
      <c r="P13">
        <v>1.34597476975748</v>
      </c>
      <c r="Q13">
        <v>2.1080843154819999</v>
      </c>
      <c r="R13">
        <v>2206.60908679865</v>
      </c>
      <c r="S13">
        <v>199.61519460652801</v>
      </c>
      <c r="T13">
        <v>228.34445751028699</v>
      </c>
      <c r="U13">
        <v>187416.545109595</v>
      </c>
      <c r="V13">
        <v>2000.4670533348401</v>
      </c>
      <c r="W13">
        <v>9.0126028270051908</v>
      </c>
      <c r="Y13">
        <v>2.5037643585346601</v>
      </c>
      <c r="Z13">
        <v>3.2153349676515099</v>
      </c>
      <c r="AA13">
        <v>0.82148479634030402</v>
      </c>
      <c r="AB13">
        <v>0.15718845670935599</v>
      </c>
      <c r="AC13">
        <v>0.233644438587571</v>
      </c>
      <c r="AE13">
        <v>1.0379448748230899</v>
      </c>
      <c r="AF13">
        <v>1.7712766162826299</v>
      </c>
      <c r="AG13">
        <v>33.876659415442198</v>
      </c>
      <c r="AH13">
        <v>0.75457765177021197</v>
      </c>
      <c r="AI13">
        <v>0.106472453720897</v>
      </c>
      <c r="AK13">
        <v>0.53362433556389599</v>
      </c>
      <c r="AL13">
        <v>0.95048461892942304</v>
      </c>
      <c r="AM13">
        <v>97.790880287938904</v>
      </c>
      <c r="AN13">
        <v>2.2123000299300699</v>
      </c>
      <c r="AO13">
        <v>1.53965229884486</v>
      </c>
      <c r="AP13">
        <v>281.94065464476398</v>
      </c>
      <c r="AQ13">
        <v>10.014380244612701</v>
      </c>
      <c r="AR13">
        <v>7.9288696433832699</v>
      </c>
      <c r="AT13">
        <v>0.17157727906616499</v>
      </c>
      <c r="AU13">
        <v>0.30489727766619101</v>
      </c>
      <c r="AW13">
        <v>1.6700221135778699</v>
      </c>
      <c r="AX13">
        <v>2.6110200820300098</v>
      </c>
      <c r="AZ13">
        <v>0.15977214410559301</v>
      </c>
      <c r="BA13">
        <v>0.31333587456753698</v>
      </c>
      <c r="BB13">
        <v>5.82998640449972E-2</v>
      </c>
      <c r="BC13">
        <v>1.9554575899110398E-2</v>
      </c>
      <c r="BD13">
        <v>2.19498040157763E-2</v>
      </c>
      <c r="BE13">
        <v>530.39739380090896</v>
      </c>
      <c r="BF13">
        <v>6.6391071803225197</v>
      </c>
      <c r="BG13">
        <v>0.11521320618919501</v>
      </c>
      <c r="BH13">
        <v>1004.99131123423</v>
      </c>
      <c r="BI13">
        <v>14.177045379294499</v>
      </c>
      <c r="BJ13">
        <v>2.3416915815306E-2</v>
      </c>
      <c r="BK13">
        <v>1.33346868147265</v>
      </c>
      <c r="BL13">
        <v>8.4618532528019902E-2</v>
      </c>
      <c r="BM13">
        <v>2.55148197524727E-2</v>
      </c>
      <c r="BN13">
        <v>1.9302062091479E-2</v>
      </c>
      <c r="BO13">
        <v>7.2830927526652501E-3</v>
      </c>
      <c r="BP13">
        <v>3.65510389317889E-3</v>
      </c>
      <c r="BR13">
        <v>7.4754524090921504E-3</v>
      </c>
      <c r="BS13">
        <v>1.05894470202746E-2</v>
      </c>
      <c r="BT13">
        <v>1.7928559966223301</v>
      </c>
      <c r="BU13">
        <v>0.170433309151166</v>
      </c>
      <c r="BV13">
        <v>8.1901549713442004E-2</v>
      </c>
      <c r="BW13">
        <v>4428.7758234859002</v>
      </c>
      <c r="BX13">
        <v>65.370469666693694</v>
      </c>
      <c r="BY13">
        <v>1.2725170940816301E-2</v>
      </c>
      <c r="BZ13">
        <v>5830.8556827503498</v>
      </c>
      <c r="CA13">
        <v>87.464533200865404</v>
      </c>
      <c r="CB13">
        <v>1.41510631408361E-2</v>
      </c>
      <c r="CC13">
        <v>524.75045281355904</v>
      </c>
      <c r="CD13">
        <v>7.6471836869697203</v>
      </c>
      <c r="CE13">
        <v>7.5168108387418699E-3</v>
      </c>
      <c r="CF13">
        <v>1777.6080058963601</v>
      </c>
      <c r="CG13">
        <v>20.461454873177399</v>
      </c>
      <c r="CH13">
        <v>3.0476402444926901E-2</v>
      </c>
      <c r="CI13">
        <v>264.76130575940601</v>
      </c>
      <c r="CJ13">
        <v>5.10691515330433</v>
      </c>
      <c r="CK13">
        <v>2.3173442384027201E-2</v>
      </c>
      <c r="CL13">
        <v>20.878086150592399</v>
      </c>
      <c r="CM13">
        <v>0.34901288593160901</v>
      </c>
      <c r="CN13">
        <v>6.43028330860015E-3</v>
      </c>
      <c r="CO13">
        <v>235.17842932840199</v>
      </c>
      <c r="CP13">
        <v>3.79805757190621</v>
      </c>
      <c r="CQ13">
        <v>4.7056453978168003E-2</v>
      </c>
      <c r="CR13">
        <v>29.632368238496099</v>
      </c>
      <c r="CS13">
        <v>0.55209546527728903</v>
      </c>
      <c r="CT13">
        <v>6.3997233512391102E-3</v>
      </c>
      <c r="CU13">
        <v>171.81293261087299</v>
      </c>
      <c r="CV13">
        <v>2.9407516086138599</v>
      </c>
      <c r="CW13">
        <v>1.19679988117535E-2</v>
      </c>
      <c r="CX13">
        <v>34.429472051057701</v>
      </c>
      <c r="CY13">
        <v>0.62167019319488104</v>
      </c>
      <c r="CZ13">
        <v>1.89994212161872E-3</v>
      </c>
      <c r="DA13">
        <v>94.472964275196205</v>
      </c>
      <c r="DB13">
        <v>1.38914196427668</v>
      </c>
      <c r="DC13">
        <v>8.3355935845905796E-3</v>
      </c>
      <c r="DD13">
        <v>11.533766464840699</v>
      </c>
      <c r="DE13">
        <v>0.23873017903246099</v>
      </c>
      <c r="DF13">
        <v>1.89891819514118E-3</v>
      </c>
      <c r="DG13">
        <v>60.5308113513371</v>
      </c>
      <c r="DH13">
        <v>1.1039201646704699</v>
      </c>
      <c r="DI13">
        <v>1.2015252622876201E-2</v>
      </c>
      <c r="DJ13">
        <v>7.3285893070699197</v>
      </c>
      <c r="DK13">
        <v>0.15735026711480299</v>
      </c>
      <c r="DL13">
        <v>2.82314141281604E-3</v>
      </c>
      <c r="DM13">
        <v>8.0097439021667403E-3</v>
      </c>
      <c r="DN13">
        <v>6.0527002213873297E-3</v>
      </c>
      <c r="DO13">
        <v>6.7637685922460004E-3</v>
      </c>
      <c r="DQ13">
        <v>1.3469909824713E-3</v>
      </c>
      <c r="DR13">
        <v>1.7113109200999599E-3</v>
      </c>
      <c r="DS13">
        <v>0.97894017006709</v>
      </c>
      <c r="DT13">
        <v>5.17284639881933E-2</v>
      </c>
      <c r="DU13">
        <v>5.2666781798650798E-3</v>
      </c>
      <c r="DV13">
        <v>356.72083825683802</v>
      </c>
      <c r="DW13">
        <v>6.3746410789214201</v>
      </c>
      <c r="DX13">
        <v>3.2850705404970201E-4</v>
      </c>
      <c r="DY13">
        <v>16.4714198525268</v>
      </c>
      <c r="DZ13">
        <v>0.222281140796386</v>
      </c>
      <c r="EA13">
        <v>2.83008098177446E-4</v>
      </c>
    </row>
    <row r="14" spans="1:131" x14ac:dyDescent="0.2">
      <c r="A14" t="s">
        <v>1863</v>
      </c>
      <c r="B14">
        <v>27.005999565124501</v>
      </c>
      <c r="C14">
        <v>466.39088451130198</v>
      </c>
      <c r="D14">
        <v>10.385604755549901</v>
      </c>
      <c r="E14">
        <v>0.33283259284427602</v>
      </c>
      <c r="F14">
        <v>348.73613317919302</v>
      </c>
      <c r="G14">
        <v>9.7400962670489992</v>
      </c>
      <c r="H14">
        <v>0.72448730902910197</v>
      </c>
      <c r="I14">
        <v>100135.938359619</v>
      </c>
      <c r="J14">
        <v>2399.1481235256401</v>
      </c>
      <c r="K14">
        <v>2.49145027645269</v>
      </c>
      <c r="L14">
        <v>438.37667565381201</v>
      </c>
      <c r="M14">
        <v>8.6274072626905198</v>
      </c>
      <c r="N14">
        <v>0.58506463290080901</v>
      </c>
      <c r="O14">
        <v>10495.071389304099</v>
      </c>
      <c r="P14">
        <v>173.422881982723</v>
      </c>
      <c r="Q14">
        <v>1.0855506232960299</v>
      </c>
      <c r="R14">
        <v>335357.75339324202</v>
      </c>
      <c r="S14">
        <v>10339.7283110835</v>
      </c>
      <c r="T14">
        <v>238.31503298269101</v>
      </c>
      <c r="U14">
        <v>422.83387424897398</v>
      </c>
      <c r="V14">
        <v>14.5646360533754</v>
      </c>
      <c r="W14">
        <v>11.110200483488301</v>
      </c>
      <c r="X14">
        <v>483.1281368027</v>
      </c>
      <c r="Y14">
        <v>13.0421881956156</v>
      </c>
      <c r="Z14">
        <v>2.6580088519333298</v>
      </c>
      <c r="AA14">
        <v>460.43990328241102</v>
      </c>
      <c r="AB14">
        <v>8.0042095503095805</v>
      </c>
      <c r="AC14">
        <v>0.19563004349843499</v>
      </c>
      <c r="AD14">
        <v>448.98662305251497</v>
      </c>
      <c r="AE14">
        <v>13.5333329619944</v>
      </c>
      <c r="AF14">
        <v>0.39605602332775602</v>
      </c>
      <c r="AG14">
        <v>460.56988734228997</v>
      </c>
      <c r="AH14">
        <v>10.9879445390853</v>
      </c>
      <c r="AI14">
        <v>0.10046190986554999</v>
      </c>
      <c r="AJ14">
        <v>417.078978621555</v>
      </c>
      <c r="AK14">
        <v>12.797550701572501</v>
      </c>
      <c r="AL14">
        <v>1.1064015369867</v>
      </c>
      <c r="AM14">
        <v>452.75558788763402</v>
      </c>
      <c r="AN14">
        <v>11.5984570044631</v>
      </c>
      <c r="AO14">
        <v>1.6690652191907001</v>
      </c>
      <c r="AP14">
        <v>460.67797724617799</v>
      </c>
      <c r="AQ14">
        <v>13.5406520245231</v>
      </c>
      <c r="AR14">
        <v>11.0644109790291</v>
      </c>
      <c r="AS14">
        <v>409.04677404388502</v>
      </c>
      <c r="AT14">
        <v>8.3408750566743404</v>
      </c>
      <c r="AU14">
        <v>0.221115128457715</v>
      </c>
      <c r="AV14">
        <v>466.01953210317703</v>
      </c>
      <c r="AW14">
        <v>14.626843829245299</v>
      </c>
      <c r="AX14">
        <v>2.24717248694945</v>
      </c>
      <c r="AY14">
        <v>466.04277696128503</v>
      </c>
      <c r="AZ14">
        <v>8.5831114766395</v>
      </c>
      <c r="BA14">
        <v>0.27882973954156798</v>
      </c>
      <c r="BB14">
        <v>428.67847983215302</v>
      </c>
      <c r="BC14">
        <v>11.041021657023901</v>
      </c>
      <c r="BD14">
        <v>2.70201989519539E-2</v>
      </c>
      <c r="BE14">
        <v>516.48358419865599</v>
      </c>
      <c r="BF14">
        <v>10.6814467538229</v>
      </c>
      <c r="BG14">
        <v>0.124549092151248</v>
      </c>
      <c r="BH14">
        <v>464.13652665967601</v>
      </c>
      <c r="BI14">
        <v>8.3872875132005404</v>
      </c>
      <c r="BJ14">
        <v>1.6895704255200001E-2</v>
      </c>
      <c r="BK14">
        <v>451.11992336479398</v>
      </c>
      <c r="BL14">
        <v>9.9711379435414695</v>
      </c>
      <c r="BM14">
        <v>1.06410251000716E-2</v>
      </c>
      <c r="BN14">
        <v>468.38577745786199</v>
      </c>
      <c r="BO14">
        <v>10.1304504526345</v>
      </c>
      <c r="BP14">
        <v>6.5493238485641904E-3</v>
      </c>
      <c r="BQ14">
        <v>367.31039114793401</v>
      </c>
      <c r="BR14">
        <v>11.316335995478999</v>
      </c>
      <c r="BS14">
        <v>1.2250936174345599E-2</v>
      </c>
      <c r="BT14">
        <v>455.95358178806202</v>
      </c>
      <c r="BU14">
        <v>10.0808313277261</v>
      </c>
      <c r="BV14">
        <v>4.8016930823862401E-2</v>
      </c>
      <c r="BW14">
        <v>444.18980056776502</v>
      </c>
      <c r="BX14">
        <v>9.3045782726801693</v>
      </c>
      <c r="BY14">
        <v>1.39553100813546E-2</v>
      </c>
      <c r="BZ14">
        <v>458.12865282977202</v>
      </c>
      <c r="CA14">
        <v>9.2317721545415807</v>
      </c>
      <c r="CB14">
        <v>1.14479218922862E-2</v>
      </c>
      <c r="CC14">
        <v>452.02569988599902</v>
      </c>
      <c r="CD14">
        <v>8.6779151539605692</v>
      </c>
      <c r="CE14">
        <v>5.5194700813379202E-3</v>
      </c>
      <c r="CF14">
        <v>435.28554514916101</v>
      </c>
      <c r="CG14">
        <v>8.5016013477819907</v>
      </c>
      <c r="CH14">
        <v>2.0872677063633799E-2</v>
      </c>
      <c r="CI14">
        <v>455.206671954115</v>
      </c>
      <c r="CJ14">
        <v>6.8603380317921596</v>
      </c>
      <c r="CK14">
        <v>3.7753980814029201E-3</v>
      </c>
      <c r="CL14">
        <v>451.67781354637299</v>
      </c>
      <c r="CM14">
        <v>8.5695326630417394</v>
      </c>
      <c r="CN14">
        <v>5.8605731439516596E-3</v>
      </c>
      <c r="CO14">
        <v>453.88192046226101</v>
      </c>
      <c r="CP14">
        <v>7.9433202656037203</v>
      </c>
      <c r="CQ14">
        <v>4.5421926198028602E-2</v>
      </c>
      <c r="CR14">
        <v>438.87361874744602</v>
      </c>
      <c r="CS14">
        <v>11.0506432021881</v>
      </c>
      <c r="CT14">
        <v>6.1305153459596902E-3</v>
      </c>
      <c r="CU14">
        <v>443.65000849021698</v>
      </c>
      <c r="CV14">
        <v>8.0234676470696602</v>
      </c>
      <c r="CW14">
        <v>1.1925530714250499E-2</v>
      </c>
      <c r="CX14">
        <v>460.60545587096402</v>
      </c>
      <c r="CY14">
        <v>12.005734257253099</v>
      </c>
      <c r="CZ14">
        <v>2.4652604923286799E-3</v>
      </c>
      <c r="DA14">
        <v>462.52127392060299</v>
      </c>
      <c r="DB14">
        <v>9.3270238166094295</v>
      </c>
      <c r="DC14">
        <v>1.05886125557449E-2</v>
      </c>
      <c r="DD14">
        <v>442.58608685490498</v>
      </c>
      <c r="DE14">
        <v>11.4278516313433</v>
      </c>
      <c r="DF14">
        <v>1.95424735672564E-3</v>
      </c>
      <c r="DG14">
        <v>456.527737137207</v>
      </c>
      <c r="DH14">
        <v>8.4944842059453904</v>
      </c>
      <c r="DI14">
        <v>8.2051181135456008E-3</v>
      </c>
      <c r="DJ14">
        <v>445.99777472191698</v>
      </c>
      <c r="DK14">
        <v>7.9464243292369297</v>
      </c>
      <c r="DL14">
        <v>1.3680479429103E-3</v>
      </c>
      <c r="DM14">
        <v>438.081497183632</v>
      </c>
      <c r="DN14">
        <v>8.4395737856705697</v>
      </c>
      <c r="DO14">
        <v>4.9191533996983698E-3</v>
      </c>
      <c r="DP14">
        <v>447.15690647969598</v>
      </c>
      <c r="DQ14">
        <v>10.8039326336625</v>
      </c>
      <c r="DR14">
        <v>2.4310891515105198E-3</v>
      </c>
      <c r="DS14">
        <v>432.04006305172902</v>
      </c>
      <c r="DT14">
        <v>8.6697480649832901</v>
      </c>
      <c r="DU14">
        <v>6.0932212741028604E-3</v>
      </c>
      <c r="DV14">
        <v>463.72659223140602</v>
      </c>
      <c r="DW14">
        <v>8.7282951938687408</v>
      </c>
      <c r="DX14">
        <v>3.43041985778887E-4</v>
      </c>
      <c r="DY14">
        <v>467.82873075737501</v>
      </c>
      <c r="DZ14">
        <v>9.5175998924715604</v>
      </c>
      <c r="EA14">
        <v>2.9369980473160603E-4</v>
      </c>
    </row>
    <row r="15" spans="1:131" x14ac:dyDescent="0.2">
      <c r="A15" t="s">
        <v>1864</v>
      </c>
      <c r="B15">
        <v>27.004999637603799</v>
      </c>
      <c r="C15">
        <v>465.150377455392</v>
      </c>
      <c r="D15">
        <v>6.8191908620716104</v>
      </c>
      <c r="E15">
        <v>0.32783922153805101</v>
      </c>
      <c r="F15">
        <v>349.44052911185298</v>
      </c>
      <c r="G15">
        <v>6.93275227024795</v>
      </c>
      <c r="H15">
        <v>0.690004165589584</v>
      </c>
      <c r="I15">
        <v>99315.064235483893</v>
      </c>
      <c r="J15">
        <v>1483.74723611012</v>
      </c>
      <c r="K15">
        <v>2.5190743291696802</v>
      </c>
      <c r="L15">
        <v>429.76273833752799</v>
      </c>
      <c r="M15">
        <v>6.7474347231970198</v>
      </c>
      <c r="N15">
        <v>0.57527912594638697</v>
      </c>
      <c r="O15">
        <v>10270.845083152801</v>
      </c>
      <c r="P15">
        <v>154.27435364572401</v>
      </c>
      <c r="Q15">
        <v>1.0873216998343</v>
      </c>
      <c r="R15">
        <v>327283.18293710903</v>
      </c>
      <c r="S15">
        <v>6995.1332486796</v>
      </c>
      <c r="T15">
        <v>232.87697122974399</v>
      </c>
      <c r="U15">
        <v>403.29217427513299</v>
      </c>
      <c r="V15">
        <v>9.7815311073036995</v>
      </c>
      <c r="W15">
        <v>11.1069830008551</v>
      </c>
      <c r="X15">
        <v>465.46540050138702</v>
      </c>
      <c r="Y15">
        <v>8.7312787327898391</v>
      </c>
      <c r="Z15">
        <v>2.6189228536528999</v>
      </c>
      <c r="AA15">
        <v>451.82298475847</v>
      </c>
      <c r="AB15">
        <v>6.9147739127611203</v>
      </c>
      <c r="AC15">
        <v>0.19932003664699499</v>
      </c>
      <c r="AD15">
        <v>460.534251074716</v>
      </c>
      <c r="AE15">
        <v>14.735555657899701</v>
      </c>
      <c r="AF15">
        <v>0.37866040198651202</v>
      </c>
      <c r="AG15">
        <v>450.82800661345698</v>
      </c>
      <c r="AH15">
        <v>6.72468027259759</v>
      </c>
      <c r="AI15">
        <v>0.101842865633469</v>
      </c>
      <c r="AJ15">
        <v>409.917144545908</v>
      </c>
      <c r="AK15">
        <v>8.7211923159257907</v>
      </c>
      <c r="AL15">
        <v>1.02478317594712</v>
      </c>
      <c r="AM15">
        <v>448.89186133492097</v>
      </c>
      <c r="AN15">
        <v>7.7256449057990197</v>
      </c>
      <c r="AO15">
        <v>1.64384071959699</v>
      </c>
      <c r="AP15">
        <v>459.040045820643</v>
      </c>
      <c r="AQ15">
        <v>12.8682571459626</v>
      </c>
      <c r="AR15">
        <v>10.7228075979457</v>
      </c>
      <c r="AS15">
        <v>413.28134397818098</v>
      </c>
      <c r="AT15">
        <v>7.3081055969225499</v>
      </c>
      <c r="AU15">
        <v>0.220724305575529</v>
      </c>
      <c r="AV15">
        <v>459.37576601324901</v>
      </c>
      <c r="AW15">
        <v>11.079383043904601</v>
      </c>
      <c r="AX15">
        <v>2.2247313023961701</v>
      </c>
      <c r="AY15">
        <v>461.32580984705601</v>
      </c>
      <c r="AZ15">
        <v>7.2314478955278503</v>
      </c>
      <c r="BA15">
        <v>0.21569631978310699</v>
      </c>
      <c r="BB15">
        <v>423.932380207503</v>
      </c>
      <c r="BC15">
        <v>7.0001854946485604</v>
      </c>
      <c r="BD15">
        <v>2.5398096558334599E-2</v>
      </c>
      <c r="BE15">
        <v>515.62908295784302</v>
      </c>
      <c r="BF15">
        <v>6.8405357034820602</v>
      </c>
      <c r="BG15">
        <v>0.12452114265006101</v>
      </c>
      <c r="BH15">
        <v>461.05224089723299</v>
      </c>
      <c r="BI15">
        <v>6.2358361453704099</v>
      </c>
      <c r="BJ15">
        <v>1.7698445406544801E-2</v>
      </c>
      <c r="BK15">
        <v>447.49154057274802</v>
      </c>
      <c r="BL15">
        <v>6.4055832718525103</v>
      </c>
      <c r="BM15">
        <v>2.1184204192585898E-3</v>
      </c>
      <c r="BN15">
        <v>467.57318158672501</v>
      </c>
      <c r="BO15">
        <v>8.6185948462378903</v>
      </c>
      <c r="BP15">
        <v>1.21193181019917E-3</v>
      </c>
      <c r="BQ15">
        <v>366.05727342250202</v>
      </c>
      <c r="BR15">
        <v>6.0619811236080503</v>
      </c>
      <c r="BS15">
        <v>1.2898358969042199E-2</v>
      </c>
      <c r="BT15">
        <v>449.79415991312698</v>
      </c>
      <c r="BU15">
        <v>8.0480179810193508</v>
      </c>
      <c r="BV15">
        <v>4.1062947071758497E-2</v>
      </c>
      <c r="BW15">
        <v>435.50159054007298</v>
      </c>
      <c r="BX15">
        <v>8.6620443997964198</v>
      </c>
      <c r="BY15">
        <v>1.1802686229193201E-2</v>
      </c>
      <c r="BZ15">
        <v>450.279330446534</v>
      </c>
      <c r="CA15">
        <v>8.13435222114183</v>
      </c>
      <c r="CB15">
        <v>1.1356478911539E-2</v>
      </c>
      <c r="CC15">
        <v>445.71710070227999</v>
      </c>
      <c r="CD15">
        <v>8.6977656628915394</v>
      </c>
      <c r="CE15">
        <v>5.22590245147137E-3</v>
      </c>
      <c r="CF15">
        <v>426.42165612774897</v>
      </c>
      <c r="CG15">
        <v>6.7957950807134697</v>
      </c>
      <c r="CH15">
        <v>3.1546036517746699E-2</v>
      </c>
      <c r="CI15">
        <v>451.02248218927798</v>
      </c>
      <c r="CJ15">
        <v>8.2387297819354099</v>
      </c>
      <c r="CK15">
        <v>1.5124611609287301E-2</v>
      </c>
      <c r="CL15">
        <v>446.06160556566999</v>
      </c>
      <c r="CM15">
        <v>7.5773889604981903</v>
      </c>
      <c r="CN15">
        <v>6.2214511204587803E-3</v>
      </c>
      <c r="CO15">
        <v>446.33982698285303</v>
      </c>
      <c r="CP15">
        <v>6.9719361276691698</v>
      </c>
      <c r="CQ15">
        <v>3.6192933611865402E-2</v>
      </c>
      <c r="CR15">
        <v>436.28928518083501</v>
      </c>
      <c r="CS15">
        <v>9.5134743188096405</v>
      </c>
      <c r="CT15">
        <v>4.63387493729139E-3</v>
      </c>
      <c r="CU15">
        <v>430.212232865033</v>
      </c>
      <c r="CV15">
        <v>8.9722640738852792</v>
      </c>
      <c r="CW15">
        <v>1.1758332288063901E-2</v>
      </c>
      <c r="CX15">
        <v>442.23479157795902</v>
      </c>
      <c r="CY15">
        <v>9.2247483637707397</v>
      </c>
      <c r="CZ15">
        <v>2.43012325696511E-3</v>
      </c>
      <c r="DA15">
        <v>449.18893365781099</v>
      </c>
      <c r="DB15">
        <v>7.4256566498055898</v>
      </c>
      <c r="DC15">
        <v>1.04405557913517E-2</v>
      </c>
      <c r="DD15">
        <v>431.35111535641198</v>
      </c>
      <c r="DE15">
        <v>7.8856558312987302</v>
      </c>
      <c r="DF15">
        <v>3.1579948199797602E-3</v>
      </c>
      <c r="DG15">
        <v>446.72722328565698</v>
      </c>
      <c r="DH15">
        <v>5.1755493176804599</v>
      </c>
      <c r="DI15">
        <v>6.3923693875627598E-3</v>
      </c>
      <c r="DJ15">
        <v>432.19716392771397</v>
      </c>
      <c r="DK15">
        <v>6.48849339504096</v>
      </c>
      <c r="DL15">
        <v>1.34844942226858E-3</v>
      </c>
      <c r="DM15">
        <v>432.74659558562502</v>
      </c>
      <c r="DN15">
        <v>6.27541581595416</v>
      </c>
      <c r="DO15">
        <v>6.8623030466813699E-3</v>
      </c>
      <c r="DP15">
        <v>445.94696171123798</v>
      </c>
      <c r="DQ15">
        <v>7.4751328493192197</v>
      </c>
      <c r="DR15">
        <v>2.2504154857394001E-3</v>
      </c>
      <c r="DS15">
        <v>419.81363229305902</v>
      </c>
      <c r="DT15">
        <v>8.36040407236219</v>
      </c>
      <c r="DU15">
        <v>5.3353879127666596E-3</v>
      </c>
      <c r="DV15">
        <v>453.699724185874</v>
      </c>
      <c r="DW15">
        <v>5.9947382933071296</v>
      </c>
      <c r="DX15">
        <v>3.38076989128518E-4</v>
      </c>
      <c r="DY15">
        <v>459.57241989002802</v>
      </c>
      <c r="DZ15">
        <v>7.7424876349911402</v>
      </c>
      <c r="EA15">
        <v>2.8950017036153298E-4</v>
      </c>
    </row>
    <row r="16" spans="1:131" x14ac:dyDescent="0.2">
      <c r="A16" t="s">
        <v>1865</v>
      </c>
      <c r="B16">
        <v>27.004999637603799</v>
      </c>
      <c r="C16">
        <v>463.893855997782</v>
      </c>
      <c r="D16">
        <v>8.4069084395518097</v>
      </c>
      <c r="E16">
        <v>0.38319612483770499</v>
      </c>
      <c r="F16">
        <v>350.447734125392</v>
      </c>
      <c r="G16">
        <v>9.02249362690916</v>
      </c>
      <c r="H16">
        <v>0.66102544655185402</v>
      </c>
      <c r="I16">
        <v>97648.244622543905</v>
      </c>
      <c r="J16">
        <v>1937.7224282049201</v>
      </c>
      <c r="K16">
        <v>2.20354448494487</v>
      </c>
      <c r="L16">
        <v>430.16834646588097</v>
      </c>
      <c r="M16">
        <v>9.0692745209271699</v>
      </c>
      <c r="N16">
        <v>0.70945806878029805</v>
      </c>
      <c r="O16">
        <v>10244.4550513719</v>
      </c>
      <c r="P16">
        <v>171.263766171708</v>
      </c>
      <c r="Q16">
        <v>1.20267874796706</v>
      </c>
      <c r="R16">
        <v>318212.40366226499</v>
      </c>
      <c r="S16">
        <v>6908.30585177996</v>
      </c>
      <c r="T16">
        <v>244.35991448544499</v>
      </c>
      <c r="U16">
        <v>421.99838407365399</v>
      </c>
      <c r="V16">
        <v>11.7773658094124</v>
      </c>
      <c r="W16">
        <v>12.5262114094621</v>
      </c>
      <c r="X16">
        <v>455.56422676682899</v>
      </c>
      <c r="Y16">
        <v>7.4405050614250596</v>
      </c>
      <c r="Z16">
        <v>2.84472631853951</v>
      </c>
      <c r="AA16">
        <v>452.78491828867197</v>
      </c>
      <c r="AB16">
        <v>9.7649642597312099</v>
      </c>
      <c r="AC16">
        <v>0.223437822102864</v>
      </c>
      <c r="AD16">
        <v>449.48996245824799</v>
      </c>
      <c r="AE16">
        <v>15.073359951073099</v>
      </c>
      <c r="AF16">
        <v>0.60477392693423804</v>
      </c>
      <c r="AG16">
        <v>441.45622869483702</v>
      </c>
      <c r="AH16">
        <v>8.2491671188977396</v>
      </c>
      <c r="AI16">
        <v>0.11244559756438</v>
      </c>
      <c r="AJ16">
        <v>397.31734587239799</v>
      </c>
      <c r="AK16">
        <v>13.8141913630233</v>
      </c>
      <c r="AL16">
        <v>1.0501350977714601</v>
      </c>
      <c r="AM16">
        <v>430.31782283240301</v>
      </c>
      <c r="AN16">
        <v>9.1520223593532801</v>
      </c>
      <c r="AO16">
        <v>1.76557801705131</v>
      </c>
      <c r="AP16">
        <v>445.903746096654</v>
      </c>
      <c r="AQ16">
        <v>13.397924852676701</v>
      </c>
      <c r="AR16">
        <v>11.597822296502001</v>
      </c>
      <c r="AS16">
        <v>407.53913587105501</v>
      </c>
      <c r="AT16">
        <v>9.4794942329307101</v>
      </c>
      <c r="AU16">
        <v>0.27782385495815698</v>
      </c>
      <c r="AV16">
        <v>453.32363226014098</v>
      </c>
      <c r="AW16">
        <v>12.118289200246901</v>
      </c>
      <c r="AX16">
        <v>2.4409217134383701</v>
      </c>
      <c r="AY16">
        <v>449.460042630727</v>
      </c>
      <c r="AZ16">
        <v>9.5452364371135392</v>
      </c>
      <c r="BA16">
        <v>0.24819735424210601</v>
      </c>
      <c r="BB16">
        <v>422.78911911435102</v>
      </c>
      <c r="BC16">
        <v>8.8394258660358798</v>
      </c>
      <c r="BD16">
        <v>2.97971302897495E-2</v>
      </c>
      <c r="BE16">
        <v>511.26226058706902</v>
      </c>
      <c r="BF16">
        <v>9.4241982722566995</v>
      </c>
      <c r="BG16">
        <v>0.13426417078641001</v>
      </c>
      <c r="BH16">
        <v>458.567262472751</v>
      </c>
      <c r="BI16">
        <v>9.8876451677017698</v>
      </c>
      <c r="BJ16">
        <v>1.8363205425664601E-2</v>
      </c>
      <c r="BK16">
        <v>441.52898619026797</v>
      </c>
      <c r="BL16">
        <v>8.5213123881395507</v>
      </c>
      <c r="BM16">
        <v>1.04306289716926E-2</v>
      </c>
      <c r="BN16">
        <v>457.27559731112302</v>
      </c>
      <c r="BO16">
        <v>8.0131758452661099</v>
      </c>
      <c r="BP16">
        <v>1.3223025799301499E-3</v>
      </c>
      <c r="BQ16">
        <v>362.25186862480501</v>
      </c>
      <c r="BR16">
        <v>8.1276133902733907</v>
      </c>
      <c r="BS16">
        <v>1.30185010352146E-2</v>
      </c>
      <c r="BT16">
        <v>447.65937203574703</v>
      </c>
      <c r="BU16">
        <v>9.5792812614801406</v>
      </c>
      <c r="BV16">
        <v>5.3039030118791998E-2</v>
      </c>
      <c r="BW16">
        <v>433.83178766259698</v>
      </c>
      <c r="BX16">
        <v>10.3057784475175</v>
      </c>
      <c r="BY16">
        <v>1.46293733227622E-2</v>
      </c>
      <c r="BZ16">
        <v>447.33573242591501</v>
      </c>
      <c r="CA16">
        <v>6.7329986870565399</v>
      </c>
      <c r="CB16">
        <v>1.29121980554392E-2</v>
      </c>
      <c r="CC16">
        <v>441.78787591907297</v>
      </c>
      <c r="CD16">
        <v>10.324367981365601</v>
      </c>
      <c r="CE16">
        <v>5.6205031126139102E-3</v>
      </c>
      <c r="CF16">
        <v>428.43516452757302</v>
      </c>
      <c r="CG16">
        <v>8.53952628477108</v>
      </c>
      <c r="CH16">
        <v>2.4975466220133101E-2</v>
      </c>
      <c r="CI16">
        <v>448.08503002741099</v>
      </c>
      <c r="CJ16">
        <v>8.5812240063585694</v>
      </c>
      <c r="CK16">
        <v>1.6296639965397701E-2</v>
      </c>
      <c r="CL16">
        <v>442.22749861140301</v>
      </c>
      <c r="CM16">
        <v>9.0646251901693091</v>
      </c>
      <c r="CN16">
        <v>3.4914112927994798E-3</v>
      </c>
      <c r="CO16">
        <v>441.95684696228699</v>
      </c>
      <c r="CP16">
        <v>8.8578500840850207</v>
      </c>
      <c r="CQ16">
        <v>6.1006853387074497E-2</v>
      </c>
      <c r="CR16">
        <v>437.10977311020298</v>
      </c>
      <c r="CS16">
        <v>10.9952018958331</v>
      </c>
      <c r="CT16">
        <v>6.4994970670418104E-3</v>
      </c>
      <c r="CU16">
        <v>431.91825499692999</v>
      </c>
      <c r="CV16">
        <v>9.2755014192380703</v>
      </c>
      <c r="CW16">
        <v>1.4882072462966399E-2</v>
      </c>
      <c r="CX16">
        <v>442.54516446927897</v>
      </c>
      <c r="CY16">
        <v>11.5684242578753</v>
      </c>
      <c r="CZ16">
        <v>5.3033871265527003E-3</v>
      </c>
      <c r="DA16">
        <v>451.868361800721</v>
      </c>
      <c r="DB16">
        <v>9.4863517162637905</v>
      </c>
      <c r="DC16">
        <v>1.12323777286843E-2</v>
      </c>
      <c r="DD16">
        <v>433.48321916490698</v>
      </c>
      <c r="DE16">
        <v>9.5165885927573601</v>
      </c>
      <c r="DF16">
        <v>4.7175807235219098E-3</v>
      </c>
      <c r="DG16">
        <v>446.84391134277701</v>
      </c>
      <c r="DH16">
        <v>7.8276622911616602</v>
      </c>
      <c r="DI16">
        <v>8.5301123749027506E-3</v>
      </c>
      <c r="DJ16">
        <v>438.94735224069001</v>
      </c>
      <c r="DK16">
        <v>9.4818789507750392</v>
      </c>
      <c r="DL16">
        <v>1.13600732564489E-3</v>
      </c>
      <c r="DM16">
        <v>432.06427696900801</v>
      </c>
      <c r="DN16">
        <v>8.0213489769121402</v>
      </c>
      <c r="DO16">
        <v>4.0761693118322E-3</v>
      </c>
      <c r="DP16">
        <v>442.97840699910398</v>
      </c>
      <c r="DQ16">
        <v>10.738989035281699</v>
      </c>
      <c r="DR16">
        <v>2.411577210766E-3</v>
      </c>
      <c r="DS16">
        <v>421.59489965146798</v>
      </c>
      <c r="DT16">
        <v>8.6898811423336006</v>
      </c>
      <c r="DU16">
        <v>4.8634495392353002E-3</v>
      </c>
      <c r="DV16">
        <v>453.42640086031997</v>
      </c>
      <c r="DW16">
        <v>7.8113606712228503</v>
      </c>
      <c r="DX16">
        <v>1.2543915097058701E-3</v>
      </c>
      <c r="DY16">
        <v>450.22267215808102</v>
      </c>
      <c r="DZ16">
        <v>8.3801929933127806</v>
      </c>
      <c r="EA16">
        <v>3.0813467282740702E-4</v>
      </c>
    </row>
    <row r="17" spans="1:131" x14ac:dyDescent="0.2">
      <c r="A17" t="s">
        <v>1866</v>
      </c>
      <c r="B17">
        <v>27.0039994716644</v>
      </c>
      <c r="C17">
        <v>481.50187747740301</v>
      </c>
      <c r="D17">
        <v>9.2594785769592001</v>
      </c>
      <c r="E17">
        <v>0.40631639080316401</v>
      </c>
      <c r="F17">
        <v>355.82875624990101</v>
      </c>
      <c r="G17">
        <v>9.8106360849322094</v>
      </c>
      <c r="H17">
        <v>0.708852684088223</v>
      </c>
      <c r="I17">
        <v>101246.655252285</v>
      </c>
      <c r="J17">
        <v>2050.29520090489</v>
      </c>
      <c r="K17">
        <v>2.3928754242204699</v>
      </c>
      <c r="L17">
        <v>433.62084405935701</v>
      </c>
      <c r="M17">
        <v>8.33344406715376</v>
      </c>
      <c r="N17">
        <v>0.734890450673096</v>
      </c>
      <c r="O17">
        <v>10423.942497735199</v>
      </c>
      <c r="P17">
        <v>219.17096359867</v>
      </c>
      <c r="Q17">
        <v>1.25531767646419</v>
      </c>
      <c r="R17">
        <v>329255.16212583898</v>
      </c>
      <c r="S17">
        <v>8768.4543778297193</v>
      </c>
      <c r="T17">
        <v>253.00056149049101</v>
      </c>
      <c r="U17">
        <v>419.51012996679998</v>
      </c>
      <c r="V17">
        <v>14.014577473163699</v>
      </c>
      <c r="W17">
        <v>12.821526350634601</v>
      </c>
      <c r="X17">
        <v>469.42938305590502</v>
      </c>
      <c r="Y17">
        <v>11.972063614110199</v>
      </c>
      <c r="Z17">
        <v>2.9599434966846601</v>
      </c>
      <c r="AA17">
        <v>457.35999694448202</v>
      </c>
      <c r="AB17">
        <v>8.5462891805794694</v>
      </c>
      <c r="AC17">
        <v>0.23693432562213301</v>
      </c>
      <c r="AD17">
        <v>456.30257143890202</v>
      </c>
      <c r="AE17">
        <v>15.3223835962909</v>
      </c>
      <c r="AF17">
        <v>0.35760262032254603</v>
      </c>
      <c r="AG17">
        <v>454.90635117504502</v>
      </c>
      <c r="AH17">
        <v>11.252548751547501</v>
      </c>
      <c r="AI17">
        <v>0.109940156500366</v>
      </c>
      <c r="AJ17">
        <v>402.87112949492399</v>
      </c>
      <c r="AK17">
        <v>11.5141838625168</v>
      </c>
      <c r="AL17">
        <v>1.1797851245292099</v>
      </c>
      <c r="AM17">
        <v>442.66622213064397</v>
      </c>
      <c r="AN17">
        <v>9.6055873623612804</v>
      </c>
      <c r="AO17">
        <v>1.8084538216575901</v>
      </c>
      <c r="AP17">
        <v>461.864899924572</v>
      </c>
      <c r="AQ17">
        <v>11.6429682482011</v>
      </c>
      <c r="AR17">
        <v>11.964004015566401</v>
      </c>
      <c r="AS17">
        <v>411.176002903464</v>
      </c>
      <c r="AT17">
        <v>7.9382970014451004</v>
      </c>
      <c r="AU17">
        <v>0.28402583695475903</v>
      </c>
      <c r="AV17">
        <v>459.43009669248102</v>
      </c>
      <c r="AW17">
        <v>17.962513016045602</v>
      </c>
      <c r="AX17">
        <v>2.5342215145086699</v>
      </c>
      <c r="AY17">
        <v>459.54737901380901</v>
      </c>
      <c r="AZ17">
        <v>9.2256604044249499</v>
      </c>
      <c r="BA17">
        <v>0.22284237930363501</v>
      </c>
      <c r="BB17">
        <v>435.192522587204</v>
      </c>
      <c r="BC17">
        <v>11.297716352714</v>
      </c>
      <c r="BD17">
        <v>2.8805717378262499E-2</v>
      </c>
      <c r="BE17">
        <v>520.46428673753496</v>
      </c>
      <c r="BF17">
        <v>13.5020042681756</v>
      </c>
      <c r="BG17">
        <v>0.13941987695501201</v>
      </c>
      <c r="BH17">
        <v>465.909307067631</v>
      </c>
      <c r="BI17">
        <v>8.4131799604550608</v>
      </c>
      <c r="BJ17">
        <v>2.39124062886257E-2</v>
      </c>
      <c r="BK17">
        <v>454.488570685544</v>
      </c>
      <c r="BL17">
        <v>7.8729079208800901</v>
      </c>
      <c r="BM17">
        <v>1.4292338243799999E-2</v>
      </c>
      <c r="BN17">
        <v>466.14016238413097</v>
      </c>
      <c r="BO17">
        <v>7.8963633718764497</v>
      </c>
      <c r="BP17">
        <v>6.2221764284689403E-3</v>
      </c>
      <c r="BQ17">
        <v>367.76556849140502</v>
      </c>
      <c r="BR17">
        <v>8.6244839710771206</v>
      </c>
      <c r="BS17">
        <v>1.42032287934893E-2</v>
      </c>
      <c r="BT17">
        <v>457.60405122832702</v>
      </c>
      <c r="BU17">
        <v>10.9822089676004</v>
      </c>
      <c r="BV17">
        <v>6.57735433845614E-2</v>
      </c>
      <c r="BW17">
        <v>448.18551965207701</v>
      </c>
      <c r="BX17">
        <v>10.0270522916649</v>
      </c>
      <c r="BY17">
        <v>1.42540458828453E-2</v>
      </c>
      <c r="BZ17">
        <v>461.651260700769</v>
      </c>
      <c r="CA17">
        <v>9.1561112297276992</v>
      </c>
      <c r="CB17">
        <v>1.4512660355482E-2</v>
      </c>
      <c r="CC17">
        <v>449.07802397868198</v>
      </c>
      <c r="CD17">
        <v>12.3188724642906</v>
      </c>
      <c r="CE17">
        <v>5.5610464279089002E-3</v>
      </c>
      <c r="CF17">
        <v>433.15719530592901</v>
      </c>
      <c r="CG17">
        <v>9.1483313072149102</v>
      </c>
      <c r="CH17">
        <v>2.49036261574207E-2</v>
      </c>
      <c r="CI17">
        <v>459.19893316250398</v>
      </c>
      <c r="CJ17">
        <v>10.866622070372101</v>
      </c>
      <c r="CK17">
        <v>1.8864770054956199E-2</v>
      </c>
      <c r="CL17">
        <v>449.80165245145002</v>
      </c>
      <c r="CM17">
        <v>9.2534596151016792</v>
      </c>
      <c r="CN17">
        <v>3.63039125730465E-3</v>
      </c>
      <c r="CO17">
        <v>455.72687829354197</v>
      </c>
      <c r="CP17">
        <v>9.3504844337431692</v>
      </c>
      <c r="CQ17">
        <v>5.0095806349871097E-2</v>
      </c>
      <c r="CR17">
        <v>437.36356018104902</v>
      </c>
      <c r="CS17">
        <v>10.9053885664937</v>
      </c>
      <c r="CT17">
        <v>4.9687860316991401E-3</v>
      </c>
      <c r="CU17">
        <v>441.25638376384899</v>
      </c>
      <c r="CV17">
        <v>9.7315768337939499</v>
      </c>
      <c r="CW17">
        <v>1.7347963688503599E-2</v>
      </c>
      <c r="CX17">
        <v>455.74139276289299</v>
      </c>
      <c r="CY17">
        <v>11.324990340653301</v>
      </c>
      <c r="CZ17">
        <v>7.8391798470078496E-4</v>
      </c>
      <c r="DA17">
        <v>461.81602546902201</v>
      </c>
      <c r="DB17">
        <v>7.7442135753788097</v>
      </c>
      <c r="DC17">
        <v>3.3800056826664201E-3</v>
      </c>
      <c r="DD17">
        <v>439.91974010712198</v>
      </c>
      <c r="DE17">
        <v>9.3545172664918894</v>
      </c>
      <c r="DF17">
        <v>3.8405695553620101E-3</v>
      </c>
      <c r="DG17">
        <v>458.41238939774303</v>
      </c>
      <c r="DH17">
        <v>10.1482231138098</v>
      </c>
      <c r="DI17">
        <v>2.5656791144023998E-3</v>
      </c>
      <c r="DJ17">
        <v>451.11008703951597</v>
      </c>
      <c r="DK17">
        <v>9.4873592346709597</v>
      </c>
      <c r="DL17">
        <v>3.1317124693948902E-3</v>
      </c>
      <c r="DM17">
        <v>440.227845077327</v>
      </c>
      <c r="DN17">
        <v>8.6567828662953499</v>
      </c>
      <c r="DO17">
        <v>5.3498335962517199E-3</v>
      </c>
      <c r="DP17">
        <v>449.89780735609003</v>
      </c>
      <c r="DQ17">
        <v>11.2673717554789</v>
      </c>
      <c r="DR17">
        <v>1.64351118991749E-3</v>
      </c>
      <c r="DS17">
        <v>430.84192021408398</v>
      </c>
      <c r="DT17">
        <v>7.6310601609512396</v>
      </c>
      <c r="DU17">
        <v>6.3049597200064596E-3</v>
      </c>
      <c r="DV17">
        <v>465.459512617494</v>
      </c>
      <c r="DW17">
        <v>10.2892615788111</v>
      </c>
      <c r="DX17">
        <v>1.3012867291299201E-3</v>
      </c>
      <c r="DY17">
        <v>470.78521817535199</v>
      </c>
      <c r="DZ17">
        <v>10.2773652410692</v>
      </c>
      <c r="EA17">
        <v>3.2446322560904001E-4</v>
      </c>
    </row>
    <row r="18" spans="1:131" x14ac:dyDescent="0.2">
      <c r="A18" t="s">
        <v>1867</v>
      </c>
      <c r="B18">
        <v>27.002999544143702</v>
      </c>
      <c r="C18">
        <v>460.32565410031498</v>
      </c>
      <c r="D18">
        <v>8.3400125251936803</v>
      </c>
      <c r="E18">
        <v>0.40860213983593402</v>
      </c>
      <c r="F18">
        <v>341.37123418489102</v>
      </c>
      <c r="G18">
        <v>10.241764991482199</v>
      </c>
      <c r="H18">
        <v>0.72085840043818405</v>
      </c>
      <c r="I18">
        <v>97523.428362998602</v>
      </c>
      <c r="J18">
        <v>2243.5575225876701</v>
      </c>
      <c r="K18">
        <v>2.2275577351417</v>
      </c>
      <c r="L18">
        <v>425.51377010154101</v>
      </c>
      <c r="M18">
        <v>7.6369826669535801</v>
      </c>
      <c r="N18">
        <v>0.78794379724657904</v>
      </c>
      <c r="O18">
        <v>10079.431867290699</v>
      </c>
      <c r="P18">
        <v>178.60124475790201</v>
      </c>
      <c r="Q18">
        <v>1.4238761023705</v>
      </c>
      <c r="R18">
        <v>319116.78219219297</v>
      </c>
      <c r="S18">
        <v>8184.70619054898</v>
      </c>
      <c r="T18">
        <v>247.95032064204</v>
      </c>
      <c r="U18">
        <v>408.14752451959401</v>
      </c>
      <c r="V18">
        <v>12.4974470135299</v>
      </c>
      <c r="W18">
        <v>11.601034645426999</v>
      </c>
      <c r="X18">
        <v>446.43348356989299</v>
      </c>
      <c r="Y18">
        <v>10.3884380316875</v>
      </c>
      <c r="Z18">
        <v>2.97071748764301</v>
      </c>
      <c r="AA18">
        <v>452.10013722784902</v>
      </c>
      <c r="AB18">
        <v>8.2550627496863207</v>
      </c>
      <c r="AC18">
        <v>0.244209171299134</v>
      </c>
      <c r="AD18">
        <v>444.30960572339598</v>
      </c>
      <c r="AE18">
        <v>13.6987522758631</v>
      </c>
      <c r="AF18">
        <v>2.35148928839397</v>
      </c>
      <c r="AG18">
        <v>442.48759437929999</v>
      </c>
      <c r="AH18">
        <v>8.0334522228203102</v>
      </c>
      <c r="AI18">
        <v>0.115434077229642</v>
      </c>
      <c r="AJ18">
        <v>401.91230829856198</v>
      </c>
      <c r="AK18">
        <v>11.036369609526099</v>
      </c>
      <c r="AL18">
        <v>1.1890496754489199</v>
      </c>
      <c r="AM18">
        <v>440.56621352348901</v>
      </c>
      <c r="AN18">
        <v>6.9022598381145404</v>
      </c>
      <c r="AO18">
        <v>1.7679062867436901</v>
      </c>
      <c r="AP18">
        <v>459.90682454202403</v>
      </c>
      <c r="AQ18">
        <v>16.408194239485098</v>
      </c>
      <c r="AR18">
        <v>11.057258031187301</v>
      </c>
      <c r="AS18">
        <v>400.59383795469</v>
      </c>
      <c r="AT18">
        <v>7.0849411995223397</v>
      </c>
      <c r="AU18">
        <v>0.30724921511819497</v>
      </c>
      <c r="AV18">
        <v>449.671817296445</v>
      </c>
      <c r="AW18">
        <v>14.8198821736099</v>
      </c>
      <c r="AX18">
        <v>3.0454427814408298</v>
      </c>
      <c r="AY18">
        <v>455.11432049822099</v>
      </c>
      <c r="AZ18">
        <v>7.2872212847702098</v>
      </c>
      <c r="BA18">
        <v>0.38421093281200502</v>
      </c>
      <c r="BB18">
        <v>414.15588344130498</v>
      </c>
      <c r="BC18">
        <v>7.0033959010904496</v>
      </c>
      <c r="BD18">
        <v>2.8260424512441901E-2</v>
      </c>
      <c r="BE18">
        <v>508.58504933582799</v>
      </c>
      <c r="BF18">
        <v>9.2652839802453606</v>
      </c>
      <c r="BG18">
        <v>0.13868135150336799</v>
      </c>
      <c r="BH18">
        <v>458.43582639393702</v>
      </c>
      <c r="BI18">
        <v>7.9007252829793604</v>
      </c>
      <c r="BJ18">
        <v>2.40194016973088E-2</v>
      </c>
      <c r="BK18">
        <v>439.61817439626401</v>
      </c>
      <c r="BL18">
        <v>8.2206796616573996</v>
      </c>
      <c r="BM18">
        <v>9.8620153527652406E-3</v>
      </c>
      <c r="BN18">
        <v>457.90888331993898</v>
      </c>
      <c r="BO18">
        <v>9.22947575954713</v>
      </c>
      <c r="BP18">
        <v>8.3864530325336792E-3</v>
      </c>
      <c r="BQ18">
        <v>359.743452707085</v>
      </c>
      <c r="BR18">
        <v>8.4774904722085207</v>
      </c>
      <c r="BS18">
        <v>1.2489722001386899E-2</v>
      </c>
      <c r="BT18">
        <v>450.22209860519303</v>
      </c>
      <c r="BU18">
        <v>9.1512233220258405</v>
      </c>
      <c r="BV18">
        <v>5.37094649432623E-2</v>
      </c>
      <c r="BW18">
        <v>432.77942072813499</v>
      </c>
      <c r="BX18">
        <v>10.108291967264</v>
      </c>
      <c r="BY18">
        <v>1.4406449676135301E-2</v>
      </c>
      <c r="BZ18">
        <v>448.07597580789201</v>
      </c>
      <c r="CA18">
        <v>8.3216736745669806</v>
      </c>
      <c r="CB18">
        <v>1.4417138692520599E-2</v>
      </c>
      <c r="CC18">
        <v>448.26523384347399</v>
      </c>
      <c r="CD18">
        <v>9.7556359063768099</v>
      </c>
      <c r="CE18">
        <v>7.5624757494725204E-3</v>
      </c>
      <c r="CF18">
        <v>424.62585357060601</v>
      </c>
      <c r="CG18">
        <v>7.4120466604919004</v>
      </c>
      <c r="CH18">
        <v>3.1770549231725502E-2</v>
      </c>
      <c r="CI18">
        <v>451.31343923348697</v>
      </c>
      <c r="CJ18">
        <v>7.7128180849737804</v>
      </c>
      <c r="CK18">
        <v>1.1656186809069999E-2</v>
      </c>
      <c r="CL18">
        <v>442.78032183317401</v>
      </c>
      <c r="CM18">
        <v>5.5349500719705196</v>
      </c>
      <c r="CN18">
        <v>3.6612253222096801E-3</v>
      </c>
      <c r="CO18">
        <v>446.66329394346201</v>
      </c>
      <c r="CP18">
        <v>6.5017148170217904</v>
      </c>
      <c r="CQ18">
        <v>4.9143785105442601E-2</v>
      </c>
      <c r="CR18">
        <v>432.057345983517</v>
      </c>
      <c r="CS18">
        <v>9.0584518916371692</v>
      </c>
      <c r="CT18">
        <v>7.9987182296459899E-3</v>
      </c>
      <c r="CU18">
        <v>434.68768205316297</v>
      </c>
      <c r="CV18">
        <v>6.9814481591120803</v>
      </c>
      <c r="CW18">
        <v>1.44451347631789E-2</v>
      </c>
      <c r="CX18">
        <v>443.92714919234101</v>
      </c>
      <c r="CY18">
        <v>9.2354736004448608</v>
      </c>
      <c r="CZ18">
        <v>3.5092276538435498E-3</v>
      </c>
      <c r="DA18">
        <v>449.51998165864501</v>
      </c>
      <c r="DB18">
        <v>9.4319867149166203</v>
      </c>
      <c r="DC18">
        <v>1.17849703455432E-2</v>
      </c>
      <c r="DD18">
        <v>427.71187457267598</v>
      </c>
      <c r="DE18">
        <v>8.2390156303178905</v>
      </c>
      <c r="DF18">
        <v>3.1650541467477698E-3</v>
      </c>
      <c r="DG18">
        <v>443.36460031617997</v>
      </c>
      <c r="DH18">
        <v>9.5672153504191506</v>
      </c>
      <c r="DI18">
        <v>1.0180308466778899E-2</v>
      </c>
      <c r="DJ18">
        <v>434.18152246811201</v>
      </c>
      <c r="DK18">
        <v>6.4987967939649502</v>
      </c>
      <c r="DL18">
        <v>1.4960745998385599E-3</v>
      </c>
      <c r="DM18">
        <v>430.93308730379999</v>
      </c>
      <c r="DN18">
        <v>8.0433092820985106</v>
      </c>
      <c r="DO18">
        <v>1.0020468427765401E-2</v>
      </c>
      <c r="DP18">
        <v>443.717382301013</v>
      </c>
      <c r="DQ18">
        <v>7.1702310299926504</v>
      </c>
      <c r="DR18">
        <v>1.9097495937592001E-3</v>
      </c>
      <c r="DS18">
        <v>417.28214547053398</v>
      </c>
      <c r="DT18">
        <v>8.75760544293958</v>
      </c>
      <c r="DU18">
        <v>8.2098007296190299E-3</v>
      </c>
      <c r="DV18">
        <v>453.94401607292701</v>
      </c>
      <c r="DW18">
        <v>7.7180181827287599</v>
      </c>
      <c r="DX18">
        <v>3.75383640299917E-4</v>
      </c>
      <c r="DY18">
        <v>455.17086394266403</v>
      </c>
      <c r="DZ18">
        <v>6.9034441618778999</v>
      </c>
      <c r="EA18">
        <v>8.8188051629422995E-4</v>
      </c>
    </row>
    <row r="19" spans="1:131" x14ac:dyDescent="0.2">
      <c r="A19" t="s">
        <v>1868</v>
      </c>
      <c r="B19">
        <v>27.005999565124501</v>
      </c>
      <c r="C19">
        <v>475.83729517061499</v>
      </c>
      <c r="D19">
        <v>8.5031940495560097</v>
      </c>
      <c r="E19">
        <v>0.42931608401335303</v>
      </c>
      <c r="F19">
        <v>352.49097369520899</v>
      </c>
      <c r="G19">
        <v>9.5013825684209205</v>
      </c>
      <c r="H19">
        <v>0.76472733290868999</v>
      </c>
      <c r="I19">
        <v>100183.918228614</v>
      </c>
      <c r="J19">
        <v>2074.9963008647701</v>
      </c>
      <c r="K19">
        <v>2.45675216195266</v>
      </c>
      <c r="L19">
        <v>430.79632766115998</v>
      </c>
      <c r="M19">
        <v>8.2935225022921006</v>
      </c>
      <c r="N19">
        <v>0.827678669538779</v>
      </c>
      <c r="O19">
        <v>10273.8474395758</v>
      </c>
      <c r="P19">
        <v>192.168074549675</v>
      </c>
      <c r="Q19">
        <v>1.4922220195892599</v>
      </c>
      <c r="R19">
        <v>329704.69365599402</v>
      </c>
      <c r="S19">
        <v>8841.4755734432401</v>
      </c>
      <c r="T19">
        <v>257.17037980638003</v>
      </c>
      <c r="U19">
        <v>414.85320552288601</v>
      </c>
      <c r="V19">
        <v>14.7744099953206</v>
      </c>
      <c r="W19">
        <v>12.1069745236627</v>
      </c>
      <c r="X19">
        <v>470.87050755202802</v>
      </c>
      <c r="Y19">
        <v>10.8853836580024</v>
      </c>
      <c r="Z19">
        <v>3.1044527077095099</v>
      </c>
      <c r="AA19">
        <v>454.50578736240499</v>
      </c>
      <c r="AB19">
        <v>6.5239163749552098</v>
      </c>
      <c r="AC19">
        <v>0.26653409353225799</v>
      </c>
      <c r="AD19">
        <v>451.21961451207102</v>
      </c>
      <c r="AE19">
        <v>10.0041684090997</v>
      </c>
      <c r="AF19">
        <v>2.1747092554281</v>
      </c>
      <c r="AG19">
        <v>451.17339292884401</v>
      </c>
      <c r="AH19">
        <v>7.8631642426973496</v>
      </c>
      <c r="AI19">
        <v>0.118736891084123</v>
      </c>
      <c r="AJ19">
        <v>411.46126456070101</v>
      </c>
      <c r="AK19">
        <v>9.7690296282493705</v>
      </c>
      <c r="AL19">
        <v>1.26925019657502</v>
      </c>
      <c r="AM19">
        <v>448.22689669156199</v>
      </c>
      <c r="AN19">
        <v>8.6462012950766294</v>
      </c>
      <c r="AO19">
        <v>1.8531315268769399</v>
      </c>
      <c r="AP19">
        <v>461.876222379865</v>
      </c>
      <c r="AQ19">
        <v>14.893291493272701</v>
      </c>
      <c r="AR19">
        <v>11.439174447152499</v>
      </c>
      <c r="AS19">
        <v>413.46976088252597</v>
      </c>
      <c r="AT19">
        <v>6.8927093798484602</v>
      </c>
      <c r="AU19">
        <v>0.30822107908978602</v>
      </c>
      <c r="AV19">
        <v>454.66353663563501</v>
      </c>
      <c r="AW19">
        <v>12.0323478387884</v>
      </c>
      <c r="AX19">
        <v>2.9889032094269998</v>
      </c>
      <c r="AY19">
        <v>464.94624986953301</v>
      </c>
      <c r="AZ19">
        <v>11.2099796041483</v>
      </c>
      <c r="BA19">
        <v>0.39260296799990402</v>
      </c>
      <c r="BB19">
        <v>435.13133002380403</v>
      </c>
      <c r="BC19">
        <v>7.2111170231997503</v>
      </c>
      <c r="BD19">
        <v>3.51939449080719E-2</v>
      </c>
      <c r="BE19">
        <v>521.25009509801498</v>
      </c>
      <c r="BF19">
        <v>8.0947141204956594</v>
      </c>
      <c r="BG19">
        <v>0.14678440068561699</v>
      </c>
      <c r="BH19">
        <v>462.11612702074501</v>
      </c>
      <c r="BI19">
        <v>7.0684760997299598</v>
      </c>
      <c r="BJ19">
        <v>2.6310181861428601E-2</v>
      </c>
      <c r="BK19">
        <v>448.98901653928499</v>
      </c>
      <c r="BL19">
        <v>6.3756306673595304</v>
      </c>
      <c r="BM19">
        <v>1.33611439549466E-2</v>
      </c>
      <c r="BN19">
        <v>469.59438005535202</v>
      </c>
      <c r="BO19">
        <v>7.2941719132859397</v>
      </c>
      <c r="BP19">
        <v>6.5552250852842098E-3</v>
      </c>
      <c r="BQ19">
        <v>374.19569524969199</v>
      </c>
      <c r="BR19">
        <v>8.3841615882680802</v>
      </c>
      <c r="BS19">
        <v>1.51956821355147E-2</v>
      </c>
      <c r="BT19">
        <v>450.50839677623799</v>
      </c>
      <c r="BU19">
        <v>8.9346525998420496</v>
      </c>
      <c r="BV19">
        <v>4.3815241574360897E-2</v>
      </c>
      <c r="BW19">
        <v>443.969339525257</v>
      </c>
      <c r="BX19">
        <v>8.4345278976317495</v>
      </c>
      <c r="BY19">
        <v>1.4929922568841399E-2</v>
      </c>
      <c r="BZ19">
        <v>456.06754937398898</v>
      </c>
      <c r="CA19">
        <v>8.4951635363226892</v>
      </c>
      <c r="CB19">
        <v>1.40734349259221E-2</v>
      </c>
      <c r="CC19">
        <v>450.44634663012801</v>
      </c>
      <c r="CD19">
        <v>8.1728857560910502</v>
      </c>
      <c r="CE19">
        <v>7.7343309379393904E-3</v>
      </c>
      <c r="CF19">
        <v>432.87074121209503</v>
      </c>
      <c r="CG19">
        <v>6.1175882649401796</v>
      </c>
      <c r="CH19">
        <v>4.0953284321196E-2</v>
      </c>
      <c r="CI19">
        <v>453.647764988755</v>
      </c>
      <c r="CJ19">
        <v>6.5117678455060402</v>
      </c>
      <c r="CK19">
        <v>2.1480364713962901E-2</v>
      </c>
      <c r="CL19">
        <v>447.45851530350501</v>
      </c>
      <c r="CM19">
        <v>7.1874659959231399</v>
      </c>
      <c r="CN19">
        <v>3.76957673026264E-3</v>
      </c>
      <c r="CO19">
        <v>450.38843862266299</v>
      </c>
      <c r="CP19">
        <v>6.4395521596026803</v>
      </c>
      <c r="CQ19">
        <v>5.4952858095678299E-2</v>
      </c>
      <c r="CR19">
        <v>440.52429772643899</v>
      </c>
      <c r="CS19">
        <v>9.5065784594220606</v>
      </c>
      <c r="CT19">
        <v>8.2810347801714392E-3</v>
      </c>
      <c r="CU19">
        <v>438.51714787329098</v>
      </c>
      <c r="CV19">
        <v>6.39342002592109</v>
      </c>
      <c r="CW19">
        <v>1.80778429953346E-2</v>
      </c>
      <c r="CX19">
        <v>452.954482555656</v>
      </c>
      <c r="CY19">
        <v>8.8147088976259198</v>
      </c>
      <c r="CZ19">
        <v>7.5733413930681604E-3</v>
      </c>
      <c r="DA19">
        <v>452.74619118360403</v>
      </c>
      <c r="DB19">
        <v>7.3134828040565099</v>
      </c>
      <c r="DC19">
        <v>9.6114612746138108E-3</v>
      </c>
      <c r="DD19">
        <v>436.962272208895</v>
      </c>
      <c r="DE19">
        <v>9.7678078507277704</v>
      </c>
      <c r="DF19">
        <v>2.8144875741806701E-3</v>
      </c>
      <c r="DG19">
        <v>457.383594551192</v>
      </c>
      <c r="DH19">
        <v>7.7982686630414104</v>
      </c>
      <c r="DI19">
        <v>1.70460909018821E-2</v>
      </c>
      <c r="DJ19">
        <v>438.55208204852198</v>
      </c>
      <c r="DK19">
        <v>7.8353121827846</v>
      </c>
      <c r="DL19">
        <v>2.3492985461154E-3</v>
      </c>
      <c r="DM19">
        <v>438.69673179471101</v>
      </c>
      <c r="DN19">
        <v>7.5798666793061402</v>
      </c>
      <c r="DO19">
        <v>7.1301783511907796E-3</v>
      </c>
      <c r="DP19">
        <v>447.02149473419701</v>
      </c>
      <c r="DQ19">
        <v>6.7402287077200196</v>
      </c>
      <c r="DR19">
        <v>2.20039307076498E-3</v>
      </c>
      <c r="DS19">
        <v>432.99709619399698</v>
      </c>
      <c r="DT19">
        <v>7.5556024215595601</v>
      </c>
      <c r="DU19">
        <v>5.7027786175368996E-3</v>
      </c>
      <c r="DV19">
        <v>460.06191890375101</v>
      </c>
      <c r="DW19">
        <v>6.2292084623295096</v>
      </c>
      <c r="DX19">
        <v>1.3351733186628501E-3</v>
      </c>
      <c r="DY19">
        <v>470.10351555399899</v>
      </c>
      <c r="DZ19">
        <v>7.2973306078240503</v>
      </c>
      <c r="EA19">
        <v>3.2797213127325003E-4</v>
      </c>
    </row>
    <row r="20" spans="1:131" x14ac:dyDescent="0.2">
      <c r="A20" t="s">
        <v>1869</v>
      </c>
      <c r="B20">
        <v>27.0089995861053</v>
      </c>
      <c r="C20">
        <v>468.38171587591501</v>
      </c>
      <c r="D20">
        <v>8.6293453104908693</v>
      </c>
      <c r="E20">
        <v>0.427755881963086</v>
      </c>
      <c r="F20">
        <v>350.11761514021202</v>
      </c>
      <c r="G20">
        <v>8.2577274175133599</v>
      </c>
      <c r="H20">
        <v>0.72012228432407599</v>
      </c>
      <c r="I20">
        <v>99977.159535257597</v>
      </c>
      <c r="J20">
        <v>2137.1567186458401</v>
      </c>
      <c r="K20">
        <v>2.1525221530028502</v>
      </c>
      <c r="L20">
        <v>436.15780326342701</v>
      </c>
      <c r="M20">
        <v>7.2917542310085999</v>
      </c>
      <c r="N20">
        <v>0.82537095205107902</v>
      </c>
      <c r="O20">
        <v>10433.2974453516</v>
      </c>
      <c r="P20">
        <v>156.18343722043599</v>
      </c>
      <c r="Q20">
        <v>1.4725876643693701</v>
      </c>
      <c r="R20">
        <v>328074.18975542899</v>
      </c>
      <c r="S20">
        <v>8097.99546106452</v>
      </c>
      <c r="T20">
        <v>255.25349910154301</v>
      </c>
      <c r="U20">
        <v>405.141187349576</v>
      </c>
      <c r="V20">
        <v>12.3661470232108</v>
      </c>
      <c r="W20">
        <v>12.0529178729251</v>
      </c>
      <c r="X20">
        <v>470.908223932954</v>
      </c>
      <c r="Y20">
        <v>9.24779468644231</v>
      </c>
      <c r="Z20">
        <v>3.1429324426059901</v>
      </c>
      <c r="AA20">
        <v>454.26317252556902</v>
      </c>
      <c r="AB20">
        <v>7.6132044335740403</v>
      </c>
      <c r="AC20">
        <v>0.25006146722816602</v>
      </c>
      <c r="AD20">
        <v>450.51919685377999</v>
      </c>
      <c r="AE20">
        <v>13.1306806846328</v>
      </c>
      <c r="AF20">
        <v>1.76768422539972</v>
      </c>
      <c r="AG20">
        <v>458.40220252211401</v>
      </c>
      <c r="AH20">
        <v>9.9062144435192891</v>
      </c>
      <c r="AI20">
        <v>0.117003701636444</v>
      </c>
      <c r="AJ20">
        <v>408.82655449592102</v>
      </c>
      <c r="AK20">
        <v>12.213003631710899</v>
      </c>
      <c r="AL20">
        <v>1.11896280941466</v>
      </c>
      <c r="AM20">
        <v>444.146103744865</v>
      </c>
      <c r="AN20">
        <v>10.6035114984651</v>
      </c>
      <c r="AO20">
        <v>1.8660887968136599</v>
      </c>
      <c r="AP20">
        <v>456.43367835127998</v>
      </c>
      <c r="AQ20">
        <v>15.4301922722335</v>
      </c>
      <c r="AR20">
        <v>11.9508929602195</v>
      </c>
      <c r="AS20">
        <v>412.30259802005298</v>
      </c>
      <c r="AT20">
        <v>8.64284541274764</v>
      </c>
      <c r="AU20">
        <v>0.32910628427736799</v>
      </c>
      <c r="AV20">
        <v>470.13405829051499</v>
      </c>
      <c r="AW20">
        <v>11.491868667063899</v>
      </c>
      <c r="AX20">
        <v>2.87072612641103</v>
      </c>
      <c r="AY20">
        <v>463.61557256139298</v>
      </c>
      <c r="AZ20">
        <v>8.2269924704426103</v>
      </c>
      <c r="BA20">
        <v>0.39137156296007403</v>
      </c>
      <c r="BB20">
        <v>431.39584763613402</v>
      </c>
      <c r="BC20">
        <v>8.9718704063713695</v>
      </c>
      <c r="BD20">
        <v>3.3500189952082697E-2</v>
      </c>
      <c r="BE20">
        <v>517.49464334892798</v>
      </c>
      <c r="BF20">
        <v>6.5855719815325502</v>
      </c>
      <c r="BG20">
        <v>0.13748544302150401</v>
      </c>
      <c r="BH20">
        <v>466.42532008601398</v>
      </c>
      <c r="BI20">
        <v>8.8830958634212802</v>
      </c>
      <c r="BJ20">
        <v>2.6582168110770299E-2</v>
      </c>
      <c r="BK20">
        <v>451.58454810438201</v>
      </c>
      <c r="BL20">
        <v>6.8398234994273004</v>
      </c>
      <c r="BM20">
        <v>1.23799011277777E-2</v>
      </c>
      <c r="BN20">
        <v>466.940855189545</v>
      </c>
      <c r="BO20">
        <v>6.8780960596191996</v>
      </c>
      <c r="BP20">
        <v>4.02236567512867E-3</v>
      </c>
      <c r="BQ20">
        <v>369.05712838863002</v>
      </c>
      <c r="BR20">
        <v>8.3210697057161997</v>
      </c>
      <c r="BS20">
        <v>1.3937216676082701E-2</v>
      </c>
      <c r="BT20">
        <v>455.438338870422</v>
      </c>
      <c r="BU20">
        <v>7.46676446865657</v>
      </c>
      <c r="BV20">
        <v>4.9522676408715098E-2</v>
      </c>
      <c r="BW20">
        <v>439.01502628648097</v>
      </c>
      <c r="BX20">
        <v>9.9450425779329894</v>
      </c>
      <c r="BY20">
        <v>1.5361838981342401E-2</v>
      </c>
      <c r="BZ20">
        <v>454.77313749262998</v>
      </c>
      <c r="CA20">
        <v>7.9876538530798999</v>
      </c>
      <c r="CB20">
        <v>1.3161971497997801E-2</v>
      </c>
      <c r="CC20">
        <v>444.98382635258702</v>
      </c>
      <c r="CD20">
        <v>10.0083795415323</v>
      </c>
      <c r="CE20">
        <v>5.3498602702393401E-3</v>
      </c>
      <c r="CF20">
        <v>428.08915748435197</v>
      </c>
      <c r="CG20">
        <v>6.7766460674369799</v>
      </c>
      <c r="CH20">
        <v>3.4053745120679497E-2</v>
      </c>
      <c r="CI20">
        <v>451.69263965434499</v>
      </c>
      <c r="CJ20">
        <v>7.6714723292578704</v>
      </c>
      <c r="CK20">
        <v>2.70973932050072E-2</v>
      </c>
      <c r="CL20">
        <v>453.18000165973899</v>
      </c>
      <c r="CM20">
        <v>6.8791389362391397</v>
      </c>
      <c r="CN20">
        <v>4.7188960921675299E-3</v>
      </c>
      <c r="CO20">
        <v>450.22054796212097</v>
      </c>
      <c r="CP20">
        <v>6.7499623025131603</v>
      </c>
      <c r="CQ20">
        <v>6.18082907222458E-2</v>
      </c>
      <c r="CR20">
        <v>438.75770618141399</v>
      </c>
      <c r="CS20">
        <v>9.2583168123604604</v>
      </c>
      <c r="CT20">
        <v>8.1695333437181005E-3</v>
      </c>
      <c r="CU20">
        <v>437.17127072812599</v>
      </c>
      <c r="CV20">
        <v>6.9609436855342404</v>
      </c>
      <c r="CW20">
        <v>1.3563981197109699E-2</v>
      </c>
      <c r="CX20">
        <v>449.23540051686501</v>
      </c>
      <c r="CY20">
        <v>8.9018406614731607</v>
      </c>
      <c r="CZ20">
        <v>3.57775719912411E-3</v>
      </c>
      <c r="DA20">
        <v>456.649702731459</v>
      </c>
      <c r="DB20">
        <v>6.82334650892503</v>
      </c>
      <c r="DC20">
        <v>9.5518703814435092E-3</v>
      </c>
      <c r="DD20">
        <v>438.549550210907</v>
      </c>
      <c r="DE20">
        <v>8.7663828150063807</v>
      </c>
      <c r="DF20">
        <v>8.0364886560790601E-4</v>
      </c>
      <c r="DG20">
        <v>447.36380485719098</v>
      </c>
      <c r="DH20">
        <v>6.9132353169749301</v>
      </c>
      <c r="DI20">
        <v>2.1647690147793299E-2</v>
      </c>
      <c r="DJ20">
        <v>437.693840405027</v>
      </c>
      <c r="DK20">
        <v>6.5960222153152204</v>
      </c>
      <c r="DL20">
        <v>6.3743155101376901E-3</v>
      </c>
      <c r="DM20">
        <v>434.062145447094</v>
      </c>
      <c r="DN20">
        <v>6.83740879013562</v>
      </c>
      <c r="DO20">
        <v>2.6152118685724E-2</v>
      </c>
      <c r="DP20">
        <v>442.061297291166</v>
      </c>
      <c r="DQ20">
        <v>8.6912517270213101</v>
      </c>
      <c r="DR20">
        <v>2.3558086540207499E-2</v>
      </c>
      <c r="DS20">
        <v>421.12514557597598</v>
      </c>
      <c r="DT20">
        <v>7.6308802167547798</v>
      </c>
      <c r="DU20">
        <v>4.5251850200827601E-2</v>
      </c>
      <c r="DV20">
        <v>454.66194219107501</v>
      </c>
      <c r="DW20">
        <v>6.0103480259170698</v>
      </c>
      <c r="DX20">
        <v>2.8873295776337699E-2</v>
      </c>
      <c r="DY20">
        <v>458.67829972613299</v>
      </c>
      <c r="DZ20">
        <v>9.5831913750831408</v>
      </c>
      <c r="EA20">
        <v>2.6170882805129699E-2</v>
      </c>
    </row>
    <row r="21" spans="1:131" x14ac:dyDescent="0.2">
      <c r="A21" t="s">
        <v>1870</v>
      </c>
      <c r="B21">
        <v>27.006999492645299</v>
      </c>
      <c r="C21">
        <v>465.57921615613702</v>
      </c>
      <c r="D21">
        <v>12.4888928431488</v>
      </c>
      <c r="E21">
        <v>0.43546669369825203</v>
      </c>
      <c r="F21">
        <v>346.78508090674597</v>
      </c>
      <c r="G21">
        <v>10.0361517516431</v>
      </c>
      <c r="H21">
        <v>0.67859001035340205</v>
      </c>
      <c r="I21">
        <v>99464.942785503503</v>
      </c>
      <c r="J21">
        <v>2193.9082020351502</v>
      </c>
      <c r="K21">
        <v>2.2353394988648101</v>
      </c>
      <c r="L21">
        <v>437.25545818476201</v>
      </c>
      <c r="M21">
        <v>8.9815092770093798</v>
      </c>
      <c r="N21">
        <v>0.794660187007594</v>
      </c>
      <c r="O21">
        <v>10369.337097848</v>
      </c>
      <c r="P21">
        <v>201.14303511258601</v>
      </c>
      <c r="Q21">
        <v>1.4403188469121999</v>
      </c>
      <c r="R21">
        <v>324024.25792915799</v>
      </c>
      <c r="S21">
        <v>8124.7570499664598</v>
      </c>
      <c r="T21">
        <v>250.14573372352299</v>
      </c>
      <c r="U21">
        <v>418.89961828148301</v>
      </c>
      <c r="V21">
        <v>14.794494217670801</v>
      </c>
      <c r="W21">
        <v>11.602548235981001</v>
      </c>
      <c r="X21">
        <v>466.48794215630301</v>
      </c>
      <c r="Y21">
        <v>11.654340916098899</v>
      </c>
      <c r="Z21">
        <v>3.09334816735893</v>
      </c>
      <c r="AA21">
        <v>458.70875456566</v>
      </c>
      <c r="AB21">
        <v>9.1600362372942303</v>
      </c>
      <c r="AC21">
        <v>0.24869141004228701</v>
      </c>
      <c r="AD21">
        <v>453.75566770701403</v>
      </c>
      <c r="AE21">
        <v>12.137365827786001</v>
      </c>
      <c r="AF21">
        <v>1.8084098875744601</v>
      </c>
      <c r="AG21">
        <v>449.84376629670402</v>
      </c>
      <c r="AH21">
        <v>10.202604428953499</v>
      </c>
      <c r="AI21">
        <v>0.120270332204422</v>
      </c>
      <c r="AJ21">
        <v>408.83911849246101</v>
      </c>
      <c r="AK21">
        <v>12.324990016623801</v>
      </c>
      <c r="AL21">
        <v>1.1402048569777601</v>
      </c>
      <c r="AM21">
        <v>447.11669941915602</v>
      </c>
      <c r="AN21">
        <v>8.5591719951802094</v>
      </c>
      <c r="AO21">
        <v>1.8260433411247801</v>
      </c>
      <c r="AP21">
        <v>461.20373970330598</v>
      </c>
      <c r="AQ21">
        <v>16.0881292317491</v>
      </c>
      <c r="AR21">
        <v>11.4336097609765</v>
      </c>
      <c r="AS21">
        <v>414.86186126971899</v>
      </c>
      <c r="AT21">
        <v>9.0816432275272607</v>
      </c>
      <c r="AU21">
        <v>0.31347900706687598</v>
      </c>
      <c r="AV21">
        <v>457.53739824364902</v>
      </c>
      <c r="AW21">
        <v>13.2405231786614</v>
      </c>
      <c r="AX21">
        <v>2.6596032488166399</v>
      </c>
      <c r="AY21">
        <v>465.178221143033</v>
      </c>
      <c r="AZ21">
        <v>12.7397844340832</v>
      </c>
      <c r="BA21">
        <v>0.31210749531772097</v>
      </c>
      <c r="BB21">
        <v>424.25336414329502</v>
      </c>
      <c r="BC21">
        <v>10.2502295885722</v>
      </c>
      <c r="BD21">
        <v>3.3443270892655898E-2</v>
      </c>
      <c r="BE21">
        <v>514.01188172200204</v>
      </c>
      <c r="BF21">
        <v>10.1999679667999</v>
      </c>
      <c r="BG21">
        <v>0.13519694800609899</v>
      </c>
      <c r="BH21">
        <v>458.62256446134802</v>
      </c>
      <c r="BI21">
        <v>10.8941787534211</v>
      </c>
      <c r="BJ21">
        <v>2.2939049773130799E-2</v>
      </c>
      <c r="BK21">
        <v>449.98516157604899</v>
      </c>
      <c r="BL21">
        <v>8.1904631758844797</v>
      </c>
      <c r="BM21">
        <v>9.8602939753203705E-3</v>
      </c>
      <c r="BN21">
        <v>466.768660051675</v>
      </c>
      <c r="BO21">
        <v>9.6845331936455299</v>
      </c>
      <c r="BP21">
        <v>3.8949104620561699E-3</v>
      </c>
      <c r="BQ21">
        <v>362.59537579183399</v>
      </c>
      <c r="BR21">
        <v>7.36370301432662</v>
      </c>
      <c r="BS21">
        <v>1.49400823585595E-2</v>
      </c>
      <c r="BT21">
        <v>452.29421003231403</v>
      </c>
      <c r="BU21">
        <v>9.16191769600686</v>
      </c>
      <c r="BV21">
        <v>7.2160423638433099E-2</v>
      </c>
      <c r="BW21">
        <v>441.92924311428499</v>
      </c>
      <c r="BX21">
        <v>8.5996793780640193</v>
      </c>
      <c r="BY21">
        <v>1.50891860895782E-2</v>
      </c>
      <c r="BZ21">
        <v>456.00070456006699</v>
      </c>
      <c r="CA21">
        <v>9.0967743397688192</v>
      </c>
      <c r="CB21">
        <v>1.2354932430853499E-2</v>
      </c>
      <c r="CC21">
        <v>449.09256107224098</v>
      </c>
      <c r="CD21">
        <v>8.6685056113487899</v>
      </c>
      <c r="CE21">
        <v>6.6771349329700002E-3</v>
      </c>
      <c r="CF21">
        <v>435.37768506099502</v>
      </c>
      <c r="CG21">
        <v>8.9418657983655194</v>
      </c>
      <c r="CH21">
        <v>3.7701793850011801E-2</v>
      </c>
      <c r="CI21">
        <v>451.95176390962899</v>
      </c>
      <c r="CJ21">
        <v>8.6394549370888605</v>
      </c>
      <c r="CK21">
        <v>1.89522058530825E-2</v>
      </c>
      <c r="CL21">
        <v>447.20901206883201</v>
      </c>
      <c r="CM21">
        <v>7.4176582049656403</v>
      </c>
      <c r="CN21">
        <v>5.3096843050653804E-3</v>
      </c>
      <c r="CO21">
        <v>446.857329666049</v>
      </c>
      <c r="CP21">
        <v>7.4858362575794599</v>
      </c>
      <c r="CQ21">
        <v>6.5830990273221798E-2</v>
      </c>
      <c r="CR21">
        <v>432.80744686834902</v>
      </c>
      <c r="CS21">
        <v>9.7932609560845805</v>
      </c>
      <c r="CT21">
        <v>7.2388346613564197E-3</v>
      </c>
      <c r="CU21">
        <v>435.78884252353902</v>
      </c>
      <c r="CV21">
        <v>6.8453300031135003</v>
      </c>
      <c r="CW21">
        <v>1.6485578429719601E-2</v>
      </c>
      <c r="CX21">
        <v>446.801729205372</v>
      </c>
      <c r="CY21">
        <v>10.313451526161799</v>
      </c>
      <c r="CZ21">
        <v>7.6558463868746699E-4</v>
      </c>
      <c r="DA21">
        <v>455.03438100939701</v>
      </c>
      <c r="DB21">
        <v>9.3313932413021394</v>
      </c>
      <c r="DC21">
        <v>1.16936593201146E-2</v>
      </c>
      <c r="DD21">
        <v>434.70736172325002</v>
      </c>
      <c r="DE21">
        <v>9.5012678647135491</v>
      </c>
      <c r="DF21">
        <v>4.09239095790263E-3</v>
      </c>
      <c r="DG21">
        <v>447.61058156693701</v>
      </c>
      <c r="DH21">
        <v>7.0577934345595299</v>
      </c>
      <c r="DI21">
        <v>2.4763647262404502E-3</v>
      </c>
      <c r="DJ21">
        <v>440.78769440532898</v>
      </c>
      <c r="DK21">
        <v>7.1560560906626201</v>
      </c>
      <c r="DL21">
        <v>2.8982475254567498E-3</v>
      </c>
      <c r="DM21">
        <v>432.63773989218402</v>
      </c>
      <c r="DN21">
        <v>7.3340362817165197</v>
      </c>
      <c r="DO21">
        <v>5.2700638677348E-3</v>
      </c>
      <c r="DP21">
        <v>445.45623150388099</v>
      </c>
      <c r="DQ21">
        <v>7.4210583565022601</v>
      </c>
      <c r="DR21">
        <v>2.93370039691982E-3</v>
      </c>
      <c r="DS21">
        <v>425.13266794338699</v>
      </c>
      <c r="DT21">
        <v>7.1336243996893698</v>
      </c>
      <c r="DU21">
        <v>6.27089789459284E-3</v>
      </c>
      <c r="DV21">
        <v>455.44032344283198</v>
      </c>
      <c r="DW21">
        <v>8.3353957460595094</v>
      </c>
      <c r="DX21">
        <v>1.00869072873172E-3</v>
      </c>
      <c r="DY21">
        <v>461.59742373264697</v>
      </c>
      <c r="DZ21">
        <v>8.1553352274617001</v>
      </c>
      <c r="EA21">
        <v>3.13696442854872E-4</v>
      </c>
    </row>
    <row r="22" spans="1:131" x14ac:dyDescent="0.2">
      <c r="A22" t="s">
        <v>1871</v>
      </c>
      <c r="B22">
        <v>27.009999513626099</v>
      </c>
      <c r="C22">
        <v>471.86581990140002</v>
      </c>
      <c r="D22">
        <v>5.8129282071414199</v>
      </c>
      <c r="E22">
        <v>0.45117452840135203</v>
      </c>
      <c r="F22">
        <v>354.50387913198801</v>
      </c>
      <c r="G22">
        <v>9.3168815752532606</v>
      </c>
      <c r="H22">
        <v>0.70033537051683503</v>
      </c>
      <c r="I22">
        <v>100351.38717864599</v>
      </c>
      <c r="J22">
        <v>1741.13777131694</v>
      </c>
      <c r="K22">
        <v>2.2049474748692699</v>
      </c>
      <c r="L22">
        <v>432.617282334778</v>
      </c>
      <c r="M22">
        <v>7.6180569151638</v>
      </c>
      <c r="N22">
        <v>0.85861887001861903</v>
      </c>
      <c r="O22">
        <v>10377.4798462775</v>
      </c>
      <c r="P22">
        <v>158.94151210784099</v>
      </c>
      <c r="Q22">
        <v>1.6236264749478899</v>
      </c>
      <c r="R22">
        <v>327050.18363009801</v>
      </c>
      <c r="S22">
        <v>6968.3534232500497</v>
      </c>
      <c r="T22">
        <v>257.88022190632199</v>
      </c>
      <c r="U22">
        <v>410.16305655375902</v>
      </c>
      <c r="V22">
        <v>12.3672415756026</v>
      </c>
      <c r="W22">
        <v>12.0348742826607</v>
      </c>
      <c r="X22">
        <v>462.90634315963001</v>
      </c>
      <c r="Y22">
        <v>8.9104858784328194</v>
      </c>
      <c r="Z22">
        <v>3.1793585439351699</v>
      </c>
      <c r="AA22">
        <v>456.35783081667398</v>
      </c>
      <c r="AB22">
        <v>7.2979642957516901</v>
      </c>
      <c r="AC22">
        <v>0.25697739213752602</v>
      </c>
      <c r="AD22">
        <v>457.64787657845397</v>
      </c>
      <c r="AE22">
        <v>11.8940675184783</v>
      </c>
      <c r="AF22">
        <v>2.5728692414101801</v>
      </c>
      <c r="AG22">
        <v>448.29947827875799</v>
      </c>
      <c r="AH22">
        <v>5.9004026689116298</v>
      </c>
      <c r="AI22">
        <v>0.130992146906976</v>
      </c>
      <c r="AJ22">
        <v>412.782320791882</v>
      </c>
      <c r="AK22">
        <v>10.673035714921101</v>
      </c>
      <c r="AL22">
        <v>1.1546507338693399</v>
      </c>
      <c r="AM22">
        <v>441.77201428695298</v>
      </c>
      <c r="AN22">
        <v>9.1055125840719509</v>
      </c>
      <c r="AO22">
        <v>1.8894602395178199</v>
      </c>
      <c r="AP22">
        <v>458.75037719325502</v>
      </c>
      <c r="AQ22">
        <v>10.904679836523799</v>
      </c>
      <c r="AR22">
        <v>11.396302976287201</v>
      </c>
      <c r="AS22">
        <v>409.71609346103497</v>
      </c>
      <c r="AT22">
        <v>6.0355482704141998</v>
      </c>
      <c r="AU22">
        <v>0.33881482300567201</v>
      </c>
      <c r="AV22">
        <v>463.30080359717101</v>
      </c>
      <c r="AW22">
        <v>12.6228508621945</v>
      </c>
      <c r="AX22">
        <v>3.0616196483938798</v>
      </c>
      <c r="AY22">
        <v>461.44217707190001</v>
      </c>
      <c r="AZ22">
        <v>8.7133072014197701</v>
      </c>
      <c r="BA22">
        <v>0.40477133530909098</v>
      </c>
      <c r="BB22">
        <v>424.89284492825698</v>
      </c>
      <c r="BC22">
        <v>8.1829005019459604</v>
      </c>
      <c r="BD22">
        <v>3.2885633761016102E-2</v>
      </c>
      <c r="BE22">
        <v>511.93110199078001</v>
      </c>
      <c r="BF22">
        <v>7.66912050925845</v>
      </c>
      <c r="BG22">
        <v>0.14292065143421201</v>
      </c>
      <c r="BH22">
        <v>463.51990060315501</v>
      </c>
      <c r="BI22">
        <v>6.35829164421241</v>
      </c>
      <c r="BJ22">
        <v>2.73473111966707E-2</v>
      </c>
      <c r="BK22">
        <v>450.68322136531998</v>
      </c>
      <c r="BL22">
        <v>7.4646774602132497</v>
      </c>
      <c r="BM22">
        <v>4.2048594720403898E-2</v>
      </c>
      <c r="BN22">
        <v>467.72799913087999</v>
      </c>
      <c r="BO22">
        <v>6.92072986196803</v>
      </c>
      <c r="BP22">
        <v>6.8775635263704001E-3</v>
      </c>
      <c r="BQ22">
        <v>366.63404080172302</v>
      </c>
      <c r="BR22">
        <v>6.7758544954612896</v>
      </c>
      <c r="BS22">
        <v>1.4974503916374801E-2</v>
      </c>
      <c r="BT22">
        <v>453.75688212482902</v>
      </c>
      <c r="BU22">
        <v>7.3486921658358701</v>
      </c>
      <c r="BV22">
        <v>6.5629672285742804E-2</v>
      </c>
      <c r="BW22">
        <v>441.66976762478998</v>
      </c>
      <c r="BX22">
        <v>7.2126235608972298</v>
      </c>
      <c r="BY22">
        <v>1.5642010628268501E-2</v>
      </c>
      <c r="BZ22">
        <v>456.66998107990202</v>
      </c>
      <c r="CA22">
        <v>8.9342706603830209</v>
      </c>
      <c r="CB22">
        <v>1.4065290973762299E-2</v>
      </c>
      <c r="CC22">
        <v>450.04093633851198</v>
      </c>
      <c r="CD22">
        <v>8.9836540244791507</v>
      </c>
      <c r="CE22">
        <v>8.0673195560695306E-3</v>
      </c>
      <c r="CF22">
        <v>433.608436256647</v>
      </c>
      <c r="CG22">
        <v>6.7197128746057704</v>
      </c>
      <c r="CH22">
        <v>3.8847552653751199E-2</v>
      </c>
      <c r="CI22">
        <v>460.10011725668699</v>
      </c>
      <c r="CJ22">
        <v>8.1294884298736498</v>
      </c>
      <c r="CK22">
        <v>1.8112897336768401E-2</v>
      </c>
      <c r="CL22">
        <v>448.53982880070498</v>
      </c>
      <c r="CM22">
        <v>7.3548493197330798</v>
      </c>
      <c r="CN22">
        <v>8.7920427906766994E-3</v>
      </c>
      <c r="CO22">
        <v>451.93442730024498</v>
      </c>
      <c r="CP22">
        <v>7.2541289682584402</v>
      </c>
      <c r="CQ22">
        <v>6.2709427515083099E-2</v>
      </c>
      <c r="CR22">
        <v>443.47501789081201</v>
      </c>
      <c r="CS22">
        <v>7.0663773924506597</v>
      </c>
      <c r="CT22">
        <v>7.5393287390588997E-3</v>
      </c>
      <c r="CU22">
        <v>439.19041497028297</v>
      </c>
      <c r="CV22">
        <v>5.2561625744123601</v>
      </c>
      <c r="CW22">
        <v>1.7514428234822601E-2</v>
      </c>
      <c r="CX22">
        <v>455.70034080096798</v>
      </c>
      <c r="CY22">
        <v>8.6679197036859303</v>
      </c>
      <c r="CZ22">
        <v>4.0187696059673303E-3</v>
      </c>
      <c r="DA22">
        <v>457.35184134274198</v>
      </c>
      <c r="DB22">
        <v>5.1520182455437604</v>
      </c>
      <c r="DC22">
        <v>1.8899162582994001E-2</v>
      </c>
      <c r="DD22">
        <v>435.23442054457098</v>
      </c>
      <c r="DE22">
        <v>6.2264284046563798</v>
      </c>
      <c r="DF22">
        <v>2.2591264514850002E-3</v>
      </c>
      <c r="DG22">
        <v>453.54184530828297</v>
      </c>
      <c r="DH22">
        <v>7.3459302024499102</v>
      </c>
      <c r="DI22">
        <v>9.2202386529309493E-3</v>
      </c>
      <c r="DJ22">
        <v>445.71241462327299</v>
      </c>
      <c r="DK22">
        <v>8.3321255535372707</v>
      </c>
      <c r="DL22">
        <v>2.5416224043370498E-3</v>
      </c>
      <c r="DM22">
        <v>438.19437704843602</v>
      </c>
      <c r="DN22">
        <v>6.5010609902207204</v>
      </c>
      <c r="DO22">
        <v>7.9244273093482202E-3</v>
      </c>
      <c r="DP22">
        <v>449.36313972414598</v>
      </c>
      <c r="DQ22">
        <v>4.4047797236349204</v>
      </c>
      <c r="DR22">
        <v>2.2360075384030799E-3</v>
      </c>
      <c r="DS22">
        <v>430.60379712189399</v>
      </c>
      <c r="DT22">
        <v>6.0009665176484699</v>
      </c>
      <c r="DU22">
        <v>6.6396583379531599E-3</v>
      </c>
      <c r="DV22">
        <v>461.94964904065603</v>
      </c>
      <c r="DW22">
        <v>6.8461724449627601</v>
      </c>
      <c r="DX22">
        <v>3.92019162246932E-4</v>
      </c>
      <c r="DY22">
        <v>466.57700597906199</v>
      </c>
      <c r="DZ22">
        <v>7.9300089758261798</v>
      </c>
      <c r="EA22">
        <v>3.3854979946012099E-4</v>
      </c>
    </row>
    <row r="23" spans="1:131" x14ac:dyDescent="0.2">
      <c r="A23" t="s">
        <v>1872</v>
      </c>
      <c r="B23">
        <v>27.002999544143702</v>
      </c>
      <c r="C23">
        <v>463.09478248931703</v>
      </c>
      <c r="D23">
        <v>7.1623672430721799</v>
      </c>
      <c r="E23">
        <v>0.46268309726554702</v>
      </c>
      <c r="F23">
        <v>352.32835823623401</v>
      </c>
      <c r="G23">
        <v>7.5471427952331904</v>
      </c>
      <c r="H23">
        <v>0.70642451923445804</v>
      </c>
      <c r="I23">
        <v>98511.133059897998</v>
      </c>
      <c r="J23">
        <v>1680.6049158091801</v>
      </c>
      <c r="K23">
        <v>2.3140239205036099</v>
      </c>
      <c r="L23">
        <v>424.49006335826101</v>
      </c>
      <c r="M23">
        <v>8.7846619701063897</v>
      </c>
      <c r="N23">
        <v>0.84849519157139897</v>
      </c>
      <c r="O23">
        <v>10255.791835256699</v>
      </c>
      <c r="P23">
        <v>183.19391758384</v>
      </c>
      <c r="Q23">
        <v>1.61690769385249</v>
      </c>
      <c r="R23">
        <v>327312.50668897002</v>
      </c>
      <c r="S23">
        <v>7371.2176791453303</v>
      </c>
      <c r="T23">
        <v>254.561759201021</v>
      </c>
      <c r="U23">
        <v>411.57254269161399</v>
      </c>
      <c r="V23">
        <v>14.1410150977546</v>
      </c>
      <c r="W23">
        <v>11.885174256956301</v>
      </c>
      <c r="X23">
        <v>464.49864004103301</v>
      </c>
      <c r="Y23">
        <v>10.7008970497203</v>
      </c>
      <c r="Z23">
        <v>3.1556415493423202</v>
      </c>
      <c r="AA23">
        <v>452.43842341090402</v>
      </c>
      <c r="AB23">
        <v>6.7438663717323699</v>
      </c>
      <c r="AC23">
        <v>0.26149967810206898</v>
      </c>
      <c r="AD23">
        <v>447.67574196954803</v>
      </c>
      <c r="AE23">
        <v>9.9584841474748895</v>
      </c>
      <c r="AF23">
        <v>2.2586776718980701</v>
      </c>
      <c r="AG23">
        <v>451.688157322405</v>
      </c>
      <c r="AH23">
        <v>7.9053599660954896</v>
      </c>
      <c r="AI23">
        <v>0.129296938202519</v>
      </c>
      <c r="AJ23">
        <v>408.92055179345101</v>
      </c>
      <c r="AK23">
        <v>8.9792734920026707</v>
      </c>
      <c r="AL23">
        <v>1.28178007773902</v>
      </c>
      <c r="AM23">
        <v>444.39855556713297</v>
      </c>
      <c r="AN23">
        <v>5.70117099321347</v>
      </c>
      <c r="AO23">
        <v>1.8543301492973301</v>
      </c>
      <c r="AP23">
        <v>450.33415607647498</v>
      </c>
      <c r="AQ23">
        <v>13.0307956538793</v>
      </c>
      <c r="AR23">
        <v>11.223559933937</v>
      </c>
      <c r="AS23">
        <v>409.19768665203401</v>
      </c>
      <c r="AT23">
        <v>7.5850542470955897</v>
      </c>
      <c r="AU23">
        <v>0.33439695783557699</v>
      </c>
      <c r="AV23">
        <v>458.18320176486799</v>
      </c>
      <c r="AW23">
        <v>16.159690473345499</v>
      </c>
      <c r="AX23">
        <v>3.0617937040729002</v>
      </c>
      <c r="AY23">
        <v>452.74978955150402</v>
      </c>
      <c r="AZ23">
        <v>11.1763802171279</v>
      </c>
      <c r="BA23">
        <v>0.37635341046530502</v>
      </c>
      <c r="BB23">
        <v>422.46577597750002</v>
      </c>
      <c r="BC23">
        <v>7.9052793477060099</v>
      </c>
      <c r="BD23">
        <v>3.5054564971278901E-2</v>
      </c>
      <c r="BE23">
        <v>513.16428917018698</v>
      </c>
      <c r="BF23">
        <v>10.9204198316905</v>
      </c>
      <c r="BG23">
        <v>0.14436391911521501</v>
      </c>
      <c r="BH23">
        <v>457.18548985279801</v>
      </c>
      <c r="BI23">
        <v>9.5248246786586801</v>
      </c>
      <c r="BJ23">
        <v>2.5458562343249301E-2</v>
      </c>
      <c r="BK23">
        <v>443.11207984950403</v>
      </c>
      <c r="BL23">
        <v>6.3715573440137501</v>
      </c>
      <c r="BM23">
        <v>3.6418099370825401E-2</v>
      </c>
      <c r="BN23">
        <v>458.66936416619501</v>
      </c>
      <c r="BO23">
        <v>8.1692013045550507</v>
      </c>
      <c r="BP23">
        <v>7.3853539381857E-3</v>
      </c>
      <c r="BQ23">
        <v>365.51781242981599</v>
      </c>
      <c r="BR23">
        <v>6.6825577734903998</v>
      </c>
      <c r="BS23">
        <v>1.6793508206919799E-2</v>
      </c>
      <c r="BT23">
        <v>445.16649517695902</v>
      </c>
      <c r="BU23">
        <v>9.2598609087804604</v>
      </c>
      <c r="BV23">
        <v>5.2133541414547097E-2</v>
      </c>
      <c r="BW23">
        <v>436.31770894891201</v>
      </c>
      <c r="BX23">
        <v>6.79174670384295</v>
      </c>
      <c r="BY23">
        <v>1.6199565940440398E-2</v>
      </c>
      <c r="BZ23">
        <v>446.40750763142501</v>
      </c>
      <c r="CA23">
        <v>7.4875746621104904</v>
      </c>
      <c r="CB23">
        <v>1.46326442199103E-2</v>
      </c>
      <c r="CC23">
        <v>445.77675191472701</v>
      </c>
      <c r="CD23">
        <v>7.1998901223873197</v>
      </c>
      <c r="CE23">
        <v>7.1189416058041596E-3</v>
      </c>
      <c r="CF23">
        <v>422.97676531594402</v>
      </c>
      <c r="CG23">
        <v>6.9408404780388304</v>
      </c>
      <c r="CH23">
        <v>3.00018308683811E-2</v>
      </c>
      <c r="CI23">
        <v>451.49462976163801</v>
      </c>
      <c r="CJ23">
        <v>8.26332312638106</v>
      </c>
      <c r="CK23">
        <v>1.9875346089008501E-2</v>
      </c>
      <c r="CL23">
        <v>443.39130003612098</v>
      </c>
      <c r="CM23">
        <v>7.8977620759325404</v>
      </c>
      <c r="CN23">
        <v>4.8055690739685604E-3</v>
      </c>
      <c r="CO23">
        <v>446.48504530257901</v>
      </c>
      <c r="CP23">
        <v>6.1725884493089396</v>
      </c>
      <c r="CQ23">
        <v>7.7985455689535299E-2</v>
      </c>
      <c r="CR23">
        <v>431.048664556159</v>
      </c>
      <c r="CS23">
        <v>8.0129672886793504</v>
      </c>
      <c r="CT23">
        <v>5.9250024839106602E-3</v>
      </c>
      <c r="CU23">
        <v>431.21568085151</v>
      </c>
      <c r="CV23">
        <v>8.2679956472081404</v>
      </c>
      <c r="CW23">
        <v>1.3767163785790799E-2</v>
      </c>
      <c r="CX23">
        <v>445.46632563127901</v>
      </c>
      <c r="CY23">
        <v>7.3376594116795104</v>
      </c>
      <c r="CZ23">
        <v>4.2528388778305401E-3</v>
      </c>
      <c r="DA23">
        <v>450.97677835220998</v>
      </c>
      <c r="DB23">
        <v>7.00995185282172</v>
      </c>
      <c r="DC23">
        <v>9.6514006558243402E-3</v>
      </c>
      <c r="DD23">
        <v>432.85135231878098</v>
      </c>
      <c r="DE23">
        <v>8.4028641720889503</v>
      </c>
      <c r="DF23">
        <v>8.0001364642119004E-4</v>
      </c>
      <c r="DG23">
        <v>449.16541804347099</v>
      </c>
      <c r="DH23">
        <v>7.9470347701459998</v>
      </c>
      <c r="DI23">
        <v>1.70481251974424E-2</v>
      </c>
      <c r="DJ23">
        <v>433.34499397160698</v>
      </c>
      <c r="DK23">
        <v>8.9802211301445993</v>
      </c>
      <c r="DL23">
        <v>2.64335958660752E-3</v>
      </c>
      <c r="DM23">
        <v>434.59569366367498</v>
      </c>
      <c r="DN23">
        <v>7.8171027255107504</v>
      </c>
      <c r="DO23">
        <v>9.9198956861046E-3</v>
      </c>
      <c r="DP23">
        <v>442.18697771358899</v>
      </c>
      <c r="DQ23">
        <v>7.2225909399096597</v>
      </c>
      <c r="DR23">
        <v>1.6961435209478599E-3</v>
      </c>
      <c r="DS23">
        <v>422.471596842552</v>
      </c>
      <c r="DT23">
        <v>7.8069700006808702</v>
      </c>
      <c r="DU23">
        <v>6.1324382728870199E-3</v>
      </c>
      <c r="DV23">
        <v>455.55617564144899</v>
      </c>
      <c r="DW23">
        <v>6.39191278061951</v>
      </c>
      <c r="DX23">
        <v>3.7922944216047899E-4</v>
      </c>
      <c r="DY23">
        <v>460.91126435485398</v>
      </c>
      <c r="DZ23">
        <v>8.1725274472350904</v>
      </c>
      <c r="EA23">
        <v>1.1466916660775E-3</v>
      </c>
    </row>
    <row r="24" spans="1:131" x14ac:dyDescent="0.2">
      <c r="A24" t="s">
        <v>1873</v>
      </c>
      <c r="B24">
        <v>27.011999607086199</v>
      </c>
      <c r="C24">
        <v>470.29550276373402</v>
      </c>
      <c r="D24">
        <v>7.3993219919559703</v>
      </c>
      <c r="E24">
        <v>0.47035940238978502</v>
      </c>
      <c r="F24">
        <v>351.48991280984001</v>
      </c>
      <c r="G24">
        <v>8.9280532252189708</v>
      </c>
      <c r="H24">
        <v>0.70877453721639705</v>
      </c>
      <c r="I24">
        <v>101371.05596833301</v>
      </c>
      <c r="J24">
        <v>1929.6078615911399</v>
      </c>
      <c r="K24">
        <v>2.15857621695972</v>
      </c>
      <c r="L24">
        <v>431.80949280995401</v>
      </c>
      <c r="M24">
        <v>6.5080941869562299</v>
      </c>
      <c r="N24">
        <v>0.85764847850945103</v>
      </c>
      <c r="O24">
        <v>10259.278436041101</v>
      </c>
      <c r="P24">
        <v>200.76206221849199</v>
      </c>
      <c r="Q24">
        <v>1.7691766725915601</v>
      </c>
      <c r="R24">
        <v>327198.77591169102</v>
      </c>
      <c r="S24">
        <v>6513.2725887957904</v>
      </c>
      <c r="T24">
        <v>261.70762567737398</v>
      </c>
      <c r="U24">
        <v>426.63786053807701</v>
      </c>
      <c r="V24">
        <v>12.2944295687911</v>
      </c>
      <c r="W24">
        <v>12.2242974085237</v>
      </c>
      <c r="X24">
        <v>465.43257798708999</v>
      </c>
      <c r="Y24">
        <v>10.0224020747807</v>
      </c>
      <c r="Z24">
        <v>3.26550122473158</v>
      </c>
      <c r="AA24">
        <v>454.62419483832201</v>
      </c>
      <c r="AB24">
        <v>6.6834402076618096</v>
      </c>
      <c r="AC24">
        <v>0.264959388117043</v>
      </c>
      <c r="AD24">
        <v>456.30880495869297</v>
      </c>
      <c r="AE24">
        <v>10.227681771069999</v>
      </c>
      <c r="AF24">
        <v>1.7383252910887299</v>
      </c>
      <c r="AG24">
        <v>452.832235622128</v>
      </c>
      <c r="AH24">
        <v>8.4257065403026896</v>
      </c>
      <c r="AI24">
        <v>0.12281798099960101</v>
      </c>
      <c r="AJ24">
        <v>415.27132691128202</v>
      </c>
      <c r="AK24">
        <v>11.1826300639312</v>
      </c>
      <c r="AL24">
        <v>1.2012816530119901</v>
      </c>
      <c r="AM24">
        <v>448.79746720405302</v>
      </c>
      <c r="AN24">
        <v>8.0331330836722401</v>
      </c>
      <c r="AO24">
        <v>1.88296450868326</v>
      </c>
      <c r="AP24">
        <v>467.635793728713</v>
      </c>
      <c r="AQ24">
        <v>15.416078486456399</v>
      </c>
      <c r="AR24">
        <v>11.364060257028401</v>
      </c>
      <c r="AS24">
        <v>413.72990888752599</v>
      </c>
      <c r="AT24">
        <v>8.2705927327856905</v>
      </c>
      <c r="AU24">
        <v>0.35039159129929698</v>
      </c>
      <c r="AV24">
        <v>456.87140038683401</v>
      </c>
      <c r="AW24">
        <v>11.6029823691612</v>
      </c>
      <c r="AX24">
        <v>3.0186608920093199</v>
      </c>
      <c r="AY24">
        <v>467.43115357492599</v>
      </c>
      <c r="AZ24">
        <v>9.2130510010051001</v>
      </c>
      <c r="BA24">
        <v>0.37445393271660599</v>
      </c>
      <c r="BB24">
        <v>431.61429682062197</v>
      </c>
      <c r="BC24">
        <v>8.4416408007404709</v>
      </c>
      <c r="BD24">
        <v>3.4198824377194501E-2</v>
      </c>
      <c r="BE24">
        <v>520.47738256585603</v>
      </c>
      <c r="BF24">
        <v>9.7493716661634409</v>
      </c>
      <c r="BG24">
        <v>0.14549849376641699</v>
      </c>
      <c r="BH24">
        <v>460.53103341664399</v>
      </c>
      <c r="BI24">
        <v>7.67980041848329</v>
      </c>
      <c r="BJ24">
        <v>2.7759698799262399E-2</v>
      </c>
      <c r="BK24">
        <v>450.05389666115099</v>
      </c>
      <c r="BL24">
        <v>6.4624026662465504</v>
      </c>
      <c r="BM24">
        <v>5.1805589532441798E-2</v>
      </c>
      <c r="BN24">
        <v>467.47739069730198</v>
      </c>
      <c r="BO24">
        <v>9.0233300476030909</v>
      </c>
      <c r="BP24">
        <v>5.3343018925564901E-3</v>
      </c>
      <c r="BQ24">
        <v>368.603617241461</v>
      </c>
      <c r="BR24">
        <v>8.00239712646502</v>
      </c>
      <c r="BS24">
        <v>1.55508552979318E-2</v>
      </c>
      <c r="BT24">
        <v>452.59556153830403</v>
      </c>
      <c r="BU24">
        <v>6.6652214908961698</v>
      </c>
      <c r="BV24">
        <v>7.2490459080495201E-2</v>
      </c>
      <c r="BW24">
        <v>437.865131764355</v>
      </c>
      <c r="BX24">
        <v>7.48670761605125</v>
      </c>
      <c r="BY24">
        <v>1.5001184326491701E-2</v>
      </c>
      <c r="BZ24">
        <v>454.54192689267398</v>
      </c>
      <c r="CA24">
        <v>8.4257487374611895</v>
      </c>
      <c r="CB24">
        <v>1.64113965973142E-2</v>
      </c>
      <c r="CC24">
        <v>451.64748538801302</v>
      </c>
      <c r="CD24">
        <v>8.2006069939611699</v>
      </c>
      <c r="CE24">
        <v>7.1182537076034903E-3</v>
      </c>
      <c r="CF24">
        <v>431.997958686049</v>
      </c>
      <c r="CG24">
        <v>8.0598474988567492</v>
      </c>
      <c r="CH24">
        <v>3.3825190857184197E-2</v>
      </c>
      <c r="CI24">
        <v>449.370191153642</v>
      </c>
      <c r="CJ24">
        <v>7.6630579203812097</v>
      </c>
      <c r="CK24">
        <v>2.0325827561099501E-2</v>
      </c>
      <c r="CL24">
        <v>445.28971074881099</v>
      </c>
      <c r="CM24">
        <v>6.3998129897535101</v>
      </c>
      <c r="CN24">
        <v>8.4253744973828391E-3</v>
      </c>
      <c r="CO24">
        <v>448.84772831873499</v>
      </c>
      <c r="CP24">
        <v>7.1459513078321502</v>
      </c>
      <c r="CQ24">
        <v>7.0378062010135106E-2</v>
      </c>
      <c r="CR24">
        <v>438.1999521871</v>
      </c>
      <c r="CS24">
        <v>9.6050572499295495</v>
      </c>
      <c r="CT24">
        <v>8.0689087894913105E-3</v>
      </c>
      <c r="CU24">
        <v>436.36394210728503</v>
      </c>
      <c r="CV24">
        <v>5.8326805476324601</v>
      </c>
      <c r="CW24">
        <v>2.26745099632252E-2</v>
      </c>
      <c r="CX24">
        <v>445.14528964868202</v>
      </c>
      <c r="CY24">
        <v>8.46825884390082</v>
      </c>
      <c r="CZ24">
        <v>3.2854914208464399E-3</v>
      </c>
      <c r="DA24">
        <v>455.09672057830602</v>
      </c>
      <c r="DB24">
        <v>7.3962067605987496</v>
      </c>
      <c r="DC24">
        <v>9.7769380804213091E-3</v>
      </c>
      <c r="DD24">
        <v>437.23731340987899</v>
      </c>
      <c r="DE24">
        <v>9.9755347132189307</v>
      </c>
      <c r="DF24">
        <v>2.8466809974687598E-3</v>
      </c>
      <c r="DG24">
        <v>452.22266857949398</v>
      </c>
      <c r="DH24">
        <v>7.0221517101355699</v>
      </c>
      <c r="DI24">
        <v>1.1950663248910001E-2</v>
      </c>
      <c r="DJ24">
        <v>441.22957413291402</v>
      </c>
      <c r="DK24">
        <v>7.6648781353234003</v>
      </c>
      <c r="DL24">
        <v>1.56734677311065E-3</v>
      </c>
      <c r="DM24">
        <v>434.87378366374702</v>
      </c>
      <c r="DN24">
        <v>6.23856940647181</v>
      </c>
      <c r="DO24">
        <v>8.5545129912298797E-3</v>
      </c>
      <c r="DP24">
        <v>446.656157549917</v>
      </c>
      <c r="DQ24">
        <v>7.2180556559163804</v>
      </c>
      <c r="DR24">
        <v>1.36456430809541E-3</v>
      </c>
      <c r="DS24">
        <v>429.95925471154698</v>
      </c>
      <c r="DT24">
        <v>6.6885684251872801</v>
      </c>
      <c r="DU24">
        <v>1.1694345340839199E-3</v>
      </c>
      <c r="DV24">
        <v>460.14779010239101</v>
      </c>
      <c r="DW24">
        <v>7.5909397563587504</v>
      </c>
      <c r="DX24">
        <v>3.85661060435507E-4</v>
      </c>
      <c r="DY24">
        <v>467.14042027476802</v>
      </c>
      <c r="DZ24">
        <v>6.8875301906087998</v>
      </c>
      <c r="EA24">
        <v>3.3450027588394899E-4</v>
      </c>
    </row>
    <row r="25" spans="1:131" x14ac:dyDescent="0.2">
      <c r="A25" t="s">
        <v>1874</v>
      </c>
      <c r="B25">
        <v>27.0139994621277</v>
      </c>
      <c r="C25">
        <v>463.36947073848899</v>
      </c>
      <c r="D25">
        <v>8.4801847230584109</v>
      </c>
      <c r="E25">
        <v>0.49409913637527098</v>
      </c>
      <c r="F25">
        <v>345.23814677510802</v>
      </c>
      <c r="G25">
        <v>8.0681575428692494</v>
      </c>
      <c r="H25">
        <v>0.69793776142543196</v>
      </c>
      <c r="I25">
        <v>98661.550669482502</v>
      </c>
      <c r="J25">
        <v>1374.9213351337701</v>
      </c>
      <c r="K25">
        <v>2.24442127453927</v>
      </c>
      <c r="L25">
        <v>432.22043671128802</v>
      </c>
      <c r="M25">
        <v>6.0423374120407596</v>
      </c>
      <c r="N25">
        <v>0.84346468629941596</v>
      </c>
      <c r="O25">
        <v>10260.7812663486</v>
      </c>
      <c r="P25">
        <v>172.40218763265599</v>
      </c>
      <c r="Q25">
        <v>1.73957047705997</v>
      </c>
      <c r="R25">
        <v>321521.902968193</v>
      </c>
      <c r="S25">
        <v>6590.0503052430804</v>
      </c>
      <c r="T25">
        <v>257.25153988059202</v>
      </c>
      <c r="U25">
        <v>404.90285963014099</v>
      </c>
      <c r="V25">
        <v>13.7553137950202</v>
      </c>
      <c r="W25">
        <v>12.0968504082633</v>
      </c>
      <c r="X25">
        <v>460.23660842179601</v>
      </c>
      <c r="Y25">
        <v>9.0008105286747799</v>
      </c>
      <c r="Z25">
        <v>3.2359938706048799</v>
      </c>
      <c r="AA25">
        <v>453.90853768795</v>
      </c>
      <c r="AB25">
        <v>6.1507626244906399</v>
      </c>
      <c r="AC25">
        <v>0.25960863035166798</v>
      </c>
      <c r="AD25">
        <v>444.58768365933201</v>
      </c>
      <c r="AE25">
        <v>12.647451674533499</v>
      </c>
      <c r="AF25">
        <v>1.71079603939906</v>
      </c>
      <c r="AG25">
        <v>449.14934296887498</v>
      </c>
      <c r="AH25">
        <v>7.43077155868981</v>
      </c>
      <c r="AI25">
        <v>0.125454424742245</v>
      </c>
      <c r="AJ25">
        <v>396.74940195032099</v>
      </c>
      <c r="AK25">
        <v>8.9734671272669004</v>
      </c>
      <c r="AL25">
        <v>1.22667402206983</v>
      </c>
      <c r="AM25">
        <v>440.07958036752098</v>
      </c>
      <c r="AN25">
        <v>8.2323821659970697</v>
      </c>
      <c r="AO25">
        <v>1.88671962538029</v>
      </c>
      <c r="AP25">
        <v>456.14781152481498</v>
      </c>
      <c r="AQ25">
        <v>13.6834841976015</v>
      </c>
      <c r="AR25">
        <v>11.0434930821315</v>
      </c>
      <c r="AS25">
        <v>406.92462069520798</v>
      </c>
      <c r="AT25">
        <v>7.4597679758299504</v>
      </c>
      <c r="AU25">
        <v>0.337988234420319</v>
      </c>
      <c r="AV25">
        <v>450.07792602323701</v>
      </c>
      <c r="AW25">
        <v>12.2878062637583</v>
      </c>
      <c r="AX25">
        <v>2.87570366321552</v>
      </c>
      <c r="AY25">
        <v>454.80247419881499</v>
      </c>
      <c r="AZ25">
        <v>8.6643082909742102</v>
      </c>
      <c r="BA25">
        <v>0.36290935871767699</v>
      </c>
      <c r="BB25">
        <v>424.39258089503198</v>
      </c>
      <c r="BC25">
        <v>8.0690450690251705</v>
      </c>
      <c r="BD25">
        <v>3.63839519697969E-2</v>
      </c>
      <c r="BE25">
        <v>515.41038443714297</v>
      </c>
      <c r="BF25">
        <v>9.2335527436327798</v>
      </c>
      <c r="BG25">
        <v>0.14152877335426201</v>
      </c>
      <c r="BH25">
        <v>462.841149138319</v>
      </c>
      <c r="BI25">
        <v>8.4478801569963</v>
      </c>
      <c r="BJ25">
        <v>2.5685342991515099E-2</v>
      </c>
      <c r="BK25">
        <v>442.61853728162498</v>
      </c>
      <c r="BL25">
        <v>8.3123771400500992</v>
      </c>
      <c r="BM25">
        <v>4.7599172610609801E-2</v>
      </c>
      <c r="BN25">
        <v>461.36071666200598</v>
      </c>
      <c r="BO25">
        <v>8.2155168081089691</v>
      </c>
      <c r="BP25">
        <v>6.1353821003793203E-3</v>
      </c>
      <c r="BQ25">
        <v>365.42724787165798</v>
      </c>
      <c r="BR25">
        <v>7.2458731072690803</v>
      </c>
      <c r="BS25">
        <v>1.57359163188656E-2</v>
      </c>
      <c r="BT25">
        <v>452.86900496009298</v>
      </c>
      <c r="BU25">
        <v>7.9111709124215404</v>
      </c>
      <c r="BV25">
        <v>6.8493250347950299E-2</v>
      </c>
      <c r="BW25">
        <v>443.67276820356199</v>
      </c>
      <c r="BX25">
        <v>6.6658842240211804</v>
      </c>
      <c r="BY25">
        <v>1.34990529163923E-2</v>
      </c>
      <c r="BZ25">
        <v>455.78340764779801</v>
      </c>
      <c r="CA25">
        <v>7.9833396253047999</v>
      </c>
      <c r="CB25">
        <v>1.53746212968685E-2</v>
      </c>
      <c r="CC25">
        <v>446.62147196241102</v>
      </c>
      <c r="CD25">
        <v>8.2372038739562807</v>
      </c>
      <c r="CE25">
        <v>6.9183030495974102E-3</v>
      </c>
      <c r="CF25">
        <v>430.64084771540303</v>
      </c>
      <c r="CG25">
        <v>7.5132694964907198</v>
      </c>
      <c r="CH25">
        <v>3.6390081509048197E-2</v>
      </c>
      <c r="CI25">
        <v>452.783753661898</v>
      </c>
      <c r="CJ25">
        <v>7.4146097416564603</v>
      </c>
      <c r="CK25">
        <v>1.5558533201652401E-2</v>
      </c>
      <c r="CL25">
        <v>449.36444220438602</v>
      </c>
      <c r="CM25">
        <v>6.9975630314812598</v>
      </c>
      <c r="CN25">
        <v>6.8866085832586998E-3</v>
      </c>
      <c r="CO25">
        <v>451.16494963602599</v>
      </c>
      <c r="CP25">
        <v>6.4492299130072803</v>
      </c>
      <c r="CQ25">
        <v>6.8862107178848497E-2</v>
      </c>
      <c r="CR25">
        <v>436.09277015241997</v>
      </c>
      <c r="CS25">
        <v>9.0051462435319092</v>
      </c>
      <c r="CT25">
        <v>6.8985732509388503E-3</v>
      </c>
      <c r="CU25">
        <v>440.02393856560798</v>
      </c>
      <c r="CV25">
        <v>7.2868211028229304</v>
      </c>
      <c r="CW25">
        <v>3.09399914860563E-3</v>
      </c>
      <c r="CX25">
        <v>454.49193831380398</v>
      </c>
      <c r="CY25">
        <v>9.6071207376612797</v>
      </c>
      <c r="CZ25">
        <v>3.6344332182372402E-3</v>
      </c>
      <c r="DA25">
        <v>451.77827369703903</v>
      </c>
      <c r="DB25">
        <v>7.8065080144641597</v>
      </c>
      <c r="DC25">
        <v>9.7110740099016005E-3</v>
      </c>
      <c r="DD25">
        <v>438.17734729645798</v>
      </c>
      <c r="DE25">
        <v>7.49768605871727</v>
      </c>
      <c r="DF25">
        <v>3.65379988591391E-3</v>
      </c>
      <c r="DG25">
        <v>448.31606582712902</v>
      </c>
      <c r="DH25">
        <v>9.7670175747205494</v>
      </c>
      <c r="DI25">
        <v>7.24471986068073E-3</v>
      </c>
      <c r="DJ25">
        <v>438.77430416705698</v>
      </c>
      <c r="DK25">
        <v>6.5341092001902998</v>
      </c>
      <c r="DL25">
        <v>3.1555522898708498E-3</v>
      </c>
      <c r="DM25">
        <v>435.47016049190199</v>
      </c>
      <c r="DN25">
        <v>7.9293266204312598</v>
      </c>
      <c r="DO25">
        <v>1.1307853399656301E-2</v>
      </c>
      <c r="DP25">
        <v>445.28319703527001</v>
      </c>
      <c r="DQ25">
        <v>5.9667355364851096</v>
      </c>
      <c r="DR25">
        <v>1.9851416131022302E-3</v>
      </c>
      <c r="DS25">
        <v>425.22940955318302</v>
      </c>
      <c r="DT25">
        <v>7.5111466569086396</v>
      </c>
      <c r="DU25">
        <v>4.0602343291143801E-3</v>
      </c>
      <c r="DV25">
        <v>457.43883338422398</v>
      </c>
      <c r="DW25">
        <v>6.4318157332942896</v>
      </c>
      <c r="DX25">
        <v>3.8821788889068502E-4</v>
      </c>
      <c r="DY25">
        <v>455.88060009978102</v>
      </c>
      <c r="DZ25">
        <v>6.3123318648259197</v>
      </c>
      <c r="EA25">
        <v>1.1614710633835201E-3</v>
      </c>
    </row>
    <row r="26" spans="1:131" x14ac:dyDescent="0.2">
      <c r="A26" t="s">
        <v>1875</v>
      </c>
      <c r="B26">
        <v>27.003999710083001</v>
      </c>
      <c r="C26">
        <v>470.41201008242302</v>
      </c>
      <c r="D26">
        <v>11.2320780694526</v>
      </c>
      <c r="E26">
        <v>0.45352742754048903</v>
      </c>
      <c r="F26">
        <v>348.81066578675802</v>
      </c>
      <c r="G26">
        <v>10.045178669420901</v>
      </c>
      <c r="H26">
        <v>0.66514508336834099</v>
      </c>
      <c r="I26">
        <v>101276.715029217</v>
      </c>
      <c r="J26">
        <v>2497.0250746949901</v>
      </c>
      <c r="K26">
        <v>2.0041873337711902</v>
      </c>
      <c r="L26">
        <v>431.21265679105801</v>
      </c>
      <c r="M26">
        <v>8.9135006407849602</v>
      </c>
      <c r="N26">
        <v>0.81677215660028901</v>
      </c>
      <c r="O26">
        <v>10435.478065023901</v>
      </c>
      <c r="P26">
        <v>205.543408256291</v>
      </c>
      <c r="Q26">
        <v>1.59226428724844</v>
      </c>
      <c r="R26">
        <v>328595.90105077898</v>
      </c>
      <c r="S26">
        <v>8169.5918017142403</v>
      </c>
      <c r="T26">
        <v>255.387915763634</v>
      </c>
      <c r="U26">
        <v>419.71850291530501</v>
      </c>
      <c r="V26">
        <v>15.6212633348797</v>
      </c>
      <c r="W26">
        <v>12.2001468681989</v>
      </c>
      <c r="X26">
        <v>468.23905512697701</v>
      </c>
      <c r="Y26">
        <v>10.4101146303242</v>
      </c>
      <c r="Z26">
        <v>3.1901026432369801</v>
      </c>
      <c r="AA26">
        <v>460.94611616990301</v>
      </c>
      <c r="AB26">
        <v>8.5739363588805197</v>
      </c>
      <c r="AC26">
        <v>0.25009984215213499</v>
      </c>
      <c r="AD26">
        <v>465.99407056089001</v>
      </c>
      <c r="AE26">
        <v>12.356193568523899</v>
      </c>
      <c r="AF26">
        <v>1.6678185795613201</v>
      </c>
      <c r="AG26">
        <v>460.57682502245802</v>
      </c>
      <c r="AH26">
        <v>10.2710202525846</v>
      </c>
      <c r="AI26">
        <v>0.120845207086304</v>
      </c>
      <c r="AJ26">
        <v>408.876640749643</v>
      </c>
      <c r="AK26">
        <v>11.8674946828481</v>
      </c>
      <c r="AL26">
        <v>1.2042600482293999</v>
      </c>
      <c r="AM26">
        <v>444.62232552501899</v>
      </c>
      <c r="AN26">
        <v>9.4643495941082101</v>
      </c>
      <c r="AO26">
        <v>1.85530463253111</v>
      </c>
      <c r="AP26">
        <v>461.10161160446802</v>
      </c>
      <c r="AQ26">
        <v>14.7544704031199</v>
      </c>
      <c r="AR26">
        <v>11.0895712239976</v>
      </c>
      <c r="AS26">
        <v>416.716955990553</v>
      </c>
      <c r="AT26">
        <v>8.8603781794679399</v>
      </c>
      <c r="AU26">
        <v>0.34165231237041399</v>
      </c>
      <c r="AV26">
        <v>459.08274594565501</v>
      </c>
      <c r="AW26">
        <v>17.502194649656801</v>
      </c>
      <c r="AX26">
        <v>2.89073862838669</v>
      </c>
      <c r="AY26">
        <v>464.13638889911499</v>
      </c>
      <c r="AZ26">
        <v>10.349860674837901</v>
      </c>
      <c r="BA26">
        <v>0.30121909701143701</v>
      </c>
      <c r="BB26">
        <v>432.85933661436798</v>
      </c>
      <c r="BC26">
        <v>11.0715063598971</v>
      </c>
      <c r="BD26">
        <v>3.5061757573578101E-2</v>
      </c>
      <c r="BE26">
        <v>521.72563610410498</v>
      </c>
      <c r="BF26">
        <v>10.998741285884901</v>
      </c>
      <c r="BG26">
        <v>0.13538625709834601</v>
      </c>
      <c r="BH26">
        <v>465.79727812365701</v>
      </c>
      <c r="BI26">
        <v>7.9634155084521998</v>
      </c>
      <c r="BJ26">
        <v>2.6347483133139501E-2</v>
      </c>
      <c r="BK26">
        <v>452.31434739173397</v>
      </c>
      <c r="BL26">
        <v>7.9796644280553304</v>
      </c>
      <c r="BM26">
        <v>3.51633577652323E-2</v>
      </c>
      <c r="BN26">
        <v>473.73968083851901</v>
      </c>
      <c r="BO26">
        <v>8.9435059114393294</v>
      </c>
      <c r="BP26">
        <v>6.7364671642162303E-3</v>
      </c>
      <c r="BQ26">
        <v>370.76181683038197</v>
      </c>
      <c r="BR26">
        <v>9.6465559018962495</v>
      </c>
      <c r="BS26">
        <v>1.5640838389861599E-2</v>
      </c>
      <c r="BT26">
        <v>458.699107032097</v>
      </c>
      <c r="BU26">
        <v>9.81180744608446</v>
      </c>
      <c r="BV26">
        <v>6.4387316920410206E-2</v>
      </c>
      <c r="BW26">
        <v>443.12599425739501</v>
      </c>
      <c r="BX26">
        <v>10.1125167747667</v>
      </c>
      <c r="BY26">
        <v>1.4060469491944999E-2</v>
      </c>
      <c r="BZ26">
        <v>451.13648925391402</v>
      </c>
      <c r="CA26">
        <v>11.628382900624899</v>
      </c>
      <c r="CB26">
        <v>1.49257440643878E-2</v>
      </c>
      <c r="CC26">
        <v>449.68208420110801</v>
      </c>
      <c r="CD26">
        <v>9.2472030312927096</v>
      </c>
      <c r="CE26">
        <v>7.7809281785395602E-3</v>
      </c>
      <c r="CF26">
        <v>433.74602407934799</v>
      </c>
      <c r="CG26">
        <v>8.2878704073961096</v>
      </c>
      <c r="CH26">
        <v>2.88457033619559E-2</v>
      </c>
      <c r="CI26">
        <v>457.73101554913097</v>
      </c>
      <c r="CJ26">
        <v>8.7856657193948102</v>
      </c>
      <c r="CK26">
        <v>3.0000376591390501E-2</v>
      </c>
      <c r="CL26">
        <v>449.662722344933</v>
      </c>
      <c r="CM26">
        <v>9.1177185095357896</v>
      </c>
      <c r="CN26">
        <v>4.8041727484355503E-3</v>
      </c>
      <c r="CO26">
        <v>449.47537024415499</v>
      </c>
      <c r="CP26">
        <v>7.7760643223747703</v>
      </c>
      <c r="CQ26">
        <v>5.3043880804414301E-2</v>
      </c>
      <c r="CR26">
        <v>436.260138720344</v>
      </c>
      <c r="CS26">
        <v>9.8942601880813204</v>
      </c>
      <c r="CT26">
        <v>5.1352550112175399E-3</v>
      </c>
      <c r="CU26">
        <v>437.78369399218599</v>
      </c>
      <c r="CV26">
        <v>6.57844752407612</v>
      </c>
      <c r="CW26">
        <v>1.2187793793403401E-2</v>
      </c>
      <c r="CX26">
        <v>450.21866246686</v>
      </c>
      <c r="CY26">
        <v>9.9333002793077902</v>
      </c>
      <c r="CZ26">
        <v>2.1800671334804502E-3</v>
      </c>
      <c r="DA26">
        <v>460.81843679801699</v>
      </c>
      <c r="DB26">
        <v>8.2453435116764595</v>
      </c>
      <c r="DC26">
        <v>3.4274230092053702E-3</v>
      </c>
      <c r="DD26">
        <v>435.96102454860801</v>
      </c>
      <c r="DE26">
        <v>9.3826723340466707</v>
      </c>
      <c r="DF26">
        <v>2.1992930189226301E-3</v>
      </c>
      <c r="DG26">
        <v>450.64071307677102</v>
      </c>
      <c r="DH26">
        <v>11.2136920821297</v>
      </c>
      <c r="DI26">
        <v>1.55014870057205E-2</v>
      </c>
      <c r="DJ26">
        <v>443.17011388525998</v>
      </c>
      <c r="DK26">
        <v>9.2583321297414702</v>
      </c>
      <c r="DL26">
        <v>2.1716206522725502E-3</v>
      </c>
      <c r="DM26">
        <v>435.129737579628</v>
      </c>
      <c r="DN26">
        <v>8.2484381849527004</v>
      </c>
      <c r="DO26">
        <v>5.4988179458909797E-3</v>
      </c>
      <c r="DP26">
        <v>450.01463762693902</v>
      </c>
      <c r="DQ26">
        <v>10.6562882434994</v>
      </c>
      <c r="DR26">
        <v>2.74449742098217E-3</v>
      </c>
      <c r="DS26">
        <v>426.955938520063</v>
      </c>
      <c r="DT26">
        <v>9.1884129464732194</v>
      </c>
      <c r="DU26">
        <v>7.8568863591981803E-3</v>
      </c>
      <c r="DV26">
        <v>462.89916723673002</v>
      </c>
      <c r="DW26">
        <v>9.0157434498827698</v>
      </c>
      <c r="DX26">
        <v>3.7880784657320801E-4</v>
      </c>
      <c r="DY26">
        <v>464.21357337619901</v>
      </c>
      <c r="DZ26">
        <v>9.3023985639558493</v>
      </c>
      <c r="EA26">
        <v>3.2789210462932098E-4</v>
      </c>
    </row>
    <row r="27" spans="1:131" x14ac:dyDescent="0.2">
      <c r="A27" t="s">
        <v>1876</v>
      </c>
      <c r="B27">
        <v>27.005999565124501</v>
      </c>
      <c r="C27">
        <v>467.79836401826401</v>
      </c>
      <c r="D27">
        <v>8.0286778866464399</v>
      </c>
      <c r="E27">
        <v>0.470838490183981</v>
      </c>
      <c r="F27">
        <v>352.13187687920299</v>
      </c>
      <c r="G27">
        <v>8.6888851765547894</v>
      </c>
      <c r="H27">
        <v>0.66786942255581405</v>
      </c>
      <c r="I27">
        <v>97923.286409877997</v>
      </c>
      <c r="J27">
        <v>1797.29883223052</v>
      </c>
      <c r="K27">
        <v>2.1704215114110301</v>
      </c>
      <c r="L27">
        <v>435.89425391110899</v>
      </c>
      <c r="M27">
        <v>5.6267636509817702</v>
      </c>
      <c r="N27">
        <v>0.82885849760863195</v>
      </c>
      <c r="O27">
        <v>10336.015883980301</v>
      </c>
      <c r="P27">
        <v>154.62572060387001</v>
      </c>
      <c r="Q27">
        <v>1.59329813581867</v>
      </c>
      <c r="R27">
        <v>328045.04739988601</v>
      </c>
      <c r="S27">
        <v>7033.1528320948</v>
      </c>
      <c r="T27">
        <v>260.08896542059898</v>
      </c>
      <c r="U27">
        <v>408.69177742696598</v>
      </c>
      <c r="V27">
        <v>12.444016262947599</v>
      </c>
      <c r="W27">
        <v>12.3288793262252</v>
      </c>
      <c r="X27">
        <v>468.64573563816703</v>
      </c>
      <c r="Y27">
        <v>12.468159767087499</v>
      </c>
      <c r="Z27">
        <v>3.2383586927596699</v>
      </c>
      <c r="AA27">
        <v>457.81264900329103</v>
      </c>
      <c r="AB27">
        <v>6.7989159741640099</v>
      </c>
      <c r="AC27">
        <v>0.25979918851433498</v>
      </c>
      <c r="AD27">
        <v>450.45845162499501</v>
      </c>
      <c r="AE27">
        <v>7.5152075445882298</v>
      </c>
      <c r="AF27">
        <v>1.76348414714004</v>
      </c>
      <c r="AG27">
        <v>443.96006148993899</v>
      </c>
      <c r="AH27">
        <v>6.4843369887515303</v>
      </c>
      <c r="AI27">
        <v>0.12605294597578801</v>
      </c>
      <c r="AJ27">
        <v>411.21827268306998</v>
      </c>
      <c r="AK27">
        <v>9.5250324560574295</v>
      </c>
      <c r="AL27">
        <v>1.2303402539463699</v>
      </c>
      <c r="AM27">
        <v>443.223579609956</v>
      </c>
      <c r="AN27">
        <v>8.3924050127929508</v>
      </c>
      <c r="AO27">
        <v>1.87847491380314</v>
      </c>
      <c r="AP27">
        <v>456.35302176998403</v>
      </c>
      <c r="AQ27">
        <v>14.1977225547031</v>
      </c>
      <c r="AR27">
        <v>11.1181404842097</v>
      </c>
      <c r="AS27">
        <v>404.98610452855303</v>
      </c>
      <c r="AT27">
        <v>8.82104886132338</v>
      </c>
      <c r="AU27">
        <v>0.344447116143901</v>
      </c>
      <c r="AV27">
        <v>461.67941928972198</v>
      </c>
      <c r="AW27">
        <v>13.1847235605679</v>
      </c>
      <c r="AX27">
        <v>2.9465500990628102</v>
      </c>
      <c r="AY27">
        <v>455.31209988912502</v>
      </c>
      <c r="AZ27">
        <v>11.1035902077394</v>
      </c>
      <c r="BA27">
        <v>0.35277660295673102</v>
      </c>
      <c r="BB27">
        <v>421.70505406199101</v>
      </c>
      <c r="BC27">
        <v>7.8536174331577504</v>
      </c>
      <c r="BD27">
        <v>3.4332190543586903E-2</v>
      </c>
      <c r="BE27">
        <v>515.38766556773896</v>
      </c>
      <c r="BF27">
        <v>7.9522623751291199</v>
      </c>
      <c r="BG27">
        <v>0.13819012448888601</v>
      </c>
      <c r="BH27">
        <v>464.33619664113098</v>
      </c>
      <c r="BI27">
        <v>7.6435484665759503</v>
      </c>
      <c r="BJ27">
        <v>2.5714646505466201E-2</v>
      </c>
      <c r="BK27">
        <v>452.98666862315702</v>
      </c>
      <c r="BL27">
        <v>7.6920301315631097</v>
      </c>
      <c r="BM27">
        <v>3.6850178535818401E-2</v>
      </c>
      <c r="BN27">
        <v>463.18340724065501</v>
      </c>
      <c r="BO27">
        <v>6.7062407780890396</v>
      </c>
      <c r="BP27">
        <v>1.55929466107409E-2</v>
      </c>
      <c r="BQ27">
        <v>364.67049987489798</v>
      </c>
      <c r="BR27">
        <v>7.1231850046048102</v>
      </c>
      <c r="BS27">
        <v>1.8862062662028001E-2</v>
      </c>
      <c r="BT27">
        <v>450.005769616941</v>
      </c>
      <c r="BU27">
        <v>8.1851563155158598</v>
      </c>
      <c r="BV27">
        <v>7.5625453635827705E-2</v>
      </c>
      <c r="BW27">
        <v>441.04807314781999</v>
      </c>
      <c r="BX27">
        <v>8.3474151944550599</v>
      </c>
      <c r="BY27">
        <v>1.48054767788387E-2</v>
      </c>
      <c r="BZ27">
        <v>452.84906463365701</v>
      </c>
      <c r="CA27">
        <v>9.1130157182655296</v>
      </c>
      <c r="CB27">
        <v>1.3910789332434699E-2</v>
      </c>
      <c r="CC27">
        <v>449.17777777260602</v>
      </c>
      <c r="CD27">
        <v>9.5917088229509897</v>
      </c>
      <c r="CE27">
        <v>7.0362646923636104E-3</v>
      </c>
      <c r="CF27">
        <v>432.63686614397</v>
      </c>
      <c r="CG27">
        <v>8.1165785884767896</v>
      </c>
      <c r="CH27">
        <v>3.3444968775356201E-2</v>
      </c>
      <c r="CI27">
        <v>454.07514266015602</v>
      </c>
      <c r="CJ27">
        <v>8.6730287635124004</v>
      </c>
      <c r="CK27">
        <v>3.0438825682962099E-2</v>
      </c>
      <c r="CL27">
        <v>451.60903817237198</v>
      </c>
      <c r="CM27">
        <v>8.9708904120096697</v>
      </c>
      <c r="CN27">
        <v>7.9137561844131298E-3</v>
      </c>
      <c r="CO27">
        <v>451.61692761410899</v>
      </c>
      <c r="CP27">
        <v>8.1635413403052706</v>
      </c>
      <c r="CQ27">
        <v>5.70103093723602E-2</v>
      </c>
      <c r="CR27">
        <v>440.46906360932297</v>
      </c>
      <c r="CS27">
        <v>8.3697778128087705</v>
      </c>
      <c r="CT27">
        <v>7.3285785522022801E-3</v>
      </c>
      <c r="CU27">
        <v>441.38604835455698</v>
      </c>
      <c r="CV27">
        <v>7.6194002848493696</v>
      </c>
      <c r="CW27">
        <v>1.72958728128376E-2</v>
      </c>
      <c r="CX27">
        <v>451.58633026232798</v>
      </c>
      <c r="CY27">
        <v>10.675931137535599</v>
      </c>
      <c r="CZ27">
        <v>4.2644229256760501E-3</v>
      </c>
      <c r="DA27">
        <v>457.360153439795</v>
      </c>
      <c r="DB27">
        <v>7.5256113243105904</v>
      </c>
      <c r="DC27">
        <v>3.53914498165946E-3</v>
      </c>
      <c r="DD27">
        <v>434.19238269014897</v>
      </c>
      <c r="DE27">
        <v>8.6847757450807404</v>
      </c>
      <c r="DF27">
        <v>2.8302447763765299E-3</v>
      </c>
      <c r="DG27">
        <v>452.42968506080501</v>
      </c>
      <c r="DH27">
        <v>7.6063827231379602</v>
      </c>
      <c r="DI27">
        <v>2.6676763854453301E-3</v>
      </c>
      <c r="DJ27">
        <v>438.30455106249099</v>
      </c>
      <c r="DK27">
        <v>6.9681777858260396</v>
      </c>
      <c r="DL27">
        <v>2.20659416279646E-3</v>
      </c>
      <c r="DM27">
        <v>435.94488509227398</v>
      </c>
      <c r="DN27">
        <v>7.9144692077426502</v>
      </c>
      <c r="DO27">
        <v>4.4323631209571496E-3</v>
      </c>
      <c r="DP27">
        <v>445.36642293587499</v>
      </c>
      <c r="DQ27">
        <v>6.9395903747252303</v>
      </c>
      <c r="DR27">
        <v>4.9922870427948401E-4</v>
      </c>
      <c r="DS27">
        <v>421.49471178204902</v>
      </c>
      <c r="DT27">
        <v>8.5460553113101003</v>
      </c>
      <c r="DU27">
        <v>6.5981696249941997E-3</v>
      </c>
      <c r="DV27">
        <v>455.771871190007</v>
      </c>
      <c r="DW27">
        <v>8.7428128088382593</v>
      </c>
      <c r="DX27">
        <v>3.9128785993016498E-4</v>
      </c>
      <c r="DY27">
        <v>461.544085518678</v>
      </c>
      <c r="DZ27">
        <v>7.9498088626298102</v>
      </c>
      <c r="EA27">
        <v>3.3863838731718E-4</v>
      </c>
    </row>
    <row r="28" spans="1:131" x14ac:dyDescent="0.2">
      <c r="A28" t="s">
        <v>1877</v>
      </c>
      <c r="B28">
        <v>27.0039994716644</v>
      </c>
      <c r="C28">
        <v>464.09618390129401</v>
      </c>
      <c r="D28">
        <v>9.0981995811441703</v>
      </c>
      <c r="E28">
        <v>0.44502128673890201</v>
      </c>
      <c r="F28">
        <v>346.75892591163898</v>
      </c>
      <c r="G28">
        <v>8.7352276900150301</v>
      </c>
      <c r="H28">
        <v>0.63597961506497203</v>
      </c>
      <c r="I28">
        <v>98724.257455713203</v>
      </c>
      <c r="J28">
        <v>2287.9911904426999</v>
      </c>
      <c r="K28">
        <v>1.9867234298590799</v>
      </c>
      <c r="L28">
        <v>427.75551964701498</v>
      </c>
      <c r="M28">
        <v>7.2043364646356398</v>
      </c>
      <c r="N28">
        <v>0.81984122862275399</v>
      </c>
      <c r="O28">
        <v>10384.6955722604</v>
      </c>
      <c r="P28">
        <v>187.35159837776601</v>
      </c>
      <c r="Q28">
        <v>1.5998748533378</v>
      </c>
      <c r="R28">
        <v>323867.87957607303</v>
      </c>
      <c r="S28">
        <v>10356.796274938</v>
      </c>
      <c r="T28">
        <v>252.006487169498</v>
      </c>
      <c r="U28">
        <v>408.33169519967902</v>
      </c>
      <c r="V28">
        <v>12.7447587491439</v>
      </c>
      <c r="W28">
        <v>11.9442954589867</v>
      </c>
      <c r="X28">
        <v>464.376233931814</v>
      </c>
      <c r="Y28">
        <v>10.4036855526002</v>
      </c>
      <c r="Z28">
        <v>3.0791266771566201</v>
      </c>
      <c r="AA28">
        <v>453.46760665424102</v>
      </c>
      <c r="AB28">
        <v>9.8421105826240805</v>
      </c>
      <c r="AC28">
        <v>0.25040948190194501</v>
      </c>
      <c r="AD28">
        <v>450.72432583567701</v>
      </c>
      <c r="AE28">
        <v>9.3179914556269097</v>
      </c>
      <c r="AF28">
        <v>1.6660207030023699</v>
      </c>
      <c r="AG28">
        <v>446.28502960013401</v>
      </c>
      <c r="AH28">
        <v>9.3010856622328699</v>
      </c>
      <c r="AI28">
        <v>0.112277469532511</v>
      </c>
      <c r="AJ28">
        <v>413.19948248429199</v>
      </c>
      <c r="AK28">
        <v>10.5518039694809</v>
      </c>
      <c r="AL28">
        <v>1.1725079031663801</v>
      </c>
      <c r="AM28">
        <v>445.58253839915699</v>
      </c>
      <c r="AN28">
        <v>8.9307348029358593</v>
      </c>
      <c r="AO28">
        <v>1.8107031869986301</v>
      </c>
      <c r="AP28">
        <v>453.48839794706601</v>
      </c>
      <c r="AQ28">
        <v>16.031295473076099</v>
      </c>
      <c r="AR28">
        <v>10.431155102903899</v>
      </c>
      <c r="AS28">
        <v>405.57143942350098</v>
      </c>
      <c r="AT28">
        <v>9.1985410000474097</v>
      </c>
      <c r="AU28">
        <v>0.33801402918597301</v>
      </c>
      <c r="AV28">
        <v>460.01887523283898</v>
      </c>
      <c r="AW28">
        <v>13.1382192612912</v>
      </c>
      <c r="AX28">
        <v>2.6444744610642998</v>
      </c>
      <c r="AY28">
        <v>459.02533048434702</v>
      </c>
      <c r="AZ28">
        <v>9.0617148370094398</v>
      </c>
      <c r="BA28">
        <v>0.35419664501025</v>
      </c>
      <c r="BB28">
        <v>424.26695052252899</v>
      </c>
      <c r="BC28">
        <v>9.5326003944989708</v>
      </c>
      <c r="BD28">
        <v>3.45773485385618E-2</v>
      </c>
      <c r="BE28">
        <v>508.98170875112402</v>
      </c>
      <c r="BF28">
        <v>10.940924798460699</v>
      </c>
      <c r="BG28">
        <v>0.1304455948738</v>
      </c>
      <c r="BH28">
        <v>457.74344304113902</v>
      </c>
      <c r="BI28">
        <v>7.7963627392730999</v>
      </c>
      <c r="BJ28">
        <v>2.3497137597237101E-2</v>
      </c>
      <c r="BK28">
        <v>445.85512858085002</v>
      </c>
      <c r="BL28">
        <v>7.7564879163380303</v>
      </c>
      <c r="BM28">
        <v>2.91370057232581E-2</v>
      </c>
      <c r="BN28">
        <v>461.05881057849501</v>
      </c>
      <c r="BO28">
        <v>8.5756272673679295</v>
      </c>
      <c r="BP28">
        <v>8.2279179758186494E-3</v>
      </c>
      <c r="BQ28">
        <v>356.39420115254302</v>
      </c>
      <c r="BR28">
        <v>10.4754792688782</v>
      </c>
      <c r="BS28">
        <v>1.5110420665779001E-2</v>
      </c>
      <c r="BT28">
        <v>448.32947389535798</v>
      </c>
      <c r="BU28">
        <v>9.3165514852356104</v>
      </c>
      <c r="BV28">
        <v>6.7679709666257998E-2</v>
      </c>
      <c r="BW28">
        <v>435.885742711256</v>
      </c>
      <c r="BX28">
        <v>8.6835355319107794</v>
      </c>
      <c r="BY28">
        <v>1.4990502032800199E-2</v>
      </c>
      <c r="BZ28">
        <v>444.00678368192399</v>
      </c>
      <c r="CA28">
        <v>8.2129110039082995</v>
      </c>
      <c r="CB28">
        <v>1.4489618334289101E-2</v>
      </c>
      <c r="CC28">
        <v>440.43349698404597</v>
      </c>
      <c r="CD28">
        <v>8.7856335082366108</v>
      </c>
      <c r="CE28">
        <v>7.0713177097392402E-3</v>
      </c>
      <c r="CF28">
        <v>422.78889322736097</v>
      </c>
      <c r="CG28">
        <v>8.4251869926670206</v>
      </c>
      <c r="CH28">
        <v>3.70879637230528E-2</v>
      </c>
      <c r="CI28">
        <v>448.54857452933902</v>
      </c>
      <c r="CJ28">
        <v>7.8007222768818698</v>
      </c>
      <c r="CK28">
        <v>2.1078043755332E-2</v>
      </c>
      <c r="CL28">
        <v>439.30575222909101</v>
      </c>
      <c r="CM28">
        <v>7.1800254231638601</v>
      </c>
      <c r="CN28">
        <v>7.12653402847518E-3</v>
      </c>
      <c r="CO28">
        <v>444.30675106694201</v>
      </c>
      <c r="CP28">
        <v>6.6186786095191801</v>
      </c>
      <c r="CQ28">
        <v>6.20494232472458E-2</v>
      </c>
      <c r="CR28">
        <v>427.962984955362</v>
      </c>
      <c r="CS28">
        <v>10.2536909961617</v>
      </c>
      <c r="CT28">
        <v>6.62568047175713E-3</v>
      </c>
      <c r="CU28">
        <v>431.24127781475602</v>
      </c>
      <c r="CV28">
        <v>8.8180194925094</v>
      </c>
      <c r="CW28">
        <v>1.4526996325350299E-2</v>
      </c>
      <c r="CX28">
        <v>440.73789935905103</v>
      </c>
      <c r="CY28">
        <v>9.7402457186022495</v>
      </c>
      <c r="CZ28">
        <v>2.11283013173025E-3</v>
      </c>
      <c r="DA28">
        <v>443.50836945312602</v>
      </c>
      <c r="DB28">
        <v>10.201499930165999</v>
      </c>
      <c r="DC28">
        <v>9.2409281302262107E-3</v>
      </c>
      <c r="DD28">
        <v>424.11965473325102</v>
      </c>
      <c r="DE28">
        <v>8.8589762569524595</v>
      </c>
      <c r="DF28">
        <v>2.7001695509993998E-3</v>
      </c>
      <c r="DG28">
        <v>443.021440497085</v>
      </c>
      <c r="DH28">
        <v>6.5091157805175399</v>
      </c>
      <c r="DI28">
        <v>1.14714750136549E-2</v>
      </c>
      <c r="DJ28">
        <v>428.64404727132001</v>
      </c>
      <c r="DK28">
        <v>9.5178112933404506</v>
      </c>
      <c r="DL28">
        <v>2.2854752834225401E-3</v>
      </c>
      <c r="DM28">
        <v>426.64693751484202</v>
      </c>
      <c r="DN28">
        <v>7.0108093171349202</v>
      </c>
      <c r="DO28">
        <v>6.2278611768504001E-3</v>
      </c>
      <c r="DP28">
        <v>442.42693984007099</v>
      </c>
      <c r="DQ28">
        <v>8.0973377726026907</v>
      </c>
      <c r="DR28">
        <v>1.92392796642352E-3</v>
      </c>
      <c r="DS28">
        <v>420.04091879908998</v>
      </c>
      <c r="DT28">
        <v>8.2170993845732792</v>
      </c>
      <c r="DU28">
        <v>3.07457416080552E-3</v>
      </c>
      <c r="DV28">
        <v>446.64221163608102</v>
      </c>
      <c r="DW28">
        <v>7.3678947043320502</v>
      </c>
      <c r="DX28">
        <v>3.7222654381719399E-4</v>
      </c>
      <c r="DY28">
        <v>450.94601780481401</v>
      </c>
      <c r="DZ28">
        <v>10.3609852928228</v>
      </c>
      <c r="EA28">
        <v>1.11835257069384E-3</v>
      </c>
    </row>
    <row r="29" spans="1:131" x14ac:dyDescent="0.2">
      <c r="A29" t="s">
        <v>1878</v>
      </c>
      <c r="B29">
        <v>27.011999607086199</v>
      </c>
      <c r="C29">
        <v>469.97709293616202</v>
      </c>
      <c r="D29">
        <v>7.9116542518752198</v>
      </c>
      <c r="E29">
        <v>0.46774778745343398</v>
      </c>
      <c r="F29">
        <v>353.48721344295501</v>
      </c>
      <c r="G29">
        <v>10.0714737610055</v>
      </c>
      <c r="H29">
        <v>0.62933708292042201</v>
      </c>
      <c r="I29">
        <v>100369.719876319</v>
      </c>
      <c r="J29">
        <v>2058.3566961054999</v>
      </c>
      <c r="K29">
        <v>2.2371937531702599</v>
      </c>
      <c r="L29">
        <v>431.91971259375799</v>
      </c>
      <c r="M29">
        <v>7.8189703193711599</v>
      </c>
      <c r="N29">
        <v>0.86486096032051096</v>
      </c>
      <c r="O29">
        <v>10382.955986000101</v>
      </c>
      <c r="P29">
        <v>149.618129956518</v>
      </c>
      <c r="Q29">
        <v>1.69481182910367</v>
      </c>
      <c r="R29">
        <v>326932.20316604001</v>
      </c>
      <c r="S29">
        <v>7186.3887247394996</v>
      </c>
      <c r="T29">
        <v>266.66028686403303</v>
      </c>
      <c r="U29">
        <v>415.63721841628501</v>
      </c>
      <c r="V29">
        <v>11.733592678925399</v>
      </c>
      <c r="W29">
        <v>12.6145268974457</v>
      </c>
      <c r="X29">
        <v>462.561759581986</v>
      </c>
      <c r="Y29">
        <v>11.041060745575001</v>
      </c>
      <c r="Z29">
        <v>3.2605494765601502</v>
      </c>
      <c r="AA29">
        <v>454.16213042136002</v>
      </c>
      <c r="AB29">
        <v>7.0516226213025801</v>
      </c>
      <c r="AC29">
        <v>0.26811993336453999</v>
      </c>
      <c r="AD29">
        <v>453.35629416024602</v>
      </c>
      <c r="AE29">
        <v>11.660749794211601</v>
      </c>
      <c r="AF29">
        <v>1.77732091041042</v>
      </c>
      <c r="AG29">
        <v>453.01428254333399</v>
      </c>
      <c r="AH29">
        <v>4.5983147209941801</v>
      </c>
      <c r="AI29">
        <v>0.127487692169171</v>
      </c>
      <c r="AJ29">
        <v>406.79244761244001</v>
      </c>
      <c r="AK29">
        <v>11.878118987887101</v>
      </c>
      <c r="AL29">
        <v>1.1605099787422599</v>
      </c>
      <c r="AM29">
        <v>445.534673126744</v>
      </c>
      <c r="AN29">
        <v>8.1543406149145898</v>
      </c>
      <c r="AO29">
        <v>1.9038835136771499</v>
      </c>
      <c r="AP29">
        <v>456.58000559568302</v>
      </c>
      <c r="AQ29">
        <v>12.918655786481199</v>
      </c>
      <c r="AR29">
        <v>11.026999355376001</v>
      </c>
      <c r="AS29">
        <v>413.26821102342899</v>
      </c>
      <c r="AT29">
        <v>7.90794714033626</v>
      </c>
      <c r="AU29">
        <v>0.35378729892998001</v>
      </c>
      <c r="AV29">
        <v>460.902850792398</v>
      </c>
      <c r="AW29">
        <v>13.841376933682</v>
      </c>
      <c r="AX29">
        <v>2.9445099500201999</v>
      </c>
      <c r="AY29">
        <v>464.12722900304999</v>
      </c>
      <c r="AZ29">
        <v>8.3877979039295205</v>
      </c>
      <c r="BA29">
        <v>0.34112473879483801</v>
      </c>
      <c r="BB29">
        <v>424.28946560436799</v>
      </c>
      <c r="BC29">
        <v>7.82683984642743</v>
      </c>
      <c r="BD29">
        <v>3.68201861530736E-2</v>
      </c>
      <c r="BE29">
        <v>515.82701998817299</v>
      </c>
      <c r="BF29">
        <v>8.2288872451135209</v>
      </c>
      <c r="BG29">
        <v>0.139029093490603</v>
      </c>
      <c r="BH29">
        <v>463.47740847027899</v>
      </c>
      <c r="BI29">
        <v>7.1004017373327803</v>
      </c>
      <c r="BJ29">
        <v>2.4928761312165999E-2</v>
      </c>
      <c r="BK29">
        <v>446.18233388452899</v>
      </c>
      <c r="BL29">
        <v>6.8701315446176796</v>
      </c>
      <c r="BM29">
        <v>3.0419718395580799E-2</v>
      </c>
      <c r="BN29">
        <v>468.05706517112202</v>
      </c>
      <c r="BO29">
        <v>7.6590951119222801</v>
      </c>
      <c r="BP29">
        <v>4.2640547738552904E-3</v>
      </c>
      <c r="BQ29">
        <v>366.82693701298803</v>
      </c>
      <c r="BR29">
        <v>7.9044014987348099</v>
      </c>
      <c r="BS29">
        <v>1.7885838689612299E-2</v>
      </c>
      <c r="BT29">
        <v>449.94829011847798</v>
      </c>
      <c r="BU29">
        <v>6.6421289965816399</v>
      </c>
      <c r="BV29">
        <v>5.6106950143679099E-2</v>
      </c>
      <c r="BW29">
        <v>438.988476494503</v>
      </c>
      <c r="BX29">
        <v>6.4668627449609097</v>
      </c>
      <c r="BY29">
        <v>1.50821555745308E-2</v>
      </c>
      <c r="BZ29">
        <v>458.80383161790598</v>
      </c>
      <c r="CA29">
        <v>6.2974075938217897</v>
      </c>
      <c r="CB29">
        <v>1.5664133113453799E-2</v>
      </c>
      <c r="CC29">
        <v>450.47525097135599</v>
      </c>
      <c r="CD29">
        <v>7.1270619723925401</v>
      </c>
      <c r="CE29">
        <v>8.1996732004763796E-3</v>
      </c>
      <c r="CF29">
        <v>430.71637714696101</v>
      </c>
      <c r="CG29">
        <v>6.4835245874265697</v>
      </c>
      <c r="CH29">
        <v>3.3299036087336503E-2</v>
      </c>
      <c r="CI29">
        <v>457.13074740362799</v>
      </c>
      <c r="CJ29">
        <v>7.3465466143973197</v>
      </c>
      <c r="CK29">
        <v>2.5587894765039299E-2</v>
      </c>
      <c r="CL29">
        <v>447.345931412298</v>
      </c>
      <c r="CM29">
        <v>7.2727705390454398</v>
      </c>
      <c r="CN29">
        <v>4.9660942621303503E-3</v>
      </c>
      <c r="CO29">
        <v>450.69373392759599</v>
      </c>
      <c r="CP29">
        <v>4.9807881945114199</v>
      </c>
      <c r="CQ29">
        <v>6.8327077973604405E-2</v>
      </c>
      <c r="CR29">
        <v>439.137783419323</v>
      </c>
      <c r="CS29">
        <v>7.74279222636605</v>
      </c>
      <c r="CT29">
        <v>7.8389672474238493E-3</v>
      </c>
      <c r="CU29">
        <v>434.66297402273</v>
      </c>
      <c r="CV29">
        <v>7.1634819298345596</v>
      </c>
      <c r="CW29">
        <v>1.6558896918396699E-2</v>
      </c>
      <c r="CX29">
        <v>450.09587685396798</v>
      </c>
      <c r="CY29">
        <v>7.69118667608703</v>
      </c>
      <c r="CZ29">
        <v>2.8356317432476101E-3</v>
      </c>
      <c r="DA29">
        <v>460.24404786479801</v>
      </c>
      <c r="DB29">
        <v>7.8660310936369102</v>
      </c>
      <c r="DC29">
        <v>3.5960304557988401E-3</v>
      </c>
      <c r="DD29">
        <v>437.247998970244</v>
      </c>
      <c r="DE29">
        <v>5.8804312182279999</v>
      </c>
      <c r="DF29">
        <v>8.3069461491833596E-4</v>
      </c>
      <c r="DG29">
        <v>454.97275296164798</v>
      </c>
      <c r="DH29">
        <v>6.4531998616108401</v>
      </c>
      <c r="DI29">
        <v>1.3275197355863201E-2</v>
      </c>
      <c r="DJ29">
        <v>441.57724129014503</v>
      </c>
      <c r="DK29">
        <v>6.4739650899824097</v>
      </c>
      <c r="DL29">
        <v>2.5781646383826401E-3</v>
      </c>
      <c r="DM29">
        <v>441.934458823608</v>
      </c>
      <c r="DN29">
        <v>6.31852172502618</v>
      </c>
      <c r="DO29">
        <v>8.6561312115500007E-3</v>
      </c>
      <c r="DP29">
        <v>447.72472235222301</v>
      </c>
      <c r="DQ29">
        <v>7.4866821710078097</v>
      </c>
      <c r="DR29">
        <v>1.39378839649131E-3</v>
      </c>
      <c r="DS29">
        <v>427.83730695844201</v>
      </c>
      <c r="DT29">
        <v>5.7849833325698397</v>
      </c>
      <c r="DU29">
        <v>5.8282629468282502E-3</v>
      </c>
      <c r="DV29">
        <v>462.94343514544403</v>
      </c>
      <c r="DW29">
        <v>6.92392254204821</v>
      </c>
      <c r="DX29">
        <v>1.6039866096737899E-3</v>
      </c>
      <c r="DY29">
        <v>465.39305278522801</v>
      </c>
      <c r="DZ29">
        <v>8.2538970939210703</v>
      </c>
      <c r="EA29">
        <v>9.4002469258984195E-4</v>
      </c>
    </row>
    <row r="30" spans="1:131" x14ac:dyDescent="0.2">
      <c r="A30" t="s">
        <v>1879</v>
      </c>
      <c r="B30">
        <v>27.0039994716644</v>
      </c>
      <c r="C30">
        <v>466.49705140695397</v>
      </c>
      <c r="D30">
        <v>8.8014307088600106</v>
      </c>
      <c r="E30">
        <v>0.50142980954897598</v>
      </c>
      <c r="F30">
        <v>349.28054674061099</v>
      </c>
      <c r="G30">
        <v>9.8032954404510608</v>
      </c>
      <c r="H30">
        <v>0.68580663857273305</v>
      </c>
      <c r="I30">
        <v>99843.916863696606</v>
      </c>
      <c r="J30">
        <v>2321.1052478114502</v>
      </c>
      <c r="K30">
        <v>2.2806865994757302</v>
      </c>
      <c r="L30">
        <v>427.88207126641697</v>
      </c>
      <c r="M30">
        <v>7.0953737881152996</v>
      </c>
      <c r="N30">
        <v>0.93094331745985004</v>
      </c>
      <c r="O30">
        <v>10203.2139169693</v>
      </c>
      <c r="P30">
        <v>138.48557986469899</v>
      </c>
      <c r="Q30">
        <v>1.9061180366909101</v>
      </c>
      <c r="R30">
        <v>322340.05296227499</v>
      </c>
      <c r="S30">
        <v>5621.4361499798997</v>
      </c>
      <c r="T30">
        <v>277.45521850257398</v>
      </c>
      <c r="U30">
        <v>404.55561376231299</v>
      </c>
      <c r="V30">
        <v>15.702389657639999</v>
      </c>
      <c r="W30">
        <v>13.238449075725001</v>
      </c>
      <c r="X30">
        <v>458.20707876535897</v>
      </c>
      <c r="Y30">
        <v>9.7440484893628305</v>
      </c>
      <c r="Z30">
        <v>3.3596006664532898</v>
      </c>
      <c r="AA30">
        <v>448.62277379592899</v>
      </c>
      <c r="AB30">
        <v>8.0749909914901696</v>
      </c>
      <c r="AC30">
        <v>0.30170505707148998</v>
      </c>
      <c r="AD30">
        <v>443.36172293318799</v>
      </c>
      <c r="AE30">
        <v>10.083887537855601</v>
      </c>
      <c r="AF30">
        <v>2.1746657098192301</v>
      </c>
      <c r="AG30">
        <v>447.94151329044399</v>
      </c>
      <c r="AH30">
        <v>10.1554878492827</v>
      </c>
      <c r="AI30">
        <v>0.12190328436636599</v>
      </c>
      <c r="AJ30">
        <v>405.89346015341198</v>
      </c>
      <c r="AK30">
        <v>11.592734156832501</v>
      </c>
      <c r="AL30">
        <v>1.2514668210800901</v>
      </c>
      <c r="AM30">
        <v>439.88444242013998</v>
      </c>
      <c r="AN30">
        <v>8.6034316989068795</v>
      </c>
      <c r="AO30">
        <v>1.9721941966732199</v>
      </c>
      <c r="AP30">
        <v>459.482172620477</v>
      </c>
      <c r="AQ30">
        <v>14.865996699926599</v>
      </c>
      <c r="AR30">
        <v>11.2214165279211</v>
      </c>
      <c r="AS30">
        <v>406.65809694159901</v>
      </c>
      <c r="AT30">
        <v>7.0884046837346304</v>
      </c>
      <c r="AU30">
        <v>0.37584180898972003</v>
      </c>
      <c r="AV30">
        <v>454.33252938328798</v>
      </c>
      <c r="AW30">
        <v>13.577572213845199</v>
      </c>
      <c r="AX30">
        <v>3.3124190851345601</v>
      </c>
      <c r="AY30">
        <v>456.17816272614999</v>
      </c>
      <c r="AZ30">
        <v>9.8938849471776908</v>
      </c>
      <c r="BA30">
        <v>0.34847167167324</v>
      </c>
      <c r="BB30">
        <v>427.184825643652</v>
      </c>
      <c r="BC30">
        <v>8.2653519686148709</v>
      </c>
      <c r="BD30">
        <v>3.6785576263979498E-2</v>
      </c>
      <c r="BE30">
        <v>510.55412670734802</v>
      </c>
      <c r="BF30">
        <v>9.7713222989773207</v>
      </c>
      <c r="BG30">
        <v>0.14909313968830201</v>
      </c>
      <c r="BH30">
        <v>459.46587694174599</v>
      </c>
      <c r="BI30">
        <v>7.7313596221104302</v>
      </c>
      <c r="BJ30">
        <v>2.5263629566675001E-2</v>
      </c>
      <c r="BK30">
        <v>446.64173761586898</v>
      </c>
      <c r="BL30">
        <v>8.1595345234167809</v>
      </c>
      <c r="BM30">
        <v>3.4808070693225397E-2</v>
      </c>
      <c r="BN30">
        <v>460.18034567974098</v>
      </c>
      <c r="BO30">
        <v>7.5891610466964403</v>
      </c>
      <c r="BP30">
        <v>7.3863106464329698E-3</v>
      </c>
      <c r="BQ30">
        <v>366.70422073051401</v>
      </c>
      <c r="BR30">
        <v>8.5466510713855097</v>
      </c>
      <c r="BS30">
        <v>1.7621427775835301E-2</v>
      </c>
      <c r="BT30">
        <v>450.52405580518302</v>
      </c>
      <c r="BU30">
        <v>7.8452456590979303</v>
      </c>
      <c r="BV30">
        <v>6.9415230471035302E-2</v>
      </c>
      <c r="BW30">
        <v>437.02335933503599</v>
      </c>
      <c r="BX30">
        <v>8.1429034878788098</v>
      </c>
      <c r="BY30">
        <v>1.6374949362919999E-2</v>
      </c>
      <c r="BZ30">
        <v>452.067469857736</v>
      </c>
      <c r="CA30">
        <v>7.8456201581115002</v>
      </c>
      <c r="CB30">
        <v>1.6157521208083302E-2</v>
      </c>
      <c r="CC30">
        <v>445.51414792543301</v>
      </c>
      <c r="CD30">
        <v>8.5695468674033304</v>
      </c>
      <c r="CE30">
        <v>6.32288328879335E-3</v>
      </c>
      <c r="CF30">
        <v>424.01143189686002</v>
      </c>
      <c r="CG30">
        <v>6.3020706009651102</v>
      </c>
      <c r="CH30">
        <v>3.6117887477641199E-2</v>
      </c>
      <c r="CI30">
        <v>447.481624611722</v>
      </c>
      <c r="CJ30">
        <v>8.1042075462401293</v>
      </c>
      <c r="CK30">
        <v>1.31793501148536E-2</v>
      </c>
      <c r="CL30">
        <v>443.76261167267103</v>
      </c>
      <c r="CM30">
        <v>6.1672312532245002</v>
      </c>
      <c r="CN30">
        <v>7.9468864084419298E-3</v>
      </c>
      <c r="CO30">
        <v>441.95394769573301</v>
      </c>
      <c r="CP30">
        <v>9.1875473816859508</v>
      </c>
      <c r="CQ30">
        <v>7.5430832586815003E-2</v>
      </c>
      <c r="CR30">
        <v>432.92306282234301</v>
      </c>
      <c r="CS30">
        <v>9.5771589354183604</v>
      </c>
      <c r="CT30">
        <v>9.3905245269384294E-3</v>
      </c>
      <c r="CU30">
        <v>435.73936766591299</v>
      </c>
      <c r="CV30">
        <v>7.5263391197261402</v>
      </c>
      <c r="CW30">
        <v>1.9687147905717701E-2</v>
      </c>
      <c r="CX30">
        <v>447.56238488571199</v>
      </c>
      <c r="CY30">
        <v>7.9040659399169302</v>
      </c>
      <c r="CZ30">
        <v>8.4552960416215902E-4</v>
      </c>
      <c r="DA30">
        <v>452.40412508255201</v>
      </c>
      <c r="DB30">
        <v>6.2250333660293098</v>
      </c>
      <c r="DC30">
        <v>3.7396083953223501E-3</v>
      </c>
      <c r="DD30">
        <v>432.43568532516503</v>
      </c>
      <c r="DE30">
        <v>7.6767350441308801</v>
      </c>
      <c r="DF30">
        <v>4.55277353461854E-3</v>
      </c>
      <c r="DG30">
        <v>444.86591117424803</v>
      </c>
      <c r="DH30">
        <v>7.0670433502199801</v>
      </c>
      <c r="DI30">
        <v>1.4046379768242599E-2</v>
      </c>
      <c r="DJ30">
        <v>440.07208069439099</v>
      </c>
      <c r="DK30">
        <v>7.6973044189045901</v>
      </c>
      <c r="DL30">
        <v>1.9445239965423999E-3</v>
      </c>
      <c r="DM30">
        <v>430.983086539027</v>
      </c>
      <c r="DN30">
        <v>7.3676702174201996</v>
      </c>
      <c r="DO30">
        <v>9.1466002119464998E-3</v>
      </c>
      <c r="DP30">
        <v>441.49924549851102</v>
      </c>
      <c r="DQ30">
        <v>9.8185539058651603</v>
      </c>
      <c r="DR30">
        <v>1.85894129885816E-3</v>
      </c>
      <c r="DS30">
        <v>421.82549208920801</v>
      </c>
      <c r="DT30">
        <v>7.45814904332385</v>
      </c>
      <c r="DU30">
        <v>7.7646253349617301E-3</v>
      </c>
      <c r="DV30">
        <v>452.51746342351299</v>
      </c>
      <c r="DW30">
        <v>9.3055445505737406</v>
      </c>
      <c r="DX30">
        <v>4.1682870170417399E-4</v>
      </c>
      <c r="DY30">
        <v>459.26439295663499</v>
      </c>
      <c r="DZ30">
        <v>6.5193998977915504</v>
      </c>
      <c r="EA30">
        <v>3.54827439363507E-4</v>
      </c>
    </row>
    <row r="31" spans="1:131" x14ac:dyDescent="0.2">
      <c r="A31" t="s">
        <v>1880</v>
      </c>
      <c r="B31">
        <v>27.0039994716644</v>
      </c>
      <c r="C31">
        <v>466.30329992653401</v>
      </c>
      <c r="D31">
        <v>8.4036119765779702</v>
      </c>
      <c r="E31">
        <v>0.52314857315372698</v>
      </c>
      <c r="F31">
        <v>348.52428876851098</v>
      </c>
      <c r="G31">
        <v>7.5246663550807096</v>
      </c>
      <c r="H31">
        <v>0.71674894972842396</v>
      </c>
      <c r="I31">
        <v>98223.107234100593</v>
      </c>
      <c r="J31">
        <v>1785.1113486020899</v>
      </c>
      <c r="K31">
        <v>2.42631287959972</v>
      </c>
      <c r="L31">
        <v>433.07892266711798</v>
      </c>
      <c r="M31">
        <v>6.0635890093523104</v>
      </c>
      <c r="N31">
        <v>0.92623579759339703</v>
      </c>
      <c r="O31">
        <v>10289.272214550099</v>
      </c>
      <c r="P31">
        <v>166.765807117349</v>
      </c>
      <c r="Q31">
        <v>1.9005590737918101</v>
      </c>
      <c r="R31">
        <v>327261.52187589998</v>
      </c>
      <c r="S31">
        <v>5277.8574857208296</v>
      </c>
      <c r="T31">
        <v>280.07541915941903</v>
      </c>
      <c r="U31">
        <v>412.25123919293497</v>
      </c>
      <c r="V31">
        <v>13.1691070788169</v>
      </c>
      <c r="W31">
        <v>12.9992581136684</v>
      </c>
      <c r="X31">
        <v>464.07837343448</v>
      </c>
      <c r="Y31">
        <v>11.6446696789389</v>
      </c>
      <c r="Z31">
        <v>3.3946592424503601</v>
      </c>
      <c r="AA31">
        <v>455.26018252856602</v>
      </c>
      <c r="AB31">
        <v>6.7292906789454499</v>
      </c>
      <c r="AC31">
        <v>0.30516374095206</v>
      </c>
      <c r="AD31">
        <v>456.70298062908603</v>
      </c>
      <c r="AE31">
        <v>13.725910190184701</v>
      </c>
      <c r="AF31">
        <v>1.9085442196343401</v>
      </c>
      <c r="AG31">
        <v>446.51108603032901</v>
      </c>
      <c r="AH31">
        <v>8.0454856940132</v>
      </c>
      <c r="AI31">
        <v>0.13617552585624901</v>
      </c>
      <c r="AJ31">
        <v>407.40456642800098</v>
      </c>
      <c r="AK31">
        <v>10.5179809951252</v>
      </c>
      <c r="AL31">
        <v>1.24617240650906</v>
      </c>
      <c r="AM31">
        <v>445.93103438797198</v>
      </c>
      <c r="AN31">
        <v>7.6851573901550898</v>
      </c>
      <c r="AO31">
        <v>1.9795617430043</v>
      </c>
      <c r="AP31">
        <v>463.88774670301802</v>
      </c>
      <c r="AQ31">
        <v>16.862711317136501</v>
      </c>
      <c r="AR31">
        <v>11.243667446715</v>
      </c>
      <c r="AS31">
        <v>410.87899719954402</v>
      </c>
      <c r="AT31">
        <v>6.6899691893983197</v>
      </c>
      <c r="AU31">
        <v>0.37528183810681698</v>
      </c>
      <c r="AV31">
        <v>461.52117040047699</v>
      </c>
      <c r="AW31">
        <v>10.467291153108199</v>
      </c>
      <c r="AX31">
        <v>3.3758553368236401</v>
      </c>
      <c r="AY31">
        <v>457.51360332922098</v>
      </c>
      <c r="AZ31">
        <v>8.9218071953613194</v>
      </c>
      <c r="BA31">
        <v>0.28840481766585502</v>
      </c>
      <c r="BB31">
        <v>421.06007621813802</v>
      </c>
      <c r="BC31">
        <v>8.9674691732585892</v>
      </c>
      <c r="BD31">
        <v>3.7915340013379699E-2</v>
      </c>
      <c r="BE31">
        <v>515.47254639255402</v>
      </c>
      <c r="BF31">
        <v>8.1926731757257105</v>
      </c>
      <c r="BG31">
        <v>0.149834241734498</v>
      </c>
      <c r="BH31">
        <v>455.86835811232299</v>
      </c>
      <c r="BI31">
        <v>10.301492870834901</v>
      </c>
      <c r="BJ31">
        <v>2.49244659039503E-2</v>
      </c>
      <c r="BK31">
        <v>445.85528419050303</v>
      </c>
      <c r="BL31">
        <v>6.9313071150063896</v>
      </c>
      <c r="BM31">
        <v>3.72371770097666E-2</v>
      </c>
      <c r="BN31">
        <v>464.53091945328902</v>
      </c>
      <c r="BO31">
        <v>7.5847302278294197</v>
      </c>
      <c r="BP31">
        <v>1.63766067949207E-3</v>
      </c>
      <c r="BQ31">
        <v>364.03150842777399</v>
      </c>
      <c r="BR31">
        <v>6.0543540395234796</v>
      </c>
      <c r="BS31">
        <v>2.0174377862414002E-2</v>
      </c>
      <c r="BT31">
        <v>454.71299411586</v>
      </c>
      <c r="BU31">
        <v>8.4799026631613792</v>
      </c>
      <c r="BV31">
        <v>7.4455184180772196E-2</v>
      </c>
      <c r="BW31">
        <v>441.73429160133998</v>
      </c>
      <c r="BX31">
        <v>6.1175712935736097</v>
      </c>
      <c r="BY31">
        <v>1.63953537636033E-2</v>
      </c>
      <c r="BZ31">
        <v>451.481482737671</v>
      </c>
      <c r="CA31">
        <v>6.94613597515582</v>
      </c>
      <c r="CB31">
        <v>1.6932662365746198E-2</v>
      </c>
      <c r="CC31">
        <v>446.96725051209302</v>
      </c>
      <c r="CD31">
        <v>8.8061083700009508</v>
      </c>
      <c r="CE31">
        <v>8.36920026297488E-3</v>
      </c>
      <c r="CF31">
        <v>431.56687384191798</v>
      </c>
      <c r="CG31">
        <v>4.6258606341092596</v>
      </c>
      <c r="CH31">
        <v>3.7160526077267199E-2</v>
      </c>
      <c r="CI31">
        <v>448.10576672493102</v>
      </c>
      <c r="CJ31">
        <v>7.9368384878678997</v>
      </c>
      <c r="CK31">
        <v>2.3722122771586099E-2</v>
      </c>
      <c r="CL31">
        <v>449.70973751808998</v>
      </c>
      <c r="CM31">
        <v>5.7118014752061503</v>
      </c>
      <c r="CN31">
        <v>8.99535358776727E-3</v>
      </c>
      <c r="CO31">
        <v>448.26352262512802</v>
      </c>
      <c r="CP31">
        <v>5.8793222463380097</v>
      </c>
      <c r="CQ31">
        <v>6.8602095464317406E-2</v>
      </c>
      <c r="CR31">
        <v>437.06431047418602</v>
      </c>
      <c r="CS31">
        <v>7.7952704026308801</v>
      </c>
      <c r="CT31">
        <v>7.24513243488003E-3</v>
      </c>
      <c r="CU31">
        <v>436.60476527877898</v>
      </c>
      <c r="CV31">
        <v>7.5826112625348596</v>
      </c>
      <c r="CW31">
        <v>2.1746900279536699E-2</v>
      </c>
      <c r="CX31">
        <v>449.66636557206601</v>
      </c>
      <c r="CY31">
        <v>7.5276093277164602</v>
      </c>
      <c r="CZ31">
        <v>2.9757832413812601E-3</v>
      </c>
      <c r="DA31">
        <v>452.37619736914098</v>
      </c>
      <c r="DB31">
        <v>6.8189212703800797</v>
      </c>
      <c r="DC31">
        <v>1.0410104700712601E-2</v>
      </c>
      <c r="DD31">
        <v>434.74524943935398</v>
      </c>
      <c r="DE31">
        <v>7.9071782201800298</v>
      </c>
      <c r="DF31">
        <v>3.8950886723264902E-3</v>
      </c>
      <c r="DG31">
        <v>450.12006184113301</v>
      </c>
      <c r="DH31">
        <v>7.2564947625055396</v>
      </c>
      <c r="DI31">
        <v>1.4126189642700199E-2</v>
      </c>
      <c r="DJ31">
        <v>435.19728584790801</v>
      </c>
      <c r="DK31">
        <v>6.66555074934376</v>
      </c>
      <c r="DL31">
        <v>2.8886852966975001E-3</v>
      </c>
      <c r="DM31">
        <v>432.79046662631401</v>
      </c>
      <c r="DN31">
        <v>7.3200370011139499</v>
      </c>
      <c r="DO31">
        <v>7.8269687032348403E-3</v>
      </c>
      <c r="DP31">
        <v>441.24473501649101</v>
      </c>
      <c r="DQ31">
        <v>9.2963694755112396</v>
      </c>
      <c r="DR31">
        <v>5.3399539054496702E-4</v>
      </c>
      <c r="DS31">
        <v>427.37747564619298</v>
      </c>
      <c r="DT31">
        <v>6.7071937364495202</v>
      </c>
      <c r="DU31">
        <v>6.1339513598823404E-3</v>
      </c>
      <c r="DV31">
        <v>453.07640398178199</v>
      </c>
      <c r="DW31">
        <v>6.9727805374226302</v>
      </c>
      <c r="DX31">
        <v>4.1913898679224899E-4</v>
      </c>
      <c r="DY31">
        <v>459.38171931525898</v>
      </c>
      <c r="DZ31">
        <v>8.0885902381370105</v>
      </c>
      <c r="EA31">
        <v>3.5675409116617198E-4</v>
      </c>
    </row>
    <row r="32" spans="1:131" x14ac:dyDescent="0.2">
      <c r="A32" t="s">
        <v>1881</v>
      </c>
      <c r="B32">
        <v>27.0039994716644</v>
      </c>
      <c r="C32">
        <v>470.53750776813098</v>
      </c>
      <c r="D32">
        <v>7.90056280320323</v>
      </c>
      <c r="E32">
        <v>0.51828279259394405</v>
      </c>
      <c r="F32">
        <v>356.21699531084801</v>
      </c>
      <c r="G32">
        <v>7.0547789805691004</v>
      </c>
      <c r="H32">
        <v>0.72654890627075497</v>
      </c>
      <c r="I32">
        <v>100534.683875096</v>
      </c>
      <c r="J32">
        <v>1586.3197930424899</v>
      </c>
      <c r="K32">
        <v>2.36251300965661</v>
      </c>
      <c r="L32">
        <v>432.59354301765399</v>
      </c>
      <c r="M32">
        <v>6.0305416394003997</v>
      </c>
      <c r="N32">
        <v>0.99587770203038495</v>
      </c>
      <c r="O32">
        <v>10392.8524394344</v>
      </c>
      <c r="P32">
        <v>149.006192246643</v>
      </c>
      <c r="Q32">
        <v>2.1697803666189399</v>
      </c>
      <c r="R32">
        <v>330626.74669784098</v>
      </c>
      <c r="S32">
        <v>6990.6199146240397</v>
      </c>
      <c r="T32">
        <v>290.496659390513</v>
      </c>
      <c r="U32">
        <v>431.88424070559302</v>
      </c>
      <c r="V32">
        <v>13.0569008981218</v>
      </c>
      <c r="W32">
        <v>11.766237185816699</v>
      </c>
      <c r="X32">
        <v>473.25996706671901</v>
      </c>
      <c r="Y32">
        <v>8.4053850769371898</v>
      </c>
      <c r="Z32">
        <v>4.0568754163166298</v>
      </c>
      <c r="AA32">
        <v>459.25581689789999</v>
      </c>
      <c r="AB32">
        <v>10.083086813979</v>
      </c>
      <c r="AC32">
        <v>0.310037877265188</v>
      </c>
      <c r="AD32">
        <v>448.59841440335498</v>
      </c>
      <c r="AE32">
        <v>12.2127197540194</v>
      </c>
      <c r="AF32">
        <v>2.831616942763</v>
      </c>
      <c r="AG32">
        <v>451.75168851638398</v>
      </c>
      <c r="AH32">
        <v>7.8411867233176604</v>
      </c>
      <c r="AI32">
        <v>0.147212081585259</v>
      </c>
      <c r="AJ32">
        <v>406.869389128671</v>
      </c>
      <c r="AK32">
        <v>10.7536936354487</v>
      </c>
      <c r="AL32">
        <v>1.28046982470821</v>
      </c>
      <c r="AM32">
        <v>444.45843699818499</v>
      </c>
      <c r="AN32">
        <v>10.256648548569499</v>
      </c>
      <c r="AO32">
        <v>2.0102165000285299</v>
      </c>
      <c r="AP32">
        <v>459.21635186412101</v>
      </c>
      <c r="AQ32">
        <v>13.9074807308888</v>
      </c>
      <c r="AR32">
        <v>10.551497634454099</v>
      </c>
      <c r="AS32">
        <v>410.82054050979002</v>
      </c>
      <c r="AT32">
        <v>6.7180510868561596</v>
      </c>
      <c r="AU32">
        <v>0.39758178974295399</v>
      </c>
      <c r="AV32">
        <v>454.49426121888098</v>
      </c>
      <c r="AW32">
        <v>14.0957195025454</v>
      </c>
      <c r="AX32">
        <v>3.5210547027193901</v>
      </c>
      <c r="AY32">
        <v>463.14683143393501</v>
      </c>
      <c r="AZ32">
        <v>10.0667401742707</v>
      </c>
      <c r="BA32">
        <v>0.51180675982752999</v>
      </c>
      <c r="BB32">
        <v>430.58606596055103</v>
      </c>
      <c r="BC32">
        <v>7.3594889748194703</v>
      </c>
      <c r="BD32">
        <v>3.9187346215830199E-2</v>
      </c>
      <c r="BE32">
        <v>516.44707100391304</v>
      </c>
      <c r="BF32">
        <v>8.5733459086361599</v>
      </c>
      <c r="BG32">
        <v>0.148944341876138</v>
      </c>
      <c r="BH32">
        <v>470.50940535214698</v>
      </c>
      <c r="BI32">
        <v>7.97482367130812</v>
      </c>
      <c r="BJ32">
        <v>2.7789003882530701E-2</v>
      </c>
      <c r="BK32">
        <v>450.87767553616197</v>
      </c>
      <c r="BL32">
        <v>7.4857435996228103</v>
      </c>
      <c r="BM32">
        <v>3.4481785914083997E-2</v>
      </c>
      <c r="BN32">
        <v>469.49131966113902</v>
      </c>
      <c r="BO32">
        <v>6.9135525231697397</v>
      </c>
      <c r="BP32">
        <v>1.73561238935448E-3</v>
      </c>
      <c r="BQ32">
        <v>369.87005134916899</v>
      </c>
      <c r="BR32">
        <v>4.6678248431738201</v>
      </c>
      <c r="BS32">
        <v>1.6819565216023801E-2</v>
      </c>
      <c r="BT32">
        <v>454.43883462122699</v>
      </c>
      <c r="BU32">
        <v>10.362924250031</v>
      </c>
      <c r="BV32">
        <v>7.46859915811693E-2</v>
      </c>
      <c r="BW32">
        <v>445.06843901822901</v>
      </c>
      <c r="BX32">
        <v>7.1853790445709604</v>
      </c>
      <c r="BY32">
        <v>1.6674515721806001E-2</v>
      </c>
      <c r="BZ32">
        <v>451.67568985345599</v>
      </c>
      <c r="CA32">
        <v>6.6718410715962504</v>
      </c>
      <c r="CB32">
        <v>1.6219801100939402E-2</v>
      </c>
      <c r="CC32">
        <v>449.40275827425501</v>
      </c>
      <c r="CD32">
        <v>7.3062842039245401</v>
      </c>
      <c r="CE32">
        <v>8.3919607850856601E-3</v>
      </c>
      <c r="CF32">
        <v>435.63195679433198</v>
      </c>
      <c r="CG32">
        <v>6.9041602253891803</v>
      </c>
      <c r="CH32">
        <v>3.3890024887740497E-2</v>
      </c>
      <c r="CI32">
        <v>452.96521568422099</v>
      </c>
      <c r="CJ32">
        <v>7.1656983142403599</v>
      </c>
      <c r="CK32">
        <v>2.9686079531050399E-2</v>
      </c>
      <c r="CL32">
        <v>450.20615713914998</v>
      </c>
      <c r="CM32">
        <v>6.3995147975450699</v>
      </c>
      <c r="CN32">
        <v>7.7106806534822797E-3</v>
      </c>
      <c r="CO32">
        <v>448.520184745427</v>
      </c>
      <c r="CP32">
        <v>7.0995283970911398</v>
      </c>
      <c r="CQ32">
        <v>7.6369667516468995E-2</v>
      </c>
      <c r="CR32">
        <v>441.00138006463698</v>
      </c>
      <c r="CS32">
        <v>7.1196284602036304</v>
      </c>
      <c r="CT32">
        <v>8.4009866096563801E-3</v>
      </c>
      <c r="CU32">
        <v>443.93169622950302</v>
      </c>
      <c r="CV32">
        <v>7.1982603327833399</v>
      </c>
      <c r="CW32">
        <v>1.6947697769685601E-2</v>
      </c>
      <c r="CX32">
        <v>452.55450147359397</v>
      </c>
      <c r="CY32">
        <v>7.1508612594108403</v>
      </c>
      <c r="CZ32">
        <v>2.4447530770641498E-3</v>
      </c>
      <c r="DA32">
        <v>457.01517783897202</v>
      </c>
      <c r="DB32">
        <v>6.8877780611938402</v>
      </c>
      <c r="DC32">
        <v>3.9654930956862598E-3</v>
      </c>
      <c r="DD32">
        <v>440.51768558280099</v>
      </c>
      <c r="DE32">
        <v>5.72842569094583</v>
      </c>
      <c r="DF32">
        <v>4.3902765973026702E-3</v>
      </c>
      <c r="DG32">
        <v>453.435681416889</v>
      </c>
      <c r="DH32">
        <v>8.2601598562002998</v>
      </c>
      <c r="DI32">
        <v>1.03295117611613E-2</v>
      </c>
      <c r="DJ32">
        <v>440.69464353624397</v>
      </c>
      <c r="DK32">
        <v>8.4805926219271992</v>
      </c>
      <c r="DL32">
        <v>4.0025345071020403E-3</v>
      </c>
      <c r="DM32">
        <v>438.35241994974001</v>
      </c>
      <c r="DN32">
        <v>6.9421821844713403</v>
      </c>
      <c r="DO32">
        <v>1.01213922777263E-2</v>
      </c>
      <c r="DP32">
        <v>451.175765953091</v>
      </c>
      <c r="DQ32">
        <v>7.7101611073347698</v>
      </c>
      <c r="DR32">
        <v>3.3031557770117899E-3</v>
      </c>
      <c r="DS32">
        <v>427.267427252777</v>
      </c>
      <c r="DT32">
        <v>7.0757190777404704</v>
      </c>
      <c r="DU32">
        <v>5.18874848651523E-3</v>
      </c>
      <c r="DV32">
        <v>461.68459858970402</v>
      </c>
      <c r="DW32">
        <v>7.3239418625130801</v>
      </c>
      <c r="DX32">
        <v>3.9904485414491301E-3</v>
      </c>
      <c r="DY32">
        <v>461.65533050069899</v>
      </c>
      <c r="DZ32">
        <v>5.4553069597397297</v>
      </c>
      <c r="EA32">
        <v>3.7268549642440098E-4</v>
      </c>
    </row>
    <row r="33" spans="1:131" x14ac:dyDescent="0.2">
      <c r="A33" t="s">
        <v>1882</v>
      </c>
      <c r="B33">
        <v>27.011999607086199</v>
      </c>
      <c r="C33">
        <v>468.34101219370802</v>
      </c>
      <c r="D33">
        <v>8.4811972525747095</v>
      </c>
      <c r="E33">
        <v>0.51883142189259501</v>
      </c>
      <c r="F33">
        <v>343.64951602270702</v>
      </c>
      <c r="G33">
        <v>7.9898606924931599</v>
      </c>
      <c r="H33">
        <v>0.70240934444325898</v>
      </c>
      <c r="I33">
        <v>99074.061724921601</v>
      </c>
      <c r="J33">
        <v>1952.0317275558</v>
      </c>
      <c r="K33">
        <v>2.4238179867267702</v>
      </c>
      <c r="L33">
        <v>436.20846736039499</v>
      </c>
      <c r="M33">
        <v>10.2281359429023</v>
      </c>
      <c r="N33">
        <v>0.94924376735738902</v>
      </c>
      <c r="O33">
        <v>10254.2942230894</v>
      </c>
      <c r="P33">
        <v>186.28588046781999</v>
      </c>
      <c r="Q33">
        <v>2.0644056013040202</v>
      </c>
      <c r="R33">
        <v>322327.62353288103</v>
      </c>
      <c r="S33">
        <v>7836.6190368064999</v>
      </c>
      <c r="T33">
        <v>282.10528480355799</v>
      </c>
      <c r="U33">
        <v>401.29970881897498</v>
      </c>
      <c r="V33">
        <v>12.5859061445131</v>
      </c>
      <c r="W33">
        <v>11.5963155432195</v>
      </c>
      <c r="X33">
        <v>455.22732303259897</v>
      </c>
      <c r="Y33">
        <v>11.807803235244601</v>
      </c>
      <c r="Z33">
        <v>3.8230153322821399</v>
      </c>
      <c r="AA33">
        <v>455.13360214696201</v>
      </c>
      <c r="AB33">
        <v>8.3464459037086502</v>
      </c>
      <c r="AC33">
        <v>0.31096837611588202</v>
      </c>
      <c r="AD33">
        <v>456.229948290067</v>
      </c>
      <c r="AE33">
        <v>11.666909072729799</v>
      </c>
      <c r="AF33">
        <v>2.76494344408898</v>
      </c>
      <c r="AG33">
        <v>449.33026670704999</v>
      </c>
      <c r="AH33">
        <v>8.8079959379356794</v>
      </c>
      <c r="AI33">
        <v>0.12796259795377399</v>
      </c>
      <c r="AJ33">
        <v>405.23223992202099</v>
      </c>
      <c r="AK33">
        <v>9.0985780479174192</v>
      </c>
      <c r="AL33">
        <v>1.3320089610487</v>
      </c>
      <c r="AM33">
        <v>443.25684108446802</v>
      </c>
      <c r="AN33">
        <v>9.0934770038040806</v>
      </c>
      <c r="AO33">
        <v>1.9694845553364499</v>
      </c>
      <c r="AP33">
        <v>456.035510787455</v>
      </c>
      <c r="AQ33">
        <v>16.446061215632199</v>
      </c>
      <c r="AR33">
        <v>10.056706689392</v>
      </c>
      <c r="AS33">
        <v>410.89268619004099</v>
      </c>
      <c r="AT33">
        <v>7.2210384348707697</v>
      </c>
      <c r="AU33">
        <v>0.37764144550193002</v>
      </c>
      <c r="AV33">
        <v>459.61745981994699</v>
      </c>
      <c r="AW33">
        <v>16.33634010626</v>
      </c>
      <c r="AX33">
        <v>3.39165218634911</v>
      </c>
      <c r="AY33">
        <v>463.29524780535399</v>
      </c>
      <c r="AZ33">
        <v>11.944461755475301</v>
      </c>
      <c r="BA33">
        <v>0.51458679425925402</v>
      </c>
      <c r="BB33">
        <v>426.93245503058699</v>
      </c>
      <c r="BC33">
        <v>8.8193095514687396</v>
      </c>
      <c r="BD33">
        <v>3.99233064343077E-2</v>
      </c>
      <c r="BE33">
        <v>518.22321880136406</v>
      </c>
      <c r="BF33">
        <v>7.8520134735828702</v>
      </c>
      <c r="BG33">
        <v>0.14246195690312599</v>
      </c>
      <c r="BH33">
        <v>458.05392073127302</v>
      </c>
      <c r="BI33">
        <v>8.5458242611846504</v>
      </c>
      <c r="BJ33">
        <v>2.9879145406424099E-2</v>
      </c>
      <c r="BK33">
        <v>445.59316492392202</v>
      </c>
      <c r="BL33">
        <v>7.7620918750446801</v>
      </c>
      <c r="BM33">
        <v>3.8072865147867903E-2</v>
      </c>
      <c r="BN33">
        <v>460.51759958909003</v>
      </c>
      <c r="BO33">
        <v>9.26995674347482</v>
      </c>
      <c r="BP33">
        <v>5.8089209173876602E-3</v>
      </c>
      <c r="BQ33">
        <v>360.82419154927999</v>
      </c>
      <c r="BR33">
        <v>8.1210620744497604</v>
      </c>
      <c r="BS33">
        <v>1.9195623804000798E-2</v>
      </c>
      <c r="BT33">
        <v>452.385211802127</v>
      </c>
      <c r="BU33">
        <v>8.4400604636917507</v>
      </c>
      <c r="BV33">
        <v>7.1288558061007104E-2</v>
      </c>
      <c r="BW33">
        <v>434.54801004401099</v>
      </c>
      <c r="BX33">
        <v>7.9209725064106298</v>
      </c>
      <c r="BY33">
        <v>1.5180792415810799E-2</v>
      </c>
      <c r="BZ33">
        <v>451.70329545881799</v>
      </c>
      <c r="CA33">
        <v>8.2556690811293105</v>
      </c>
      <c r="CB33">
        <v>1.55740630547717E-2</v>
      </c>
      <c r="CC33">
        <v>448.13521717751797</v>
      </c>
      <c r="CD33">
        <v>7.9587246785972097</v>
      </c>
      <c r="CE33">
        <v>7.0527617897722201E-3</v>
      </c>
      <c r="CF33">
        <v>425.91131045839302</v>
      </c>
      <c r="CG33">
        <v>8.9294880678891406</v>
      </c>
      <c r="CH33">
        <v>4.2660072742230798E-2</v>
      </c>
      <c r="CI33">
        <v>456.59704792356399</v>
      </c>
      <c r="CJ33">
        <v>9.3911566656473102</v>
      </c>
      <c r="CK33">
        <v>1.6836994931166301E-2</v>
      </c>
      <c r="CL33">
        <v>447.24427439258699</v>
      </c>
      <c r="CM33">
        <v>8.4677459035156808</v>
      </c>
      <c r="CN33">
        <v>6.1405999313312604E-3</v>
      </c>
      <c r="CO33">
        <v>452.95066993241801</v>
      </c>
      <c r="CP33">
        <v>8.0733126727447004</v>
      </c>
      <c r="CQ33">
        <v>6.8911205177276905E-2</v>
      </c>
      <c r="CR33">
        <v>434.02553800437101</v>
      </c>
      <c r="CS33">
        <v>6.7921870788152203</v>
      </c>
      <c r="CT33">
        <v>8.1514127691380694E-3</v>
      </c>
      <c r="CU33">
        <v>429.21865959456397</v>
      </c>
      <c r="CV33">
        <v>8.41674408027718</v>
      </c>
      <c r="CW33">
        <v>1.34983437872389E-2</v>
      </c>
      <c r="CX33">
        <v>445.91374701122902</v>
      </c>
      <c r="CY33">
        <v>8.1522717699426401</v>
      </c>
      <c r="CZ33">
        <v>2.37215241215447E-3</v>
      </c>
      <c r="DA33">
        <v>455.066278815879</v>
      </c>
      <c r="DB33">
        <v>7.6809020094830798</v>
      </c>
      <c r="DC33">
        <v>1.3273049395365E-2</v>
      </c>
      <c r="DD33">
        <v>430.10970039854197</v>
      </c>
      <c r="DE33">
        <v>7.3712526808120096</v>
      </c>
      <c r="DF33">
        <v>8.7404433748451899E-4</v>
      </c>
      <c r="DG33">
        <v>449.35648796770801</v>
      </c>
      <c r="DH33">
        <v>6.9912493472170896</v>
      </c>
      <c r="DI33">
        <v>1.29703251284793E-2</v>
      </c>
      <c r="DJ33">
        <v>436.99996801340501</v>
      </c>
      <c r="DK33">
        <v>9.4921496566710601</v>
      </c>
      <c r="DL33">
        <v>1.3376465759128099E-3</v>
      </c>
      <c r="DM33">
        <v>431.89868779526103</v>
      </c>
      <c r="DN33">
        <v>7.2145525008162501</v>
      </c>
      <c r="DO33">
        <v>8.5712192939510906E-3</v>
      </c>
      <c r="DP33">
        <v>444.831319318189</v>
      </c>
      <c r="DQ33">
        <v>9.6409208184368307</v>
      </c>
      <c r="DR33">
        <v>2.42497116056869E-3</v>
      </c>
      <c r="DS33">
        <v>428.80531831157401</v>
      </c>
      <c r="DT33">
        <v>9.1258760747845198</v>
      </c>
      <c r="DU33">
        <v>7.79942801303101E-3</v>
      </c>
      <c r="DV33">
        <v>455.71091802205001</v>
      </c>
      <c r="DW33">
        <v>8.16802389151478</v>
      </c>
      <c r="DX33">
        <v>1.89307656259302E-3</v>
      </c>
      <c r="DY33">
        <v>464.13586227236402</v>
      </c>
      <c r="DZ33">
        <v>8.6184819660231309</v>
      </c>
      <c r="EA33">
        <v>3.6151544276929499E-4</v>
      </c>
    </row>
    <row r="34" spans="1:131" x14ac:dyDescent="0.2">
      <c r="A34" t="s">
        <v>1883</v>
      </c>
      <c r="B34">
        <v>27.002999544143702</v>
      </c>
      <c r="C34">
        <v>468.21788948056098</v>
      </c>
      <c r="D34">
        <v>9.2731426290084595</v>
      </c>
      <c r="E34">
        <v>0.496036619582986</v>
      </c>
      <c r="F34">
        <v>348.943182197667</v>
      </c>
      <c r="G34">
        <v>7.6340037259326001</v>
      </c>
      <c r="H34">
        <v>0.67064758340735897</v>
      </c>
      <c r="I34">
        <v>98904.929448461</v>
      </c>
      <c r="J34">
        <v>1660.95892889173</v>
      </c>
      <c r="K34">
        <v>2.2689087397577401</v>
      </c>
      <c r="L34">
        <v>428.87649524772701</v>
      </c>
      <c r="M34">
        <v>8.8362518813734194</v>
      </c>
      <c r="N34">
        <v>0.90792955719972401</v>
      </c>
      <c r="O34">
        <v>10281.3624395881</v>
      </c>
      <c r="P34">
        <v>187.879273226522</v>
      </c>
      <c r="Q34">
        <v>2.4729234885552098</v>
      </c>
      <c r="R34">
        <v>324966.44655843702</v>
      </c>
      <c r="S34">
        <v>6776.13896832715</v>
      </c>
      <c r="T34">
        <v>274.64997170168101</v>
      </c>
      <c r="U34">
        <v>410.66905304047702</v>
      </c>
      <c r="V34">
        <v>13.266331845281901</v>
      </c>
      <c r="W34">
        <v>11.553830261407301</v>
      </c>
      <c r="X34">
        <v>457.29601453711899</v>
      </c>
      <c r="Y34">
        <v>11.129900759539799</v>
      </c>
      <c r="Z34">
        <v>3.2946186967635298</v>
      </c>
      <c r="AA34">
        <v>454.49755292069602</v>
      </c>
      <c r="AB34">
        <v>8.7754757983885803</v>
      </c>
      <c r="AC34">
        <v>0.29770760431544502</v>
      </c>
      <c r="AD34">
        <v>452.24980756072898</v>
      </c>
      <c r="AE34">
        <v>16.022574080239799</v>
      </c>
      <c r="AF34">
        <v>2.1152077087575298</v>
      </c>
      <c r="AG34">
        <v>450.168464224437</v>
      </c>
      <c r="AH34">
        <v>8.3054110374441308</v>
      </c>
      <c r="AI34">
        <v>0.12767277667423299</v>
      </c>
      <c r="AJ34">
        <v>399.89184416275401</v>
      </c>
      <c r="AK34">
        <v>12.1266400331365</v>
      </c>
      <c r="AL34">
        <v>1.1974956291165899</v>
      </c>
      <c r="AM34">
        <v>438.93528438597798</v>
      </c>
      <c r="AN34">
        <v>9.8765888497119008</v>
      </c>
      <c r="AO34">
        <v>1.91772405596858</v>
      </c>
      <c r="AP34">
        <v>455.64321803463901</v>
      </c>
      <c r="AQ34">
        <v>15.400543462596501</v>
      </c>
      <c r="AR34">
        <v>10.141707046537</v>
      </c>
      <c r="AS34">
        <v>407.08372142696999</v>
      </c>
      <c r="AT34">
        <v>8.1265961277719896</v>
      </c>
      <c r="AU34">
        <v>0.35830995592690601</v>
      </c>
      <c r="AV34">
        <v>454.89137677718901</v>
      </c>
      <c r="AW34">
        <v>16.8961061967787</v>
      </c>
      <c r="AX34">
        <v>3.3853406814893798</v>
      </c>
      <c r="AY34">
        <v>459.65302260000902</v>
      </c>
      <c r="AZ34">
        <v>9.7593107859898396</v>
      </c>
      <c r="BA34">
        <v>0.37366641623101998</v>
      </c>
      <c r="BB34">
        <v>421.86671486235701</v>
      </c>
      <c r="BC34">
        <v>6.67965589747919</v>
      </c>
      <c r="BD34">
        <v>3.3417794691525803E-2</v>
      </c>
      <c r="BE34">
        <v>512.24124394609805</v>
      </c>
      <c r="BF34">
        <v>10.3354359063848</v>
      </c>
      <c r="BG34">
        <v>0.14275729173301299</v>
      </c>
      <c r="BH34">
        <v>460.612955412649</v>
      </c>
      <c r="BI34">
        <v>8.6940742948098908</v>
      </c>
      <c r="BJ34">
        <v>2.59602494936629E-2</v>
      </c>
      <c r="BK34">
        <v>445.82111719286002</v>
      </c>
      <c r="BL34">
        <v>8.4705699362179896</v>
      </c>
      <c r="BM34">
        <v>2.7883333985868199E-2</v>
      </c>
      <c r="BN34">
        <v>461.24839403275303</v>
      </c>
      <c r="BO34">
        <v>9.1702507326052203</v>
      </c>
      <c r="BP34">
        <v>9.1495996851815899E-3</v>
      </c>
      <c r="BQ34">
        <v>364.153638737336</v>
      </c>
      <c r="BR34">
        <v>7.7491990483664699</v>
      </c>
      <c r="BS34">
        <v>1.79904904921999E-2</v>
      </c>
      <c r="BT34">
        <v>450.17191196664498</v>
      </c>
      <c r="BU34">
        <v>9.3717925588235609</v>
      </c>
      <c r="BV34">
        <v>8.0329697437202502E-2</v>
      </c>
      <c r="BW34">
        <v>437.86262532650801</v>
      </c>
      <c r="BX34">
        <v>8.7858037433506997</v>
      </c>
      <c r="BY34">
        <v>1.54593663011911E-2</v>
      </c>
      <c r="BZ34">
        <v>458.60577379906101</v>
      </c>
      <c r="CA34">
        <v>8.7962311885322109</v>
      </c>
      <c r="CB34">
        <v>1.4883991046486199E-2</v>
      </c>
      <c r="CC34">
        <v>448.42743965097299</v>
      </c>
      <c r="CD34">
        <v>9.2537784165591397</v>
      </c>
      <c r="CE34">
        <v>7.4658983626907502E-3</v>
      </c>
      <c r="CF34">
        <v>429.28038380694102</v>
      </c>
      <c r="CG34">
        <v>7.8843270100088301</v>
      </c>
      <c r="CH34">
        <v>3.0078956062359701E-2</v>
      </c>
      <c r="CI34">
        <v>453.65921782889802</v>
      </c>
      <c r="CJ34">
        <v>9.1495511978428006</v>
      </c>
      <c r="CK34">
        <v>1.6303214553172699E-2</v>
      </c>
      <c r="CL34">
        <v>444.131432397992</v>
      </c>
      <c r="CM34">
        <v>8.8886672422992898</v>
      </c>
      <c r="CN34">
        <v>5.9815164367839303E-3</v>
      </c>
      <c r="CO34">
        <v>447.53750091048499</v>
      </c>
      <c r="CP34">
        <v>8.1242198832179309</v>
      </c>
      <c r="CQ34">
        <v>6.3956097321419395E-2</v>
      </c>
      <c r="CR34">
        <v>435.82539862633701</v>
      </c>
      <c r="CS34">
        <v>8.0893727758104106</v>
      </c>
      <c r="CT34">
        <v>6.89641102565864E-3</v>
      </c>
      <c r="CU34">
        <v>435.73086550818999</v>
      </c>
      <c r="CV34">
        <v>9.4514705879075596</v>
      </c>
      <c r="CW34">
        <v>1.3092662776720301E-2</v>
      </c>
      <c r="CX34">
        <v>447.57165441017202</v>
      </c>
      <c r="CY34">
        <v>8.6323851249900407</v>
      </c>
      <c r="CZ34">
        <v>3.3833268668304601E-3</v>
      </c>
      <c r="DA34">
        <v>456.01875095342399</v>
      </c>
      <c r="DB34">
        <v>8.6801013893403791</v>
      </c>
      <c r="DC34">
        <v>1.01677607280943E-2</v>
      </c>
      <c r="DD34">
        <v>431.71436014280999</v>
      </c>
      <c r="DE34">
        <v>10.3750585758378</v>
      </c>
      <c r="DF34">
        <v>8.3605387709513005E-4</v>
      </c>
      <c r="DG34">
        <v>453.83003657258399</v>
      </c>
      <c r="DH34">
        <v>8.2469448965137104</v>
      </c>
      <c r="DI34">
        <v>1.2517171239341899E-2</v>
      </c>
      <c r="DJ34">
        <v>445.52209771979398</v>
      </c>
      <c r="DK34">
        <v>9.8871326527721202</v>
      </c>
      <c r="DL34">
        <v>3.5441777445956598E-3</v>
      </c>
      <c r="DM34">
        <v>438.78936240275601</v>
      </c>
      <c r="DN34">
        <v>8.7537074163013209</v>
      </c>
      <c r="DO34">
        <v>5.8362174145820799E-3</v>
      </c>
      <c r="DP34">
        <v>443.50511544621702</v>
      </c>
      <c r="DQ34">
        <v>9.6409350133622294</v>
      </c>
      <c r="DR34">
        <v>2.34182488416538E-3</v>
      </c>
      <c r="DS34">
        <v>431.48090503108898</v>
      </c>
      <c r="DT34">
        <v>8.6701981289700392</v>
      </c>
      <c r="DU34">
        <v>5.9516197885752303E-3</v>
      </c>
      <c r="DV34">
        <v>458.91965387276701</v>
      </c>
      <c r="DW34">
        <v>6.6383619475329203</v>
      </c>
      <c r="DX34">
        <v>4.00888722994657E-4</v>
      </c>
      <c r="DY34">
        <v>463.21593726694903</v>
      </c>
      <c r="DZ34">
        <v>8.3304693023713092</v>
      </c>
      <c r="EA34">
        <v>3.4405249372987401E-4</v>
      </c>
    </row>
    <row r="35" spans="1:131" x14ac:dyDescent="0.2">
      <c r="A35" t="s">
        <v>1884</v>
      </c>
      <c r="B35">
        <v>27.0039994716644</v>
      </c>
      <c r="C35">
        <v>467.68967621600802</v>
      </c>
      <c r="D35">
        <v>8.1600409318467104</v>
      </c>
      <c r="E35">
        <v>0.52659202354156098</v>
      </c>
      <c r="F35">
        <v>353.30411105620698</v>
      </c>
      <c r="G35">
        <v>8.8791152721245101</v>
      </c>
      <c r="H35">
        <v>0.69208835819318804</v>
      </c>
      <c r="I35">
        <v>99693.590938471403</v>
      </c>
      <c r="J35">
        <v>1723.9513893134199</v>
      </c>
      <c r="K35">
        <v>2.3894703930936498</v>
      </c>
      <c r="L35">
        <v>435.16245617088401</v>
      </c>
      <c r="M35">
        <v>6.6581147865690298</v>
      </c>
      <c r="N35">
        <v>0.92492958999885599</v>
      </c>
      <c r="O35">
        <v>10386.384413223101</v>
      </c>
      <c r="P35">
        <v>149.66436888161701</v>
      </c>
      <c r="Q35">
        <v>2.4911947516353101</v>
      </c>
      <c r="R35">
        <v>324473.61449329898</v>
      </c>
      <c r="S35">
        <v>8349.3128090932896</v>
      </c>
      <c r="T35">
        <v>277.88191311742497</v>
      </c>
      <c r="U35">
        <v>414.99433346106503</v>
      </c>
      <c r="V35">
        <v>11.124919298459799</v>
      </c>
      <c r="W35">
        <v>11.7675343774317</v>
      </c>
      <c r="X35">
        <v>465.43918598663203</v>
      </c>
      <c r="Y35">
        <v>9.6549734947211192</v>
      </c>
      <c r="Z35">
        <v>3.3500790702665602</v>
      </c>
      <c r="AA35">
        <v>455.67616142402198</v>
      </c>
      <c r="AB35">
        <v>7.5777066579888404</v>
      </c>
      <c r="AC35">
        <v>0.30662428857422103</v>
      </c>
      <c r="AD35">
        <v>457.68054855957303</v>
      </c>
      <c r="AE35">
        <v>13.1500091898377</v>
      </c>
      <c r="AF35">
        <v>2.0539392517155401</v>
      </c>
      <c r="AG35">
        <v>448.43331748483502</v>
      </c>
      <c r="AH35">
        <v>9.3398810015206006</v>
      </c>
      <c r="AI35">
        <v>0.121624358651427</v>
      </c>
      <c r="AJ35">
        <v>421.29198732859999</v>
      </c>
      <c r="AK35">
        <v>11.289561701148299</v>
      </c>
      <c r="AL35">
        <v>1.1814366254062101</v>
      </c>
      <c r="AM35">
        <v>446.27742677128498</v>
      </c>
      <c r="AN35">
        <v>8.7658869613320807</v>
      </c>
      <c r="AO35">
        <v>1.95139423239976</v>
      </c>
      <c r="AP35">
        <v>456.519646130951</v>
      </c>
      <c r="AQ35">
        <v>12.3091504510751</v>
      </c>
      <c r="AR35">
        <v>10.3868674686817</v>
      </c>
      <c r="AS35">
        <v>412.64823260289597</v>
      </c>
      <c r="AT35">
        <v>6.2720496021769803</v>
      </c>
      <c r="AU35">
        <v>0.36186782898658398</v>
      </c>
      <c r="AV35">
        <v>462.46204038775198</v>
      </c>
      <c r="AW35">
        <v>12.304680880282699</v>
      </c>
      <c r="AX35">
        <v>3.1288916102572699</v>
      </c>
      <c r="AY35">
        <v>455.43096583719</v>
      </c>
      <c r="AZ35">
        <v>10.8674391037747</v>
      </c>
      <c r="BA35">
        <v>0.41244659712564102</v>
      </c>
      <c r="BB35">
        <v>428.557949842607</v>
      </c>
      <c r="BC35">
        <v>10.256292782831601</v>
      </c>
      <c r="BD35">
        <v>3.7770329862248299E-2</v>
      </c>
      <c r="BE35">
        <v>518.25892436783897</v>
      </c>
      <c r="BF35">
        <v>7.7678684509861897</v>
      </c>
      <c r="BG35">
        <v>0.14118924371527999</v>
      </c>
      <c r="BH35">
        <v>463.57653182318597</v>
      </c>
      <c r="BI35">
        <v>8.9725401440280592</v>
      </c>
      <c r="BJ35">
        <v>2.55185413520433E-2</v>
      </c>
      <c r="BK35">
        <v>451.445113680247</v>
      </c>
      <c r="BL35">
        <v>5.7320068237485904</v>
      </c>
      <c r="BM35">
        <v>2.4591305953293001E-2</v>
      </c>
      <c r="BN35">
        <v>470.02677817407903</v>
      </c>
      <c r="BO35">
        <v>7.4065314751234599</v>
      </c>
      <c r="BP35">
        <v>7.41500546179992E-3</v>
      </c>
      <c r="BQ35">
        <v>367.63563565172001</v>
      </c>
      <c r="BR35">
        <v>8.4088633210939694</v>
      </c>
      <c r="BS35">
        <v>1.9020675384758299E-2</v>
      </c>
      <c r="BT35">
        <v>453.94430617461899</v>
      </c>
      <c r="BU35">
        <v>7.00122467912046</v>
      </c>
      <c r="BV35">
        <v>6.1748817394222499E-2</v>
      </c>
      <c r="BW35">
        <v>442.94859309105101</v>
      </c>
      <c r="BX35">
        <v>7.3393048628163502</v>
      </c>
      <c r="BY35">
        <v>1.48323157746776E-2</v>
      </c>
      <c r="BZ35">
        <v>456.14766908065798</v>
      </c>
      <c r="CA35">
        <v>7.4292796333045299</v>
      </c>
      <c r="CB35">
        <v>1.7581827987001499E-2</v>
      </c>
      <c r="CC35">
        <v>451.21965157354998</v>
      </c>
      <c r="CD35">
        <v>7.1513987451305496</v>
      </c>
      <c r="CE35">
        <v>6.5525347678334197E-3</v>
      </c>
      <c r="CF35">
        <v>432.03783003819802</v>
      </c>
      <c r="CG35">
        <v>6.0179366172165096</v>
      </c>
      <c r="CH35">
        <v>3.6025913847582899E-2</v>
      </c>
      <c r="CI35">
        <v>458.55250053983099</v>
      </c>
      <c r="CJ35">
        <v>5.8732282153474697</v>
      </c>
      <c r="CK35">
        <v>1.6540792868900599E-2</v>
      </c>
      <c r="CL35">
        <v>447.76881005989901</v>
      </c>
      <c r="CM35">
        <v>6.8091068960820396</v>
      </c>
      <c r="CN35">
        <v>6.77566540256847E-3</v>
      </c>
      <c r="CO35">
        <v>455.52591997004799</v>
      </c>
      <c r="CP35">
        <v>7.74547773905452</v>
      </c>
      <c r="CQ35">
        <v>5.8969258747163397E-2</v>
      </c>
      <c r="CR35">
        <v>441.77033436727902</v>
      </c>
      <c r="CS35">
        <v>7.0775063980764301</v>
      </c>
      <c r="CT35">
        <v>7.4678285277060804E-3</v>
      </c>
      <c r="CU35">
        <v>440.71764636376298</v>
      </c>
      <c r="CV35">
        <v>6.8776652710167498</v>
      </c>
      <c r="CW35">
        <v>1.74272151890114E-2</v>
      </c>
      <c r="CX35">
        <v>453.58564347354701</v>
      </c>
      <c r="CY35">
        <v>8.1134103823005095</v>
      </c>
      <c r="CZ35">
        <v>2.9574174050095601E-3</v>
      </c>
      <c r="DA35">
        <v>457.921046554886</v>
      </c>
      <c r="DB35">
        <v>6.9673964922377296</v>
      </c>
      <c r="DC35">
        <v>1.30432714349715E-2</v>
      </c>
      <c r="DD35">
        <v>437.55492999089199</v>
      </c>
      <c r="DE35">
        <v>6.3674981955921597</v>
      </c>
      <c r="DF35">
        <v>4.2017697181260397E-3</v>
      </c>
      <c r="DG35">
        <v>451.98255694708303</v>
      </c>
      <c r="DH35">
        <v>8.3306048036675993</v>
      </c>
      <c r="DI35">
        <v>1.5891969990500701E-2</v>
      </c>
      <c r="DJ35">
        <v>442.35042048478402</v>
      </c>
      <c r="DK35">
        <v>7.4761843032010704</v>
      </c>
      <c r="DL35">
        <v>2.1412125329942698E-3</v>
      </c>
      <c r="DM35">
        <v>439.932158505416</v>
      </c>
      <c r="DN35">
        <v>7.7728096044665804</v>
      </c>
      <c r="DO35">
        <v>9.0162829818813597E-3</v>
      </c>
      <c r="DP35">
        <v>450.678930704023</v>
      </c>
      <c r="DQ35">
        <v>8.3030485547548398</v>
      </c>
      <c r="DR35">
        <v>2.375567235831E-3</v>
      </c>
      <c r="DS35">
        <v>423.22070756727601</v>
      </c>
      <c r="DT35">
        <v>8.5182093543099597</v>
      </c>
      <c r="DU35">
        <v>6.9205731739379302E-3</v>
      </c>
      <c r="DV35">
        <v>462.50671616815703</v>
      </c>
      <c r="DW35">
        <v>7.3457956283105998</v>
      </c>
      <c r="DX35">
        <v>1.12545658899015E-3</v>
      </c>
      <c r="DY35">
        <v>465.62163968225798</v>
      </c>
      <c r="DZ35">
        <v>6.9641524422948802</v>
      </c>
      <c r="EA35">
        <v>3.4902123838430002E-4</v>
      </c>
    </row>
    <row r="36" spans="1:131" x14ac:dyDescent="0.2">
      <c r="A36" t="s">
        <v>1885</v>
      </c>
      <c r="B36">
        <v>27.0039994716644</v>
      </c>
      <c r="C36">
        <v>463.57214051669899</v>
      </c>
      <c r="D36">
        <v>10.790551717985</v>
      </c>
      <c r="E36">
        <v>0.49371740847108903</v>
      </c>
      <c r="F36">
        <v>350.232376172464</v>
      </c>
      <c r="G36">
        <v>7.7477207734193803</v>
      </c>
      <c r="H36">
        <v>0.63144178655883898</v>
      </c>
      <c r="I36">
        <v>100773.818368836</v>
      </c>
      <c r="J36">
        <v>2394.0855595877501</v>
      </c>
      <c r="K36">
        <v>2.4094062907814502</v>
      </c>
      <c r="L36">
        <v>428.02944469608798</v>
      </c>
      <c r="M36">
        <v>9.7664821774996806</v>
      </c>
      <c r="N36">
        <v>1.07052437111184</v>
      </c>
      <c r="O36">
        <v>10349.5598601663</v>
      </c>
      <c r="P36">
        <v>183.82264171835999</v>
      </c>
      <c r="Q36">
        <v>2.4886180363227899</v>
      </c>
      <c r="R36">
        <v>329419.865227976</v>
      </c>
      <c r="S36">
        <v>7091.6188730656104</v>
      </c>
      <c r="T36">
        <v>275.82591672276101</v>
      </c>
      <c r="U36">
        <v>418.97965517248502</v>
      </c>
      <c r="V36">
        <v>14.7573773849599</v>
      </c>
      <c r="W36">
        <v>11.224220140218501</v>
      </c>
      <c r="X36">
        <v>469.21186268922202</v>
      </c>
      <c r="Y36">
        <v>9.7898718646038603</v>
      </c>
      <c r="Z36">
        <v>3.6264994253379599</v>
      </c>
      <c r="AA36">
        <v>455.55990131604602</v>
      </c>
      <c r="AB36">
        <v>7.7375045425472502</v>
      </c>
      <c r="AC36">
        <v>0.29590383983791502</v>
      </c>
      <c r="AD36">
        <v>453.72000732776598</v>
      </c>
      <c r="AE36">
        <v>15.584906842506999</v>
      </c>
      <c r="AF36">
        <v>1.93594426084958</v>
      </c>
      <c r="AG36">
        <v>453.18760761242601</v>
      </c>
      <c r="AH36">
        <v>8.3326754332995598</v>
      </c>
      <c r="AI36">
        <v>0.13131536463691801</v>
      </c>
      <c r="AJ36">
        <v>406.17305502145098</v>
      </c>
      <c r="AK36">
        <v>10.9462217335179</v>
      </c>
      <c r="AL36">
        <v>1.24761420196616</v>
      </c>
      <c r="AM36">
        <v>446.63767927162098</v>
      </c>
      <c r="AN36">
        <v>9.5470006308089292</v>
      </c>
      <c r="AO36">
        <v>1.87825894385435</v>
      </c>
      <c r="AP36">
        <v>466.761619975261</v>
      </c>
      <c r="AQ36">
        <v>16.9060801462537</v>
      </c>
      <c r="AR36">
        <v>9.6253327711105197</v>
      </c>
      <c r="AS36">
        <v>409.81662772341502</v>
      </c>
      <c r="AT36">
        <v>9.8338518126106607</v>
      </c>
      <c r="AU36">
        <v>0.37002952134933298</v>
      </c>
      <c r="AV36">
        <v>460.00568471476703</v>
      </c>
      <c r="AW36">
        <v>14.1497669844108</v>
      </c>
      <c r="AX36">
        <v>3.3463626382481602</v>
      </c>
      <c r="AY36">
        <v>461.41526167266102</v>
      </c>
      <c r="AZ36">
        <v>9.2871671516506407</v>
      </c>
      <c r="BA36">
        <v>0.377237210518584</v>
      </c>
      <c r="BB36">
        <v>429.37373720225497</v>
      </c>
      <c r="BC36">
        <v>8.6628649749532194</v>
      </c>
      <c r="BD36">
        <v>3.0169900033185398E-2</v>
      </c>
      <c r="BE36">
        <v>515.97568610732003</v>
      </c>
      <c r="BF36">
        <v>10.1699700852216</v>
      </c>
      <c r="BG36">
        <v>0.13775909998257199</v>
      </c>
      <c r="BH36">
        <v>460.84241949745899</v>
      </c>
      <c r="BI36">
        <v>7.6325880323305597</v>
      </c>
      <c r="BJ36">
        <v>2.6075977433436599E-2</v>
      </c>
      <c r="BK36">
        <v>455.02299184056801</v>
      </c>
      <c r="BL36">
        <v>8.9127980742914907</v>
      </c>
      <c r="BM36">
        <v>3.6409960094460701E-2</v>
      </c>
      <c r="BN36">
        <v>462.41009822976599</v>
      </c>
      <c r="BO36">
        <v>9.09099199058819</v>
      </c>
      <c r="BP36">
        <v>7.9354044746200898E-3</v>
      </c>
      <c r="BQ36">
        <v>367.63835021609799</v>
      </c>
      <c r="BR36">
        <v>7.4008533463447899</v>
      </c>
      <c r="BS36">
        <v>1.5630175818172401E-2</v>
      </c>
      <c r="BT36">
        <v>448.878150385617</v>
      </c>
      <c r="BU36">
        <v>10.265228098582901</v>
      </c>
      <c r="BV36">
        <v>9.8588893579547393E-2</v>
      </c>
      <c r="BW36">
        <v>440.33152429574602</v>
      </c>
      <c r="BX36">
        <v>7.45094648721824</v>
      </c>
      <c r="BY36">
        <v>1.7072227540505601E-2</v>
      </c>
      <c r="BZ36">
        <v>451.19546623389601</v>
      </c>
      <c r="CA36">
        <v>8.1082375311274504</v>
      </c>
      <c r="CB36">
        <v>1.5884496408951398E-2</v>
      </c>
      <c r="CC36">
        <v>447.61103612732001</v>
      </c>
      <c r="CD36">
        <v>7.9681965844644802</v>
      </c>
      <c r="CE36">
        <v>7.2276380290075201E-3</v>
      </c>
      <c r="CF36">
        <v>432.74341131433698</v>
      </c>
      <c r="CG36">
        <v>8.6153743581580695</v>
      </c>
      <c r="CH36">
        <v>3.2789567851871801E-2</v>
      </c>
      <c r="CI36">
        <v>451.35758583843301</v>
      </c>
      <c r="CJ36">
        <v>7.6790474949476097</v>
      </c>
      <c r="CK36">
        <v>2.6635341128199E-2</v>
      </c>
      <c r="CL36">
        <v>445.107755134</v>
      </c>
      <c r="CM36">
        <v>8.7672372904743803</v>
      </c>
      <c r="CN36">
        <v>9.2239227648482896E-3</v>
      </c>
      <c r="CO36">
        <v>450.27861747028498</v>
      </c>
      <c r="CP36">
        <v>8.9004389578767906</v>
      </c>
      <c r="CQ36">
        <v>5.9717351010964599E-2</v>
      </c>
      <c r="CR36">
        <v>436.96705569224798</v>
      </c>
      <c r="CS36">
        <v>9.0275525903351497</v>
      </c>
      <c r="CT36">
        <v>8.80419001089572E-3</v>
      </c>
      <c r="CU36">
        <v>441.41466346572298</v>
      </c>
      <c r="CV36">
        <v>8.0293703094400595</v>
      </c>
      <c r="CW36">
        <v>1.1201551625083199E-2</v>
      </c>
      <c r="CX36">
        <v>451.576863441939</v>
      </c>
      <c r="CY36">
        <v>9.6382261009386703</v>
      </c>
      <c r="CZ36">
        <v>5.2535093797494098E-3</v>
      </c>
      <c r="DA36">
        <v>457.15387721898901</v>
      </c>
      <c r="DB36">
        <v>8.1431494936818094</v>
      </c>
      <c r="DC36">
        <v>1.4843154122898E-2</v>
      </c>
      <c r="DD36">
        <v>435.47362146600398</v>
      </c>
      <c r="DE36">
        <v>8.1396189314724303</v>
      </c>
      <c r="DF36">
        <v>2.3038091279235901E-3</v>
      </c>
      <c r="DG36">
        <v>449.41232798143398</v>
      </c>
      <c r="DH36">
        <v>8.6522614992467908</v>
      </c>
      <c r="DI36">
        <v>1.3539332412468401E-2</v>
      </c>
      <c r="DJ36">
        <v>438.78828234006301</v>
      </c>
      <c r="DK36">
        <v>7.8003456721705096</v>
      </c>
      <c r="DL36">
        <v>1.2860067397924501E-3</v>
      </c>
      <c r="DM36">
        <v>435.52551946231102</v>
      </c>
      <c r="DN36">
        <v>8.9496498301703902</v>
      </c>
      <c r="DO36">
        <v>1.1805045595834099E-2</v>
      </c>
      <c r="DP36">
        <v>448.77004074062899</v>
      </c>
      <c r="DQ36">
        <v>9.9652897965991993</v>
      </c>
      <c r="DR36">
        <v>1.4139070426248E-3</v>
      </c>
      <c r="DS36">
        <v>426.89495529918702</v>
      </c>
      <c r="DT36">
        <v>9.0981478255914308</v>
      </c>
      <c r="DU36">
        <v>4.1973971081571103E-3</v>
      </c>
      <c r="DV36">
        <v>461.72577074512299</v>
      </c>
      <c r="DW36">
        <v>7.3801329735830503</v>
      </c>
      <c r="DX36">
        <v>3.9863364383473901E-4</v>
      </c>
      <c r="DY36">
        <v>459.79008787017199</v>
      </c>
      <c r="DZ36">
        <v>8.8136570534395595</v>
      </c>
      <c r="EA36">
        <v>3.4349283962886799E-4</v>
      </c>
    </row>
    <row r="37" spans="1:131" x14ac:dyDescent="0.2">
      <c r="A37" t="s">
        <v>1886</v>
      </c>
      <c r="B37">
        <v>27.0039994716644</v>
      </c>
      <c r="C37">
        <v>469.48669237426998</v>
      </c>
      <c r="D37">
        <v>6.6162353586909299</v>
      </c>
      <c r="E37">
        <v>0.49525909223172798</v>
      </c>
      <c r="F37">
        <v>348.05581426896299</v>
      </c>
      <c r="G37">
        <v>9.5209135279062096</v>
      </c>
      <c r="H37">
        <v>0.610322426943671</v>
      </c>
      <c r="I37">
        <v>98099.182030046606</v>
      </c>
      <c r="J37">
        <v>2220.77225868802</v>
      </c>
      <c r="K37">
        <v>2.5193379990118498</v>
      </c>
      <c r="L37">
        <v>432.61235196492203</v>
      </c>
      <c r="M37">
        <v>7.2925686067176603</v>
      </c>
      <c r="N37">
        <v>1.03452410889844</v>
      </c>
      <c r="O37">
        <v>10285.914906109099</v>
      </c>
      <c r="P37">
        <v>147.108592207779</v>
      </c>
      <c r="Q37">
        <v>2.4410553613589898</v>
      </c>
      <c r="R37">
        <v>323283.55923084897</v>
      </c>
      <c r="S37">
        <v>6792.2118292331897</v>
      </c>
      <c r="T37">
        <v>275.33340652446202</v>
      </c>
      <c r="U37">
        <v>408.22357956829597</v>
      </c>
      <c r="V37">
        <v>11.7720708249264</v>
      </c>
      <c r="W37">
        <v>11.228821504699001</v>
      </c>
      <c r="X37">
        <v>460.72241568593103</v>
      </c>
      <c r="Y37">
        <v>8.5455965560758997</v>
      </c>
      <c r="Z37">
        <v>3.5627431353937302</v>
      </c>
      <c r="AA37">
        <v>454.71356819702902</v>
      </c>
      <c r="AB37">
        <v>5.3138946975656998</v>
      </c>
      <c r="AC37">
        <v>0.29825049075071802</v>
      </c>
      <c r="AD37">
        <v>448.69007289211203</v>
      </c>
      <c r="AE37">
        <v>12.477758736103</v>
      </c>
      <c r="AF37">
        <v>1.70503142284656</v>
      </c>
      <c r="AG37">
        <v>448.14608559242799</v>
      </c>
      <c r="AH37">
        <v>7.1745466912811402</v>
      </c>
      <c r="AI37">
        <v>0.123412360580643</v>
      </c>
      <c r="AJ37">
        <v>407.92223291554097</v>
      </c>
      <c r="AK37">
        <v>10.7896627805151</v>
      </c>
      <c r="AL37">
        <v>1.2258510260078901</v>
      </c>
      <c r="AM37">
        <v>442.964317151437</v>
      </c>
      <c r="AN37">
        <v>9.6249509362063908</v>
      </c>
      <c r="AO37">
        <v>1.89471468183919</v>
      </c>
      <c r="AP37">
        <v>453.60076975903701</v>
      </c>
      <c r="AQ37">
        <v>14.4536266924252</v>
      </c>
      <c r="AR37">
        <v>9.5968259139798207</v>
      </c>
      <c r="AS37">
        <v>408.83856606814601</v>
      </c>
      <c r="AT37">
        <v>7.4951090177294803</v>
      </c>
      <c r="AU37">
        <v>0.35904155672617999</v>
      </c>
      <c r="AV37">
        <v>456.97012869178099</v>
      </c>
      <c r="AW37">
        <v>13.1705087277044</v>
      </c>
      <c r="AX37">
        <v>3.0739707752276302</v>
      </c>
      <c r="AY37">
        <v>460.04638861499598</v>
      </c>
      <c r="AZ37">
        <v>8.6316535571456097</v>
      </c>
      <c r="BA37">
        <v>0.37338195004577401</v>
      </c>
      <c r="BB37">
        <v>422.67869665034902</v>
      </c>
      <c r="BC37">
        <v>8.4914507731065001</v>
      </c>
      <c r="BD37">
        <v>3.8398666007595901E-2</v>
      </c>
      <c r="BE37">
        <v>513.261396317106</v>
      </c>
      <c r="BF37">
        <v>9.5508767961359595</v>
      </c>
      <c r="BG37">
        <v>0.136872206109209</v>
      </c>
      <c r="BH37">
        <v>462.49624458482202</v>
      </c>
      <c r="BI37">
        <v>6.7277561528908896</v>
      </c>
      <c r="BJ37">
        <v>2.50946879535172E-2</v>
      </c>
      <c r="BK37">
        <v>442.24917935323799</v>
      </c>
      <c r="BL37">
        <v>6.7768136220250801</v>
      </c>
      <c r="BM37">
        <v>2.77048326136233E-2</v>
      </c>
      <c r="BN37">
        <v>465.07037299539002</v>
      </c>
      <c r="BO37">
        <v>7.3345876475948399</v>
      </c>
      <c r="BP37">
        <v>7.2439938811944497E-3</v>
      </c>
      <c r="BQ37">
        <v>363.15122876906298</v>
      </c>
      <c r="BR37">
        <v>7.6365649654948102</v>
      </c>
      <c r="BS37">
        <v>1.76301744802984E-2</v>
      </c>
      <c r="BT37">
        <v>452.43753199983098</v>
      </c>
      <c r="BU37">
        <v>6.8118093389922496</v>
      </c>
      <c r="BV37">
        <v>9.5075789844007594E-2</v>
      </c>
      <c r="BW37">
        <v>438.824144520711</v>
      </c>
      <c r="BX37">
        <v>7.3402921224148798</v>
      </c>
      <c r="BY37">
        <v>1.7015529663446698E-2</v>
      </c>
      <c r="BZ37">
        <v>451.509105724623</v>
      </c>
      <c r="CA37">
        <v>7.1338154520820298</v>
      </c>
      <c r="CB37">
        <v>1.7851453903902699E-2</v>
      </c>
      <c r="CC37">
        <v>444.47698328747498</v>
      </c>
      <c r="CD37">
        <v>9.7568126418890699</v>
      </c>
      <c r="CE37">
        <v>7.0843730514243402E-3</v>
      </c>
      <c r="CF37">
        <v>426.80050617879999</v>
      </c>
      <c r="CG37">
        <v>6.6695751772736802</v>
      </c>
      <c r="CH37">
        <v>2.77936995024658E-2</v>
      </c>
      <c r="CI37">
        <v>448.969996109639</v>
      </c>
      <c r="CJ37">
        <v>7.7153610027558903</v>
      </c>
      <c r="CK37">
        <v>2.3175109863061899E-2</v>
      </c>
      <c r="CL37">
        <v>447.87386178744299</v>
      </c>
      <c r="CM37">
        <v>7.3400360261900701</v>
      </c>
      <c r="CN37">
        <v>6.6151133068932397E-3</v>
      </c>
      <c r="CO37">
        <v>446.60431682158998</v>
      </c>
      <c r="CP37">
        <v>5.8357041113719497</v>
      </c>
      <c r="CQ37">
        <v>7.4404981774022799E-2</v>
      </c>
      <c r="CR37">
        <v>434.63953267686799</v>
      </c>
      <c r="CS37">
        <v>7.3434714036415896</v>
      </c>
      <c r="CT37">
        <v>7.0070647793560497E-3</v>
      </c>
      <c r="CU37">
        <v>431.173153101065</v>
      </c>
      <c r="CV37">
        <v>7.4623260580343498</v>
      </c>
      <c r="CW37">
        <v>1.70071133474059E-2</v>
      </c>
      <c r="CX37">
        <v>444.84947208561402</v>
      </c>
      <c r="CY37">
        <v>8.0695791554907608</v>
      </c>
      <c r="CZ37">
        <v>3.7681099471387502E-3</v>
      </c>
      <c r="DA37">
        <v>451.833781660363</v>
      </c>
      <c r="DB37">
        <v>6.5657477988627004</v>
      </c>
      <c r="DC37">
        <v>1.27481320360561E-2</v>
      </c>
      <c r="DD37">
        <v>433.68863417697997</v>
      </c>
      <c r="DE37">
        <v>5.4668316896096796</v>
      </c>
      <c r="DF37">
        <v>3.37088962132701E-3</v>
      </c>
      <c r="DG37">
        <v>447.875129742409</v>
      </c>
      <c r="DH37">
        <v>7.6489026636123203</v>
      </c>
      <c r="DI37">
        <v>1.1068408995828999E-2</v>
      </c>
      <c r="DJ37">
        <v>434.75013859718399</v>
      </c>
      <c r="DK37">
        <v>8.3484155644007796</v>
      </c>
      <c r="DL37">
        <v>3.1799226618949199E-3</v>
      </c>
      <c r="DM37">
        <v>430.93587985561601</v>
      </c>
      <c r="DN37">
        <v>7.5417500118711498</v>
      </c>
      <c r="DO37">
        <v>6.7098101500689903E-3</v>
      </c>
      <c r="DP37">
        <v>443.10549253524903</v>
      </c>
      <c r="DQ37">
        <v>6.9672885863041296</v>
      </c>
      <c r="DR37">
        <v>3.62815457331218E-3</v>
      </c>
      <c r="DS37">
        <v>424.43658926438599</v>
      </c>
      <c r="DT37">
        <v>5.9854528586275499</v>
      </c>
      <c r="DU37">
        <v>8.81648060885897E-3</v>
      </c>
      <c r="DV37">
        <v>450.12898915589</v>
      </c>
      <c r="DW37">
        <v>6.6551193254250203</v>
      </c>
      <c r="DX37">
        <v>3.9741384939490402E-4</v>
      </c>
      <c r="DY37">
        <v>458.97233199858601</v>
      </c>
      <c r="DZ37">
        <v>7.4816563994397098</v>
      </c>
      <c r="EA37">
        <v>3.4246363185363299E-4</v>
      </c>
    </row>
    <row r="38" spans="1:131" x14ac:dyDescent="0.2">
      <c r="A38" t="s">
        <v>1887</v>
      </c>
      <c r="B38">
        <v>26.505999326705901</v>
      </c>
      <c r="C38">
        <v>467.37572460506198</v>
      </c>
      <c r="D38">
        <v>5.81759928311123</v>
      </c>
      <c r="E38">
        <v>0.46009671318850698</v>
      </c>
      <c r="F38">
        <v>348.15350757434101</v>
      </c>
      <c r="G38">
        <v>6.67843922484807</v>
      </c>
      <c r="H38">
        <v>0.13752091129475399</v>
      </c>
      <c r="I38">
        <v>99254.389118558698</v>
      </c>
      <c r="J38">
        <v>1207.7250372187</v>
      </c>
      <c r="K38">
        <v>2.45697718089892</v>
      </c>
      <c r="L38">
        <v>433.11834980811398</v>
      </c>
      <c r="M38">
        <v>4.2473165262266201</v>
      </c>
      <c r="N38">
        <v>0.186863562996191</v>
      </c>
      <c r="O38">
        <v>10330.6170852821</v>
      </c>
      <c r="P38">
        <v>104.533700582995</v>
      </c>
      <c r="Q38">
        <v>1.12187060516645</v>
      </c>
      <c r="R38">
        <v>326355.16062597302</v>
      </c>
      <c r="S38">
        <v>3463.0123787273101</v>
      </c>
      <c r="T38">
        <v>106.75795055592501</v>
      </c>
      <c r="U38">
        <v>411.849058373427</v>
      </c>
      <c r="V38">
        <v>5.6082311861757503</v>
      </c>
      <c r="W38">
        <v>2.5485709252497402</v>
      </c>
      <c r="X38">
        <v>460.735049476141</v>
      </c>
      <c r="Y38">
        <v>5.07169689203924</v>
      </c>
      <c r="Z38">
        <v>4.3292832395896497</v>
      </c>
      <c r="AA38">
        <v>455.44871688491901</v>
      </c>
      <c r="AB38">
        <v>4.3492725052711796</v>
      </c>
      <c r="AC38">
        <v>4.9486106070685598E-2</v>
      </c>
      <c r="AD38">
        <v>453.41519556233902</v>
      </c>
      <c r="AE38">
        <v>4.3577652565916098</v>
      </c>
      <c r="AF38">
        <v>0.27223680033408199</v>
      </c>
      <c r="AG38">
        <v>450.149408315117</v>
      </c>
      <c r="AH38">
        <v>4.0127912044456204</v>
      </c>
      <c r="AI38">
        <v>3.5856627237642401E-2</v>
      </c>
      <c r="AJ38">
        <v>408.099637961236</v>
      </c>
      <c r="AK38">
        <v>6.9477950952178098</v>
      </c>
      <c r="AL38">
        <v>0.32830212460313302</v>
      </c>
      <c r="AM38">
        <v>443.90972122605802</v>
      </c>
      <c r="AN38">
        <v>5.3098852576514597</v>
      </c>
      <c r="AO38">
        <v>0.46564401624387902</v>
      </c>
      <c r="AP38">
        <v>454.58709278938397</v>
      </c>
      <c r="AQ38">
        <v>7.2139086529500096</v>
      </c>
      <c r="AR38">
        <v>2.7234825689401401</v>
      </c>
      <c r="AS38">
        <v>408.52292831787298</v>
      </c>
      <c r="AT38">
        <v>6.8368371960267504</v>
      </c>
      <c r="AU38">
        <v>5.1950949608661402E-2</v>
      </c>
      <c r="AV38">
        <v>458.43619876797402</v>
      </c>
      <c r="AW38">
        <v>8.1459198553791197</v>
      </c>
      <c r="AX38">
        <v>1.56954146563472</v>
      </c>
      <c r="AY38">
        <v>460.90816673529099</v>
      </c>
      <c r="AZ38">
        <v>5.6961095797031902</v>
      </c>
      <c r="BA38">
        <v>0.16040808017271499</v>
      </c>
      <c r="BB38">
        <v>423.175869163171</v>
      </c>
      <c r="BC38">
        <v>5.8370765177123403</v>
      </c>
      <c r="BD38">
        <v>8.2731570667216495E-2</v>
      </c>
      <c r="BE38">
        <v>514.74340954779802</v>
      </c>
      <c r="BF38">
        <v>5.1907740795545099</v>
      </c>
      <c r="BG38">
        <v>1.2970819168798201E-2</v>
      </c>
      <c r="BH38">
        <v>461.22217582460001</v>
      </c>
      <c r="BI38">
        <v>4.5768782864397402</v>
      </c>
      <c r="BJ38">
        <v>5.4671119841348103E-3</v>
      </c>
      <c r="BK38">
        <v>445.74575944545302</v>
      </c>
      <c r="BL38">
        <v>7.45683166217413</v>
      </c>
      <c r="BM38">
        <v>4.6611281759139601E-3</v>
      </c>
      <c r="BN38">
        <v>464.43532728178297</v>
      </c>
      <c r="BO38">
        <v>5.4391027841111201</v>
      </c>
      <c r="BP38">
        <v>2.2678534377042199E-3</v>
      </c>
      <c r="BQ38">
        <v>361.97902520940198</v>
      </c>
      <c r="BR38">
        <v>3.8648443025659498</v>
      </c>
      <c r="BS38">
        <v>2.4852462518967399E-2</v>
      </c>
      <c r="BT38">
        <v>450.184459096811</v>
      </c>
      <c r="BU38">
        <v>2.91888801259898</v>
      </c>
      <c r="BV38">
        <v>1.7625147983453299E-2</v>
      </c>
      <c r="BW38">
        <v>439.08578247602202</v>
      </c>
      <c r="BX38">
        <v>2.4200236990216801</v>
      </c>
      <c r="BY38">
        <v>1.7329443070604399E-3</v>
      </c>
      <c r="BZ38">
        <v>450.96211030883302</v>
      </c>
      <c r="CA38">
        <v>2.8804185798486102</v>
      </c>
      <c r="CB38">
        <v>1.5345156863231799E-3</v>
      </c>
      <c r="CC38">
        <v>444.58337411116099</v>
      </c>
      <c r="CD38">
        <v>3.4551026136501699</v>
      </c>
      <c r="CE38">
        <v>7.4419929413636204E-4</v>
      </c>
      <c r="CF38">
        <v>427.35112807097499</v>
      </c>
      <c r="CG38">
        <v>4.1383968284043799</v>
      </c>
      <c r="CH38">
        <v>2.8193599609574798E-3</v>
      </c>
      <c r="CI38">
        <v>450.41863252083601</v>
      </c>
      <c r="CJ38">
        <v>4.8051092080074103</v>
      </c>
      <c r="CK38">
        <v>1.2152685060098701E-3</v>
      </c>
      <c r="CL38">
        <v>444.09713694327297</v>
      </c>
      <c r="CM38">
        <v>4.78285412866515</v>
      </c>
      <c r="CN38">
        <v>2.2020595058691401E-3</v>
      </c>
      <c r="CO38">
        <v>447.13139858323399</v>
      </c>
      <c r="CP38">
        <v>5.8029996412936198</v>
      </c>
      <c r="CQ38">
        <v>8.1161182292541593E-3</v>
      </c>
      <c r="CR38">
        <v>434.62373908293398</v>
      </c>
      <c r="CS38">
        <v>4.8640474956721196</v>
      </c>
      <c r="CT38">
        <v>1.4506076147981601E-3</v>
      </c>
      <c r="CU38">
        <v>435.63220440908702</v>
      </c>
      <c r="CV38">
        <v>5.0025999081894401</v>
      </c>
      <c r="CW38">
        <v>9.8180716596527593E-4</v>
      </c>
      <c r="CX38">
        <v>446.44342523687197</v>
      </c>
      <c r="CY38">
        <v>6.44347084768697</v>
      </c>
      <c r="CZ38">
        <v>3.0514064758189102E-4</v>
      </c>
      <c r="DA38">
        <v>452.66295272492198</v>
      </c>
      <c r="DB38">
        <v>5.3524736293585997</v>
      </c>
      <c r="DC38">
        <v>1.18601297276021E-3</v>
      </c>
      <c r="DD38">
        <v>432.11392832393898</v>
      </c>
      <c r="DE38">
        <v>5.6135987744399101</v>
      </c>
      <c r="DF38">
        <v>8.9859783727379804E-4</v>
      </c>
      <c r="DG38">
        <v>448.20475317141302</v>
      </c>
      <c r="DH38">
        <v>6.03961707909622</v>
      </c>
      <c r="DI38">
        <v>8.3969718714311603E-4</v>
      </c>
      <c r="DJ38">
        <v>436.13791498744001</v>
      </c>
      <c r="DK38">
        <v>4.6214455917857498</v>
      </c>
      <c r="DL38">
        <v>1.5327782729908899E-3</v>
      </c>
      <c r="DM38">
        <v>433.59553077505598</v>
      </c>
      <c r="DN38">
        <v>5.5851300000114001</v>
      </c>
      <c r="DO38">
        <v>1.4125718358536301E-3</v>
      </c>
      <c r="DP38">
        <v>442.690634064471</v>
      </c>
      <c r="DQ38">
        <v>3.9453837839560602</v>
      </c>
      <c r="DR38">
        <v>1.0496011993950799E-3</v>
      </c>
      <c r="DS38">
        <v>419.94970811325197</v>
      </c>
      <c r="DT38">
        <v>4.7690141341576</v>
      </c>
      <c r="DU38">
        <v>2.9302303204557399E-3</v>
      </c>
      <c r="DV38">
        <v>451.34918357398601</v>
      </c>
      <c r="DW38">
        <v>3.24841133012854</v>
      </c>
      <c r="DX38">
        <v>4.2833867700014302E-4</v>
      </c>
      <c r="DY38">
        <v>457.66668850552702</v>
      </c>
      <c r="DZ38">
        <v>3.5274184930281498</v>
      </c>
      <c r="EA38">
        <v>1.4513484038057901E-4</v>
      </c>
    </row>
    <row r="39" spans="1:131" x14ac:dyDescent="0.2">
      <c r="A39" t="s">
        <v>1887</v>
      </c>
      <c r="B39">
        <v>26.5039994716644</v>
      </c>
      <c r="C39">
        <v>468.00762844990601</v>
      </c>
      <c r="D39">
        <v>6.3056733475994102</v>
      </c>
      <c r="E39">
        <v>0.45055358374042098</v>
      </c>
      <c r="F39">
        <v>351.29932275982202</v>
      </c>
      <c r="G39">
        <v>6.5055720623726501</v>
      </c>
      <c r="H39">
        <v>0.14179805315314201</v>
      </c>
      <c r="I39">
        <v>99448.366797598399</v>
      </c>
      <c r="J39">
        <v>1481.0357873820899</v>
      </c>
      <c r="K39">
        <v>2.49486700283942</v>
      </c>
      <c r="L39">
        <v>431.690196230308</v>
      </c>
      <c r="M39">
        <v>4.9739317598707098</v>
      </c>
      <c r="N39">
        <v>0.17971344094244099</v>
      </c>
      <c r="O39">
        <v>10351.2346764875</v>
      </c>
      <c r="P39">
        <v>109.59088722205399</v>
      </c>
      <c r="Q39">
        <v>1.1133468883153701</v>
      </c>
      <c r="R39">
        <v>328752.42947108601</v>
      </c>
      <c r="S39">
        <v>4428.0474828454599</v>
      </c>
      <c r="T39">
        <v>106.78616041300999</v>
      </c>
      <c r="U39">
        <v>416.75999312345999</v>
      </c>
      <c r="V39">
        <v>7.2555682699620503</v>
      </c>
      <c r="W39">
        <v>2.5657175839659101</v>
      </c>
      <c r="X39">
        <v>469.66543013155899</v>
      </c>
      <c r="Y39">
        <v>6.1668895582809302</v>
      </c>
      <c r="Z39">
        <v>4.3473823779348599</v>
      </c>
      <c r="AA39">
        <v>453.28744623268699</v>
      </c>
      <c r="AB39">
        <v>4.5001396072071298</v>
      </c>
      <c r="AC39">
        <v>5.10365908349786E-2</v>
      </c>
      <c r="AD39">
        <v>450.689163369048</v>
      </c>
      <c r="AE39">
        <v>5.6431658211628202</v>
      </c>
      <c r="AF39">
        <v>0.30376781054809998</v>
      </c>
      <c r="AG39">
        <v>450.26830903322502</v>
      </c>
      <c r="AH39">
        <v>3.93165553423737</v>
      </c>
      <c r="AI39">
        <v>3.8841269950771001E-2</v>
      </c>
      <c r="AJ39">
        <v>408.07398522243301</v>
      </c>
      <c r="AK39">
        <v>6.98701802305815</v>
      </c>
      <c r="AL39">
        <v>0.33398648020795302</v>
      </c>
      <c r="AM39">
        <v>444.249345871863</v>
      </c>
      <c r="AN39">
        <v>5.0182389510940704</v>
      </c>
      <c r="AO39">
        <v>0.47047769405110101</v>
      </c>
      <c r="AP39">
        <v>460.70712841528598</v>
      </c>
      <c r="AQ39">
        <v>6.6990850880472701</v>
      </c>
      <c r="AR39">
        <v>2.7047117922088</v>
      </c>
      <c r="AS39">
        <v>410.13887367484801</v>
      </c>
      <c r="AT39">
        <v>7.3380212003768097</v>
      </c>
      <c r="AU39">
        <v>5.1473054615115602E-2</v>
      </c>
      <c r="AV39">
        <v>458.85978049103602</v>
      </c>
      <c r="AW39">
        <v>10.456706734414</v>
      </c>
      <c r="AX39">
        <v>1.58494590557541</v>
      </c>
      <c r="AY39">
        <v>457.99935317675897</v>
      </c>
      <c r="AZ39">
        <v>6.77087028495143</v>
      </c>
      <c r="BA39">
        <v>0.16463423919772099</v>
      </c>
      <c r="BB39">
        <v>425.86062857828398</v>
      </c>
      <c r="BC39">
        <v>7.0338368572253698</v>
      </c>
      <c r="BD39">
        <v>8.2900470698677994E-2</v>
      </c>
      <c r="BE39">
        <v>513.09830565565801</v>
      </c>
      <c r="BF39">
        <v>5.9103812716216497</v>
      </c>
      <c r="BG39">
        <v>1.31725389115942E-2</v>
      </c>
      <c r="BH39">
        <v>460.13898059158703</v>
      </c>
      <c r="BI39">
        <v>5.3298737314806397</v>
      </c>
      <c r="BJ39">
        <v>5.6827796935231102E-3</v>
      </c>
      <c r="BK39">
        <v>447.82865975456201</v>
      </c>
      <c r="BL39">
        <v>8.6144712898562599</v>
      </c>
      <c r="BM39">
        <v>3.6005066271779301E-3</v>
      </c>
      <c r="BN39">
        <v>465.08344654652001</v>
      </c>
      <c r="BO39">
        <v>5.12289793182926</v>
      </c>
      <c r="BP39">
        <v>2.60489278127812E-3</v>
      </c>
      <c r="BQ39">
        <v>365.80803350579799</v>
      </c>
      <c r="BR39">
        <v>4.5078486182600397</v>
      </c>
      <c r="BS39">
        <v>2.4295158559395201E-2</v>
      </c>
      <c r="BT39">
        <v>449.94356118156401</v>
      </c>
      <c r="BU39">
        <v>3.9369536560484799</v>
      </c>
      <c r="BV39">
        <v>1.7431719909961799E-2</v>
      </c>
      <c r="BW39">
        <v>437.99641173025702</v>
      </c>
      <c r="BX39">
        <v>2.6497878012437601</v>
      </c>
      <c r="BY39">
        <v>1.89187426260764E-3</v>
      </c>
      <c r="BZ39">
        <v>451.52167475688401</v>
      </c>
      <c r="CA39">
        <v>3.1523843842524299</v>
      </c>
      <c r="CB39">
        <v>2.1644921439695798E-3</v>
      </c>
      <c r="CC39">
        <v>447.05241032237302</v>
      </c>
      <c r="CD39">
        <v>3.4863192356182702</v>
      </c>
      <c r="CE39">
        <v>1.09867330561104E-3</v>
      </c>
      <c r="CF39">
        <v>428.23441992593001</v>
      </c>
      <c r="CG39">
        <v>4.2633442415574798</v>
      </c>
      <c r="CH39">
        <v>1.0379643401341001E-3</v>
      </c>
      <c r="CI39">
        <v>449.974301630083</v>
      </c>
      <c r="CJ39">
        <v>5.0268588536072798</v>
      </c>
      <c r="CK39">
        <v>1.2169691594117399E-3</v>
      </c>
      <c r="CL39">
        <v>445.12155823582702</v>
      </c>
      <c r="CM39">
        <v>5.4152179153963402</v>
      </c>
      <c r="CN39">
        <v>1.2236252563901601E-3</v>
      </c>
      <c r="CO39">
        <v>444.72846272796897</v>
      </c>
      <c r="CP39">
        <v>5.5485333765822302</v>
      </c>
      <c r="CQ39">
        <v>8.0330930872626501E-3</v>
      </c>
      <c r="CR39">
        <v>434.53964802892602</v>
      </c>
      <c r="CS39">
        <v>5.5800788697725503</v>
      </c>
      <c r="CT39">
        <v>1.8200833859993899E-3</v>
      </c>
      <c r="CU39">
        <v>432.83064447234602</v>
      </c>
      <c r="CV39">
        <v>5.7567602591624301</v>
      </c>
      <c r="CW39">
        <v>9.8267093106180203E-4</v>
      </c>
      <c r="CX39">
        <v>444.91359337911899</v>
      </c>
      <c r="CY39">
        <v>6.6543777934116903</v>
      </c>
      <c r="CZ39">
        <v>3.0531858815156999E-4</v>
      </c>
      <c r="DA39">
        <v>451.80989138391601</v>
      </c>
      <c r="DB39">
        <v>6.8687233519138404</v>
      </c>
      <c r="DC39">
        <v>1.18679087109561E-3</v>
      </c>
      <c r="DD39">
        <v>431.76566955472799</v>
      </c>
      <c r="DE39">
        <v>7.0807531683736302</v>
      </c>
      <c r="DF39">
        <v>8.9896161654569697E-4</v>
      </c>
      <c r="DG39">
        <v>446.726933100255</v>
      </c>
      <c r="DH39">
        <v>5.3605123095199696</v>
      </c>
      <c r="DI39">
        <v>2.2864380192360498E-3</v>
      </c>
      <c r="DJ39">
        <v>436.47864710569502</v>
      </c>
      <c r="DK39">
        <v>5.4263080136751798</v>
      </c>
      <c r="DL39">
        <v>1.02957998215327E-3</v>
      </c>
      <c r="DM39">
        <v>431.49457657043502</v>
      </c>
      <c r="DN39">
        <v>5.6931259694876104</v>
      </c>
      <c r="DO39">
        <v>5.1969430147552002E-4</v>
      </c>
      <c r="DP39">
        <v>443.90899328523699</v>
      </c>
      <c r="DQ39">
        <v>4.7927655084477898</v>
      </c>
      <c r="DR39">
        <v>1.5661471950525301E-3</v>
      </c>
      <c r="DS39">
        <v>424.47960928499299</v>
      </c>
      <c r="DT39">
        <v>5.9308130968689996</v>
      </c>
      <c r="DU39">
        <v>2.9290453291098001E-3</v>
      </c>
      <c r="DV39">
        <v>455.54043310958002</v>
      </c>
      <c r="DW39">
        <v>3.3306474188733701</v>
      </c>
      <c r="DX39">
        <v>1.57491687234851E-4</v>
      </c>
      <c r="DY39">
        <v>458.16020158180402</v>
      </c>
      <c r="DZ39">
        <v>4.89686159775985</v>
      </c>
      <c r="EA39">
        <v>1.45139228480488E-4</v>
      </c>
    </row>
    <row r="40" spans="1:131" x14ac:dyDescent="0.2">
      <c r="A40" t="s">
        <v>1887</v>
      </c>
      <c r="B40">
        <v>26.504999399185198</v>
      </c>
      <c r="C40">
        <v>469.14827118294897</v>
      </c>
      <c r="D40">
        <v>5.99135670703226</v>
      </c>
      <c r="E40">
        <v>0.44930454887089499</v>
      </c>
      <c r="F40">
        <v>349.614103030075</v>
      </c>
      <c r="G40">
        <v>6.4366581565227898</v>
      </c>
      <c r="H40">
        <v>0.14046828303012501</v>
      </c>
      <c r="I40">
        <v>99683.677419129395</v>
      </c>
      <c r="J40">
        <v>1282.80766029596</v>
      </c>
      <c r="K40">
        <v>2.6488054738766098</v>
      </c>
      <c r="L40">
        <v>431.458555632463</v>
      </c>
      <c r="M40">
        <v>4.9042206154157304</v>
      </c>
      <c r="N40">
        <v>0.25918504659493102</v>
      </c>
      <c r="O40">
        <v>10295.7105737949</v>
      </c>
      <c r="P40">
        <v>95.464241567117995</v>
      </c>
      <c r="Q40">
        <v>1.6460347111453699</v>
      </c>
      <c r="R40">
        <v>323725.56935125601</v>
      </c>
      <c r="S40">
        <v>3227.00431107644</v>
      </c>
      <c r="T40">
        <v>112.617241429327</v>
      </c>
      <c r="U40">
        <v>413.96261325384398</v>
      </c>
      <c r="V40">
        <v>6.3118315722731904</v>
      </c>
      <c r="W40">
        <v>2.5997485483404201</v>
      </c>
      <c r="X40">
        <v>464.36935053563099</v>
      </c>
      <c r="Y40">
        <v>5.6507183625928903</v>
      </c>
      <c r="Z40">
        <v>4.6495662533422397</v>
      </c>
      <c r="AA40">
        <v>456.21589624864401</v>
      </c>
      <c r="AB40">
        <v>3.9242323607510601</v>
      </c>
      <c r="AC40">
        <v>5.0951127249223599E-2</v>
      </c>
      <c r="AD40">
        <v>451.80267459155101</v>
      </c>
      <c r="AE40">
        <v>4.6680322683614</v>
      </c>
      <c r="AF40">
        <v>0.37848534524782901</v>
      </c>
      <c r="AG40">
        <v>448.93957319575497</v>
      </c>
      <c r="AH40">
        <v>4.5938577979762503</v>
      </c>
      <c r="AI40">
        <v>3.6151897432335503E-2</v>
      </c>
      <c r="AJ40">
        <v>407.67475881372502</v>
      </c>
      <c r="AK40">
        <v>5.7465508927001201</v>
      </c>
      <c r="AL40">
        <v>0.31776678251617801</v>
      </c>
      <c r="AM40">
        <v>443.19905820538497</v>
      </c>
      <c r="AN40">
        <v>4.3112969876108203</v>
      </c>
      <c r="AO40">
        <v>0.46841160279293997</v>
      </c>
      <c r="AP40">
        <v>458.71474507506002</v>
      </c>
      <c r="AQ40">
        <v>7.0585261193755704</v>
      </c>
      <c r="AR40">
        <v>2.56877968928793</v>
      </c>
      <c r="AS40">
        <v>411.41779327507498</v>
      </c>
      <c r="AT40">
        <v>6.0592438671399496</v>
      </c>
      <c r="AU40">
        <v>4.6249707848878399E-2</v>
      </c>
      <c r="AV40">
        <v>459.12828563884898</v>
      </c>
      <c r="AW40">
        <v>9.9131537425560197</v>
      </c>
      <c r="AX40">
        <v>1.7349428960422599</v>
      </c>
      <c r="AY40">
        <v>459.487724072692</v>
      </c>
      <c r="AZ40">
        <v>5.8238301671071202</v>
      </c>
      <c r="BA40">
        <v>0.15695114348452299</v>
      </c>
      <c r="BB40">
        <v>426.54690092343498</v>
      </c>
      <c r="BC40">
        <v>5.31724847104089</v>
      </c>
      <c r="BD40">
        <v>8.51060570926159E-2</v>
      </c>
      <c r="BE40">
        <v>518.43347823311001</v>
      </c>
      <c r="BF40">
        <v>5.7694217288094896</v>
      </c>
      <c r="BG40">
        <v>1.42102841747953E-2</v>
      </c>
      <c r="BH40">
        <v>463.17901112584298</v>
      </c>
      <c r="BI40">
        <v>5.10377241606332</v>
      </c>
      <c r="BJ40">
        <v>4.4725447368822498E-3</v>
      </c>
      <c r="BK40">
        <v>450.16984833957201</v>
      </c>
      <c r="BL40">
        <v>7.1284095231964404</v>
      </c>
      <c r="BM40">
        <v>4.3119771010260901E-3</v>
      </c>
      <c r="BN40">
        <v>466.53930693642201</v>
      </c>
      <c r="BO40">
        <v>4.9785007075724197</v>
      </c>
      <c r="BP40">
        <v>2.1447575339986601E-3</v>
      </c>
      <c r="BQ40">
        <v>367.86996707424902</v>
      </c>
      <c r="BR40">
        <v>3.2039852837688501</v>
      </c>
      <c r="BS40">
        <v>2.4745855830629899E-2</v>
      </c>
      <c r="BT40">
        <v>452.36228922217902</v>
      </c>
      <c r="BU40">
        <v>3.4331579335150901</v>
      </c>
      <c r="BV40">
        <v>2.0436044482699901E-2</v>
      </c>
      <c r="BW40">
        <v>440.68635046003197</v>
      </c>
      <c r="BX40">
        <v>2.5404680899596102</v>
      </c>
      <c r="BY40">
        <v>1.1677103391406101E-3</v>
      </c>
      <c r="BZ40">
        <v>454.82636844437502</v>
      </c>
      <c r="CA40">
        <v>2.7941643511107599</v>
      </c>
      <c r="CB40">
        <v>1.8550175733966401E-3</v>
      </c>
      <c r="CC40">
        <v>451.10632470020602</v>
      </c>
      <c r="CD40">
        <v>3.8287370150943199</v>
      </c>
      <c r="CE40">
        <v>9.0679747346094405E-4</v>
      </c>
      <c r="CF40">
        <v>432.44787742669598</v>
      </c>
      <c r="CG40">
        <v>4.2087656256039399</v>
      </c>
      <c r="CH40">
        <v>1.04710207408798E-3</v>
      </c>
      <c r="CI40">
        <v>455.71866163727901</v>
      </c>
      <c r="CJ40">
        <v>4.2461072650220704</v>
      </c>
      <c r="CK40">
        <v>1.22703026537578E-3</v>
      </c>
      <c r="CL40">
        <v>451.17791468897099</v>
      </c>
      <c r="CM40">
        <v>5.2546829385799096</v>
      </c>
      <c r="CN40">
        <v>2.1860235271353601E-3</v>
      </c>
      <c r="CO40">
        <v>454.201262785349</v>
      </c>
      <c r="CP40">
        <v>5.8548414056271296</v>
      </c>
      <c r="CQ40">
        <v>9.6020790208975505E-3</v>
      </c>
      <c r="CR40">
        <v>440.53721924774197</v>
      </c>
      <c r="CS40">
        <v>5.52211877979168</v>
      </c>
      <c r="CT40">
        <v>1.4444881808050199E-3</v>
      </c>
      <c r="CU40">
        <v>440.67635418034803</v>
      </c>
      <c r="CV40">
        <v>5.7756998675900997</v>
      </c>
      <c r="CW40">
        <v>3.3571154975174499E-3</v>
      </c>
      <c r="CX40">
        <v>451.67043041027898</v>
      </c>
      <c r="CY40">
        <v>5.9284934904109301</v>
      </c>
      <c r="CZ40">
        <v>3.0164619192316999E-4</v>
      </c>
      <c r="DA40">
        <v>456.99310434087101</v>
      </c>
      <c r="DB40">
        <v>5.92024117247969</v>
      </c>
      <c r="DC40">
        <v>5.6910562060498203E-3</v>
      </c>
      <c r="DD40">
        <v>437.42643978014303</v>
      </c>
      <c r="DE40">
        <v>6.30827183889987</v>
      </c>
      <c r="DF40">
        <v>8.8406129294067205E-4</v>
      </c>
      <c r="DG40">
        <v>452.02012288633398</v>
      </c>
      <c r="DH40">
        <v>5.3097112422116002</v>
      </c>
      <c r="DI40">
        <v>8.3985874692236399E-4</v>
      </c>
      <c r="DJ40">
        <v>441.22777410585797</v>
      </c>
      <c r="DK40">
        <v>4.9179704900093002</v>
      </c>
      <c r="DL40">
        <v>7.9911882474684203E-4</v>
      </c>
      <c r="DM40">
        <v>436.77069291113702</v>
      </c>
      <c r="DN40">
        <v>5.6516025348957903</v>
      </c>
      <c r="DO40">
        <v>2.86074612489231E-3</v>
      </c>
      <c r="DP40">
        <v>448.71394526691</v>
      </c>
      <c r="DQ40">
        <v>4.2436656011938396</v>
      </c>
      <c r="DR40">
        <v>9.5059234290669403E-4</v>
      </c>
      <c r="DS40">
        <v>429.63464951011002</v>
      </c>
      <c r="DT40">
        <v>4.9994524308383399</v>
      </c>
      <c r="DU40">
        <v>3.4189780245199E-3</v>
      </c>
      <c r="DV40">
        <v>461.67980814578698</v>
      </c>
      <c r="DW40">
        <v>2.6720058573251402</v>
      </c>
      <c r="DX40">
        <v>1.5391080638030199E-4</v>
      </c>
      <c r="DY40">
        <v>466.07700653837998</v>
      </c>
      <c r="DZ40">
        <v>4.2253277605090096</v>
      </c>
      <c r="EA40">
        <v>1.4146627299338799E-4</v>
      </c>
    </row>
    <row r="41" spans="1:131" x14ac:dyDescent="0.2">
      <c r="A41" t="s">
        <v>1887</v>
      </c>
      <c r="B41">
        <v>26.541999578475998</v>
      </c>
      <c r="C41">
        <v>467.33338583496902</v>
      </c>
      <c r="D41">
        <v>6.5875132928806499</v>
      </c>
      <c r="E41">
        <v>0.43565394576744498</v>
      </c>
      <c r="F41">
        <v>351.025078407781</v>
      </c>
      <c r="G41">
        <v>5.7577941512157897</v>
      </c>
      <c r="H41">
        <v>0.14288463258496001</v>
      </c>
      <c r="I41">
        <v>99465.542158316399</v>
      </c>
      <c r="J41">
        <v>1311.4834838047</v>
      </c>
      <c r="K41">
        <v>2.6345210581080298</v>
      </c>
      <c r="L41">
        <v>430.79432694458302</v>
      </c>
      <c r="M41">
        <v>4.9835000058343297</v>
      </c>
      <c r="N41">
        <v>0.24795972132383301</v>
      </c>
      <c r="O41">
        <v>10294.391098664501</v>
      </c>
      <c r="P41">
        <v>99.687962749720995</v>
      </c>
      <c r="Q41">
        <v>1.5930996085282501</v>
      </c>
      <c r="R41">
        <v>323846.74311807501</v>
      </c>
      <c r="S41">
        <v>3649.62366752464</v>
      </c>
      <c r="T41">
        <v>111.11990164241</v>
      </c>
      <c r="U41">
        <v>408.34533506077599</v>
      </c>
      <c r="V41">
        <v>7.2504527067247198</v>
      </c>
      <c r="W41">
        <v>2.55392372111704</v>
      </c>
      <c r="X41">
        <v>462.083991057182</v>
      </c>
      <c r="Y41">
        <v>5.3191550708060102</v>
      </c>
      <c r="Z41">
        <v>4.6066146472395904</v>
      </c>
      <c r="AA41">
        <v>454.91186681217198</v>
      </c>
      <c r="AB41">
        <v>4.1849536385815203</v>
      </c>
      <c r="AC41">
        <v>5.3496142820511003E-2</v>
      </c>
      <c r="AD41">
        <v>450.25200138488901</v>
      </c>
      <c r="AE41">
        <v>6.35463364131415</v>
      </c>
      <c r="AF41">
        <v>0.39371142583892899</v>
      </c>
      <c r="AG41">
        <v>449.95281405827802</v>
      </c>
      <c r="AH41">
        <v>5.1270934291421701</v>
      </c>
      <c r="AI41">
        <v>4.2828035318057199E-2</v>
      </c>
      <c r="AJ41">
        <v>407.459498310794</v>
      </c>
      <c r="AK41">
        <v>5.4283779865791102</v>
      </c>
      <c r="AL41">
        <v>0.35237138737635898</v>
      </c>
      <c r="AM41">
        <v>443.48908800918599</v>
      </c>
      <c r="AN41">
        <v>5.3691966855170197</v>
      </c>
      <c r="AO41">
        <v>0.46819516478263701</v>
      </c>
      <c r="AP41">
        <v>455.705096353964</v>
      </c>
      <c r="AQ41">
        <v>6.8781361691167904</v>
      </c>
      <c r="AR41">
        <v>2.57209548474769</v>
      </c>
      <c r="AS41">
        <v>410.15068972271501</v>
      </c>
      <c r="AT41">
        <v>5.9746284252351796</v>
      </c>
      <c r="AU41">
        <v>4.3899838056957699E-2</v>
      </c>
      <c r="AV41">
        <v>459.60208222561602</v>
      </c>
      <c r="AW41">
        <v>6.6669409251039502</v>
      </c>
      <c r="AX41">
        <v>1.75442484267772</v>
      </c>
      <c r="AY41">
        <v>460.13530336385497</v>
      </c>
      <c r="AZ41">
        <v>5.78384942898027</v>
      </c>
      <c r="BA41">
        <v>0.157963452168038</v>
      </c>
      <c r="BB41">
        <v>428.057839193343</v>
      </c>
      <c r="BC41">
        <v>6.3117580825159898</v>
      </c>
      <c r="BD41">
        <v>8.4364158386149204E-2</v>
      </c>
      <c r="BE41">
        <v>517.02642424464898</v>
      </c>
      <c r="BF41">
        <v>5.6575865786690098</v>
      </c>
      <c r="BG41">
        <v>1.30961027596012E-2</v>
      </c>
      <c r="BH41">
        <v>464.39528323167701</v>
      </c>
      <c r="BI41">
        <v>4.9388436755394798</v>
      </c>
      <c r="BJ41">
        <v>4.4273193315924903E-3</v>
      </c>
      <c r="BK41">
        <v>448.690260801318</v>
      </c>
      <c r="BL41">
        <v>7.3090136817577802</v>
      </c>
      <c r="BM41">
        <v>4.8511390552123199E-3</v>
      </c>
      <c r="BN41">
        <v>464.09822048108799</v>
      </c>
      <c r="BO41">
        <v>4.3539153019347596</v>
      </c>
      <c r="BP41">
        <v>3.46730851286043E-3</v>
      </c>
      <c r="BQ41">
        <v>367.412460843769</v>
      </c>
      <c r="BR41">
        <v>3.4088450759095799</v>
      </c>
      <c r="BS41">
        <v>2.4860315995100302E-2</v>
      </c>
      <c r="BT41">
        <v>453.73670953352399</v>
      </c>
      <c r="BU41">
        <v>2.3647519022361201</v>
      </c>
      <c r="BV41">
        <v>1.8982962023104899E-2</v>
      </c>
      <c r="BW41">
        <v>442.94745130663699</v>
      </c>
      <c r="BX41">
        <v>3.0382571161862302</v>
      </c>
      <c r="BY41">
        <v>1.78661457694979E-3</v>
      </c>
      <c r="BZ41">
        <v>456.20086400991897</v>
      </c>
      <c r="CA41">
        <v>3.5138151739344199</v>
      </c>
      <c r="CB41">
        <v>2.13819340993606E-3</v>
      </c>
      <c r="CC41">
        <v>451.79441661854003</v>
      </c>
      <c r="CD41">
        <v>4.17221552422044</v>
      </c>
      <c r="CE41">
        <v>1.19973133784632E-3</v>
      </c>
      <c r="CF41">
        <v>433.28346617396801</v>
      </c>
      <c r="CG41">
        <v>4.9461837851360899</v>
      </c>
      <c r="CH41">
        <v>1.01341604084823E-3</v>
      </c>
      <c r="CI41">
        <v>455.46681516227699</v>
      </c>
      <c r="CJ41">
        <v>5.16301513753963</v>
      </c>
      <c r="CK41">
        <v>4.1361869112648301E-3</v>
      </c>
      <c r="CL41">
        <v>450.56565808700401</v>
      </c>
      <c r="CM41">
        <v>6.2041089605034001</v>
      </c>
      <c r="CN41">
        <v>1.9690432357794001E-3</v>
      </c>
      <c r="CO41">
        <v>452.08915100533801</v>
      </c>
      <c r="CP41">
        <v>6.0977803888570001</v>
      </c>
      <c r="CQ41">
        <v>1.2592735493471299E-2</v>
      </c>
      <c r="CR41">
        <v>439.94238748901898</v>
      </c>
      <c r="CS41">
        <v>6.0401949394245404</v>
      </c>
      <c r="CT41">
        <v>1.23991557319449E-3</v>
      </c>
      <c r="CU41">
        <v>440.41136004148098</v>
      </c>
      <c r="CV41">
        <v>6.51944810055274</v>
      </c>
      <c r="CW41">
        <v>3.2953844643994002E-3</v>
      </c>
      <c r="CX41">
        <v>454.04837661197598</v>
      </c>
      <c r="CY41">
        <v>7.3111637247049304</v>
      </c>
      <c r="CZ41">
        <v>2.91745519693E-4</v>
      </c>
      <c r="DA41">
        <v>459.26350207484302</v>
      </c>
      <c r="DB41">
        <v>6.7844511149162203</v>
      </c>
      <c r="DC41">
        <v>1.1356963919166201E-3</v>
      </c>
      <c r="DD41">
        <v>439.66446360222</v>
      </c>
      <c r="DE41">
        <v>7.0960184187014796</v>
      </c>
      <c r="DF41">
        <v>3.1428984630860402E-4</v>
      </c>
      <c r="DG41">
        <v>453.15665309682697</v>
      </c>
      <c r="DH41">
        <v>5.0668015775168103</v>
      </c>
      <c r="DI41">
        <v>3.66632949356462E-3</v>
      </c>
      <c r="DJ41">
        <v>442.90968525355999</v>
      </c>
      <c r="DK41">
        <v>5.0917847332983204</v>
      </c>
      <c r="DL41">
        <v>8.6275692247854505E-4</v>
      </c>
      <c r="DM41">
        <v>438.68422678076399</v>
      </c>
      <c r="DN41">
        <v>6.77557410057958</v>
      </c>
      <c r="DO41">
        <v>4.9842589500138001E-4</v>
      </c>
      <c r="DP41">
        <v>449.71709883861598</v>
      </c>
      <c r="DQ41">
        <v>4.5708505661143501</v>
      </c>
      <c r="DR41">
        <v>1.4183026061196E-3</v>
      </c>
      <c r="DS41">
        <v>429.31550236493899</v>
      </c>
      <c r="DT41">
        <v>4.9069796609071803</v>
      </c>
      <c r="DU41">
        <v>1.71626635804714E-3</v>
      </c>
      <c r="DV41">
        <v>460.61404172752998</v>
      </c>
      <c r="DW41">
        <v>3.8561893508932799</v>
      </c>
      <c r="DX41">
        <v>1.4880895680183099E-4</v>
      </c>
      <c r="DY41">
        <v>464.78091145487201</v>
      </c>
      <c r="DZ41">
        <v>4.1271838574925903</v>
      </c>
      <c r="EA41">
        <v>1.36763391026348E-4</v>
      </c>
    </row>
    <row r="42" spans="1:131" x14ac:dyDescent="0.2">
      <c r="A42" t="s">
        <v>1887</v>
      </c>
      <c r="B42">
        <v>26.503999710083001</v>
      </c>
      <c r="C42">
        <v>470.81754782639899</v>
      </c>
      <c r="D42">
        <v>6.4815306786647202</v>
      </c>
      <c r="E42">
        <v>0.43861694279790298</v>
      </c>
      <c r="F42">
        <v>349.64675037828999</v>
      </c>
      <c r="G42">
        <v>6.3883116264129498</v>
      </c>
      <c r="H42">
        <v>0.14973463363586401</v>
      </c>
      <c r="I42">
        <v>99569.105069314304</v>
      </c>
      <c r="J42">
        <v>1341.93786790114</v>
      </c>
      <c r="K42">
        <v>2.7115718646640898</v>
      </c>
      <c r="L42">
        <v>432.97632050789798</v>
      </c>
      <c r="M42">
        <v>4.4238355966795</v>
      </c>
      <c r="N42">
        <v>0.338015614840044</v>
      </c>
      <c r="O42">
        <v>10352.323216909999</v>
      </c>
      <c r="P42">
        <v>100.589248994282</v>
      </c>
      <c r="Q42">
        <v>1.8391787171840199</v>
      </c>
      <c r="R42">
        <v>326911.78774166497</v>
      </c>
      <c r="S42">
        <v>4019.01232485122</v>
      </c>
      <c r="T42">
        <v>116.72892227299199</v>
      </c>
      <c r="U42">
        <v>416.18733973661602</v>
      </c>
      <c r="V42">
        <v>8.7757935549477502</v>
      </c>
      <c r="W42">
        <v>2.5690431678319698</v>
      </c>
      <c r="X42">
        <v>463.13593483641802</v>
      </c>
      <c r="Y42">
        <v>5.4530653974520398</v>
      </c>
      <c r="Z42">
        <v>4.79736553011697</v>
      </c>
      <c r="AA42">
        <v>456.13642925501898</v>
      </c>
      <c r="AB42">
        <v>3.71122081152002</v>
      </c>
      <c r="AC42">
        <v>4.8792143302789699E-2</v>
      </c>
      <c r="AD42">
        <v>451.71122298340703</v>
      </c>
      <c r="AE42">
        <v>5.3322991542419302</v>
      </c>
      <c r="AF42">
        <v>0.42666390524174702</v>
      </c>
      <c r="AG42">
        <v>451.16909419497898</v>
      </c>
      <c r="AH42">
        <v>4.7167082160944203</v>
      </c>
      <c r="AI42">
        <v>4.15011348465886E-2</v>
      </c>
      <c r="AJ42">
        <v>409.24585710943501</v>
      </c>
      <c r="AK42">
        <v>6.0919636008533304</v>
      </c>
      <c r="AL42">
        <v>0.36454785296516701</v>
      </c>
      <c r="AM42">
        <v>446.83096903944499</v>
      </c>
      <c r="AN42">
        <v>6.1397596877787004</v>
      </c>
      <c r="AO42">
        <v>0.477290595505035</v>
      </c>
      <c r="AP42">
        <v>457.921006911978</v>
      </c>
      <c r="AQ42">
        <v>7.6433898363626298</v>
      </c>
      <c r="AR42">
        <v>2.42884694891274</v>
      </c>
      <c r="AS42">
        <v>409.71530973407101</v>
      </c>
      <c r="AT42">
        <v>5.9374720950115201</v>
      </c>
      <c r="AU42">
        <v>4.3233629691000697E-2</v>
      </c>
      <c r="AV42">
        <v>456.35395449767202</v>
      </c>
      <c r="AW42">
        <v>6.0932671984302704</v>
      </c>
      <c r="AX42">
        <v>1.7854800899299801</v>
      </c>
      <c r="AY42">
        <v>461.51476387297299</v>
      </c>
      <c r="AZ42">
        <v>6.7257056341924004</v>
      </c>
      <c r="BA42">
        <v>0.16332704919006899</v>
      </c>
      <c r="BB42">
        <v>426.40587191776802</v>
      </c>
      <c r="BC42">
        <v>6.6240101491956596</v>
      </c>
      <c r="BD42">
        <v>8.5258742217985697E-2</v>
      </c>
      <c r="BE42">
        <v>516.47220678239398</v>
      </c>
      <c r="BF42">
        <v>5.9385237746897399</v>
      </c>
      <c r="BG42">
        <v>1.28127014654022E-2</v>
      </c>
      <c r="BH42">
        <v>461.182872673296</v>
      </c>
      <c r="BI42">
        <v>5.1125405848516596</v>
      </c>
      <c r="BJ42">
        <v>4.1004518280450403E-3</v>
      </c>
      <c r="BK42">
        <v>449.01675025613503</v>
      </c>
      <c r="BL42">
        <v>7.6142945438245899</v>
      </c>
      <c r="BM42">
        <v>4.9793179965917896E-3</v>
      </c>
      <c r="BN42">
        <v>463.53748024223398</v>
      </c>
      <c r="BO42">
        <v>5.0516143831287197</v>
      </c>
      <c r="BP42">
        <v>3.0167186925788301E-3</v>
      </c>
      <c r="BQ42">
        <v>367.61755115437899</v>
      </c>
      <c r="BR42">
        <v>3.5824071374349802</v>
      </c>
      <c r="BS42">
        <v>2.4222832887736901E-2</v>
      </c>
      <c r="BT42">
        <v>453.77166084380599</v>
      </c>
      <c r="BU42">
        <v>2.7280956161956098</v>
      </c>
      <c r="BV42">
        <v>1.8425162565202401E-2</v>
      </c>
      <c r="BW42">
        <v>441.41686624645899</v>
      </c>
      <c r="BX42">
        <v>2.3895138401018099</v>
      </c>
      <c r="BY42">
        <v>1.0852585579692699E-3</v>
      </c>
      <c r="BZ42">
        <v>453.151517413965</v>
      </c>
      <c r="CA42">
        <v>3.4624410977642102</v>
      </c>
      <c r="CB42">
        <v>1.66258807793808E-3</v>
      </c>
      <c r="CC42">
        <v>449.772657470821</v>
      </c>
      <c r="CD42">
        <v>3.4621361120535701</v>
      </c>
      <c r="CE42">
        <v>6.4801028615140397E-4</v>
      </c>
      <c r="CF42">
        <v>430.09277138074901</v>
      </c>
      <c r="CG42">
        <v>3.9950391497631101</v>
      </c>
      <c r="CH42">
        <v>1.0429999241584999E-3</v>
      </c>
      <c r="CI42">
        <v>454.50124082380199</v>
      </c>
      <c r="CJ42">
        <v>5.0380029625758898</v>
      </c>
      <c r="CK42">
        <v>1.22240747429635E-3</v>
      </c>
      <c r="CL42">
        <v>448.218284777875</v>
      </c>
      <c r="CM42">
        <v>4.6024687707462899</v>
      </c>
      <c r="CN42">
        <v>1.78237866567721E-3</v>
      </c>
      <c r="CO42">
        <v>449.87881268543202</v>
      </c>
      <c r="CP42">
        <v>5.5699955721085903</v>
      </c>
      <c r="CQ42">
        <v>1.35550491490752E-2</v>
      </c>
      <c r="CR42">
        <v>439.164581620955</v>
      </c>
      <c r="CS42">
        <v>5.5630950669383301</v>
      </c>
      <c r="CT42">
        <v>1.03164917001724E-3</v>
      </c>
      <c r="CU42">
        <v>440.56421525354602</v>
      </c>
      <c r="CV42">
        <v>5.8876657033835702</v>
      </c>
      <c r="CW42">
        <v>9.6506384197345705E-4</v>
      </c>
      <c r="CX42">
        <v>451.00628761281502</v>
      </c>
      <c r="CY42">
        <v>6.4855107972187502</v>
      </c>
      <c r="CZ42">
        <v>2.9590591304182401E-4</v>
      </c>
      <c r="DA42">
        <v>457.23053775696297</v>
      </c>
      <c r="DB42">
        <v>6.13682575135884</v>
      </c>
      <c r="DC42">
        <v>1.15143942484579E-3</v>
      </c>
      <c r="DD42">
        <v>437.95368866295098</v>
      </c>
      <c r="DE42">
        <v>6.5102741098734898</v>
      </c>
      <c r="DF42">
        <v>1.26370697048113E-3</v>
      </c>
      <c r="DG42">
        <v>451.222361315375</v>
      </c>
      <c r="DH42">
        <v>5.7949518928178998</v>
      </c>
      <c r="DI42">
        <v>8.3058988249879503E-4</v>
      </c>
      <c r="DJ42">
        <v>440.16209639210302</v>
      </c>
      <c r="DK42">
        <v>5.02834735925844</v>
      </c>
      <c r="DL42">
        <v>8.74228516293479E-4</v>
      </c>
      <c r="DM42">
        <v>438.794377915528</v>
      </c>
      <c r="DN42">
        <v>6.0418084756935704</v>
      </c>
      <c r="DO42">
        <v>5.0643774096546996E-4</v>
      </c>
      <c r="DP42">
        <v>447.71329419979702</v>
      </c>
      <c r="DQ42">
        <v>4.0952347204123196</v>
      </c>
      <c r="DR42">
        <v>1.1487356578945599E-3</v>
      </c>
      <c r="DS42">
        <v>429.25271887193799</v>
      </c>
      <c r="DT42">
        <v>4.4896148525238697</v>
      </c>
      <c r="DU42">
        <v>2.5985357618045499E-3</v>
      </c>
      <c r="DV42">
        <v>460.509981712431</v>
      </c>
      <c r="DW42">
        <v>3.4390107748059799</v>
      </c>
      <c r="DX42">
        <v>1.4983854989490599E-4</v>
      </c>
      <c r="DY42">
        <v>462.985877282373</v>
      </c>
      <c r="DZ42">
        <v>3.8032434764200298</v>
      </c>
      <c r="EA42">
        <v>4.71579250219049E-4</v>
      </c>
    </row>
    <row r="43" spans="1:131" x14ac:dyDescent="0.2">
      <c r="A43" t="s">
        <v>1887</v>
      </c>
      <c r="B43">
        <v>26.5039994716644</v>
      </c>
      <c r="C43">
        <v>466.30864878104597</v>
      </c>
      <c r="D43">
        <v>6.5152084886945696</v>
      </c>
      <c r="E43">
        <v>0.43144958866697802</v>
      </c>
      <c r="F43">
        <v>350.45314973531498</v>
      </c>
      <c r="G43">
        <v>5.3649890987486701</v>
      </c>
      <c r="H43">
        <v>0.13559012033038001</v>
      </c>
      <c r="I43">
        <v>99278.426892084506</v>
      </c>
      <c r="J43">
        <v>1123.4655838476699</v>
      </c>
      <c r="K43">
        <v>2.7108369032826198</v>
      </c>
      <c r="L43">
        <v>430.93407894356199</v>
      </c>
      <c r="M43">
        <v>4.6423640346597796</v>
      </c>
      <c r="N43">
        <v>0.32512400547449599</v>
      </c>
      <c r="O43">
        <v>10312.565317923199</v>
      </c>
      <c r="P43">
        <v>101.182837941625</v>
      </c>
      <c r="Q43">
        <v>1.7893505244187</v>
      </c>
      <c r="R43">
        <v>326357.79665272997</v>
      </c>
      <c r="S43">
        <v>3182.7413433234901</v>
      </c>
      <c r="T43">
        <v>115.15262956415</v>
      </c>
      <c r="U43">
        <v>413.16796325291301</v>
      </c>
      <c r="V43">
        <v>5.3069521210711104</v>
      </c>
      <c r="W43">
        <v>2.5120559190316598</v>
      </c>
      <c r="X43">
        <v>467.62872027642499</v>
      </c>
      <c r="Y43">
        <v>5.06415994070748</v>
      </c>
      <c r="Z43">
        <v>4.7500780129443303</v>
      </c>
      <c r="AA43">
        <v>454.72449682275197</v>
      </c>
      <c r="AB43">
        <v>3.6340769974037102</v>
      </c>
      <c r="AC43">
        <v>5.1519249608998202E-2</v>
      </c>
      <c r="AD43">
        <v>453.66451100992498</v>
      </c>
      <c r="AE43">
        <v>5.1419363287541104</v>
      </c>
      <c r="AF43">
        <v>0.41261340460274698</v>
      </c>
      <c r="AG43">
        <v>450.36376686400399</v>
      </c>
      <c r="AH43">
        <v>4.2105263161334197</v>
      </c>
      <c r="AI43">
        <v>4.3798626982223601E-2</v>
      </c>
      <c r="AJ43">
        <v>409.17528764007301</v>
      </c>
      <c r="AK43">
        <v>6.17760422407214</v>
      </c>
      <c r="AL43">
        <v>0.31207671354393901</v>
      </c>
      <c r="AM43">
        <v>445.31396942515102</v>
      </c>
      <c r="AN43">
        <v>4.4814103356894002</v>
      </c>
      <c r="AO43">
        <v>0.47502654761905899</v>
      </c>
      <c r="AP43">
        <v>462.91724781525301</v>
      </c>
      <c r="AQ43">
        <v>6.7873761377600204</v>
      </c>
      <c r="AR43">
        <v>2.3654416008822299</v>
      </c>
      <c r="AS43">
        <v>410.65690751820398</v>
      </c>
      <c r="AT43">
        <v>5.6365091552378797</v>
      </c>
      <c r="AU43">
        <v>4.2932023683840401E-2</v>
      </c>
      <c r="AV43">
        <v>461.094385569704</v>
      </c>
      <c r="AW43">
        <v>8.0905584525608099</v>
      </c>
      <c r="AX43">
        <v>1.7660558446336501</v>
      </c>
      <c r="AY43">
        <v>462.57836894896298</v>
      </c>
      <c r="AZ43">
        <v>6.3190708110359397</v>
      </c>
      <c r="BA43">
        <v>0.17114660458678899</v>
      </c>
      <c r="BB43">
        <v>426.89403631497498</v>
      </c>
      <c r="BC43">
        <v>5.6514112156909801</v>
      </c>
      <c r="BD43">
        <v>8.5134131384334399E-2</v>
      </c>
      <c r="BE43">
        <v>515.36421068550703</v>
      </c>
      <c r="BF43">
        <v>6.4655477646537598</v>
      </c>
      <c r="BG43">
        <v>1.39085544267613E-2</v>
      </c>
      <c r="BH43">
        <v>463.058285366235</v>
      </c>
      <c r="BI43">
        <v>5.8074612984301304</v>
      </c>
      <c r="BJ43">
        <v>4.4971981574642699E-3</v>
      </c>
      <c r="BK43">
        <v>447.62391988772498</v>
      </c>
      <c r="BL43">
        <v>6.9938783499939001</v>
      </c>
      <c r="BM43">
        <v>3.73697390208252E-3</v>
      </c>
      <c r="BN43">
        <v>466.82634158238801</v>
      </c>
      <c r="BO43">
        <v>5.2343703507678896</v>
      </c>
      <c r="BP43">
        <v>3.031969088581E-3</v>
      </c>
      <c r="BQ43">
        <v>367.322897294737</v>
      </c>
      <c r="BR43">
        <v>2.9992771780096898</v>
      </c>
      <c r="BS43">
        <v>2.48325983772269E-2</v>
      </c>
      <c r="BT43">
        <v>452.12405317433002</v>
      </c>
      <c r="BU43">
        <v>3.0250154464285601</v>
      </c>
      <c r="BV43">
        <v>1.7398577432273198E-2</v>
      </c>
      <c r="BW43">
        <v>440.93303646397402</v>
      </c>
      <c r="BX43">
        <v>2.48412422880702</v>
      </c>
      <c r="BY43">
        <v>1.93380705599265E-3</v>
      </c>
      <c r="BZ43">
        <v>453.71954264265202</v>
      </c>
      <c r="CA43">
        <v>2.9773467375590101</v>
      </c>
      <c r="CB43">
        <v>1.33283737924455E-3</v>
      </c>
      <c r="CC43">
        <v>449.46598722309301</v>
      </c>
      <c r="CD43">
        <v>4.2382255283155104</v>
      </c>
      <c r="CE43">
        <v>1.1553962653183601E-3</v>
      </c>
      <c r="CF43">
        <v>433.24247625009701</v>
      </c>
      <c r="CG43">
        <v>4.42903577051543</v>
      </c>
      <c r="CH43">
        <v>1.03600496022681E-3</v>
      </c>
      <c r="CI43">
        <v>455.35369681394599</v>
      </c>
      <c r="CJ43">
        <v>3.9151142689575602</v>
      </c>
      <c r="CK43">
        <v>1.2142438544384599E-3</v>
      </c>
      <c r="CL43">
        <v>447.25602570050802</v>
      </c>
      <c r="CM43">
        <v>4.9870607737944797</v>
      </c>
      <c r="CN43">
        <v>1.78909388886232E-3</v>
      </c>
      <c r="CO43">
        <v>451.394616132316</v>
      </c>
      <c r="CP43">
        <v>5.1464383918843897</v>
      </c>
      <c r="CQ43">
        <v>1.14752643542178E-2</v>
      </c>
      <c r="CR43">
        <v>439.22155726478502</v>
      </c>
      <c r="CS43">
        <v>6.25265288432049</v>
      </c>
      <c r="CT43">
        <v>2.5474688206021098E-4</v>
      </c>
      <c r="CU43">
        <v>437.792724524368</v>
      </c>
      <c r="CV43">
        <v>6.2512967609414503</v>
      </c>
      <c r="CW43">
        <v>9.5839233625860405E-4</v>
      </c>
      <c r="CX43">
        <v>450.37567279192598</v>
      </c>
      <c r="CY43">
        <v>6.4646204721408198</v>
      </c>
      <c r="CZ43">
        <v>1.0186635976947901E-3</v>
      </c>
      <c r="DA43">
        <v>456.61242507809101</v>
      </c>
      <c r="DB43">
        <v>6.6684107225662297</v>
      </c>
      <c r="DC43">
        <v>1.14325348125216E-3</v>
      </c>
      <c r="DD43">
        <v>437.22670957309401</v>
      </c>
      <c r="DE43">
        <v>6.2648024253611396</v>
      </c>
      <c r="DF43">
        <v>3.1520202591794498E-4</v>
      </c>
      <c r="DG43">
        <v>452.532808607807</v>
      </c>
      <c r="DH43">
        <v>5.7325526376034999</v>
      </c>
      <c r="DI43">
        <v>2.2437477645002898E-3</v>
      </c>
      <c r="DJ43">
        <v>442.277108641604</v>
      </c>
      <c r="DK43">
        <v>5.6963989730162599</v>
      </c>
      <c r="DL43">
        <v>8.0766427862060297E-4</v>
      </c>
      <c r="DM43">
        <v>438.24417856696198</v>
      </c>
      <c r="DN43">
        <v>6.77287328624368</v>
      </c>
      <c r="DO43">
        <v>5.0289127432133398E-4</v>
      </c>
      <c r="DP43">
        <v>447.33590269421802</v>
      </c>
      <c r="DQ43">
        <v>3.8288609796447801</v>
      </c>
      <c r="DR43">
        <v>1.5741987499397899E-3</v>
      </c>
      <c r="DS43">
        <v>428.87403263315599</v>
      </c>
      <c r="DT43">
        <v>3.6672489005901499</v>
      </c>
      <c r="DU43">
        <v>3.4037700492694899E-3</v>
      </c>
      <c r="DV43">
        <v>457.66990988742498</v>
      </c>
      <c r="DW43">
        <v>3.3824112024508</v>
      </c>
      <c r="DX43">
        <v>1.4874728525869399E-4</v>
      </c>
      <c r="DY43">
        <v>464.16183655212097</v>
      </c>
      <c r="DZ43">
        <v>2.99118176123583</v>
      </c>
      <c r="EA43">
        <v>1.3637465759526601E-4</v>
      </c>
    </row>
    <row r="44" spans="1:131" x14ac:dyDescent="0.2">
      <c r="A44" t="s">
        <v>1887</v>
      </c>
      <c r="B44">
        <v>26.505999565124501</v>
      </c>
      <c r="C44">
        <v>468.00611091613598</v>
      </c>
      <c r="D44">
        <v>6.4918566190948397</v>
      </c>
      <c r="E44">
        <v>0.42036766865091002</v>
      </c>
      <c r="F44">
        <v>348.852358864373</v>
      </c>
      <c r="G44">
        <v>6.8864633152688102</v>
      </c>
      <c r="H44">
        <v>0.14152969218379499</v>
      </c>
      <c r="I44">
        <v>99366.956924463593</v>
      </c>
      <c r="J44">
        <v>1377.2971902479201</v>
      </c>
      <c r="K44">
        <v>2.72212656896057</v>
      </c>
      <c r="L44">
        <v>431.811515619315</v>
      </c>
      <c r="M44">
        <v>5.4102563837396502</v>
      </c>
      <c r="N44">
        <v>0.29852613726821098</v>
      </c>
      <c r="O44">
        <v>10298.6081052017</v>
      </c>
      <c r="P44">
        <v>112.815375552075</v>
      </c>
      <c r="Q44">
        <v>1.9349206909532199</v>
      </c>
      <c r="R44">
        <v>326036.20511083998</v>
      </c>
      <c r="S44">
        <v>3746.3174745011502</v>
      </c>
      <c r="T44">
        <v>119.40022326580601</v>
      </c>
      <c r="U44">
        <v>415.16581721837503</v>
      </c>
      <c r="V44">
        <v>5.7922391931004196</v>
      </c>
      <c r="W44">
        <v>2.4886833404621398</v>
      </c>
      <c r="X44">
        <v>464.95079088620599</v>
      </c>
      <c r="Y44">
        <v>4.7713909206908802</v>
      </c>
      <c r="Z44">
        <v>4.7356587542642501</v>
      </c>
      <c r="AA44">
        <v>453.87981957455099</v>
      </c>
      <c r="AB44">
        <v>4.0902902704323703</v>
      </c>
      <c r="AC44">
        <v>4.9155086647181899E-2</v>
      </c>
      <c r="AD44">
        <v>451.52691348039002</v>
      </c>
      <c r="AE44">
        <v>6.2698373313401898</v>
      </c>
      <c r="AF44">
        <v>0.41909239901770601</v>
      </c>
      <c r="AG44">
        <v>449.01187217115398</v>
      </c>
      <c r="AH44">
        <v>4.6466499047933096</v>
      </c>
      <c r="AI44">
        <v>4.4505361944269198E-2</v>
      </c>
      <c r="AJ44">
        <v>404.58992622806898</v>
      </c>
      <c r="AK44">
        <v>6.9905208990600798</v>
      </c>
      <c r="AL44">
        <v>0.33017312773548302</v>
      </c>
      <c r="AM44">
        <v>441.84564589517601</v>
      </c>
      <c r="AN44">
        <v>5.3317252639805304</v>
      </c>
      <c r="AO44">
        <v>0.47374916338927597</v>
      </c>
      <c r="AP44">
        <v>457.531925796108</v>
      </c>
      <c r="AQ44">
        <v>7.8210889434305697</v>
      </c>
      <c r="AR44">
        <v>2.2722886767702901</v>
      </c>
      <c r="AS44">
        <v>409.24829686225303</v>
      </c>
      <c r="AT44">
        <v>5.4846665567906498</v>
      </c>
      <c r="AU44">
        <v>4.0976876825115201E-2</v>
      </c>
      <c r="AV44">
        <v>457.94467156562399</v>
      </c>
      <c r="AW44">
        <v>7.9835337575144703</v>
      </c>
      <c r="AX44">
        <v>1.7928688961642101</v>
      </c>
      <c r="AY44">
        <v>456.99190109569702</v>
      </c>
      <c r="AZ44">
        <v>7.1202341962516504</v>
      </c>
      <c r="BA44">
        <v>0.168470780598066</v>
      </c>
      <c r="BB44">
        <v>424.774614668754</v>
      </c>
      <c r="BC44">
        <v>5.3577720479238797</v>
      </c>
      <c r="BD44">
        <v>8.3979805314710998E-2</v>
      </c>
      <c r="BE44">
        <v>513.45017346050201</v>
      </c>
      <c r="BF44">
        <v>5.5658648284643402</v>
      </c>
      <c r="BG44">
        <v>1.29849044123689E-2</v>
      </c>
      <c r="BH44">
        <v>462.392402828596</v>
      </c>
      <c r="BI44">
        <v>4.93574850340136</v>
      </c>
      <c r="BJ44">
        <v>3.3328217239312098E-3</v>
      </c>
      <c r="BK44">
        <v>447.94833038952299</v>
      </c>
      <c r="BL44">
        <v>6.63614855423448</v>
      </c>
      <c r="BM44">
        <v>3.2801226413036498E-3</v>
      </c>
      <c r="BN44">
        <v>466.64045901872402</v>
      </c>
      <c r="BO44">
        <v>5.61168458137805</v>
      </c>
      <c r="BP44">
        <v>3.1051157450579302E-3</v>
      </c>
      <c r="BQ44">
        <v>365.91270354551301</v>
      </c>
      <c r="BR44">
        <v>3.3535808197128798</v>
      </c>
      <c r="BS44">
        <v>2.4358718478790401E-2</v>
      </c>
      <c r="BT44">
        <v>450.768724244076</v>
      </c>
      <c r="BU44">
        <v>3.8105525597093699</v>
      </c>
      <c r="BV44">
        <v>1.8326484796689999E-2</v>
      </c>
      <c r="BW44">
        <v>440.090655410436</v>
      </c>
      <c r="BX44">
        <v>2.7809395767473601</v>
      </c>
      <c r="BY44">
        <v>1.51252193663724E-3</v>
      </c>
      <c r="BZ44">
        <v>453.13891525553902</v>
      </c>
      <c r="CA44">
        <v>3.1449627349962999</v>
      </c>
      <c r="CB44">
        <v>1.7073572015085599E-3</v>
      </c>
      <c r="CC44">
        <v>445.93821362802299</v>
      </c>
      <c r="CD44">
        <v>3.5760181986884598</v>
      </c>
      <c r="CE44">
        <v>1.1019228084816501E-3</v>
      </c>
      <c r="CF44">
        <v>427.95895018965501</v>
      </c>
      <c r="CG44">
        <v>3.40398357997472</v>
      </c>
      <c r="CH44">
        <v>4.1218347211616603E-3</v>
      </c>
      <c r="CI44">
        <v>450.13902672277402</v>
      </c>
      <c r="CJ44">
        <v>3.8576767388895901</v>
      </c>
      <c r="CK44">
        <v>5.2808782507059197E-3</v>
      </c>
      <c r="CL44">
        <v>444.883187631417</v>
      </c>
      <c r="CM44">
        <v>5.9952056145700503</v>
      </c>
      <c r="CN44">
        <v>1.74723375881994E-3</v>
      </c>
      <c r="CO44">
        <v>444.28036203278799</v>
      </c>
      <c r="CP44">
        <v>5.7763793640847902</v>
      </c>
      <c r="CQ44">
        <v>1.2696469611462501E-2</v>
      </c>
      <c r="CR44">
        <v>433.05352050975199</v>
      </c>
      <c r="CS44">
        <v>5.8334176406888298</v>
      </c>
      <c r="CT44">
        <v>1.4890662110996699E-3</v>
      </c>
      <c r="CU44">
        <v>433.85009700553002</v>
      </c>
      <c r="CV44">
        <v>5.8494490931621597</v>
      </c>
      <c r="CW44">
        <v>2.57020735159541E-3</v>
      </c>
      <c r="CX44">
        <v>447.43265992950001</v>
      </c>
      <c r="CY44">
        <v>5.7017987794218001</v>
      </c>
      <c r="CZ44">
        <v>2.88605057063118E-4</v>
      </c>
      <c r="DA44">
        <v>452.23054765811099</v>
      </c>
      <c r="DB44">
        <v>6.3296274002254496</v>
      </c>
      <c r="DC44">
        <v>1.12283557027079E-3</v>
      </c>
      <c r="DD44">
        <v>432.32935984339298</v>
      </c>
      <c r="DE44">
        <v>6.4168442108161798</v>
      </c>
      <c r="DF44">
        <v>3.0911484723175397E-4</v>
      </c>
      <c r="DG44">
        <v>446.55304435011402</v>
      </c>
      <c r="DH44">
        <v>5.7658240817391002</v>
      </c>
      <c r="DI44">
        <v>8.1316901185962101E-4</v>
      </c>
      <c r="DJ44">
        <v>436.17675438375898</v>
      </c>
      <c r="DK44">
        <v>5.1723310026484999</v>
      </c>
      <c r="DL44">
        <v>7.0610804982318399E-4</v>
      </c>
      <c r="DM44">
        <v>431.49275284724098</v>
      </c>
      <c r="DN44">
        <v>5.8835595226298398</v>
      </c>
      <c r="DO44">
        <v>2.7497175012359599E-3</v>
      </c>
      <c r="DP44">
        <v>443.81522819659</v>
      </c>
      <c r="DQ44">
        <v>4.3317900027571401</v>
      </c>
      <c r="DR44">
        <v>9.5899886442430901E-4</v>
      </c>
      <c r="DS44">
        <v>423.34957511676799</v>
      </c>
      <c r="DT44">
        <v>4.1296981087743001</v>
      </c>
      <c r="DU44">
        <v>2.6543912819275402E-3</v>
      </c>
      <c r="DV44">
        <v>454.42230053084597</v>
      </c>
      <c r="DW44">
        <v>3.4180903517563701</v>
      </c>
      <c r="DX44">
        <v>1.45426199501991E-4</v>
      </c>
      <c r="DY44">
        <v>457.62469175396899</v>
      </c>
      <c r="DZ44">
        <v>3.4727683564523599</v>
      </c>
      <c r="EA44">
        <v>5.9196312488054897E-4</v>
      </c>
    </row>
    <row r="45" spans="1:131" x14ac:dyDescent="0.2">
      <c r="A45" t="s">
        <v>1887</v>
      </c>
      <c r="B45">
        <v>26.512999534606902</v>
      </c>
      <c r="C45">
        <v>465.33954706322902</v>
      </c>
      <c r="D45">
        <v>5.6418743440093797</v>
      </c>
      <c r="E45">
        <v>0.41878822864576898</v>
      </c>
      <c r="F45">
        <v>348.822495323505</v>
      </c>
      <c r="G45">
        <v>5.5023720663856999</v>
      </c>
      <c r="H45">
        <v>0.141669016278406</v>
      </c>
      <c r="I45">
        <v>99103.212246934607</v>
      </c>
      <c r="J45">
        <v>1119.70234576242</v>
      </c>
      <c r="K45">
        <v>2.7335569840504701</v>
      </c>
      <c r="L45">
        <v>431.83534541439502</v>
      </c>
      <c r="M45">
        <v>4.5233729771312001</v>
      </c>
      <c r="N45">
        <v>0.29214358818014102</v>
      </c>
      <c r="O45">
        <v>10297.5152948703</v>
      </c>
      <c r="P45">
        <v>92.986188184170203</v>
      </c>
      <c r="Q45">
        <v>1.89300961938956</v>
      </c>
      <c r="R45">
        <v>326011.95993895101</v>
      </c>
      <c r="S45">
        <v>3278.75524205789</v>
      </c>
      <c r="T45">
        <v>118.28488783977799</v>
      </c>
      <c r="U45">
        <v>409.99458697783098</v>
      </c>
      <c r="V45">
        <v>6.1439717542863796</v>
      </c>
      <c r="W45">
        <v>2.4598525829796101</v>
      </c>
      <c r="X45">
        <v>458.52688097394702</v>
      </c>
      <c r="Y45">
        <v>5.0128663401762799</v>
      </c>
      <c r="Z45">
        <v>4.7149685378027399</v>
      </c>
      <c r="AA45">
        <v>454.124840352913</v>
      </c>
      <c r="AB45">
        <v>3.1872430642992899</v>
      </c>
      <c r="AC45">
        <v>4.9888972580838999E-2</v>
      </c>
      <c r="AD45">
        <v>450.699139191575</v>
      </c>
      <c r="AE45">
        <v>4.0201539258527896</v>
      </c>
      <c r="AF45">
        <v>0.39087742223259198</v>
      </c>
      <c r="AG45">
        <v>449.45483848597098</v>
      </c>
      <c r="AH45">
        <v>3.8591207060034902</v>
      </c>
      <c r="AI45">
        <v>4.3912065389527799E-2</v>
      </c>
      <c r="AJ45">
        <v>409.947899973272</v>
      </c>
      <c r="AK45">
        <v>7.3405850056229101</v>
      </c>
      <c r="AL45">
        <v>0.33380006202700502</v>
      </c>
      <c r="AM45">
        <v>441.55211721753</v>
      </c>
      <c r="AN45">
        <v>5.0465925714219901</v>
      </c>
      <c r="AO45">
        <v>0.47413453794932098</v>
      </c>
      <c r="AP45">
        <v>454.02499800610701</v>
      </c>
      <c r="AQ45">
        <v>6.82370566059189</v>
      </c>
      <c r="AR45">
        <v>2.2534292190537899</v>
      </c>
      <c r="AS45">
        <v>409.49850975619199</v>
      </c>
      <c r="AT45">
        <v>5.9151678072807696</v>
      </c>
      <c r="AU45">
        <v>4.0429900392872399E-2</v>
      </c>
      <c r="AV45">
        <v>458.96009779517101</v>
      </c>
      <c r="AW45">
        <v>9.8060805541293501</v>
      </c>
      <c r="AX45">
        <v>1.82623641607745</v>
      </c>
      <c r="AY45">
        <v>458.88820796317299</v>
      </c>
      <c r="AZ45">
        <v>5.00700819017265</v>
      </c>
      <c r="BA45">
        <v>0.16658528270463299</v>
      </c>
      <c r="BB45">
        <v>422.99746521704702</v>
      </c>
      <c r="BC45">
        <v>5.8383252354181696</v>
      </c>
      <c r="BD45">
        <v>8.4922349632044203E-2</v>
      </c>
      <c r="BE45">
        <v>514.00813106689998</v>
      </c>
      <c r="BF45">
        <v>5.9130154214870396</v>
      </c>
      <c r="BG45">
        <v>1.36663394005747E-2</v>
      </c>
      <c r="BH45">
        <v>460.46237013856302</v>
      </c>
      <c r="BI45">
        <v>4.6771992901156398</v>
      </c>
      <c r="BJ45">
        <v>4.1656251731316801E-3</v>
      </c>
      <c r="BK45">
        <v>445.38428054827102</v>
      </c>
      <c r="BL45">
        <v>7.2772456071385596</v>
      </c>
      <c r="BM45">
        <v>5.0719712449014296E-3</v>
      </c>
      <c r="BN45">
        <v>463.69214016241801</v>
      </c>
      <c r="BO45">
        <v>4.8198404489824096</v>
      </c>
      <c r="BP45">
        <v>2.3396773973648698E-3</v>
      </c>
      <c r="BQ45">
        <v>363.16554359690201</v>
      </c>
      <c r="BR45">
        <v>2.66945645021439</v>
      </c>
      <c r="BS45">
        <v>2.4585238781555802E-2</v>
      </c>
      <c r="BT45">
        <v>450.58930470629201</v>
      </c>
      <c r="BU45">
        <v>2.6306151985850201</v>
      </c>
      <c r="BV45">
        <v>1.8784127556326101E-2</v>
      </c>
      <c r="BW45">
        <v>437.52237192757201</v>
      </c>
      <c r="BX45">
        <v>2.05807009944425</v>
      </c>
      <c r="BY45">
        <v>1.30596664502054E-3</v>
      </c>
      <c r="BZ45">
        <v>451.363210719569</v>
      </c>
      <c r="CA45">
        <v>2.36447751409005</v>
      </c>
      <c r="CB45">
        <v>1.3168785291511401E-3</v>
      </c>
      <c r="CC45">
        <v>445.64448116884603</v>
      </c>
      <c r="CD45">
        <v>2.6540584747967202</v>
      </c>
      <c r="CE45">
        <v>1.3381482867980299E-3</v>
      </c>
      <c r="CF45">
        <v>427.87128154282101</v>
      </c>
      <c r="CG45">
        <v>4.1535016593020204</v>
      </c>
      <c r="CH45">
        <v>4.5542194500465399E-3</v>
      </c>
      <c r="CI45">
        <v>449.36488955099799</v>
      </c>
      <c r="CJ45">
        <v>4.4149053081892804</v>
      </c>
      <c r="CK45">
        <v>1.20291395921229E-3</v>
      </c>
      <c r="CL45">
        <v>443.72474599853899</v>
      </c>
      <c r="CM45">
        <v>5.1593266974626601</v>
      </c>
      <c r="CN45">
        <v>1.5233561711496099E-3</v>
      </c>
      <c r="CO45">
        <v>445.431845006223</v>
      </c>
      <c r="CP45">
        <v>4.4522084627501304</v>
      </c>
      <c r="CQ45">
        <v>8.2049386336050904E-3</v>
      </c>
      <c r="CR45">
        <v>434.22886619949099</v>
      </c>
      <c r="CS45">
        <v>4.8966083052792699</v>
      </c>
      <c r="CT45">
        <v>1.1028939519365101E-3</v>
      </c>
      <c r="CU45">
        <v>434.39033591697898</v>
      </c>
      <c r="CV45">
        <v>5.03811814227039</v>
      </c>
      <c r="CW45">
        <v>2.5719953283864501E-3</v>
      </c>
      <c r="CX45">
        <v>445.96373016950901</v>
      </c>
      <c r="CY45">
        <v>5.9587243416299698</v>
      </c>
      <c r="CZ45">
        <v>2.8878453461587001E-4</v>
      </c>
      <c r="DA45">
        <v>452.66354670959402</v>
      </c>
      <c r="DB45">
        <v>5.8270935753355699</v>
      </c>
      <c r="DC45">
        <v>1.1235465532973301E-3</v>
      </c>
      <c r="DD45">
        <v>430.78660656258398</v>
      </c>
      <c r="DE45">
        <v>5.3976039734342196</v>
      </c>
      <c r="DF45">
        <v>8.4130911701408304E-4</v>
      </c>
      <c r="DG45">
        <v>446.04531226988598</v>
      </c>
      <c r="DH45">
        <v>4.7436567011455599</v>
      </c>
      <c r="DI45">
        <v>8.1370059600374505E-4</v>
      </c>
      <c r="DJ45">
        <v>435.75260475668699</v>
      </c>
      <c r="DK45">
        <v>4.1535744130019498</v>
      </c>
      <c r="DL45">
        <v>8.0383766397813599E-4</v>
      </c>
      <c r="DM45">
        <v>431.29007176835597</v>
      </c>
      <c r="DN45">
        <v>5.9857938265677202</v>
      </c>
      <c r="DO45">
        <v>1.9721265583057001E-3</v>
      </c>
      <c r="DP45">
        <v>443.24114668709399</v>
      </c>
      <c r="DQ45">
        <v>3.5906514851001301</v>
      </c>
      <c r="DR45">
        <v>1.3539091236177501E-3</v>
      </c>
      <c r="DS45">
        <v>420.34019122046601</v>
      </c>
      <c r="DT45">
        <v>3.8847461127966398</v>
      </c>
      <c r="DU45">
        <v>2.1243400521806402E-3</v>
      </c>
      <c r="DV45">
        <v>454.04574877461499</v>
      </c>
      <c r="DW45">
        <v>2.4313848301138301</v>
      </c>
      <c r="DX45">
        <v>1.4549067760520401E-4</v>
      </c>
      <c r="DY45">
        <v>457.52417686427299</v>
      </c>
      <c r="DZ45">
        <v>3.50134182613778</v>
      </c>
      <c r="EA45">
        <v>1.33353779092652E-4</v>
      </c>
    </row>
    <row r="46" spans="1:131" x14ac:dyDescent="0.2">
      <c r="A46" t="s">
        <v>1887</v>
      </c>
      <c r="B46">
        <v>26.506999492645299</v>
      </c>
      <c r="C46">
        <v>469.80397565758102</v>
      </c>
      <c r="D46">
        <v>6.5344836341596704</v>
      </c>
      <c r="E46">
        <v>0.399421443653321</v>
      </c>
      <c r="F46">
        <v>352.055903430211</v>
      </c>
      <c r="G46">
        <v>5.7480568048112497</v>
      </c>
      <c r="H46">
        <v>0.13120591408632601</v>
      </c>
      <c r="I46">
        <v>99823.439347003005</v>
      </c>
      <c r="J46">
        <v>1292.5960181313301</v>
      </c>
      <c r="K46">
        <v>2.7300644932428701</v>
      </c>
      <c r="L46">
        <v>432.85586752331199</v>
      </c>
      <c r="M46">
        <v>4.9461133490096998</v>
      </c>
      <c r="N46">
        <v>0.35332946401861998</v>
      </c>
      <c r="O46">
        <v>10344.153673238499</v>
      </c>
      <c r="P46">
        <v>109.57783943338799</v>
      </c>
      <c r="Q46">
        <v>2.1460770245003302</v>
      </c>
      <c r="R46">
        <v>326243.14338157501</v>
      </c>
      <c r="S46">
        <v>3738.0338568401298</v>
      </c>
      <c r="T46">
        <v>119.079675096131</v>
      </c>
      <c r="U46">
        <v>411.00470658726903</v>
      </c>
      <c r="V46">
        <v>5.6357337258883797</v>
      </c>
      <c r="W46">
        <v>2.4871102585711</v>
      </c>
      <c r="X46">
        <v>461.81221278912301</v>
      </c>
      <c r="Y46">
        <v>5.3565471855972397</v>
      </c>
      <c r="Z46">
        <v>4.9889796082406699</v>
      </c>
      <c r="AA46">
        <v>455.24372486197501</v>
      </c>
      <c r="AB46">
        <v>3.63522215223874</v>
      </c>
      <c r="AC46">
        <v>4.7896564513156201E-2</v>
      </c>
      <c r="AD46">
        <v>451.95987018368101</v>
      </c>
      <c r="AE46">
        <v>5.6885956470865597</v>
      </c>
      <c r="AF46">
        <v>0.50952832842212104</v>
      </c>
      <c r="AG46">
        <v>449.13014110592798</v>
      </c>
      <c r="AH46">
        <v>4.2258609224288701</v>
      </c>
      <c r="AI46">
        <v>4.1198870656047E-2</v>
      </c>
      <c r="AJ46">
        <v>406.99609768672798</v>
      </c>
      <c r="AK46">
        <v>6.5376377534692702</v>
      </c>
      <c r="AL46">
        <v>0.34853758303432097</v>
      </c>
      <c r="AM46">
        <v>445.32177891759198</v>
      </c>
      <c r="AN46">
        <v>5.0182151132605499</v>
      </c>
      <c r="AO46">
        <v>0.48199428098894997</v>
      </c>
      <c r="AP46">
        <v>455.484086438845</v>
      </c>
      <c r="AQ46">
        <v>7.1285659426428101</v>
      </c>
      <c r="AR46">
        <v>2.0864705554465601</v>
      </c>
      <c r="AS46">
        <v>410.20175171258597</v>
      </c>
      <c r="AT46">
        <v>5.6966865729201599</v>
      </c>
      <c r="AU46">
        <v>3.9530946182385202E-2</v>
      </c>
      <c r="AV46">
        <v>458.743425054147</v>
      </c>
      <c r="AW46">
        <v>10.2756835133171</v>
      </c>
      <c r="AX46">
        <v>1.81598213493121</v>
      </c>
      <c r="AY46">
        <v>461.60680102129902</v>
      </c>
      <c r="AZ46">
        <v>6.4440382567352703</v>
      </c>
      <c r="BA46">
        <v>0.17364203015491</v>
      </c>
      <c r="BB46">
        <v>427.64564211298602</v>
      </c>
      <c r="BC46">
        <v>5.7628875799173702</v>
      </c>
      <c r="BD46">
        <v>8.6945360258541701E-2</v>
      </c>
      <c r="BE46">
        <v>518.18767703499498</v>
      </c>
      <c r="BF46">
        <v>5.45731751710633</v>
      </c>
      <c r="BG46">
        <v>1.38882011727136E-2</v>
      </c>
      <c r="BH46">
        <v>462.61738805300001</v>
      </c>
      <c r="BI46">
        <v>5.0374680889558698</v>
      </c>
      <c r="BJ46">
        <v>4.3598171832369198E-3</v>
      </c>
      <c r="BK46">
        <v>450.43480231190898</v>
      </c>
      <c r="BL46">
        <v>7.1532507316037997</v>
      </c>
      <c r="BM46">
        <v>2.3466057684255102E-3</v>
      </c>
      <c r="BN46">
        <v>463.951201795212</v>
      </c>
      <c r="BO46">
        <v>5.4039659917762002</v>
      </c>
      <c r="BP46">
        <v>3.4452897913974899E-3</v>
      </c>
      <c r="BQ46">
        <v>367.59825857013999</v>
      </c>
      <c r="BR46">
        <v>3.2467298880075801</v>
      </c>
      <c r="BS46">
        <v>2.44497377470498E-2</v>
      </c>
      <c r="BT46">
        <v>454.101190547942</v>
      </c>
      <c r="BU46">
        <v>3.3618919491632999</v>
      </c>
      <c r="BV46">
        <v>1.6325676717238599E-2</v>
      </c>
      <c r="BW46">
        <v>443.14287769662502</v>
      </c>
      <c r="BX46">
        <v>2.9425869926864201</v>
      </c>
      <c r="BY46">
        <v>1.8121549453641299E-3</v>
      </c>
      <c r="BZ46">
        <v>455.37154092428</v>
      </c>
      <c r="CA46">
        <v>3.14349801313542</v>
      </c>
      <c r="CB46">
        <v>1.73873483227563E-3</v>
      </c>
      <c r="CC46">
        <v>450.81043882249702</v>
      </c>
      <c r="CD46">
        <v>3.0257148898710202</v>
      </c>
      <c r="CE46">
        <v>7.5344179083813997E-4</v>
      </c>
      <c r="CF46">
        <v>431.46515224491901</v>
      </c>
      <c r="CG46">
        <v>3.9427396663416601</v>
      </c>
      <c r="CH46">
        <v>2.8460143766775E-3</v>
      </c>
      <c r="CI46">
        <v>457.67810144832799</v>
      </c>
      <c r="CJ46">
        <v>4.5135244134564898</v>
      </c>
      <c r="CK46">
        <v>5.9441778992119203E-3</v>
      </c>
      <c r="CL46">
        <v>449.39311952622597</v>
      </c>
      <c r="CM46">
        <v>5.6033840199801004</v>
      </c>
      <c r="CN46">
        <v>2.1674154599212701E-3</v>
      </c>
      <c r="CO46">
        <v>451.98539422129801</v>
      </c>
      <c r="CP46">
        <v>4.8109585332122196</v>
      </c>
      <c r="CQ46">
        <v>8.9107605176082603E-3</v>
      </c>
      <c r="CR46">
        <v>439.85099999712202</v>
      </c>
      <c r="CS46">
        <v>5.4615131380418296</v>
      </c>
      <c r="CT46">
        <v>1.02800797857523E-3</v>
      </c>
      <c r="CU46">
        <v>440.73322548935101</v>
      </c>
      <c r="CV46">
        <v>6.2645969264858197</v>
      </c>
      <c r="CW46">
        <v>9.6445129278537696E-4</v>
      </c>
      <c r="CX46">
        <v>453.05888074851998</v>
      </c>
      <c r="CY46">
        <v>6.5712286822567503</v>
      </c>
      <c r="CZ46">
        <v>2.9437178963601898E-4</v>
      </c>
      <c r="DA46">
        <v>461.07202793153402</v>
      </c>
      <c r="DB46">
        <v>6.3080681273610999</v>
      </c>
      <c r="DC46">
        <v>1.1466641363645301E-3</v>
      </c>
      <c r="DD46">
        <v>441.86416141403498</v>
      </c>
      <c r="DE46">
        <v>6.5647742028878504</v>
      </c>
      <c r="DF46">
        <v>3.1521454667524302E-4</v>
      </c>
      <c r="DG46">
        <v>454.31210137661799</v>
      </c>
      <c r="DH46">
        <v>5.91322257564795</v>
      </c>
      <c r="DI46">
        <v>4.01681273718667E-3</v>
      </c>
      <c r="DJ46">
        <v>443.82287320994499</v>
      </c>
      <c r="DK46">
        <v>5.4436625906887501</v>
      </c>
      <c r="DL46">
        <v>6.6835995585344998E-4</v>
      </c>
      <c r="DM46">
        <v>437.94910251831101</v>
      </c>
      <c r="DN46">
        <v>5.7073591504219499</v>
      </c>
      <c r="DO46">
        <v>5.0464126074362895E-4</v>
      </c>
      <c r="DP46">
        <v>450.29044438254402</v>
      </c>
      <c r="DQ46">
        <v>4.3538727292206696</v>
      </c>
      <c r="DR46">
        <v>1.1791077892065801E-3</v>
      </c>
      <c r="DS46">
        <v>432.10579506106899</v>
      </c>
      <c r="DT46">
        <v>3.9198309618109302</v>
      </c>
      <c r="DU46">
        <v>2.3319535055043501E-3</v>
      </c>
      <c r="DV46">
        <v>463.546497885245</v>
      </c>
      <c r="DW46">
        <v>3.22508310963044</v>
      </c>
      <c r="DX46">
        <v>1.4755666019623399E-4</v>
      </c>
      <c r="DY46">
        <v>466.69152668285898</v>
      </c>
      <c r="DZ46">
        <v>3.1194426712965702</v>
      </c>
      <c r="EA46">
        <v>3.6845940074338701E-4</v>
      </c>
    </row>
    <row r="47" spans="1:131" x14ac:dyDescent="0.2">
      <c r="A47" t="s">
        <v>1887</v>
      </c>
      <c r="B47">
        <v>26.506999492645299</v>
      </c>
      <c r="C47">
        <v>472.73064649579902</v>
      </c>
      <c r="D47">
        <v>6.2033313564676504</v>
      </c>
      <c r="E47">
        <v>0.39273095139362602</v>
      </c>
      <c r="F47">
        <v>352.27141915065801</v>
      </c>
      <c r="G47">
        <v>5.8464839104197299</v>
      </c>
      <c r="H47">
        <v>0.153621604873868</v>
      </c>
      <c r="I47">
        <v>99585.205990270406</v>
      </c>
      <c r="J47">
        <v>1326.99992389762</v>
      </c>
      <c r="K47">
        <v>2.7100650469900298</v>
      </c>
      <c r="L47">
        <v>433.00813593136098</v>
      </c>
      <c r="M47">
        <v>3.8718492546964001</v>
      </c>
      <c r="N47">
        <v>0.33916968013931598</v>
      </c>
      <c r="O47">
        <v>10364.474320904999</v>
      </c>
      <c r="P47">
        <v>91.433361635686396</v>
      </c>
      <c r="Q47">
        <v>2.0681731161502901</v>
      </c>
      <c r="R47">
        <v>325401.46168496303</v>
      </c>
      <c r="S47">
        <v>3759.0260652918801</v>
      </c>
      <c r="T47">
        <v>117.52946071771601</v>
      </c>
      <c r="U47">
        <v>414.744322136569</v>
      </c>
      <c r="V47">
        <v>6.9779909832564702</v>
      </c>
      <c r="W47">
        <v>2.4644477470866999</v>
      </c>
      <c r="X47">
        <v>471.77612514462299</v>
      </c>
      <c r="Y47">
        <v>6.0543464021854296</v>
      </c>
      <c r="Z47">
        <v>4.9071544406836303</v>
      </c>
      <c r="AA47">
        <v>457.18286742285301</v>
      </c>
      <c r="AB47">
        <v>4.0945649993493296</v>
      </c>
      <c r="AC47">
        <v>4.95630849224237E-2</v>
      </c>
      <c r="AD47">
        <v>454.58528886407402</v>
      </c>
      <c r="AE47">
        <v>7.0252865346470399</v>
      </c>
      <c r="AF47">
        <v>0.48554582954847703</v>
      </c>
      <c r="AG47">
        <v>450.91904705263102</v>
      </c>
      <c r="AH47">
        <v>4.9692373791515703</v>
      </c>
      <c r="AI47">
        <v>4.0391308269788297E-2</v>
      </c>
      <c r="AJ47">
        <v>406.99136666627697</v>
      </c>
      <c r="AK47">
        <v>5.5279554874887999</v>
      </c>
      <c r="AL47">
        <v>0.35171678123571998</v>
      </c>
      <c r="AM47">
        <v>446.70992969306502</v>
      </c>
      <c r="AN47">
        <v>5.4809998016796504</v>
      </c>
      <c r="AO47">
        <v>0.47346423001440402</v>
      </c>
      <c r="AP47">
        <v>463.70998213924503</v>
      </c>
      <c r="AQ47">
        <v>7.5766458294310901</v>
      </c>
      <c r="AR47">
        <v>2.1136500793249802</v>
      </c>
      <c r="AS47">
        <v>410.59641973278002</v>
      </c>
      <c r="AT47">
        <v>5.9336419890013303</v>
      </c>
      <c r="AU47">
        <v>3.8895706347100302E-2</v>
      </c>
      <c r="AV47">
        <v>461.511012639981</v>
      </c>
      <c r="AW47">
        <v>9.0456488035341192</v>
      </c>
      <c r="AX47">
        <v>1.7822873751650301</v>
      </c>
      <c r="AY47">
        <v>459.96861901229801</v>
      </c>
      <c r="AZ47">
        <v>5.4351657695397497</v>
      </c>
      <c r="BA47">
        <v>0.157974779283028</v>
      </c>
      <c r="BB47">
        <v>426.97564539949599</v>
      </c>
      <c r="BC47">
        <v>6.2279299042921501</v>
      </c>
      <c r="BD47">
        <v>8.6207857904731705E-2</v>
      </c>
      <c r="BE47">
        <v>516.33045180423505</v>
      </c>
      <c r="BF47">
        <v>6.1216179717201697</v>
      </c>
      <c r="BG47">
        <v>1.39025069650985E-2</v>
      </c>
      <c r="BH47">
        <v>463.54813812676502</v>
      </c>
      <c r="BI47">
        <v>4.5688498831573003</v>
      </c>
      <c r="BJ47">
        <v>3.53732844561907E-3</v>
      </c>
      <c r="BK47">
        <v>450.77945004052299</v>
      </c>
      <c r="BL47">
        <v>7.4573206330601201</v>
      </c>
      <c r="BM47">
        <v>5.5894089604991998E-3</v>
      </c>
      <c r="BN47">
        <v>466.095325775665</v>
      </c>
      <c r="BO47">
        <v>5.3287682513081496</v>
      </c>
      <c r="BP47">
        <v>2.1839507306849301E-3</v>
      </c>
      <c r="BQ47">
        <v>369.25871727149701</v>
      </c>
      <c r="BR47">
        <v>4.1319619232331997</v>
      </c>
      <c r="BS47">
        <v>2.45436766961863E-2</v>
      </c>
      <c r="BT47">
        <v>455.12034628139202</v>
      </c>
      <c r="BU47">
        <v>3.2625622920775901</v>
      </c>
      <c r="BV47">
        <v>1.7809724500230498E-2</v>
      </c>
      <c r="BW47">
        <v>443.64281153130401</v>
      </c>
      <c r="BX47">
        <v>2.8930969930419299</v>
      </c>
      <c r="BY47">
        <v>1.5879917684848901E-3</v>
      </c>
      <c r="BZ47">
        <v>456.65463695869499</v>
      </c>
      <c r="CA47">
        <v>3.3061090941792899</v>
      </c>
      <c r="CB47">
        <v>1.3934505010680799E-3</v>
      </c>
      <c r="CC47">
        <v>453.14811370292603</v>
      </c>
      <c r="CD47">
        <v>3.5923702712915602</v>
      </c>
      <c r="CE47">
        <v>1.20039291802209E-3</v>
      </c>
      <c r="CF47">
        <v>436.26633066932902</v>
      </c>
      <c r="CG47">
        <v>4.0926175276242098</v>
      </c>
      <c r="CH47">
        <v>1.01241672234026E-3</v>
      </c>
      <c r="CI47">
        <v>457.91941175416503</v>
      </c>
      <c r="CJ47">
        <v>4.2708220364733203</v>
      </c>
      <c r="CK47">
        <v>1.1866079376410901E-3</v>
      </c>
      <c r="CL47">
        <v>452.51750687633199</v>
      </c>
      <c r="CM47">
        <v>5.28481221587887</v>
      </c>
      <c r="CN47">
        <v>2.98865160942027E-3</v>
      </c>
      <c r="CO47">
        <v>456.17820330809599</v>
      </c>
      <c r="CP47">
        <v>4.5344628760774803</v>
      </c>
      <c r="CQ47">
        <v>1.22700824062658E-2</v>
      </c>
      <c r="CR47">
        <v>443.43401247035001</v>
      </c>
      <c r="CS47">
        <v>5.0378064283779702</v>
      </c>
      <c r="CT47">
        <v>1.2185652751615799E-3</v>
      </c>
      <c r="CU47">
        <v>444.515939802123</v>
      </c>
      <c r="CV47">
        <v>5.67643564720208</v>
      </c>
      <c r="CW47">
        <v>3.2506403900631501E-3</v>
      </c>
      <c r="CX47">
        <v>454.83843826856298</v>
      </c>
      <c r="CY47">
        <v>5.7892036766395698</v>
      </c>
      <c r="CZ47">
        <v>2.8486198011032203E-4</v>
      </c>
      <c r="DA47">
        <v>461.13678857389999</v>
      </c>
      <c r="DB47">
        <v>6.08777546666043</v>
      </c>
      <c r="DC47">
        <v>1.1097178577820601E-3</v>
      </c>
      <c r="DD47">
        <v>442.86026309525101</v>
      </c>
      <c r="DE47">
        <v>5.5469588261966702</v>
      </c>
      <c r="DF47">
        <v>3.0505614187654198E-4</v>
      </c>
      <c r="DG47">
        <v>456.47042695519798</v>
      </c>
      <c r="DH47">
        <v>4.9923778147698403</v>
      </c>
      <c r="DI47">
        <v>2.21002769421757E-3</v>
      </c>
      <c r="DJ47">
        <v>445.05729651991999</v>
      </c>
      <c r="DK47">
        <v>4.3940479400775097</v>
      </c>
      <c r="DL47">
        <v>7.6161364491257198E-4</v>
      </c>
      <c r="DM47">
        <v>440.50934901949699</v>
      </c>
      <c r="DN47">
        <v>6.0826830302346702</v>
      </c>
      <c r="DO47">
        <v>4.8828475056949302E-4</v>
      </c>
      <c r="DP47">
        <v>450.55016225787301</v>
      </c>
      <c r="DQ47">
        <v>3.6423452622367201</v>
      </c>
      <c r="DR47">
        <v>6.1989634088067697E-4</v>
      </c>
      <c r="DS47">
        <v>430.92256691868999</v>
      </c>
      <c r="DT47">
        <v>4.1485807673291104</v>
      </c>
      <c r="DU47">
        <v>2.65753324482628E-3</v>
      </c>
      <c r="DV47">
        <v>465.10304505640897</v>
      </c>
      <c r="DW47">
        <v>3.1282788956197201</v>
      </c>
      <c r="DX47">
        <v>1.4276748987615399E-4</v>
      </c>
      <c r="DY47">
        <v>468.91477954806902</v>
      </c>
      <c r="DZ47">
        <v>3.7976903894032499</v>
      </c>
      <c r="EA47">
        <v>1.3107168283923E-4</v>
      </c>
    </row>
    <row r="48" spans="1:131" x14ac:dyDescent="0.2">
      <c r="A48" t="s">
        <v>1887</v>
      </c>
      <c r="B48">
        <v>26.5039994716644</v>
      </c>
      <c r="C48">
        <v>465.97445161592299</v>
      </c>
      <c r="D48">
        <v>6.9985825639687897</v>
      </c>
      <c r="E48">
        <v>0.37444334304332</v>
      </c>
      <c r="F48">
        <v>349.16141207929502</v>
      </c>
      <c r="G48">
        <v>5.1597223855463499</v>
      </c>
      <c r="H48">
        <v>0.144701971742458</v>
      </c>
      <c r="I48">
        <v>99128.138482775801</v>
      </c>
      <c r="J48">
        <v>1239.2158139256701</v>
      </c>
      <c r="K48">
        <v>2.5651698370616498</v>
      </c>
      <c r="L48">
        <v>431.80107040449002</v>
      </c>
      <c r="M48">
        <v>4.8553112727496597</v>
      </c>
      <c r="N48">
        <v>0.415120191372014</v>
      </c>
      <c r="O48">
        <v>10326.6251756028</v>
      </c>
      <c r="P48">
        <v>108.871415181343</v>
      </c>
      <c r="Q48">
        <v>2.0198417375938802</v>
      </c>
      <c r="R48">
        <v>325422.19732794602</v>
      </c>
      <c r="S48">
        <v>3554.4071948743299</v>
      </c>
      <c r="T48">
        <v>122.95590610224799</v>
      </c>
      <c r="U48">
        <v>412.95656195069103</v>
      </c>
      <c r="V48">
        <v>6.4868525077608403</v>
      </c>
      <c r="W48">
        <v>2.3565415404403902</v>
      </c>
      <c r="X48">
        <v>464.01541121926999</v>
      </c>
      <c r="Y48">
        <v>5.6324155476268301</v>
      </c>
      <c r="Z48">
        <v>5.0012535291376601</v>
      </c>
      <c r="AA48">
        <v>454.10739528340702</v>
      </c>
      <c r="AB48">
        <v>4.1288173104539601</v>
      </c>
      <c r="AC48">
        <v>4.3545750411809803E-2</v>
      </c>
      <c r="AD48">
        <v>453.97275521007498</v>
      </c>
      <c r="AE48">
        <v>6.1300839420642603</v>
      </c>
      <c r="AF48">
        <v>0.51119725490143497</v>
      </c>
      <c r="AG48">
        <v>449.44452192078001</v>
      </c>
      <c r="AH48">
        <v>4.7457051705014202</v>
      </c>
      <c r="AI48">
        <v>4.9026753041256602E-2</v>
      </c>
      <c r="AJ48">
        <v>410.57247082696398</v>
      </c>
      <c r="AK48">
        <v>3.9429389025478501</v>
      </c>
      <c r="AL48">
        <v>0.34465291965121297</v>
      </c>
      <c r="AM48">
        <v>443.18609552940802</v>
      </c>
      <c r="AN48">
        <v>5.05133761724833</v>
      </c>
      <c r="AO48">
        <v>0.47753107531455302</v>
      </c>
      <c r="AP48">
        <v>455.91061478347098</v>
      </c>
      <c r="AQ48">
        <v>7.1957702088597504</v>
      </c>
      <c r="AR48">
        <v>1.92540911943472</v>
      </c>
      <c r="AS48">
        <v>408.99287186390802</v>
      </c>
      <c r="AT48">
        <v>7.1050909157686899</v>
      </c>
      <c r="AU48">
        <v>3.6747870207824697E-2</v>
      </c>
      <c r="AV48">
        <v>459.39250091894598</v>
      </c>
      <c r="AW48">
        <v>8.0828239286568895</v>
      </c>
      <c r="AX48">
        <v>1.72930002891829</v>
      </c>
      <c r="AY48">
        <v>460.03869511202902</v>
      </c>
      <c r="AZ48">
        <v>5.9775393195403002</v>
      </c>
      <c r="BA48">
        <v>0.17214338376617599</v>
      </c>
      <c r="BB48">
        <v>425.04958191081602</v>
      </c>
      <c r="BC48">
        <v>5.4686853140225598</v>
      </c>
      <c r="BD48">
        <v>8.5234954088825005E-2</v>
      </c>
      <c r="BE48">
        <v>514.68431184803603</v>
      </c>
      <c r="BF48">
        <v>6.4677206530076203</v>
      </c>
      <c r="BG48">
        <v>1.2663816178430201E-2</v>
      </c>
      <c r="BH48">
        <v>461.54953387020998</v>
      </c>
      <c r="BI48">
        <v>5.1103229036975</v>
      </c>
      <c r="BJ48">
        <v>3.6627266448276399E-3</v>
      </c>
      <c r="BK48">
        <v>444.78268447753698</v>
      </c>
      <c r="BL48">
        <v>7.8049507456373703</v>
      </c>
      <c r="BM48">
        <v>4.1551134761517701E-3</v>
      </c>
      <c r="BN48">
        <v>464.96258594775702</v>
      </c>
      <c r="BO48">
        <v>5.6732845875504001</v>
      </c>
      <c r="BP48">
        <v>1.84045426157689E-3</v>
      </c>
      <c r="BQ48">
        <v>364.04143299293003</v>
      </c>
      <c r="BR48">
        <v>3.4048974105091498</v>
      </c>
      <c r="BS48">
        <v>2.4600794935975299E-2</v>
      </c>
      <c r="BT48">
        <v>449.78871842800299</v>
      </c>
      <c r="BU48">
        <v>2.7648821875879999</v>
      </c>
      <c r="BV48">
        <v>2.1309393525287001E-2</v>
      </c>
      <c r="BW48">
        <v>438.33598196951903</v>
      </c>
      <c r="BX48">
        <v>2.4095691185868402</v>
      </c>
      <c r="BY48">
        <v>1.4681780116464699E-3</v>
      </c>
      <c r="BZ48">
        <v>451.12240852784799</v>
      </c>
      <c r="CA48">
        <v>2.5839901137614598</v>
      </c>
      <c r="CB48">
        <v>1.63825342518703E-3</v>
      </c>
      <c r="CC48">
        <v>445.31138183785498</v>
      </c>
      <c r="CD48">
        <v>3.5006008203147698</v>
      </c>
      <c r="CE48">
        <v>1.2882069956736801E-3</v>
      </c>
      <c r="CF48">
        <v>428.26898370621598</v>
      </c>
      <c r="CG48">
        <v>3.5733538856396301</v>
      </c>
      <c r="CH48">
        <v>3.4011620903822699E-3</v>
      </c>
      <c r="CI48">
        <v>451.18589383110702</v>
      </c>
      <c r="CJ48">
        <v>4.6063233447485397</v>
      </c>
      <c r="CK48">
        <v>3.1580284571463102E-3</v>
      </c>
      <c r="CL48">
        <v>443.74818496747002</v>
      </c>
      <c r="CM48">
        <v>5.957069182483</v>
      </c>
      <c r="CN48">
        <v>2.2300323928896499E-3</v>
      </c>
      <c r="CO48">
        <v>445.551842091884</v>
      </c>
      <c r="CP48">
        <v>5.2404980111922601</v>
      </c>
      <c r="CQ48">
        <v>8.0730091699745404E-3</v>
      </c>
      <c r="CR48">
        <v>433.92238287414</v>
      </c>
      <c r="CS48">
        <v>5.6752982955413698</v>
      </c>
      <c r="CT48">
        <v>1.5609213531975899E-3</v>
      </c>
      <c r="CU48">
        <v>434.20511862437201</v>
      </c>
      <c r="CV48">
        <v>4.4724454058953604</v>
      </c>
      <c r="CW48">
        <v>9.1619616354905601E-4</v>
      </c>
      <c r="CX48">
        <v>444.28482068988302</v>
      </c>
      <c r="CY48">
        <v>5.9630471133332197</v>
      </c>
      <c r="CZ48">
        <v>1.3549660104380701E-3</v>
      </c>
      <c r="DA48">
        <v>449.78508716354401</v>
      </c>
      <c r="DB48">
        <v>5.5731606146969899</v>
      </c>
      <c r="DC48">
        <v>1.09231964229543E-3</v>
      </c>
      <c r="DD48">
        <v>428.68123336185198</v>
      </c>
      <c r="DE48">
        <v>5.5860079345631197</v>
      </c>
      <c r="DF48">
        <v>3.0055865402029498E-4</v>
      </c>
      <c r="DG48">
        <v>446.54853623759402</v>
      </c>
      <c r="DH48">
        <v>5.2669527647570904</v>
      </c>
      <c r="DI48">
        <v>7.8735613496449196E-4</v>
      </c>
      <c r="DJ48">
        <v>435.39548898542199</v>
      </c>
      <c r="DK48">
        <v>4.2617000417452804</v>
      </c>
      <c r="DL48">
        <v>8.1500644304275099E-4</v>
      </c>
      <c r="DM48">
        <v>432.20365297663</v>
      </c>
      <c r="DN48">
        <v>5.6220454648509</v>
      </c>
      <c r="DO48">
        <v>1.2991714089783601E-3</v>
      </c>
      <c r="DP48">
        <v>441.74733194187002</v>
      </c>
      <c r="DQ48">
        <v>4.10074514371032</v>
      </c>
      <c r="DR48">
        <v>1.1508398314575201E-3</v>
      </c>
      <c r="DS48">
        <v>420.56188025652699</v>
      </c>
      <c r="DT48">
        <v>3.8557032302635901</v>
      </c>
      <c r="DU48">
        <v>1.2786670116537999E-3</v>
      </c>
      <c r="DV48">
        <v>452.976381958795</v>
      </c>
      <c r="DW48">
        <v>2.0504418108153799</v>
      </c>
      <c r="DX48">
        <v>1.3968295837841899E-4</v>
      </c>
      <c r="DY48">
        <v>455.26751050698101</v>
      </c>
      <c r="DZ48">
        <v>3.1821348479345399</v>
      </c>
      <c r="EA48">
        <v>1.2845958732215099E-4</v>
      </c>
    </row>
    <row r="49" spans="1:131" x14ac:dyDescent="0.2">
      <c r="A49" t="s">
        <v>1887</v>
      </c>
      <c r="B49">
        <v>26.5039994716644</v>
      </c>
      <c r="C49">
        <v>465.21359907918799</v>
      </c>
      <c r="D49">
        <v>5.8545019069857496</v>
      </c>
      <c r="E49">
        <v>0.37006633986117099</v>
      </c>
      <c r="F49">
        <v>347.57533798674399</v>
      </c>
      <c r="G49">
        <v>5.0298622132568003</v>
      </c>
      <c r="H49">
        <v>0.145075212093943</v>
      </c>
      <c r="I49">
        <v>99279.973305376203</v>
      </c>
      <c r="J49">
        <v>1304.87404567103</v>
      </c>
      <c r="K49">
        <v>2.5835473384359098</v>
      </c>
      <c r="L49">
        <v>430.53673745296999</v>
      </c>
      <c r="M49">
        <v>4.5869146632143103</v>
      </c>
      <c r="N49">
        <v>0.404870643999585</v>
      </c>
      <c r="O49">
        <v>10271.4701341327</v>
      </c>
      <c r="P49">
        <v>101.679639948144</v>
      </c>
      <c r="Q49">
        <v>1.9872643343649701</v>
      </c>
      <c r="R49">
        <v>325401.16955632099</v>
      </c>
      <c r="S49">
        <v>3763.31801566283</v>
      </c>
      <c r="T49">
        <v>121.804577429887</v>
      </c>
      <c r="U49">
        <v>414.36400044176401</v>
      </c>
      <c r="V49">
        <v>7.2639267285832902</v>
      </c>
      <c r="W49">
        <v>2.3406198698440002</v>
      </c>
      <c r="X49">
        <v>460.886513884539</v>
      </c>
      <c r="Y49">
        <v>6.03449281917396</v>
      </c>
      <c r="Z49">
        <v>4.9821037835026898</v>
      </c>
      <c r="AA49">
        <v>454.51975308289798</v>
      </c>
      <c r="AB49">
        <v>4.3334691464558404</v>
      </c>
      <c r="AC49">
        <v>4.5599749713534102E-2</v>
      </c>
      <c r="AD49">
        <v>449.49676895637498</v>
      </c>
      <c r="AE49">
        <v>6.2235694313660801</v>
      </c>
      <c r="AF49">
        <v>0.52266043379188498</v>
      </c>
      <c r="AG49">
        <v>450.44371860394898</v>
      </c>
      <c r="AH49">
        <v>4.4788933602018703</v>
      </c>
      <c r="AI49">
        <v>4.54968601381847E-2</v>
      </c>
      <c r="AJ49">
        <v>403.39937620019703</v>
      </c>
      <c r="AK49">
        <v>5.6971471300535796</v>
      </c>
      <c r="AL49">
        <v>0.321483862267955</v>
      </c>
      <c r="AM49">
        <v>442.58665711883202</v>
      </c>
      <c r="AN49">
        <v>5.22709159659638</v>
      </c>
      <c r="AO49">
        <v>0.47560460898636497</v>
      </c>
      <c r="AP49">
        <v>457.36305242213302</v>
      </c>
      <c r="AQ49">
        <v>7.5995531883242498</v>
      </c>
      <c r="AR49">
        <v>1.89673260134456</v>
      </c>
      <c r="AS49">
        <v>409.632869301673</v>
      </c>
      <c r="AT49">
        <v>6.8361464521248196</v>
      </c>
      <c r="AU49">
        <v>3.6834467884727898E-2</v>
      </c>
      <c r="AV49">
        <v>455.70782315454898</v>
      </c>
      <c r="AW49">
        <v>6.22267768574127</v>
      </c>
      <c r="AX49">
        <v>1.7558756224727099</v>
      </c>
      <c r="AY49">
        <v>460.12181607922901</v>
      </c>
      <c r="AZ49">
        <v>6.1781322940625802</v>
      </c>
      <c r="BA49">
        <v>0.165976170452836</v>
      </c>
      <c r="BB49">
        <v>424.17942753461699</v>
      </c>
      <c r="BC49">
        <v>5.1430377982018598</v>
      </c>
      <c r="BD49">
        <v>8.5315417048781997E-2</v>
      </c>
      <c r="BE49">
        <v>514.40915449418003</v>
      </c>
      <c r="BF49">
        <v>5.8791062658127604</v>
      </c>
      <c r="BG49">
        <v>1.19477181387364E-2</v>
      </c>
      <c r="BH49">
        <v>460.29002848599902</v>
      </c>
      <c r="BI49">
        <v>4.9237814184706501</v>
      </c>
      <c r="BJ49">
        <v>3.9716869250171396E-3</v>
      </c>
      <c r="BK49">
        <v>446.669921469825</v>
      </c>
      <c r="BL49">
        <v>7.5994913015824297</v>
      </c>
      <c r="BM49">
        <v>2.8721546972840899E-3</v>
      </c>
      <c r="BN49">
        <v>464.51199532327098</v>
      </c>
      <c r="BO49">
        <v>5.2054735200758504</v>
      </c>
      <c r="BP49">
        <v>2.4443775968639599E-3</v>
      </c>
      <c r="BQ49">
        <v>363.56940204484403</v>
      </c>
      <c r="BR49">
        <v>3.80736586166431</v>
      </c>
      <c r="BS49">
        <v>2.4593064999788999E-2</v>
      </c>
      <c r="BT49">
        <v>449.851345729201</v>
      </c>
      <c r="BU49">
        <v>3.0587593300211702</v>
      </c>
      <c r="BV49">
        <v>2.4435572222196299E-2</v>
      </c>
      <c r="BW49">
        <v>437.236942024396</v>
      </c>
      <c r="BX49">
        <v>2.5493766552110402</v>
      </c>
      <c r="BY49">
        <v>1.77597270921676E-3</v>
      </c>
      <c r="BZ49">
        <v>450.91160327757802</v>
      </c>
      <c r="CA49">
        <v>2.63350267357138</v>
      </c>
      <c r="CB49">
        <v>1.1051118940039E-3</v>
      </c>
      <c r="CC49">
        <v>444.03562444494702</v>
      </c>
      <c r="CD49">
        <v>3.19440771890639</v>
      </c>
      <c r="CE49">
        <v>1.2332751416209199E-3</v>
      </c>
      <c r="CF49">
        <v>426.494710083261</v>
      </c>
      <c r="CG49">
        <v>3.6480631768284599</v>
      </c>
      <c r="CH49">
        <v>4.4116941206413596E-3</v>
      </c>
      <c r="CI49">
        <v>448.778618668175</v>
      </c>
      <c r="CJ49">
        <v>3.5503624679663299</v>
      </c>
      <c r="CK49">
        <v>5.1692599759789598E-3</v>
      </c>
      <c r="CL49">
        <v>444.10685667490202</v>
      </c>
      <c r="CM49">
        <v>4.5109548437034004</v>
      </c>
      <c r="CN49">
        <v>2.3532572579180399E-3</v>
      </c>
      <c r="CO49">
        <v>444.04861978025201</v>
      </c>
      <c r="CP49">
        <v>4.88062294255288</v>
      </c>
      <c r="CQ49">
        <v>3.9555241214649798E-3</v>
      </c>
      <c r="CR49">
        <v>432.83232844373202</v>
      </c>
      <c r="CS49">
        <v>4.87188694149072</v>
      </c>
      <c r="CT49">
        <v>9.7719632608534606E-4</v>
      </c>
      <c r="CU49">
        <v>433.18100018828898</v>
      </c>
      <c r="CV49">
        <v>5.2291195604820997</v>
      </c>
      <c r="CW49">
        <v>9.18715739305013E-4</v>
      </c>
      <c r="CX49">
        <v>443.57381753685502</v>
      </c>
      <c r="CY49">
        <v>6.2953553793469101</v>
      </c>
      <c r="CZ49">
        <v>2.8027227540752499E-4</v>
      </c>
      <c r="DA49">
        <v>449.93040086942602</v>
      </c>
      <c r="DB49">
        <v>5.8261792672118604</v>
      </c>
      <c r="DC49">
        <v>1.0953892822357801E-3</v>
      </c>
      <c r="DD49">
        <v>430.46326245848297</v>
      </c>
      <c r="DE49">
        <v>5.1616351410094596</v>
      </c>
      <c r="DF49">
        <v>3.0141315506030102E-4</v>
      </c>
      <c r="DG49">
        <v>445.27713972272602</v>
      </c>
      <c r="DH49">
        <v>5.8428541201495401</v>
      </c>
      <c r="DI49">
        <v>7.8954365503618596E-4</v>
      </c>
      <c r="DJ49">
        <v>435.44567150425598</v>
      </c>
      <c r="DK49">
        <v>4.5394310222809304</v>
      </c>
      <c r="DL49">
        <v>3.6403559341424799E-4</v>
      </c>
      <c r="DM49">
        <v>431.521415834734</v>
      </c>
      <c r="DN49">
        <v>5.9365109632286996</v>
      </c>
      <c r="DO49">
        <v>2.1039026705323999E-3</v>
      </c>
      <c r="DP49">
        <v>441.64484792550701</v>
      </c>
      <c r="DQ49">
        <v>4.0030397634390598</v>
      </c>
      <c r="DR49">
        <v>1.21874122395178E-3</v>
      </c>
      <c r="DS49">
        <v>423.45787297573997</v>
      </c>
      <c r="DT49">
        <v>4.4795100958811398</v>
      </c>
      <c r="DU49">
        <v>2.5696623433448099E-3</v>
      </c>
      <c r="DV49">
        <v>454.86669191916297</v>
      </c>
      <c r="DW49">
        <v>2.6253322380737698</v>
      </c>
      <c r="DX49">
        <v>1.40051948274351E-4</v>
      </c>
      <c r="DY49">
        <v>456.76490105624202</v>
      </c>
      <c r="DZ49">
        <v>4.1457035811682204</v>
      </c>
      <c r="EA49">
        <v>1.2880024259576101E-4</v>
      </c>
    </row>
    <row r="50" spans="1:131" x14ac:dyDescent="0.2">
      <c r="A50" t="s">
        <v>1887</v>
      </c>
      <c r="B50">
        <v>26.505999565124501</v>
      </c>
      <c r="C50">
        <v>468.17382234254399</v>
      </c>
      <c r="D50">
        <v>5.69791741384077</v>
      </c>
      <c r="E50">
        <v>0.35114909245862502</v>
      </c>
      <c r="F50">
        <v>350.44773023863098</v>
      </c>
      <c r="G50">
        <v>6.8491254674968003</v>
      </c>
      <c r="H50">
        <v>0.14226338953749701</v>
      </c>
      <c r="I50">
        <v>99734.858256349806</v>
      </c>
      <c r="J50">
        <v>1244.9923532750599</v>
      </c>
      <c r="K50">
        <v>2.5246543861505102</v>
      </c>
      <c r="L50">
        <v>431.27823180478401</v>
      </c>
      <c r="M50">
        <v>4.3238353117755901</v>
      </c>
      <c r="N50">
        <v>0.449266230223545</v>
      </c>
      <c r="O50">
        <v>10314.413115658201</v>
      </c>
      <c r="P50">
        <v>85.512758084094699</v>
      </c>
      <c r="Q50">
        <v>2.1051703821225001</v>
      </c>
      <c r="R50">
        <v>327135.42834423302</v>
      </c>
      <c r="S50">
        <v>4134.9854874437196</v>
      </c>
      <c r="T50">
        <v>121.445624677639</v>
      </c>
      <c r="U50">
        <v>408.51786056593301</v>
      </c>
      <c r="V50">
        <v>6.5313224473222098</v>
      </c>
      <c r="W50">
        <v>2.31244600772769</v>
      </c>
      <c r="X50">
        <v>464.77170637888599</v>
      </c>
      <c r="Y50">
        <v>5.0755588683935802</v>
      </c>
      <c r="Z50">
        <v>5.2222702614977896</v>
      </c>
      <c r="AA50">
        <v>455.60816976846399</v>
      </c>
      <c r="AB50">
        <v>4.9095128541319699</v>
      </c>
      <c r="AC50">
        <v>4.2569264314004401E-2</v>
      </c>
      <c r="AD50">
        <v>452.84112094799502</v>
      </c>
      <c r="AE50">
        <v>6.9561634279302398</v>
      </c>
      <c r="AF50">
        <v>0.57022403479733996</v>
      </c>
      <c r="AG50">
        <v>452.20159418719902</v>
      </c>
      <c r="AH50">
        <v>4.1815520760645803</v>
      </c>
      <c r="AI50">
        <v>4.4887919737216203E-2</v>
      </c>
      <c r="AJ50">
        <v>407.539177928416</v>
      </c>
      <c r="AK50">
        <v>5.99261225030292</v>
      </c>
      <c r="AL50">
        <v>0.30944990263045102</v>
      </c>
      <c r="AM50">
        <v>444.76584521924701</v>
      </c>
      <c r="AN50">
        <v>4.8289300191303504</v>
      </c>
      <c r="AO50">
        <v>0.47264616115107699</v>
      </c>
      <c r="AP50">
        <v>462.47343655384998</v>
      </c>
      <c r="AQ50">
        <v>7.3833360823972196</v>
      </c>
      <c r="AR50">
        <v>1.8228380221868701</v>
      </c>
      <c r="AS50">
        <v>411.97640817227602</v>
      </c>
      <c r="AT50">
        <v>7.01652022649498</v>
      </c>
      <c r="AU50">
        <v>3.6008582226134303E-2</v>
      </c>
      <c r="AV50">
        <v>462.985333970331</v>
      </c>
      <c r="AW50">
        <v>9.3911627484073303</v>
      </c>
      <c r="AX50">
        <v>1.68567692656497</v>
      </c>
      <c r="AY50">
        <v>460.07629233155802</v>
      </c>
      <c r="AZ50">
        <v>6.5616065582772896</v>
      </c>
      <c r="BA50">
        <v>0.16427593950757599</v>
      </c>
      <c r="BB50">
        <v>427.79376530251199</v>
      </c>
      <c r="BC50">
        <v>6.2262281640186998</v>
      </c>
      <c r="BD50">
        <v>8.6219623217755906E-2</v>
      </c>
      <c r="BE50">
        <v>515.770118264095</v>
      </c>
      <c r="BF50">
        <v>5.75901651591641</v>
      </c>
      <c r="BG50">
        <v>1.18054078798815E-2</v>
      </c>
      <c r="BH50">
        <v>461.370891324468</v>
      </c>
      <c r="BI50">
        <v>4.5061418094400798</v>
      </c>
      <c r="BJ50">
        <v>3.6238380134824299E-3</v>
      </c>
      <c r="BK50">
        <v>449.90466619214902</v>
      </c>
      <c r="BL50">
        <v>7.1670813091547103</v>
      </c>
      <c r="BM50">
        <v>3.35568746237169E-3</v>
      </c>
      <c r="BN50">
        <v>465.49393429698898</v>
      </c>
      <c r="BO50">
        <v>3.8223153904896501</v>
      </c>
      <c r="BP50">
        <v>2.83235064307684E-3</v>
      </c>
      <c r="BQ50">
        <v>367.019105205024</v>
      </c>
      <c r="BR50">
        <v>3.5798856391753802</v>
      </c>
      <c r="BS50">
        <v>2.4444567728600399E-2</v>
      </c>
      <c r="BT50">
        <v>451.88731727861898</v>
      </c>
      <c r="BU50">
        <v>3.3256984090528001</v>
      </c>
      <c r="BV50">
        <v>2.46427041620568E-2</v>
      </c>
      <c r="BW50">
        <v>440.25985649146003</v>
      </c>
      <c r="BX50">
        <v>2.3772844049758701</v>
      </c>
      <c r="BY50">
        <v>1.2948342314280301E-3</v>
      </c>
      <c r="BZ50">
        <v>455.60372532767002</v>
      </c>
      <c r="CA50">
        <v>4.0080737312784596</v>
      </c>
      <c r="CB50">
        <v>1.32982121349475E-3</v>
      </c>
      <c r="CC50">
        <v>448.50954356252998</v>
      </c>
      <c r="CD50">
        <v>3.7444556816444501</v>
      </c>
      <c r="CE50">
        <v>8.7265159408083499E-4</v>
      </c>
      <c r="CF50">
        <v>429.80402035814802</v>
      </c>
      <c r="CG50">
        <v>4.2133200067974297</v>
      </c>
      <c r="CH50">
        <v>9.7368472574821396E-4</v>
      </c>
      <c r="CI50">
        <v>453.82970355257999</v>
      </c>
      <c r="CJ50">
        <v>4.4173164994454801</v>
      </c>
      <c r="CK50">
        <v>3.1441973245291202E-3</v>
      </c>
      <c r="CL50">
        <v>446.44473852013698</v>
      </c>
      <c r="CM50">
        <v>4.7072377268456203</v>
      </c>
      <c r="CN50">
        <v>2.5996961438022499E-3</v>
      </c>
      <c r="CO50">
        <v>448.02454175311999</v>
      </c>
      <c r="CP50">
        <v>4.9686079916324202</v>
      </c>
      <c r="CQ50">
        <v>5.7037291318362297E-3</v>
      </c>
      <c r="CR50">
        <v>435.30227583512698</v>
      </c>
      <c r="CS50">
        <v>5.3588707876817603</v>
      </c>
      <c r="CT50">
        <v>2.38230335489094E-4</v>
      </c>
      <c r="CU50">
        <v>434.82565811900702</v>
      </c>
      <c r="CV50">
        <v>4.6300685603556602</v>
      </c>
      <c r="CW50">
        <v>3.6417648011293101E-3</v>
      </c>
      <c r="CX50">
        <v>447.552451521519</v>
      </c>
      <c r="CY50">
        <v>5.7080358657172896</v>
      </c>
      <c r="CZ50">
        <v>1.4551452934760099E-3</v>
      </c>
      <c r="DA50">
        <v>453.13157432416102</v>
      </c>
      <c r="DB50">
        <v>5.2368961777402099</v>
      </c>
      <c r="DC50">
        <v>1.0749568509651601E-3</v>
      </c>
      <c r="DD50">
        <v>433.96705681297499</v>
      </c>
      <c r="DE50">
        <v>5.0433527667071996</v>
      </c>
      <c r="DF50">
        <v>1.03006017506062E-3</v>
      </c>
      <c r="DG50">
        <v>449.85856677922601</v>
      </c>
      <c r="DH50">
        <v>5.7162325283183897</v>
      </c>
      <c r="DI50">
        <v>2.1374775851165399E-3</v>
      </c>
      <c r="DJ50">
        <v>438.34242674584999</v>
      </c>
      <c r="DK50">
        <v>4.5980782004347098</v>
      </c>
      <c r="DL50">
        <v>6.4121473971417303E-4</v>
      </c>
      <c r="DM50">
        <v>433.89095592676802</v>
      </c>
      <c r="DN50">
        <v>5.5515451101234303</v>
      </c>
      <c r="DO50">
        <v>2.3093780588304101E-3</v>
      </c>
      <c r="DP50">
        <v>446.68630637547699</v>
      </c>
      <c r="DQ50">
        <v>3.8364890576423401</v>
      </c>
      <c r="DR50">
        <v>1.38936738340172E-3</v>
      </c>
      <c r="DS50">
        <v>427.953044398354</v>
      </c>
      <c r="DT50">
        <v>4.2711694998603003</v>
      </c>
      <c r="DU50">
        <v>2.23135334255829E-3</v>
      </c>
      <c r="DV50">
        <v>458.14909595178898</v>
      </c>
      <c r="DW50">
        <v>3.62445958273433</v>
      </c>
      <c r="DX50">
        <v>4.7730189493859498E-4</v>
      </c>
      <c r="DY50">
        <v>462.93089578695799</v>
      </c>
      <c r="DZ50">
        <v>4.4430697303805102</v>
      </c>
      <c r="EA50">
        <v>1.2581423418218601E-4</v>
      </c>
    </row>
    <row r="51" spans="1:131" x14ac:dyDescent="0.2">
      <c r="A51" t="s">
        <v>1887</v>
      </c>
      <c r="B51">
        <v>26.5039994716644</v>
      </c>
      <c r="C51">
        <v>466.77554220914197</v>
      </c>
      <c r="D51">
        <v>6.5621696449374802</v>
      </c>
      <c r="E51">
        <v>0.34648465709265602</v>
      </c>
      <c r="F51">
        <v>349.96102179891699</v>
      </c>
      <c r="G51">
        <v>6.5177196303898004</v>
      </c>
      <c r="H51">
        <v>0.15164810097228301</v>
      </c>
      <c r="I51">
        <v>98879.065135482102</v>
      </c>
      <c r="J51">
        <v>1387.8286601441901</v>
      </c>
      <c r="K51">
        <v>2.5220992230753798</v>
      </c>
      <c r="L51">
        <v>432.29176022924599</v>
      </c>
      <c r="M51">
        <v>5.0637980734404202</v>
      </c>
      <c r="N51">
        <v>0.42951730188494502</v>
      </c>
      <c r="O51">
        <v>10319.8612273586</v>
      </c>
      <c r="P51">
        <v>121.808152665747</v>
      </c>
      <c r="Q51">
        <v>2.0722466721083999</v>
      </c>
      <c r="R51">
        <v>324710.609227098</v>
      </c>
      <c r="S51">
        <v>3644.1502691919</v>
      </c>
      <c r="T51">
        <v>120.588637974946</v>
      </c>
      <c r="U51">
        <v>414.791180616357</v>
      </c>
      <c r="V51">
        <v>6.0429139553345603</v>
      </c>
      <c r="W51">
        <v>2.3097073994449899</v>
      </c>
      <c r="X51">
        <v>465.077800354011</v>
      </c>
      <c r="Y51">
        <v>5.4800701319043998</v>
      </c>
      <c r="Z51">
        <v>5.18714731849398</v>
      </c>
      <c r="AA51">
        <v>453.81056483282902</v>
      </c>
      <c r="AB51">
        <v>4.0680555987920197</v>
      </c>
      <c r="AC51">
        <v>4.4459518849962701E-2</v>
      </c>
      <c r="AD51">
        <v>453.28174012697201</v>
      </c>
      <c r="AE51">
        <v>6.41122329029462</v>
      </c>
      <c r="AF51">
        <v>0.55109010930767</v>
      </c>
      <c r="AG51">
        <v>449.98791782042798</v>
      </c>
      <c r="AH51">
        <v>4.15037113089502</v>
      </c>
      <c r="AI51">
        <v>4.5884853823884901E-2</v>
      </c>
      <c r="AJ51">
        <v>411.86819960366699</v>
      </c>
      <c r="AK51">
        <v>7.3947517131638101</v>
      </c>
      <c r="AL51">
        <v>0.28624292400927298</v>
      </c>
      <c r="AM51">
        <v>443.07381936109903</v>
      </c>
      <c r="AN51">
        <v>5.8302675313668999</v>
      </c>
      <c r="AO51">
        <v>0.47300830247130599</v>
      </c>
      <c r="AP51">
        <v>455.98999104320302</v>
      </c>
      <c r="AQ51">
        <v>8.8052863697548691</v>
      </c>
      <c r="AR51">
        <v>1.8309770449057201</v>
      </c>
      <c r="AS51">
        <v>408.96271102739701</v>
      </c>
      <c r="AT51">
        <v>6.7925768090986702</v>
      </c>
      <c r="AU51">
        <v>3.4146278709161197E-2</v>
      </c>
      <c r="AV51">
        <v>458.98137326341299</v>
      </c>
      <c r="AW51">
        <v>8.3333699451215697</v>
      </c>
      <c r="AX51">
        <v>1.7400478651595099</v>
      </c>
      <c r="AY51">
        <v>457.61745480582601</v>
      </c>
      <c r="AZ51">
        <v>7.1364354709999898</v>
      </c>
      <c r="BA51">
        <v>0.16684017627230399</v>
      </c>
      <c r="BB51">
        <v>424.51859130132902</v>
      </c>
      <c r="BC51">
        <v>6.3077246729514798</v>
      </c>
      <c r="BD51">
        <v>8.5516599373251595E-2</v>
      </c>
      <c r="BE51">
        <v>512.81477137261197</v>
      </c>
      <c r="BF51">
        <v>6.1742061500663796</v>
      </c>
      <c r="BG51">
        <v>1.2573284361535301E-2</v>
      </c>
      <c r="BH51">
        <v>460.83908734443798</v>
      </c>
      <c r="BI51">
        <v>5.3684550585358499</v>
      </c>
      <c r="BJ51">
        <v>3.9151182295823102E-3</v>
      </c>
      <c r="BK51">
        <v>443.27457724266498</v>
      </c>
      <c r="BL51">
        <v>8.0729603475024305</v>
      </c>
      <c r="BM51">
        <v>3.1216508799930898E-3</v>
      </c>
      <c r="BN51">
        <v>463.91635322739802</v>
      </c>
      <c r="BO51">
        <v>5.3189068622079301</v>
      </c>
      <c r="BP51">
        <v>3.1205126149955699E-3</v>
      </c>
      <c r="BQ51">
        <v>365.79168803780499</v>
      </c>
      <c r="BR51">
        <v>3.6133909712294701</v>
      </c>
      <c r="BS51">
        <v>2.4185563921992202E-2</v>
      </c>
      <c r="BT51">
        <v>450.92789001507299</v>
      </c>
      <c r="BU51">
        <v>3.2511398823722901</v>
      </c>
      <c r="BV51">
        <v>2.3880380318128398E-2</v>
      </c>
      <c r="BW51">
        <v>438.92249553044297</v>
      </c>
      <c r="BX51">
        <v>2.59451447044506</v>
      </c>
      <c r="BY51">
        <v>5.7688723528262996E-4</v>
      </c>
      <c r="BZ51">
        <v>450.95911549188298</v>
      </c>
      <c r="CA51">
        <v>3.0260488310053599</v>
      </c>
      <c r="CB51">
        <v>6.1686916187046899E-4</v>
      </c>
      <c r="CC51">
        <v>446.65112633751602</v>
      </c>
      <c r="CD51">
        <v>3.62468633448329</v>
      </c>
      <c r="CE51">
        <v>1.2405517166045E-3</v>
      </c>
      <c r="CF51">
        <v>429.317685330156</v>
      </c>
      <c r="CG51">
        <v>4.43299058840618</v>
      </c>
      <c r="CH51">
        <v>2.6950199823661501E-3</v>
      </c>
      <c r="CI51">
        <v>452.11986791678203</v>
      </c>
      <c r="CJ51">
        <v>5.4758070383800401</v>
      </c>
      <c r="CK51">
        <v>1.16102794539667E-3</v>
      </c>
      <c r="CL51">
        <v>446.87649124838498</v>
      </c>
      <c r="CM51">
        <v>6.6544537447366698</v>
      </c>
      <c r="CN51">
        <v>1.6972914672022999E-3</v>
      </c>
      <c r="CO51">
        <v>448.25718251581401</v>
      </c>
      <c r="CP51">
        <v>5.5593670308643599</v>
      </c>
      <c r="CQ51">
        <v>1.1485665129083601E-2</v>
      </c>
      <c r="CR51">
        <v>436.273479436412</v>
      </c>
      <c r="CS51">
        <v>6.5020811186796497</v>
      </c>
      <c r="CT51">
        <v>1.42199688102993E-3</v>
      </c>
      <c r="CU51">
        <v>437.79395670048399</v>
      </c>
      <c r="CV51">
        <v>6.7204431575002896</v>
      </c>
      <c r="CW51">
        <v>9.1699477773623801E-4</v>
      </c>
      <c r="CX51">
        <v>449.69917834847598</v>
      </c>
      <c r="CY51">
        <v>6.6105727584979999</v>
      </c>
      <c r="CZ51">
        <v>2.7924077719248202E-4</v>
      </c>
      <c r="DA51">
        <v>456.38317254239598</v>
      </c>
      <c r="DB51">
        <v>6.4400428261810001</v>
      </c>
      <c r="DC51">
        <v>1.0937990951835801E-3</v>
      </c>
      <c r="DD51">
        <v>434.70567047043397</v>
      </c>
      <c r="DE51">
        <v>6.5443093730394999</v>
      </c>
      <c r="DF51">
        <v>3.0084649401574803E-4</v>
      </c>
      <c r="DG51">
        <v>449.24373842264998</v>
      </c>
      <c r="DH51">
        <v>5.7572560952643101</v>
      </c>
      <c r="DI51">
        <v>7.8931302684204902E-4</v>
      </c>
      <c r="DJ51">
        <v>438.17015846174797</v>
      </c>
      <c r="DK51">
        <v>4.92198019061194</v>
      </c>
      <c r="DL51">
        <v>4.5920228103445301E-4</v>
      </c>
      <c r="DM51">
        <v>433.57219349281098</v>
      </c>
      <c r="DN51">
        <v>6.1595925647067098</v>
      </c>
      <c r="DO51">
        <v>4.77016956791695E-4</v>
      </c>
      <c r="DP51">
        <v>444.941188944695</v>
      </c>
      <c r="DQ51">
        <v>3.7197067718461798</v>
      </c>
      <c r="DR51">
        <v>1.2888057390249099E-3</v>
      </c>
      <c r="DS51">
        <v>422.230409607024</v>
      </c>
      <c r="DT51">
        <v>3.7180158566293602</v>
      </c>
      <c r="DU51">
        <v>3.0541287371165199E-3</v>
      </c>
      <c r="DV51">
        <v>456.92615262776098</v>
      </c>
      <c r="DW51">
        <v>2.78875700396362</v>
      </c>
      <c r="DX51">
        <v>1.39403326810833E-4</v>
      </c>
      <c r="DY51">
        <v>460.132929624665</v>
      </c>
      <c r="DZ51">
        <v>2.99893290734521</v>
      </c>
      <c r="EA51">
        <v>1.27997629616229E-4</v>
      </c>
    </row>
    <row r="52" spans="1:131" x14ac:dyDescent="0.2">
      <c r="A52" t="s">
        <v>1887</v>
      </c>
      <c r="B52">
        <v>26.504999637603799</v>
      </c>
      <c r="C52">
        <v>467.29596147502002</v>
      </c>
      <c r="D52">
        <v>7.3408618751104102</v>
      </c>
      <c r="E52">
        <v>0.33746791370060603</v>
      </c>
      <c r="F52">
        <v>349.527477058758</v>
      </c>
      <c r="G52">
        <v>6.8874920471824801</v>
      </c>
      <c r="H52">
        <v>0.13668186909330901</v>
      </c>
      <c r="I52">
        <v>99780.344140014597</v>
      </c>
      <c r="J52">
        <v>1434.72498831448</v>
      </c>
      <c r="K52">
        <v>2.4851941512844</v>
      </c>
      <c r="L52">
        <v>431.096874834186</v>
      </c>
      <c r="M52">
        <v>5.0411477963842497</v>
      </c>
      <c r="N52">
        <v>0.460333702431869</v>
      </c>
      <c r="O52">
        <v>10319.2143812424</v>
      </c>
      <c r="P52">
        <v>112.605752553309</v>
      </c>
      <c r="Q52">
        <v>2.1956070638554599</v>
      </c>
      <c r="R52">
        <v>326303.16509435599</v>
      </c>
      <c r="S52">
        <v>3322.0502874001199</v>
      </c>
      <c r="T52">
        <v>120.964791156389</v>
      </c>
      <c r="U52">
        <v>412.261180031864</v>
      </c>
      <c r="V52">
        <v>6.7851199086680296</v>
      </c>
      <c r="W52">
        <v>2.2803648374579799</v>
      </c>
      <c r="X52">
        <v>462.57513248104198</v>
      </c>
      <c r="Y52">
        <v>6.47597040288833</v>
      </c>
      <c r="Z52">
        <v>5.4832384298369501</v>
      </c>
      <c r="AA52">
        <v>455.36206850585899</v>
      </c>
      <c r="AB52">
        <v>5.1972238235677004</v>
      </c>
      <c r="AC52">
        <v>4.3274256469720197E-2</v>
      </c>
      <c r="AD52">
        <v>451.64570006539901</v>
      </c>
      <c r="AE52">
        <v>6.0511960820335098</v>
      </c>
      <c r="AF52">
        <v>0.62356752565218498</v>
      </c>
      <c r="AG52">
        <v>450.01872147435398</v>
      </c>
      <c r="AH52">
        <v>4.3940663183445601</v>
      </c>
      <c r="AI52">
        <v>4.61080217572859E-2</v>
      </c>
      <c r="AJ52">
        <v>406.73981678312799</v>
      </c>
      <c r="AK52">
        <v>5.2453830579379002</v>
      </c>
      <c r="AL52">
        <v>0.33441504676169398</v>
      </c>
      <c r="AM52">
        <v>443.734997095626</v>
      </c>
      <c r="AN52">
        <v>5.8815452592433397</v>
      </c>
      <c r="AO52">
        <v>0.474338333536509</v>
      </c>
      <c r="AP52">
        <v>457.60135237660597</v>
      </c>
      <c r="AQ52">
        <v>7.9049255170221899</v>
      </c>
      <c r="AR52">
        <v>1.78371035485774</v>
      </c>
      <c r="AS52">
        <v>409.84495696588402</v>
      </c>
      <c r="AT52">
        <v>7.0367037550914198</v>
      </c>
      <c r="AU52">
        <v>3.55459740868216E-2</v>
      </c>
      <c r="AV52">
        <v>460.33682914819002</v>
      </c>
      <c r="AW52">
        <v>8.6726766571260292</v>
      </c>
      <c r="AX52">
        <v>1.73091569960431</v>
      </c>
      <c r="AY52">
        <v>457.05047707088897</v>
      </c>
      <c r="AZ52">
        <v>6.6572056119907304</v>
      </c>
      <c r="BA52">
        <v>0.15878650477655701</v>
      </c>
      <c r="BB52">
        <v>426.88232278454001</v>
      </c>
      <c r="BC52">
        <v>6.9532726823943403</v>
      </c>
      <c r="BD52">
        <v>8.9275875752870298E-2</v>
      </c>
      <c r="BE52">
        <v>515.61050953784695</v>
      </c>
      <c r="BF52">
        <v>6.6594894822872304</v>
      </c>
      <c r="BG52">
        <v>1.29165721355611E-2</v>
      </c>
      <c r="BH52">
        <v>461.65283639049898</v>
      </c>
      <c r="BI52">
        <v>5.9339766850722198</v>
      </c>
      <c r="BJ52">
        <v>3.5853376395881698E-3</v>
      </c>
      <c r="BK52">
        <v>449.68252170156097</v>
      </c>
      <c r="BL52">
        <v>8.3634764183899293</v>
      </c>
      <c r="BM52">
        <v>4.2785521068697098E-3</v>
      </c>
      <c r="BN52">
        <v>465.49117458469902</v>
      </c>
      <c r="BO52">
        <v>5.7701354385057497</v>
      </c>
      <c r="BP52">
        <v>2.5646293635768198E-3</v>
      </c>
      <c r="BQ52">
        <v>364.27837604904101</v>
      </c>
      <c r="BR52">
        <v>3.6469315528812598</v>
      </c>
      <c r="BS52">
        <v>2.4372313124207699E-2</v>
      </c>
      <c r="BT52">
        <v>452.19850359069198</v>
      </c>
      <c r="BU52">
        <v>3.1167896648817699</v>
      </c>
      <c r="BV52">
        <v>2.30007674103061E-2</v>
      </c>
      <c r="BW52">
        <v>438.49815069485197</v>
      </c>
      <c r="BX52">
        <v>3.05715551068959</v>
      </c>
      <c r="BY52">
        <v>1.51515804592519E-3</v>
      </c>
      <c r="BZ52">
        <v>451.10175984798298</v>
      </c>
      <c r="CA52">
        <v>3.50139199165945</v>
      </c>
      <c r="CB52">
        <v>2.2707114954184101E-4</v>
      </c>
      <c r="CC52">
        <v>446.445985767808</v>
      </c>
      <c r="CD52">
        <v>4.0933599267645402</v>
      </c>
      <c r="CE52">
        <v>7.0939943974421304E-4</v>
      </c>
      <c r="CF52">
        <v>429.11614681427199</v>
      </c>
      <c r="CG52">
        <v>3.9247883999372601</v>
      </c>
      <c r="CH52">
        <v>9.9174429684651105E-4</v>
      </c>
      <c r="CI52">
        <v>452.02738943270799</v>
      </c>
      <c r="CJ52">
        <v>5.1391379677602202</v>
      </c>
      <c r="CK52">
        <v>1.16382208909001E-3</v>
      </c>
      <c r="CL52">
        <v>447.18969845641101</v>
      </c>
      <c r="CM52">
        <v>5.6343113348372897</v>
      </c>
      <c r="CN52">
        <v>1.8733677688925099E-3</v>
      </c>
      <c r="CO52">
        <v>447.08879516158697</v>
      </c>
      <c r="CP52">
        <v>5.3054353639388996</v>
      </c>
      <c r="CQ52">
        <v>1.03378050641622E-2</v>
      </c>
      <c r="CR52">
        <v>434.96694399033402</v>
      </c>
      <c r="CS52">
        <v>5.7097098176404701</v>
      </c>
      <c r="CT52">
        <v>8.3192690447762797E-4</v>
      </c>
      <c r="CU52">
        <v>436.64204799890899</v>
      </c>
      <c r="CV52">
        <v>5.7934054318993304</v>
      </c>
      <c r="CW52">
        <v>9.1658825077133E-4</v>
      </c>
      <c r="CX52">
        <v>447.74764055208902</v>
      </c>
      <c r="CY52">
        <v>7.2604061015091101</v>
      </c>
      <c r="CZ52">
        <v>2.7917948851825401E-4</v>
      </c>
      <c r="DA52">
        <v>453.07601507957401</v>
      </c>
      <c r="DB52">
        <v>7.0029114925634</v>
      </c>
      <c r="DC52">
        <v>1.0936532043607399E-3</v>
      </c>
      <c r="DD52">
        <v>433.79431347244002</v>
      </c>
      <c r="DE52">
        <v>6.5249707640096304</v>
      </c>
      <c r="DF52">
        <v>1.43779328669778E-3</v>
      </c>
      <c r="DG52">
        <v>447.75946029245898</v>
      </c>
      <c r="DH52">
        <v>5.8073623923848103</v>
      </c>
      <c r="DI52">
        <v>7.9095763842470504E-4</v>
      </c>
      <c r="DJ52">
        <v>437.04745151832702</v>
      </c>
      <c r="DK52">
        <v>4.6740826815179801</v>
      </c>
      <c r="DL52">
        <v>8.8828649858195801E-4</v>
      </c>
      <c r="DM52">
        <v>434.94567780267602</v>
      </c>
      <c r="DN52">
        <v>6.3409823494619797</v>
      </c>
      <c r="DO52">
        <v>4.76314200780874E-4</v>
      </c>
      <c r="DP52">
        <v>443.29842612283898</v>
      </c>
      <c r="DQ52">
        <v>4.5442018484004203</v>
      </c>
      <c r="DR52">
        <v>1.46681361416254E-3</v>
      </c>
      <c r="DS52">
        <v>422.86595481154899</v>
      </c>
      <c r="DT52">
        <v>4.2411742143287103</v>
      </c>
      <c r="DU52">
        <v>2.8254499791386199E-3</v>
      </c>
      <c r="DV52">
        <v>455.26862467897001</v>
      </c>
      <c r="DW52">
        <v>3.1274839077783301</v>
      </c>
      <c r="DX52">
        <v>1.3914958701900299E-4</v>
      </c>
      <c r="DY52">
        <v>459.76035470303498</v>
      </c>
      <c r="DZ52">
        <v>3.7290237659263501</v>
      </c>
      <c r="EA52">
        <v>1.2741219765785699E-4</v>
      </c>
    </row>
    <row r="53" spans="1:131" x14ac:dyDescent="0.2">
      <c r="A53" t="s">
        <v>1887</v>
      </c>
      <c r="B53">
        <v>26.505999565124501</v>
      </c>
      <c r="C53">
        <v>468.02396954294198</v>
      </c>
      <c r="D53">
        <v>5.7141101945913801</v>
      </c>
      <c r="E53">
        <v>0.33400440111645502</v>
      </c>
      <c r="F53">
        <v>352.05146454418201</v>
      </c>
      <c r="G53">
        <v>6.5498014458040599</v>
      </c>
      <c r="H53">
        <v>0.14728537323559299</v>
      </c>
      <c r="I53">
        <v>99526.869269263596</v>
      </c>
      <c r="J53">
        <v>1161.447662541</v>
      </c>
      <c r="K53">
        <v>2.4940267400761198</v>
      </c>
      <c r="L53">
        <v>433.44447282642602</v>
      </c>
      <c r="M53">
        <v>3.7563500416610598</v>
      </c>
      <c r="N53">
        <v>0.44753470059080502</v>
      </c>
      <c r="O53">
        <v>10352.002256759401</v>
      </c>
      <c r="P53">
        <v>94.258795593859602</v>
      </c>
      <c r="Q53">
        <v>2.1507270595543</v>
      </c>
      <c r="R53">
        <v>326858.30019397603</v>
      </c>
      <c r="S53">
        <v>3761.3874272242201</v>
      </c>
      <c r="T53">
        <v>120.505561288631</v>
      </c>
      <c r="U53">
        <v>417.280199530922</v>
      </c>
      <c r="V53">
        <v>5.6034509514076003</v>
      </c>
      <c r="W53">
        <v>2.33087506199585</v>
      </c>
      <c r="X53">
        <v>464.22659337934499</v>
      </c>
      <c r="Y53">
        <v>4.7319045703342599</v>
      </c>
      <c r="Z53">
        <v>5.4779612033825398</v>
      </c>
      <c r="AA53">
        <v>456.00388187413603</v>
      </c>
      <c r="AB53">
        <v>3.5771586521058598</v>
      </c>
      <c r="AC53">
        <v>4.3748184571447503E-2</v>
      </c>
      <c r="AD53">
        <v>453.32994622422501</v>
      </c>
      <c r="AE53">
        <v>6.0220410174473598</v>
      </c>
      <c r="AF53">
        <v>0.56656260540484604</v>
      </c>
      <c r="AG53">
        <v>449.01584265085302</v>
      </c>
      <c r="AH53">
        <v>3.41466611327664</v>
      </c>
      <c r="AI53">
        <v>4.3921944018270001E-2</v>
      </c>
      <c r="AJ53">
        <v>410.25267652297401</v>
      </c>
      <c r="AK53">
        <v>7.2411489760846504</v>
      </c>
      <c r="AL53">
        <v>0.301175338499304</v>
      </c>
      <c r="AM53">
        <v>444.66480660206503</v>
      </c>
      <c r="AN53">
        <v>4.5004097460321297</v>
      </c>
      <c r="AO53">
        <v>0.47534188387385701</v>
      </c>
      <c r="AP53">
        <v>456.32950169972702</v>
      </c>
      <c r="AQ53">
        <v>7.5360964254905802</v>
      </c>
      <c r="AR53">
        <v>1.7778017140373299</v>
      </c>
      <c r="AS53">
        <v>410.19082093474901</v>
      </c>
      <c r="AT53">
        <v>6.1642638398470204</v>
      </c>
      <c r="AU53">
        <v>3.4443534610867903E-2</v>
      </c>
      <c r="AV53">
        <v>458.52185688030102</v>
      </c>
      <c r="AW53">
        <v>7.59048292578162</v>
      </c>
      <c r="AX53">
        <v>1.7543181544505</v>
      </c>
      <c r="AY53">
        <v>464.46369627230803</v>
      </c>
      <c r="AZ53">
        <v>6.5932820996510202</v>
      </c>
      <c r="BA53">
        <v>0.17570842646242099</v>
      </c>
      <c r="BB53">
        <v>425.204939705497</v>
      </c>
      <c r="BC53">
        <v>5.0013912752371397</v>
      </c>
      <c r="BD53">
        <v>8.8658809880318795E-2</v>
      </c>
      <c r="BE53">
        <v>516.21259741820199</v>
      </c>
      <c r="BF53">
        <v>5.1285768720295399</v>
      </c>
      <c r="BG53">
        <v>1.28045854074781E-2</v>
      </c>
      <c r="BH53">
        <v>464.17203428150901</v>
      </c>
      <c r="BI53">
        <v>4.5406949302998303</v>
      </c>
      <c r="BJ53">
        <v>3.6363059429860298E-3</v>
      </c>
      <c r="BK53">
        <v>448.50056552812998</v>
      </c>
      <c r="BL53">
        <v>7.8068944806217502</v>
      </c>
      <c r="BM53">
        <v>4.1635391091246598E-3</v>
      </c>
      <c r="BN53">
        <v>465.63436693996698</v>
      </c>
      <c r="BO53">
        <v>5.1348281899510102</v>
      </c>
      <c r="BP53">
        <v>2.24258813586964E-3</v>
      </c>
      <c r="BQ53">
        <v>366.86157042003799</v>
      </c>
      <c r="BR53">
        <v>3.1198019485547599</v>
      </c>
      <c r="BS53">
        <v>2.4431804962703099E-2</v>
      </c>
      <c r="BT53">
        <v>452.75874068653201</v>
      </c>
      <c r="BU53">
        <v>3.1809915154499602</v>
      </c>
      <c r="BV53">
        <v>2.1141318699848401E-2</v>
      </c>
      <c r="BW53">
        <v>440.92756579348099</v>
      </c>
      <c r="BX53">
        <v>2.27052454908072</v>
      </c>
      <c r="BY53">
        <v>1.35655362002465E-3</v>
      </c>
      <c r="BZ53">
        <v>453.98368762162397</v>
      </c>
      <c r="CA53">
        <v>2.7211899162346298</v>
      </c>
      <c r="CB53">
        <v>1.40081185809955E-3</v>
      </c>
      <c r="CC53">
        <v>449.175251184513</v>
      </c>
      <c r="CD53">
        <v>2.6188166036846701</v>
      </c>
      <c r="CE53">
        <v>1.1497999445316601E-3</v>
      </c>
      <c r="CF53">
        <v>429.450744175095</v>
      </c>
      <c r="CG53">
        <v>3.8986549373969801</v>
      </c>
      <c r="CH53">
        <v>2.7013810256460401E-3</v>
      </c>
      <c r="CI53">
        <v>453.10551026275499</v>
      </c>
      <c r="CJ53">
        <v>4.6106059053148298</v>
      </c>
      <c r="CK53">
        <v>4.0007121776286401E-3</v>
      </c>
      <c r="CL53">
        <v>445.49119829595099</v>
      </c>
      <c r="CM53">
        <v>4.6333637422198501</v>
      </c>
      <c r="CN53">
        <v>2.8001336403201201E-3</v>
      </c>
      <c r="CO53">
        <v>449.40108603938302</v>
      </c>
      <c r="CP53">
        <v>4.7669690370166302</v>
      </c>
      <c r="CQ53">
        <v>6.4515070607465098E-3</v>
      </c>
      <c r="CR53">
        <v>438.64533843016602</v>
      </c>
      <c r="CS53">
        <v>4.9843227576800997</v>
      </c>
      <c r="CT53">
        <v>2.4268900001236601E-4</v>
      </c>
      <c r="CU53">
        <v>436.938094271289</v>
      </c>
      <c r="CV53">
        <v>4.95638142924546</v>
      </c>
      <c r="CW53">
        <v>9.1781996927921001E-4</v>
      </c>
      <c r="CX53">
        <v>449.95423309325298</v>
      </c>
      <c r="CY53">
        <v>6.5871482646360899</v>
      </c>
      <c r="CZ53">
        <v>2.7956656596634603E-4</v>
      </c>
      <c r="DA53">
        <v>455.831054693787</v>
      </c>
      <c r="DB53">
        <v>6.0834027703589699</v>
      </c>
      <c r="DC53">
        <v>1.0951361227725599E-3</v>
      </c>
      <c r="DD53">
        <v>435.262811686818</v>
      </c>
      <c r="DE53">
        <v>6.0254465837462501</v>
      </c>
      <c r="DF53">
        <v>3.0029063794223201E-4</v>
      </c>
      <c r="DG53">
        <v>450.085684383657</v>
      </c>
      <c r="DH53">
        <v>4.81704362250556</v>
      </c>
      <c r="DI53">
        <v>2.7746869133204199E-3</v>
      </c>
      <c r="DJ53">
        <v>439.816846885492</v>
      </c>
      <c r="DK53">
        <v>4.5786990711267599</v>
      </c>
      <c r="DL53">
        <v>5.3342732290035202E-4</v>
      </c>
      <c r="DM53">
        <v>434.78054609742901</v>
      </c>
      <c r="DN53">
        <v>5.8753989561596702</v>
      </c>
      <c r="DO53">
        <v>2.14118000570064E-3</v>
      </c>
      <c r="DP53">
        <v>447.18773763182202</v>
      </c>
      <c r="DQ53">
        <v>4.1740655947940102</v>
      </c>
      <c r="DR53">
        <v>1.04593138018805E-3</v>
      </c>
      <c r="DS53">
        <v>428.40106937563399</v>
      </c>
      <c r="DT53">
        <v>5.1152579771293203</v>
      </c>
      <c r="DU53">
        <v>1.8270833365431299E-3</v>
      </c>
      <c r="DV53">
        <v>457.602013220299</v>
      </c>
      <c r="DW53">
        <v>3.03903435050325</v>
      </c>
      <c r="DX53">
        <v>1.39330293487767E-4</v>
      </c>
      <c r="DY53">
        <v>461.20277671894098</v>
      </c>
      <c r="DZ53">
        <v>3.7621937132961301</v>
      </c>
      <c r="EA53">
        <v>1.2756774282242901E-4</v>
      </c>
    </row>
    <row r="54" spans="1:131" x14ac:dyDescent="0.2">
      <c r="A54" t="s">
        <v>1887</v>
      </c>
      <c r="B54">
        <v>26.520999670028701</v>
      </c>
      <c r="C54">
        <v>467.29132898912297</v>
      </c>
      <c r="D54">
        <v>5.9195208121064002</v>
      </c>
      <c r="E54">
        <v>0.320112114239196</v>
      </c>
      <c r="F54">
        <v>349.98915665877001</v>
      </c>
      <c r="G54">
        <v>6.0637814397599099</v>
      </c>
      <c r="H54">
        <v>0.131453849854272</v>
      </c>
      <c r="I54">
        <v>99184.583099298907</v>
      </c>
      <c r="J54">
        <v>1316.3830842162899</v>
      </c>
      <c r="K54">
        <v>2.4717050568241699</v>
      </c>
      <c r="L54">
        <v>431.820253313531</v>
      </c>
      <c r="M54">
        <v>5.0355440341816902</v>
      </c>
      <c r="N54">
        <v>0.439815238919191</v>
      </c>
      <c r="O54">
        <v>10311.9601019415</v>
      </c>
      <c r="P54">
        <v>108.47617862859801</v>
      </c>
      <c r="Q54">
        <v>2.2655159006139298</v>
      </c>
      <c r="R54">
        <v>326477.48088212998</v>
      </c>
      <c r="S54">
        <v>3340.6958386204301</v>
      </c>
      <c r="T54">
        <v>119.847806903201</v>
      </c>
      <c r="U54">
        <v>410.418812957912</v>
      </c>
      <c r="V54">
        <v>7.0586352396914203</v>
      </c>
      <c r="W54">
        <v>2.3733877074797398</v>
      </c>
      <c r="X54">
        <v>464.48525997243399</v>
      </c>
      <c r="Y54">
        <v>6.4417114821506596</v>
      </c>
      <c r="Z54">
        <v>5.6479673478649204</v>
      </c>
      <c r="AA54">
        <v>455.56912199422698</v>
      </c>
      <c r="AB54">
        <v>4.7472589335939697</v>
      </c>
      <c r="AC54">
        <v>4.22079313581772E-2</v>
      </c>
      <c r="AD54">
        <v>453.32390443826199</v>
      </c>
      <c r="AE54">
        <v>5.8057054068875003</v>
      </c>
      <c r="AF54">
        <v>0.591492510401603</v>
      </c>
      <c r="AG54">
        <v>450.47141028933902</v>
      </c>
      <c r="AH54">
        <v>5.6762331962700303</v>
      </c>
      <c r="AI54">
        <v>4.2629959900728799E-2</v>
      </c>
      <c r="AJ54">
        <v>406.04841654213902</v>
      </c>
      <c r="AK54">
        <v>6.5741902402725803</v>
      </c>
      <c r="AL54">
        <v>0.31664463793226799</v>
      </c>
      <c r="AM54">
        <v>444.08579370356102</v>
      </c>
      <c r="AN54">
        <v>6.2011490517223002</v>
      </c>
      <c r="AO54">
        <v>0.472262322329912</v>
      </c>
      <c r="AP54">
        <v>456.761596334562</v>
      </c>
      <c r="AQ54">
        <v>8.6256554059580797</v>
      </c>
      <c r="AR54">
        <v>1.77673639412394</v>
      </c>
      <c r="AS54">
        <v>409.88745235497203</v>
      </c>
      <c r="AT54">
        <v>7.2040391564915103</v>
      </c>
      <c r="AU54">
        <v>3.5289480930963298E-2</v>
      </c>
      <c r="AV54">
        <v>459.024990970197</v>
      </c>
      <c r="AW54">
        <v>7.9232893229507502</v>
      </c>
      <c r="AX54">
        <v>1.76535948748315</v>
      </c>
      <c r="AY54">
        <v>459.25701485105998</v>
      </c>
      <c r="AZ54">
        <v>7.8220074291535902</v>
      </c>
      <c r="BA54">
        <v>0.16066649981711301</v>
      </c>
      <c r="BB54">
        <v>426.839294217624</v>
      </c>
      <c r="BC54">
        <v>5.9547730663668501</v>
      </c>
      <c r="BD54">
        <v>8.9841383656288701E-2</v>
      </c>
      <c r="BE54">
        <v>515.98944055297397</v>
      </c>
      <c r="BF54">
        <v>5.5194595782429401</v>
      </c>
      <c r="BG54">
        <v>1.2902216625025401E-2</v>
      </c>
      <c r="BH54">
        <v>461.15767438311502</v>
      </c>
      <c r="BI54">
        <v>5.0269196818664001</v>
      </c>
      <c r="BJ54">
        <v>3.8239960128306901E-3</v>
      </c>
      <c r="BK54">
        <v>446.55021151732399</v>
      </c>
      <c r="BL54">
        <v>7.49154261851894</v>
      </c>
      <c r="BM54">
        <v>3.83091940397091E-3</v>
      </c>
      <c r="BN54">
        <v>464.75086346878902</v>
      </c>
      <c r="BO54">
        <v>5.3703986257310197</v>
      </c>
      <c r="BP54">
        <v>3.2596203607229298E-3</v>
      </c>
      <c r="BQ54">
        <v>367.04501525833001</v>
      </c>
      <c r="BR54">
        <v>3.7369225648416502</v>
      </c>
      <c r="BS54">
        <v>2.44146293013939E-2</v>
      </c>
      <c r="BT54">
        <v>452.51558841841103</v>
      </c>
      <c r="BU54">
        <v>3.1173812148867102</v>
      </c>
      <c r="BV54">
        <v>1.9740640373867802E-2</v>
      </c>
      <c r="BW54">
        <v>440.49289715821902</v>
      </c>
      <c r="BX54">
        <v>2.47168560862709</v>
      </c>
      <c r="BY54">
        <v>1.5775667278071499E-3</v>
      </c>
      <c r="BZ54">
        <v>452.82530613689403</v>
      </c>
      <c r="CA54">
        <v>3.3495071303244499</v>
      </c>
      <c r="CB54">
        <v>1.73373346405313E-3</v>
      </c>
      <c r="CC54">
        <v>448.73166291558101</v>
      </c>
      <c r="CD54">
        <v>3.6485272162942199</v>
      </c>
      <c r="CE54">
        <v>1.2060059967878599E-3</v>
      </c>
      <c r="CF54">
        <v>430.168836798499</v>
      </c>
      <c r="CG54">
        <v>3.8176244808989499</v>
      </c>
      <c r="CH54">
        <v>9.994451957309801E-4</v>
      </c>
      <c r="CI54">
        <v>453.98092416275</v>
      </c>
      <c r="CJ54">
        <v>4.7217184873872498</v>
      </c>
      <c r="CK54">
        <v>1.1746804733888999E-3</v>
      </c>
      <c r="CL54">
        <v>448.414294617954</v>
      </c>
      <c r="CM54">
        <v>5.5749758279565702</v>
      </c>
      <c r="CN54">
        <v>2.0827386909333299E-3</v>
      </c>
      <c r="CO54">
        <v>450.44722722188698</v>
      </c>
      <c r="CP54">
        <v>5.4746513698035697</v>
      </c>
      <c r="CQ54">
        <v>8.4804711065723602E-3</v>
      </c>
      <c r="CR54">
        <v>439.17330855591399</v>
      </c>
      <c r="CS54">
        <v>6.2247235861384196</v>
      </c>
      <c r="CT54">
        <v>2.4430249426464002E-4</v>
      </c>
      <c r="CU54">
        <v>438.555248819594</v>
      </c>
      <c r="CV54">
        <v>5.1103071500077402</v>
      </c>
      <c r="CW54">
        <v>9.2426552082042202E-4</v>
      </c>
      <c r="CX54">
        <v>449.00811180978798</v>
      </c>
      <c r="CY54">
        <v>6.3027679242280303</v>
      </c>
      <c r="CZ54">
        <v>1.6537461081543501E-3</v>
      </c>
      <c r="DA54">
        <v>456.10568202333297</v>
      </c>
      <c r="DB54">
        <v>6.2930009638666</v>
      </c>
      <c r="DC54">
        <v>1.1032817743531001E-3</v>
      </c>
      <c r="DD54">
        <v>435.87370138938002</v>
      </c>
      <c r="DE54">
        <v>5.5259108108910002</v>
      </c>
      <c r="DF54">
        <v>1.0464373663805801E-3</v>
      </c>
      <c r="DG54">
        <v>451.81402708013297</v>
      </c>
      <c r="DH54">
        <v>5.7131658763048003</v>
      </c>
      <c r="DI54">
        <v>2.1692627009976002E-3</v>
      </c>
      <c r="DJ54">
        <v>440.59604933104401</v>
      </c>
      <c r="DK54">
        <v>4.3156022514349699</v>
      </c>
      <c r="DL54">
        <v>8.9356336415536905E-4</v>
      </c>
      <c r="DM54">
        <v>435.16561492147298</v>
      </c>
      <c r="DN54">
        <v>5.6460555047062098</v>
      </c>
      <c r="DO54">
        <v>4.7912234784829299E-4</v>
      </c>
      <c r="DP54">
        <v>447.05543383003601</v>
      </c>
      <c r="DQ54">
        <v>3.7130833917168902</v>
      </c>
      <c r="DR54">
        <v>1.2237849000320601E-3</v>
      </c>
      <c r="DS54">
        <v>430.305407105641</v>
      </c>
      <c r="DT54">
        <v>4.7637879463445403</v>
      </c>
      <c r="DU54">
        <v>3.2805163292868901E-3</v>
      </c>
      <c r="DV54">
        <v>457.67927842115699</v>
      </c>
      <c r="DW54">
        <v>2.62771660943582</v>
      </c>
      <c r="DX54">
        <v>7.77733100358008E-4</v>
      </c>
      <c r="DY54">
        <v>464.99814820457402</v>
      </c>
      <c r="DZ54">
        <v>3.9148754007478801</v>
      </c>
      <c r="EA54">
        <v>3.5173335452670201E-4</v>
      </c>
    </row>
    <row r="55" spans="1:131" x14ac:dyDescent="0.2">
      <c r="A55" t="s">
        <v>1887</v>
      </c>
      <c r="B55">
        <v>26.504999399185198</v>
      </c>
      <c r="C55">
        <v>469.29824956359801</v>
      </c>
      <c r="D55">
        <v>6.6680411874242997</v>
      </c>
      <c r="E55">
        <v>0.31473159686740199</v>
      </c>
      <c r="F55">
        <v>350.25195712456201</v>
      </c>
      <c r="G55">
        <v>4.9070238018853596</v>
      </c>
      <c r="H55">
        <v>0.14300908692896</v>
      </c>
      <c r="I55">
        <v>99299.753918994902</v>
      </c>
      <c r="J55">
        <v>1321.69945231423</v>
      </c>
      <c r="K55">
        <v>2.4436017661376299</v>
      </c>
      <c r="L55">
        <v>430.58863525539499</v>
      </c>
      <c r="M55">
        <v>4.5303892576229003</v>
      </c>
      <c r="N55">
        <v>0.42340683684665997</v>
      </c>
      <c r="O55">
        <v>10276.154050830501</v>
      </c>
      <c r="P55">
        <v>108.07260523934799</v>
      </c>
      <c r="Q55">
        <v>2.1994033298647899</v>
      </c>
      <c r="R55">
        <v>323996.529248229</v>
      </c>
      <c r="S55">
        <v>3173.2572872368</v>
      </c>
      <c r="T55">
        <v>117.606655337785</v>
      </c>
      <c r="U55">
        <v>413.86568407944799</v>
      </c>
      <c r="V55">
        <v>6.9671581520928099</v>
      </c>
      <c r="W55">
        <v>2.2847412454465599</v>
      </c>
      <c r="X55">
        <v>462.48704281735399</v>
      </c>
      <c r="Y55">
        <v>6.4689255038322502</v>
      </c>
      <c r="Z55">
        <v>5.5607721661060401</v>
      </c>
      <c r="AA55">
        <v>453.15254181265601</v>
      </c>
      <c r="AB55">
        <v>3.9816438799765499</v>
      </c>
      <c r="AC55">
        <v>4.4775797320121602E-2</v>
      </c>
      <c r="AD55">
        <v>447.033431204333</v>
      </c>
      <c r="AE55">
        <v>5.9689308592114099</v>
      </c>
      <c r="AF55">
        <v>0.52908040124783196</v>
      </c>
      <c r="AG55">
        <v>450.38038302134601</v>
      </c>
      <c r="AH55">
        <v>4.6540989952395</v>
      </c>
      <c r="AI55">
        <v>4.5044999247147201E-2</v>
      </c>
      <c r="AJ55">
        <v>409.29862018819102</v>
      </c>
      <c r="AK55">
        <v>6.96124287170879</v>
      </c>
      <c r="AL55">
        <v>0.29421731629257403</v>
      </c>
      <c r="AM55">
        <v>443.72430991173701</v>
      </c>
      <c r="AN55">
        <v>5.3401278780389303</v>
      </c>
      <c r="AO55">
        <v>0.46440374431791198</v>
      </c>
      <c r="AP55">
        <v>457.60860078292598</v>
      </c>
      <c r="AQ55">
        <v>7.77367118977629</v>
      </c>
      <c r="AR55">
        <v>1.74437610103151</v>
      </c>
      <c r="AS55">
        <v>409.77865012574699</v>
      </c>
      <c r="AT55">
        <v>6.7060890045874597</v>
      </c>
      <c r="AU55">
        <v>3.3776961349064202E-2</v>
      </c>
      <c r="AV55">
        <v>454.86575519591997</v>
      </c>
      <c r="AW55">
        <v>8.9391283695968902</v>
      </c>
      <c r="AX55">
        <v>1.72011956217038</v>
      </c>
      <c r="AY55">
        <v>460.180871654947</v>
      </c>
      <c r="AZ55">
        <v>6.9113148226582197</v>
      </c>
      <c r="BA55">
        <v>0.15256048236432801</v>
      </c>
      <c r="BB55">
        <v>423.39071163902997</v>
      </c>
      <c r="BC55">
        <v>5.9687108108129499</v>
      </c>
      <c r="BD55">
        <v>8.8372940166826799E-2</v>
      </c>
      <c r="BE55">
        <v>514.58059650197299</v>
      </c>
      <c r="BF55">
        <v>5.4626141903286101</v>
      </c>
      <c r="BG55">
        <v>1.2971338001758899E-2</v>
      </c>
      <c r="BH55">
        <v>461.26480124991701</v>
      </c>
      <c r="BI55">
        <v>5.2815693346112704</v>
      </c>
      <c r="BJ55">
        <v>3.2837579890560801E-3</v>
      </c>
      <c r="BK55">
        <v>449.21080817965702</v>
      </c>
      <c r="BL55">
        <v>7.0236691085938601</v>
      </c>
      <c r="BM55">
        <v>4.15189053509981E-3</v>
      </c>
      <c r="BN55">
        <v>464.55220444245202</v>
      </c>
      <c r="BO55">
        <v>5.61243606342964</v>
      </c>
      <c r="BP55">
        <v>3.4382263682559799E-3</v>
      </c>
      <c r="BQ55">
        <v>366.05246730981202</v>
      </c>
      <c r="BR55">
        <v>2.8244081006608899</v>
      </c>
      <c r="BS55">
        <v>2.45480864807457E-2</v>
      </c>
      <c r="BT55">
        <v>451.413855484137</v>
      </c>
      <c r="BU55">
        <v>2.70318287646653</v>
      </c>
      <c r="BV55">
        <v>2.2127679920720001E-2</v>
      </c>
      <c r="BW55">
        <v>440.33891830323699</v>
      </c>
      <c r="BX55">
        <v>2.96735985649903</v>
      </c>
      <c r="BY55">
        <v>1.4901253994585E-3</v>
      </c>
      <c r="BZ55">
        <v>454.02438674611699</v>
      </c>
      <c r="CA55">
        <v>2.8043471150699202</v>
      </c>
      <c r="CB55">
        <v>1.3923387017942099E-3</v>
      </c>
      <c r="CC55">
        <v>447.22302865687698</v>
      </c>
      <c r="CD55">
        <v>3.64510748901911</v>
      </c>
      <c r="CE55">
        <v>7.0638196865507104E-4</v>
      </c>
      <c r="CF55">
        <v>432.00233262184997</v>
      </c>
      <c r="CG55">
        <v>4.1086351049247396</v>
      </c>
      <c r="CH55">
        <v>3.9254876218639701E-3</v>
      </c>
      <c r="CI55">
        <v>452.45926252362</v>
      </c>
      <c r="CJ55">
        <v>3.5540882001253502</v>
      </c>
      <c r="CK55">
        <v>3.1538817236824298E-3</v>
      </c>
      <c r="CL55">
        <v>447.62946089715598</v>
      </c>
      <c r="CM55">
        <v>5.2304517706221496</v>
      </c>
      <c r="CN55">
        <v>2.5548629654953202E-3</v>
      </c>
      <c r="CO55">
        <v>450.41316050719399</v>
      </c>
      <c r="CP55">
        <v>4.9351552723082701</v>
      </c>
      <c r="CQ55">
        <v>1.0159108639317E-2</v>
      </c>
      <c r="CR55">
        <v>436.24290468801701</v>
      </c>
      <c r="CS55">
        <v>5.2918687201910997</v>
      </c>
      <c r="CT55">
        <v>1.27168500957806E-3</v>
      </c>
      <c r="CU55">
        <v>437.27755338622001</v>
      </c>
      <c r="CV55">
        <v>5.7287994270365097</v>
      </c>
      <c r="CW55">
        <v>3.66966178638565E-3</v>
      </c>
      <c r="CX55">
        <v>449.41610749604899</v>
      </c>
      <c r="CY55">
        <v>6.1714557230991298</v>
      </c>
      <c r="CZ55">
        <v>2.7824253329716402E-4</v>
      </c>
      <c r="DA55">
        <v>456.46586439283601</v>
      </c>
      <c r="DB55">
        <v>6.6386547929827202</v>
      </c>
      <c r="DC55">
        <v>2.9624945884332301E-3</v>
      </c>
      <c r="DD55">
        <v>437.55550618087898</v>
      </c>
      <c r="DE55">
        <v>5.8823669453824303</v>
      </c>
      <c r="DF55">
        <v>2.9787136826276399E-4</v>
      </c>
      <c r="DG55">
        <v>451.09053980161201</v>
      </c>
      <c r="DH55">
        <v>5.6448425297521903</v>
      </c>
      <c r="DI55">
        <v>7.87191118143285E-4</v>
      </c>
      <c r="DJ55">
        <v>439.32008243249197</v>
      </c>
      <c r="DK55">
        <v>4.8318865683496002</v>
      </c>
      <c r="DL55">
        <v>8.1038411898140897E-4</v>
      </c>
      <c r="DM55">
        <v>436.17814461502098</v>
      </c>
      <c r="DN55">
        <v>5.3484708331258197</v>
      </c>
      <c r="DO55">
        <v>2.2919216690196502E-3</v>
      </c>
      <c r="DP55">
        <v>446.847257102198</v>
      </c>
      <c r="DQ55">
        <v>4.2428197030041499</v>
      </c>
      <c r="DR55">
        <v>1.2532252370090801E-3</v>
      </c>
      <c r="DS55">
        <v>427.27456886943799</v>
      </c>
      <c r="DT55">
        <v>4.7564200781733401</v>
      </c>
      <c r="DU55">
        <v>3.1661030241866401E-3</v>
      </c>
      <c r="DV55">
        <v>457.994574961963</v>
      </c>
      <c r="DW55">
        <v>2.6355258705831099</v>
      </c>
      <c r="DX55">
        <v>3.7937049982787502E-4</v>
      </c>
      <c r="DY55">
        <v>461.93141997699598</v>
      </c>
      <c r="DZ55">
        <v>3.37297258883688</v>
      </c>
      <c r="EA55">
        <v>3.4410431926319398E-4</v>
      </c>
    </row>
    <row r="56" spans="1:131" x14ac:dyDescent="0.2">
      <c r="A56" t="s">
        <v>1887</v>
      </c>
      <c r="B56">
        <v>26.504999399185198</v>
      </c>
      <c r="C56">
        <v>471.36974355824401</v>
      </c>
      <c r="D56">
        <v>6.0449438537890696</v>
      </c>
      <c r="E56">
        <v>0.31388375722935102</v>
      </c>
      <c r="F56">
        <v>350.59229890297598</v>
      </c>
      <c r="G56">
        <v>5.98617087284281</v>
      </c>
      <c r="H56">
        <v>0.143294702655206</v>
      </c>
      <c r="I56">
        <v>99677.477797792293</v>
      </c>
      <c r="J56">
        <v>1302.09165839926</v>
      </c>
      <c r="K56">
        <v>2.4220582378945701</v>
      </c>
      <c r="L56">
        <v>432.84414843739501</v>
      </c>
      <c r="M56">
        <v>4.9302719932844399</v>
      </c>
      <c r="N56">
        <v>0.45063254068007003</v>
      </c>
      <c r="O56">
        <v>10349.937196860599</v>
      </c>
      <c r="P56">
        <v>104.096158476634</v>
      </c>
      <c r="Q56">
        <v>2.2062436044602198</v>
      </c>
      <c r="R56">
        <v>326424.72786105599</v>
      </c>
      <c r="S56">
        <v>3729.1875007817798</v>
      </c>
      <c r="T56">
        <v>117.11945135942101</v>
      </c>
      <c r="U56">
        <v>413.08022384188899</v>
      </c>
      <c r="V56">
        <v>5.6062123887517901</v>
      </c>
      <c r="W56">
        <v>2.3140825067969102</v>
      </c>
      <c r="X56">
        <v>463.51756992383201</v>
      </c>
      <c r="Y56">
        <v>5.5461617152668801</v>
      </c>
      <c r="Z56">
        <v>5.51050334015516</v>
      </c>
      <c r="AA56">
        <v>455.35000743110402</v>
      </c>
      <c r="AB56">
        <v>4.0805649990187396</v>
      </c>
      <c r="AC56">
        <v>4.3835931385760703E-2</v>
      </c>
      <c r="AD56">
        <v>449.71277379438197</v>
      </c>
      <c r="AE56">
        <v>5.9327709645959299</v>
      </c>
      <c r="AF56">
        <v>0.50525240214816103</v>
      </c>
      <c r="AG56">
        <v>449.76693526436202</v>
      </c>
      <c r="AH56">
        <v>4.4828986411530103</v>
      </c>
      <c r="AI56">
        <v>4.3097342758844401E-2</v>
      </c>
      <c r="AJ56">
        <v>405.53050006359399</v>
      </c>
      <c r="AK56">
        <v>6.4589313718635903</v>
      </c>
      <c r="AL56">
        <v>0.369987633486213</v>
      </c>
      <c r="AM56">
        <v>444.392147027909</v>
      </c>
      <c r="AN56">
        <v>5.3946370220092197</v>
      </c>
      <c r="AO56">
        <v>0.464564671324047</v>
      </c>
      <c r="AP56">
        <v>457.99144832034398</v>
      </c>
      <c r="AQ56">
        <v>7.1929322418025503</v>
      </c>
      <c r="AR56">
        <v>1.74346214393808</v>
      </c>
      <c r="AS56">
        <v>409.132844720619</v>
      </c>
      <c r="AT56">
        <v>7.1948593685980002</v>
      </c>
      <c r="AU56">
        <v>3.3995025325670697E-2</v>
      </c>
      <c r="AV56">
        <v>455.93673200771201</v>
      </c>
      <c r="AW56">
        <v>8.1787442651337408</v>
      </c>
      <c r="AX56">
        <v>1.70364677021753</v>
      </c>
      <c r="AY56">
        <v>461.68611973220101</v>
      </c>
      <c r="AZ56">
        <v>5.8891091892079999</v>
      </c>
      <c r="BA56">
        <v>0.153837885833534</v>
      </c>
      <c r="BB56">
        <v>429.02020649616901</v>
      </c>
      <c r="BC56">
        <v>7.3834677600778296</v>
      </c>
      <c r="BD56">
        <v>8.6866762213725801E-2</v>
      </c>
      <c r="BE56">
        <v>517.53527310252002</v>
      </c>
      <c r="BF56">
        <v>6.2654912897695496</v>
      </c>
      <c r="BG56">
        <v>1.21804066796598E-2</v>
      </c>
      <c r="BH56">
        <v>463.30230779893702</v>
      </c>
      <c r="BI56">
        <v>5.6666836870715596</v>
      </c>
      <c r="BJ56">
        <v>4.1265340333278104E-3</v>
      </c>
      <c r="BK56">
        <v>449.40489811385299</v>
      </c>
      <c r="BL56">
        <v>7.8135103528248502</v>
      </c>
      <c r="BM56">
        <v>4.4641176582309204E-3</v>
      </c>
      <c r="BN56">
        <v>465.52982895281701</v>
      </c>
      <c r="BO56">
        <v>5.3982173025543601</v>
      </c>
      <c r="BP56">
        <v>2.5426763438786402E-3</v>
      </c>
      <c r="BQ56">
        <v>367.367250332607</v>
      </c>
      <c r="BR56">
        <v>3.0285673042125199</v>
      </c>
      <c r="BS56">
        <v>2.43988348807808E-2</v>
      </c>
      <c r="BT56">
        <v>455.17653417056101</v>
      </c>
      <c r="BU56">
        <v>3.22214696971781</v>
      </c>
      <c r="BV56">
        <v>2.2294909989840302E-2</v>
      </c>
      <c r="BW56">
        <v>441.84075641092699</v>
      </c>
      <c r="BX56">
        <v>2.4601133776445399</v>
      </c>
      <c r="BY56">
        <v>1.5457987704550701E-3</v>
      </c>
      <c r="BZ56">
        <v>454.74015602638002</v>
      </c>
      <c r="CA56">
        <v>2.7744459454990298</v>
      </c>
      <c r="CB56">
        <v>1.1838298363745501E-3</v>
      </c>
      <c r="CC56">
        <v>450.12140633515799</v>
      </c>
      <c r="CD56">
        <v>2.9582440903120499</v>
      </c>
      <c r="CE56">
        <v>9.2023331200862001E-4</v>
      </c>
      <c r="CF56">
        <v>431.28854831633998</v>
      </c>
      <c r="CG56">
        <v>4.2188407074500001</v>
      </c>
      <c r="CH56">
        <v>4.3608008784620702E-3</v>
      </c>
      <c r="CI56">
        <v>454.03204006655699</v>
      </c>
      <c r="CJ56">
        <v>3.8735342870029399</v>
      </c>
      <c r="CK56">
        <v>1.1546075464171099E-3</v>
      </c>
      <c r="CL56">
        <v>449.63949494527799</v>
      </c>
      <c r="CM56">
        <v>5.3615331079608604</v>
      </c>
      <c r="CN56">
        <v>1.15878169283771E-3</v>
      </c>
      <c r="CO56">
        <v>452.029280669223</v>
      </c>
      <c r="CP56">
        <v>5.4854467929184496</v>
      </c>
      <c r="CQ56">
        <v>9.9284142117785096E-3</v>
      </c>
      <c r="CR56">
        <v>441.071129580741</v>
      </c>
      <c r="CS56">
        <v>5.3842502261821501</v>
      </c>
      <c r="CT56">
        <v>2.4089283834751899E-4</v>
      </c>
      <c r="CU56">
        <v>439.272967095718</v>
      </c>
      <c r="CV56">
        <v>5.2011341993462104</v>
      </c>
      <c r="CW56">
        <v>9.1414606485583296E-4</v>
      </c>
      <c r="CX56">
        <v>454.002290849742</v>
      </c>
      <c r="CY56">
        <v>5.58089782012207</v>
      </c>
      <c r="CZ56">
        <v>2.7879738669809798E-4</v>
      </c>
      <c r="DA56">
        <v>459.53657728485399</v>
      </c>
      <c r="DB56">
        <v>6.2881729586464203</v>
      </c>
      <c r="DC56">
        <v>2.97303695355851E-3</v>
      </c>
      <c r="DD56">
        <v>440.89451636401901</v>
      </c>
      <c r="DE56">
        <v>5.9786939239954098</v>
      </c>
      <c r="DF56">
        <v>1.02655488880324E-3</v>
      </c>
      <c r="DG56">
        <v>452.79633960615303</v>
      </c>
      <c r="DH56">
        <v>6.4461187820686696</v>
      </c>
      <c r="DI56">
        <v>2.70152004199114E-3</v>
      </c>
      <c r="DJ56">
        <v>443.12727532423997</v>
      </c>
      <c r="DK56">
        <v>5.0880974244812496</v>
      </c>
      <c r="DL56">
        <v>3.5607537104785002E-4</v>
      </c>
      <c r="DM56">
        <v>436.22828598019203</v>
      </c>
      <c r="DN56">
        <v>5.7823535396075201</v>
      </c>
      <c r="DO56">
        <v>2.7621409375832599E-3</v>
      </c>
      <c r="DP56">
        <v>451.10065550238102</v>
      </c>
      <c r="DQ56">
        <v>4.6668242960436199</v>
      </c>
      <c r="DR56">
        <v>1.1538377199843399E-3</v>
      </c>
      <c r="DS56">
        <v>434.67179177194299</v>
      </c>
      <c r="DT56">
        <v>5.0091400682378504</v>
      </c>
      <c r="DU56">
        <v>2.97961776022604E-3</v>
      </c>
      <c r="DV56">
        <v>461.80918457873503</v>
      </c>
      <c r="DW56">
        <v>2.8728255005560701</v>
      </c>
      <c r="DX56">
        <v>1.38033949093792E-4</v>
      </c>
      <c r="DY56">
        <v>466.162306254388</v>
      </c>
      <c r="DZ56">
        <v>3.9152600713624999</v>
      </c>
      <c r="EA56">
        <v>1.2665774264998799E-4</v>
      </c>
    </row>
    <row r="57" spans="1:131" x14ac:dyDescent="0.2">
      <c r="A57" t="s">
        <v>1887</v>
      </c>
      <c r="B57">
        <v>26.5039994716644</v>
      </c>
      <c r="C57">
        <v>474.08361391854498</v>
      </c>
      <c r="D57">
        <v>6.8052945602506698</v>
      </c>
      <c r="E57">
        <v>0.31261746381584399</v>
      </c>
      <c r="F57">
        <v>349.89999393433499</v>
      </c>
      <c r="G57">
        <v>6.4472980292548199</v>
      </c>
      <c r="H57">
        <v>0.15491625358366301</v>
      </c>
      <c r="I57">
        <v>99610.181211702802</v>
      </c>
      <c r="J57">
        <v>1376.31735710623</v>
      </c>
      <c r="K57">
        <v>2.4092006785706599</v>
      </c>
      <c r="L57">
        <v>434.21708688123601</v>
      </c>
      <c r="M57">
        <v>5.0841970474469598</v>
      </c>
      <c r="N57">
        <v>0.434350430008832</v>
      </c>
      <c r="O57">
        <v>10388.182887659499</v>
      </c>
      <c r="P57">
        <v>109.876692800339</v>
      </c>
      <c r="Q57">
        <v>2.1560546830207898</v>
      </c>
      <c r="R57">
        <v>328351.20796257898</v>
      </c>
      <c r="S57">
        <v>3825.05227520062</v>
      </c>
      <c r="T57">
        <v>116.97522189074201</v>
      </c>
      <c r="U57">
        <v>410.70281061980398</v>
      </c>
      <c r="V57">
        <v>5.7073447018265604</v>
      </c>
      <c r="W57">
        <v>2.2734074691491699</v>
      </c>
      <c r="X57">
        <v>469.34021262897602</v>
      </c>
      <c r="Y57">
        <v>6.15414756833911</v>
      </c>
      <c r="Z57">
        <v>5.4689768812962098</v>
      </c>
      <c r="AA57">
        <v>456.69065477749001</v>
      </c>
      <c r="AB57">
        <v>3.4433042883751601</v>
      </c>
      <c r="AC57">
        <v>4.4544777991976002E-2</v>
      </c>
      <c r="AD57">
        <v>454.15572974978397</v>
      </c>
      <c r="AE57">
        <v>4.7498159588321602</v>
      </c>
      <c r="AF57">
        <v>0.47385532319536899</v>
      </c>
      <c r="AG57">
        <v>450.06588107377303</v>
      </c>
      <c r="AH57">
        <v>2.8649399441380501</v>
      </c>
      <c r="AI57">
        <v>4.1959245870928703E-2</v>
      </c>
      <c r="AJ57">
        <v>409.59607151849002</v>
      </c>
      <c r="AK57">
        <v>6.1726239404510999</v>
      </c>
      <c r="AL57">
        <v>0.27656348789812601</v>
      </c>
      <c r="AM57">
        <v>445.93940375665198</v>
      </c>
      <c r="AN57">
        <v>4.5823377140283297</v>
      </c>
      <c r="AO57">
        <v>0.46359874823069103</v>
      </c>
      <c r="AP57">
        <v>461.76778073812397</v>
      </c>
      <c r="AQ57">
        <v>7.0028981440170899</v>
      </c>
      <c r="AR57">
        <v>1.76793347468023</v>
      </c>
      <c r="AS57">
        <v>412.41834648576599</v>
      </c>
      <c r="AT57">
        <v>6.3509151279379097</v>
      </c>
      <c r="AU57">
        <v>3.4121468764533397E-2</v>
      </c>
      <c r="AV57">
        <v>464.802379302899</v>
      </c>
      <c r="AW57">
        <v>8.6952936100885907</v>
      </c>
      <c r="AX57">
        <v>1.6949835691341999</v>
      </c>
      <c r="AY57">
        <v>460.24541305967199</v>
      </c>
      <c r="AZ57">
        <v>5.6360860695206201</v>
      </c>
      <c r="BA57">
        <v>0.14806275127895599</v>
      </c>
      <c r="BB57">
        <v>427.22493417228998</v>
      </c>
      <c r="BC57">
        <v>5.4927418313687504</v>
      </c>
      <c r="BD57">
        <v>8.5538779839743007E-2</v>
      </c>
      <c r="BE57">
        <v>520.199005141675</v>
      </c>
      <c r="BF57">
        <v>6.4484006606181596</v>
      </c>
      <c r="BG57">
        <v>1.2721771202361801E-2</v>
      </c>
      <c r="BH57">
        <v>465.52702103001599</v>
      </c>
      <c r="BI57">
        <v>5.5122131192694797</v>
      </c>
      <c r="BJ57">
        <v>3.5577102428796699E-3</v>
      </c>
      <c r="BK57">
        <v>451.56176456519398</v>
      </c>
      <c r="BL57">
        <v>7.6095816096250699</v>
      </c>
      <c r="BM57">
        <v>4.87488852830431E-3</v>
      </c>
      <c r="BN57">
        <v>466.86399025036502</v>
      </c>
      <c r="BO57">
        <v>5.6072371303498203</v>
      </c>
      <c r="BP57">
        <v>3.3770318128170801E-3</v>
      </c>
      <c r="BQ57">
        <v>367.65075746835203</v>
      </c>
      <c r="BR57">
        <v>3.66673298900856</v>
      </c>
      <c r="BS57">
        <v>2.4234859775367198E-2</v>
      </c>
      <c r="BT57">
        <v>457.53096797774998</v>
      </c>
      <c r="BU57">
        <v>3.9416308564489402</v>
      </c>
      <c r="BV57">
        <v>2.2913404217243898E-2</v>
      </c>
      <c r="BW57">
        <v>443.29838354652099</v>
      </c>
      <c r="BX57">
        <v>2.69290384391739</v>
      </c>
      <c r="BY57">
        <v>1.4843350398494801E-3</v>
      </c>
      <c r="BZ57">
        <v>456.70878445557702</v>
      </c>
      <c r="CA57">
        <v>2.9955805723928699</v>
      </c>
      <c r="CB57">
        <v>1.4750683286132299E-3</v>
      </c>
      <c r="CC57">
        <v>451.42924124643201</v>
      </c>
      <c r="CD57">
        <v>3.0701431407053601</v>
      </c>
      <c r="CE57">
        <v>1.1599163217582301E-3</v>
      </c>
      <c r="CF57">
        <v>435.55278059589</v>
      </c>
      <c r="CG57">
        <v>3.5258828293011302</v>
      </c>
      <c r="CH57">
        <v>9.5693423764660595E-4</v>
      </c>
      <c r="CI57">
        <v>459.73067826918702</v>
      </c>
      <c r="CJ57">
        <v>4.1536541320963201</v>
      </c>
      <c r="CK57">
        <v>3.1002159947207701E-3</v>
      </c>
      <c r="CL57">
        <v>452.35560331421402</v>
      </c>
      <c r="CM57">
        <v>4.3588311773053903</v>
      </c>
      <c r="CN57">
        <v>2.3014603624825999E-3</v>
      </c>
      <c r="CO57">
        <v>456.321517014243</v>
      </c>
      <c r="CP57">
        <v>4.9727134484928701</v>
      </c>
      <c r="CQ57">
        <v>1.04019758469511E-2</v>
      </c>
      <c r="CR57">
        <v>444.07700872404502</v>
      </c>
      <c r="CS57">
        <v>5.2367864730285296</v>
      </c>
      <c r="CT57">
        <v>2.3476739257462701E-4</v>
      </c>
      <c r="CU57">
        <v>443.89259738162701</v>
      </c>
      <c r="CV57">
        <v>4.6000025640462097</v>
      </c>
      <c r="CW57">
        <v>8.9102514744299405E-4</v>
      </c>
      <c r="CX57">
        <v>458.23667976208901</v>
      </c>
      <c r="CY57">
        <v>6.27461553507381</v>
      </c>
      <c r="CZ57">
        <v>2.7175203837754002E-4</v>
      </c>
      <c r="DA57">
        <v>465.99007155626902</v>
      </c>
      <c r="DB57">
        <v>6.2399506445907704</v>
      </c>
      <c r="DC57">
        <v>1.0654559126480299E-3</v>
      </c>
      <c r="DD57">
        <v>444.82768198446098</v>
      </c>
      <c r="DE57">
        <v>6.70954354882078</v>
      </c>
      <c r="DF57">
        <v>2.9148944053601199E-4</v>
      </c>
      <c r="DG57">
        <v>458.51194880975402</v>
      </c>
      <c r="DH57">
        <v>6.6654890988316797</v>
      </c>
      <c r="DI57">
        <v>3.77935972522508E-3</v>
      </c>
      <c r="DJ57">
        <v>446.20684407527398</v>
      </c>
      <c r="DK57">
        <v>5.4661824888043897</v>
      </c>
      <c r="DL57">
        <v>1.2755801439994101E-4</v>
      </c>
      <c r="DM57">
        <v>443.39047254833702</v>
      </c>
      <c r="DN57">
        <v>6.0382140367853001</v>
      </c>
      <c r="DO57">
        <v>2.2605809781870599E-3</v>
      </c>
      <c r="DP57">
        <v>452.67319176549802</v>
      </c>
      <c r="DQ57">
        <v>4.6655409699799701</v>
      </c>
      <c r="DR57">
        <v>1.13064133854247E-3</v>
      </c>
      <c r="DS57">
        <v>432.97520596001198</v>
      </c>
      <c r="DT57">
        <v>5.2216149095150204</v>
      </c>
      <c r="DU57">
        <v>2.7938279171531299E-3</v>
      </c>
      <c r="DV57">
        <v>465.80218990653702</v>
      </c>
      <c r="DW57">
        <v>3.2805532458053799</v>
      </c>
      <c r="DX57">
        <v>1.3452891512890101E-4</v>
      </c>
      <c r="DY57">
        <v>468.17157422852898</v>
      </c>
      <c r="DZ57">
        <v>3.3711757333163099</v>
      </c>
      <c r="EA57">
        <v>1.23451554508106E-4</v>
      </c>
    </row>
    <row r="58" spans="1:131" x14ac:dyDescent="0.2">
      <c r="A58" t="s">
        <v>1887</v>
      </c>
      <c r="B58">
        <v>26.5039994716644</v>
      </c>
      <c r="C58">
        <v>463.56162387236498</v>
      </c>
      <c r="D58">
        <v>6.21909568246316</v>
      </c>
      <c r="E58">
        <v>0.30256080186099499</v>
      </c>
      <c r="F58">
        <v>350.08438506406401</v>
      </c>
      <c r="G58">
        <v>5.78738121583915</v>
      </c>
      <c r="H58">
        <v>0.12884137724196401</v>
      </c>
      <c r="I58">
        <v>99206.912753993704</v>
      </c>
      <c r="J58">
        <v>1482.84171508708</v>
      </c>
      <c r="K58">
        <v>2.3436709626562</v>
      </c>
      <c r="L58">
        <v>431.877303304836</v>
      </c>
      <c r="M58">
        <v>5.0423218089855704</v>
      </c>
      <c r="N58">
        <v>0.46552041517508602</v>
      </c>
      <c r="O58">
        <v>10281.0798383726</v>
      </c>
      <c r="P58">
        <v>124.782383546517</v>
      </c>
      <c r="Q58">
        <v>2.0672492478353499</v>
      </c>
      <c r="R58">
        <v>324365.57380448101</v>
      </c>
      <c r="S58">
        <v>3264.0382821150602</v>
      </c>
      <c r="T58">
        <v>117.129423885975</v>
      </c>
      <c r="U58">
        <v>413.06588790297502</v>
      </c>
      <c r="V58">
        <v>6.42967022613397</v>
      </c>
      <c r="W58">
        <v>2.2236474718977002</v>
      </c>
      <c r="X58">
        <v>461.730067646093</v>
      </c>
      <c r="Y58">
        <v>6.6221841899566698</v>
      </c>
      <c r="Z58">
        <v>5.39310179744745</v>
      </c>
      <c r="AA58">
        <v>452.85337934423097</v>
      </c>
      <c r="AB58">
        <v>3.7416167978737498</v>
      </c>
      <c r="AC58">
        <v>3.9943010344211598E-2</v>
      </c>
      <c r="AD58">
        <v>450.33713323548898</v>
      </c>
      <c r="AE58">
        <v>6.5544516410910596</v>
      </c>
      <c r="AF58">
        <v>0.42801225589557501</v>
      </c>
      <c r="AG58">
        <v>446.19758574090002</v>
      </c>
      <c r="AH58">
        <v>5.2845279870986603</v>
      </c>
      <c r="AI58">
        <v>4.33628253987745E-2</v>
      </c>
      <c r="AJ58">
        <v>405.08139353173902</v>
      </c>
      <c r="AK58">
        <v>8.5201721429031601</v>
      </c>
      <c r="AL58">
        <v>0.315654093054475</v>
      </c>
      <c r="AM58">
        <v>441.65482102560799</v>
      </c>
      <c r="AN58">
        <v>4.9215025428453698</v>
      </c>
      <c r="AO58">
        <v>0.46163490443067701</v>
      </c>
      <c r="AP58">
        <v>456.31284194653699</v>
      </c>
      <c r="AQ58">
        <v>5.8756791809257196</v>
      </c>
      <c r="AR58">
        <v>1.7155393036066899</v>
      </c>
      <c r="AS58">
        <v>406.45226044067402</v>
      </c>
      <c r="AT58">
        <v>8.2359253156032306</v>
      </c>
      <c r="AU58">
        <v>3.2724027870862302E-2</v>
      </c>
      <c r="AV58">
        <v>459.108981947225</v>
      </c>
      <c r="AW58">
        <v>9.32438637082711</v>
      </c>
      <c r="AX58">
        <v>1.58879800668923</v>
      </c>
      <c r="AY58">
        <v>458.94012706298901</v>
      </c>
      <c r="AZ58">
        <v>7.8979290940549003</v>
      </c>
      <c r="BA58">
        <v>0.14346446525863199</v>
      </c>
      <c r="BB58">
        <v>423.774299611939</v>
      </c>
      <c r="BC58">
        <v>6.4635866585519501</v>
      </c>
      <c r="BD58">
        <v>8.3971143051216099E-2</v>
      </c>
      <c r="BE58">
        <v>513.98310149116605</v>
      </c>
      <c r="BF58">
        <v>6.4528610031890503</v>
      </c>
      <c r="BG58">
        <v>1.0754377042959199E-2</v>
      </c>
      <c r="BH58">
        <v>461.30875429300301</v>
      </c>
      <c r="BI58">
        <v>5.1694554280805196</v>
      </c>
      <c r="BJ58">
        <v>3.7367766346825598E-3</v>
      </c>
      <c r="BK58">
        <v>447.31208651499003</v>
      </c>
      <c r="BL58">
        <v>8.1217935996493402</v>
      </c>
      <c r="BM58">
        <v>4.7976025591733003E-3</v>
      </c>
      <c r="BN58">
        <v>463.65046313517598</v>
      </c>
      <c r="BO58">
        <v>4.8755716933952504</v>
      </c>
      <c r="BP58">
        <v>1.9330611640464999E-3</v>
      </c>
      <c r="BQ58">
        <v>363.12186572500701</v>
      </c>
      <c r="BR58">
        <v>3.9335344842729598</v>
      </c>
      <c r="BS58">
        <v>2.3857835883977701E-2</v>
      </c>
      <c r="BT58">
        <v>449.64814695329301</v>
      </c>
      <c r="BU58">
        <v>3.4264931947678301</v>
      </c>
      <c r="BV58">
        <v>1.8902652359653601E-2</v>
      </c>
      <c r="BW58">
        <v>437.28408785649901</v>
      </c>
      <c r="BX58">
        <v>2.9351560911372698</v>
      </c>
      <c r="BY58">
        <v>1.57373082956208E-3</v>
      </c>
      <c r="BZ58">
        <v>449.06493977017402</v>
      </c>
      <c r="CA58">
        <v>3.5777796418321999</v>
      </c>
      <c r="CB58">
        <v>1.3289325077298401E-3</v>
      </c>
      <c r="CC58">
        <v>443.40815021067903</v>
      </c>
      <c r="CD58">
        <v>4.4949745862026704</v>
      </c>
      <c r="CE58">
        <v>8.2359167675289703E-4</v>
      </c>
      <c r="CF58">
        <v>425.71193834613598</v>
      </c>
      <c r="CG58">
        <v>3.6952157804205399</v>
      </c>
      <c r="CH58">
        <v>9.4814108617612201E-4</v>
      </c>
      <c r="CI58">
        <v>449.68253972245901</v>
      </c>
      <c r="CJ58">
        <v>4.7213294901520397</v>
      </c>
      <c r="CK58">
        <v>3.03337770204746E-3</v>
      </c>
      <c r="CL58">
        <v>442.41930070483602</v>
      </c>
      <c r="CM58">
        <v>6.5565038519824101</v>
      </c>
      <c r="CN58">
        <v>2.1128354593486702E-3</v>
      </c>
      <c r="CO58">
        <v>443.799668866844</v>
      </c>
      <c r="CP58">
        <v>5.7621782332920297</v>
      </c>
      <c r="CQ58">
        <v>9.6600129730803203E-3</v>
      </c>
      <c r="CR58">
        <v>432.68671381762999</v>
      </c>
      <c r="CS58">
        <v>5.2454875540004302</v>
      </c>
      <c r="CT58">
        <v>2.3431362375935099E-4</v>
      </c>
      <c r="CU58">
        <v>431.07186113626301</v>
      </c>
      <c r="CV58">
        <v>6.0620686914775099</v>
      </c>
      <c r="CW58">
        <v>8.9282574812469899E-4</v>
      </c>
      <c r="CX58">
        <v>443.68792837232098</v>
      </c>
      <c r="CY58">
        <v>5.2441033430041104</v>
      </c>
      <c r="CZ58">
        <v>9.3596667075002105E-4</v>
      </c>
      <c r="DA58">
        <v>448.318904990492</v>
      </c>
      <c r="DB58">
        <v>5.4489943017675699</v>
      </c>
      <c r="DC58">
        <v>3.6774203514120299E-3</v>
      </c>
      <c r="DD58">
        <v>427.61144694642502</v>
      </c>
      <c r="DE58">
        <v>6.2183766579999302</v>
      </c>
      <c r="DF58">
        <v>2.9366380504132402E-4</v>
      </c>
      <c r="DG58">
        <v>442.92934557882302</v>
      </c>
      <c r="DH58">
        <v>7.8148008826220003</v>
      </c>
      <c r="DI58">
        <v>2.08407575075044E-3</v>
      </c>
      <c r="DJ58">
        <v>436.11657501381501</v>
      </c>
      <c r="DK58">
        <v>4.97948962201336</v>
      </c>
      <c r="DL58">
        <v>7.4385641578730204E-4</v>
      </c>
      <c r="DM58">
        <v>433.18835755623297</v>
      </c>
      <c r="DN58">
        <v>5.6392561769740999</v>
      </c>
      <c r="DO58">
        <v>1.56660887931487E-3</v>
      </c>
      <c r="DP58">
        <v>442.01745024233401</v>
      </c>
      <c r="DQ58">
        <v>4.1362155047573204</v>
      </c>
      <c r="DR58">
        <v>1.07206786704815E-3</v>
      </c>
      <c r="DS58">
        <v>419.74756045654902</v>
      </c>
      <c r="DT58">
        <v>4.5639943948443102</v>
      </c>
      <c r="DU58">
        <v>2.6350449906255798E-3</v>
      </c>
      <c r="DV58">
        <v>451.53304120486899</v>
      </c>
      <c r="DW58">
        <v>4.1025931495816099</v>
      </c>
      <c r="DX58">
        <v>1.34545112912535E-4</v>
      </c>
      <c r="DY58">
        <v>454.79497160533998</v>
      </c>
      <c r="DZ58">
        <v>3.9546226379812599</v>
      </c>
      <c r="EA58">
        <v>1.2360833682659199E-4</v>
      </c>
    </row>
    <row r="59" spans="1:131" x14ac:dyDescent="0.2">
      <c r="A59" t="s">
        <v>1887</v>
      </c>
      <c r="B59">
        <v>26.520999670028701</v>
      </c>
      <c r="C59">
        <v>464.49525867956999</v>
      </c>
      <c r="D59">
        <v>6.5520076905221902</v>
      </c>
      <c r="E59">
        <v>0.306475644467607</v>
      </c>
      <c r="F59">
        <v>349.83186457245</v>
      </c>
      <c r="G59">
        <v>5.7927203780229304</v>
      </c>
      <c r="H59">
        <v>0.154627461943107</v>
      </c>
      <c r="I59">
        <v>99030.276852757903</v>
      </c>
      <c r="J59">
        <v>1202.5866346024</v>
      </c>
      <c r="K59">
        <v>2.3668762911373</v>
      </c>
      <c r="L59">
        <v>429.737741763359</v>
      </c>
      <c r="M59">
        <v>5.0922857356812701</v>
      </c>
      <c r="N59">
        <v>0.45952744411860602</v>
      </c>
      <c r="O59">
        <v>10283.049846044099</v>
      </c>
      <c r="P59">
        <v>103.585145089707</v>
      </c>
      <c r="Q59">
        <v>2.0525651653531098</v>
      </c>
      <c r="R59">
        <v>324640.80723654298</v>
      </c>
      <c r="S59">
        <v>3371.9906319910801</v>
      </c>
      <c r="T59">
        <v>116.43877232756699</v>
      </c>
      <c r="U59">
        <v>414.38854183144099</v>
      </c>
      <c r="V59">
        <v>6.7292817593999503</v>
      </c>
      <c r="W59">
        <v>2.2122639648686202</v>
      </c>
      <c r="X59">
        <v>464.27444019439798</v>
      </c>
      <c r="Y59">
        <v>5.8354949100655196</v>
      </c>
      <c r="Z59">
        <v>5.4167891308968397</v>
      </c>
      <c r="AA59">
        <v>455.60201179586102</v>
      </c>
      <c r="AB59">
        <v>4.05608588758317</v>
      </c>
      <c r="AC59">
        <v>4.0942133959985798E-2</v>
      </c>
      <c r="AD59">
        <v>453.79854915272398</v>
      </c>
      <c r="AE59">
        <v>6.1387202234884102</v>
      </c>
      <c r="AF59">
        <v>0.50110535613038398</v>
      </c>
      <c r="AG59">
        <v>451.15975566452403</v>
      </c>
      <c r="AH59">
        <v>4.3656364575894804</v>
      </c>
      <c r="AI59">
        <v>4.0316314463151003E-2</v>
      </c>
      <c r="AJ59">
        <v>409.11387298515598</v>
      </c>
      <c r="AK59">
        <v>5.6201393881622304</v>
      </c>
      <c r="AL59">
        <v>0.285103189227424</v>
      </c>
      <c r="AM59">
        <v>443.97930309370702</v>
      </c>
      <c r="AN59">
        <v>5.0656106811497397</v>
      </c>
      <c r="AO59">
        <v>0.46636484037006698</v>
      </c>
      <c r="AP59">
        <v>457.97600073121498</v>
      </c>
      <c r="AQ59">
        <v>7.7857248077985801</v>
      </c>
      <c r="AR59">
        <v>1.72869939917104</v>
      </c>
      <c r="AS59">
        <v>410.36960631979201</v>
      </c>
      <c r="AT59">
        <v>8.3211174017766805</v>
      </c>
      <c r="AU59">
        <v>3.39841525986741E-2</v>
      </c>
      <c r="AV59">
        <v>456.44871834396798</v>
      </c>
      <c r="AW59">
        <v>7.9706694564033196</v>
      </c>
      <c r="AX59">
        <v>1.64572585574038</v>
      </c>
      <c r="AY59">
        <v>460.684572393709</v>
      </c>
      <c r="AZ59">
        <v>6.13239103051135</v>
      </c>
      <c r="BA59">
        <v>0.154984380787766</v>
      </c>
      <c r="BB59">
        <v>423.72769853732399</v>
      </c>
      <c r="BC59">
        <v>6.0660967725055004</v>
      </c>
      <c r="BD59">
        <v>8.4363986225546903E-2</v>
      </c>
      <c r="BE59">
        <v>511.33716265652299</v>
      </c>
      <c r="BF59">
        <v>5.7694525891825998</v>
      </c>
      <c r="BG59">
        <v>1.1534743065753099E-2</v>
      </c>
      <c r="BH59">
        <v>459.548574947573</v>
      </c>
      <c r="BI59">
        <v>5.0777764967588697</v>
      </c>
      <c r="BJ59">
        <v>3.32793749363655E-3</v>
      </c>
      <c r="BK59">
        <v>445.53057432389301</v>
      </c>
      <c r="BL59">
        <v>8.2019826210073798</v>
      </c>
      <c r="BM59">
        <v>3.63937973720209E-3</v>
      </c>
      <c r="BN59">
        <v>462.62712134021399</v>
      </c>
      <c r="BO59">
        <v>5.1301183170812203</v>
      </c>
      <c r="BP59">
        <v>2.2848420849589999E-3</v>
      </c>
      <c r="BQ59">
        <v>365.29351713379202</v>
      </c>
      <c r="BR59">
        <v>3.8771119509935401</v>
      </c>
      <c r="BS59">
        <v>2.4339835058223298E-2</v>
      </c>
      <c r="BT59">
        <v>450.84179376787</v>
      </c>
      <c r="BU59">
        <v>3.1838902557134001</v>
      </c>
      <c r="BV59">
        <v>2.1271139238588699E-2</v>
      </c>
      <c r="BW59">
        <v>438.84369372533803</v>
      </c>
      <c r="BX59">
        <v>2.92540501783518</v>
      </c>
      <c r="BY59">
        <v>1.4778903150084899E-3</v>
      </c>
      <c r="BZ59">
        <v>451.53397454631602</v>
      </c>
      <c r="CA59">
        <v>3.5726230453625099</v>
      </c>
      <c r="CB59">
        <v>1.39877526042674E-3</v>
      </c>
      <c r="CC59">
        <v>445.60186406634898</v>
      </c>
      <c r="CD59">
        <v>3.6591372192724201</v>
      </c>
      <c r="CE59">
        <v>1.1476701845696501E-3</v>
      </c>
      <c r="CF59">
        <v>428.637652986977</v>
      </c>
      <c r="CG59">
        <v>4.0730033260713299</v>
      </c>
      <c r="CH59">
        <v>2.5977872530016199E-3</v>
      </c>
      <c r="CI59">
        <v>451.91542905680899</v>
      </c>
      <c r="CJ59">
        <v>4.3780463011381698</v>
      </c>
      <c r="CK59">
        <v>1.1233072166353E-3</v>
      </c>
      <c r="CL59">
        <v>443.12222101121603</v>
      </c>
      <c r="CM59">
        <v>4.8416936995287898</v>
      </c>
      <c r="CN59">
        <v>2.7059492411419701E-3</v>
      </c>
      <c r="CO59">
        <v>445.11706158517597</v>
      </c>
      <c r="CP59">
        <v>5.0280570893506802</v>
      </c>
      <c r="CQ59">
        <v>4.79991472386528E-3</v>
      </c>
      <c r="CR59">
        <v>432.87282184241701</v>
      </c>
      <c r="CS59">
        <v>5.5198690510591897</v>
      </c>
      <c r="CT59">
        <v>2.3606871211408499E-4</v>
      </c>
      <c r="CU59">
        <v>433.30287255043902</v>
      </c>
      <c r="CV59">
        <v>5.9584374032392002</v>
      </c>
      <c r="CW59">
        <v>8.9962782115104003E-4</v>
      </c>
      <c r="CX59">
        <v>446.11606791176899</v>
      </c>
      <c r="CY59">
        <v>6.0698242370789401</v>
      </c>
      <c r="CZ59">
        <v>7.4737722103965503E-4</v>
      </c>
      <c r="DA59">
        <v>451.41443854409198</v>
      </c>
      <c r="DB59">
        <v>5.9100494873939304</v>
      </c>
      <c r="DC59">
        <v>2.9359642607629101E-3</v>
      </c>
      <c r="DD59">
        <v>430.94992949899699</v>
      </c>
      <c r="DE59">
        <v>5.8495262478404397</v>
      </c>
      <c r="DF59">
        <v>2.9594258631361901E-4</v>
      </c>
      <c r="DG59">
        <v>446.34007336098199</v>
      </c>
      <c r="DH59">
        <v>8.2213165621419204</v>
      </c>
      <c r="DI59">
        <v>7.7191821653758898E-4</v>
      </c>
      <c r="DJ59">
        <v>434.58894416801297</v>
      </c>
      <c r="DK59">
        <v>5.1498147992814802</v>
      </c>
      <c r="DL59">
        <v>7.01290150511549E-4</v>
      </c>
      <c r="DM59">
        <v>432.73635669759602</v>
      </c>
      <c r="DN59">
        <v>6.4231284934611201</v>
      </c>
      <c r="DO59">
        <v>1.57826748993119E-3</v>
      </c>
      <c r="DP59">
        <v>441.650214434406</v>
      </c>
      <c r="DQ59">
        <v>4.6568714546567902</v>
      </c>
      <c r="DR59">
        <v>1.2343245534337799E-3</v>
      </c>
      <c r="DS59">
        <v>423.18580333587101</v>
      </c>
      <c r="DT59">
        <v>4.7527337487282599</v>
      </c>
      <c r="DU59">
        <v>2.6559160581352999E-3</v>
      </c>
      <c r="DV59">
        <v>453.75821347113299</v>
      </c>
      <c r="DW59">
        <v>2.5921023713405602</v>
      </c>
      <c r="DX59">
        <v>1.35564048042853E-4</v>
      </c>
      <c r="DY59">
        <v>458.72595227188998</v>
      </c>
      <c r="DZ59">
        <v>4.2698174175318799</v>
      </c>
      <c r="EA59">
        <v>1.2454712024125201E-4</v>
      </c>
    </row>
    <row r="60" spans="1:131" x14ac:dyDescent="0.2">
      <c r="A60" t="s">
        <v>1887</v>
      </c>
      <c r="B60">
        <v>26.5109994411469</v>
      </c>
      <c r="C60">
        <v>467.66339992400901</v>
      </c>
      <c r="D60">
        <v>6.4774035678392501</v>
      </c>
      <c r="E60">
        <v>0.30093811797203601</v>
      </c>
      <c r="F60">
        <v>350.39614631559101</v>
      </c>
      <c r="G60">
        <v>6.0393015563395602</v>
      </c>
      <c r="H60">
        <v>0.141345331223173</v>
      </c>
      <c r="I60">
        <v>99640.045063096099</v>
      </c>
      <c r="J60">
        <v>1350.2874539658801</v>
      </c>
      <c r="K60">
        <v>2.3405437649900902</v>
      </c>
      <c r="L60">
        <v>431.56948091614299</v>
      </c>
      <c r="M60">
        <v>4.84145727302458</v>
      </c>
      <c r="N60">
        <v>0.475172416909517</v>
      </c>
      <c r="O60">
        <v>10312.775412077601</v>
      </c>
      <c r="P60">
        <v>107.8313113952</v>
      </c>
      <c r="Q60">
        <v>2.0631310866773802</v>
      </c>
      <c r="R60">
        <v>327156.03965224198</v>
      </c>
      <c r="S60">
        <v>4132.4416891437104</v>
      </c>
      <c r="T60">
        <v>118.82976904195399</v>
      </c>
      <c r="U60">
        <v>413.32522134697899</v>
      </c>
      <c r="V60">
        <v>5.5761306852982502</v>
      </c>
      <c r="W60">
        <v>2.2107749005335</v>
      </c>
      <c r="X60">
        <v>465.141879436355</v>
      </c>
      <c r="Y60">
        <v>5.0430596615021299</v>
      </c>
      <c r="Z60">
        <v>5.4158625399505302</v>
      </c>
      <c r="AA60">
        <v>455.31550687372197</v>
      </c>
      <c r="AB60">
        <v>4.0079479289005899</v>
      </c>
      <c r="AC60">
        <v>3.95629320628543E-2</v>
      </c>
      <c r="AD60">
        <v>453.46647907153601</v>
      </c>
      <c r="AE60">
        <v>5.55572470089633</v>
      </c>
      <c r="AF60">
        <v>0.452838090788935</v>
      </c>
      <c r="AG60">
        <v>450.47406548010298</v>
      </c>
      <c r="AH60">
        <v>4.4106192607236601</v>
      </c>
      <c r="AI60">
        <v>4.3352080408250698E-2</v>
      </c>
      <c r="AJ60">
        <v>409.33437189372199</v>
      </c>
      <c r="AK60">
        <v>5.6970230228727896</v>
      </c>
      <c r="AL60">
        <v>0.34456300362127501</v>
      </c>
      <c r="AM60">
        <v>444.714879882356</v>
      </c>
      <c r="AN60">
        <v>6.0360000691091003</v>
      </c>
      <c r="AO60">
        <v>0.46639789483154398</v>
      </c>
      <c r="AP60">
        <v>456.95586756447199</v>
      </c>
      <c r="AQ60">
        <v>8.2333204480762205</v>
      </c>
      <c r="AR60">
        <v>1.7076718167429199</v>
      </c>
      <c r="AS60">
        <v>411.98665465572401</v>
      </c>
      <c r="AT60">
        <v>8.0866660309591296</v>
      </c>
      <c r="AU60">
        <v>3.2815779524562501E-2</v>
      </c>
      <c r="AV60">
        <v>462.29131989885298</v>
      </c>
      <c r="AW60">
        <v>8.6529095408747807</v>
      </c>
      <c r="AX60">
        <v>1.5853827536185401</v>
      </c>
      <c r="AY60">
        <v>458.92393101727203</v>
      </c>
      <c r="AZ60">
        <v>7.1145055751735198</v>
      </c>
      <c r="BA60">
        <v>0.14849195354977901</v>
      </c>
      <c r="BB60">
        <v>425.03982962588299</v>
      </c>
      <c r="BC60">
        <v>6.1296906744381197</v>
      </c>
      <c r="BD60">
        <v>8.2400796963938705E-2</v>
      </c>
      <c r="BE60">
        <v>516.06045769986997</v>
      </c>
      <c r="BF60">
        <v>6.0687772124009802</v>
      </c>
      <c r="BG60">
        <v>1.17165716297234E-2</v>
      </c>
      <c r="BH60">
        <v>462.013066601638</v>
      </c>
      <c r="BI60">
        <v>4.8826434020327598</v>
      </c>
      <c r="BJ60">
        <v>3.9346355021726703E-3</v>
      </c>
      <c r="BK60">
        <v>446.51648697289397</v>
      </c>
      <c r="BL60">
        <v>7.2900088623403896</v>
      </c>
      <c r="BM60">
        <v>3.7822735390096898E-3</v>
      </c>
      <c r="BN60">
        <v>465.28626942907903</v>
      </c>
      <c r="BO60">
        <v>5.1082328411633098</v>
      </c>
      <c r="BP60">
        <v>2.0870090562214302E-3</v>
      </c>
      <c r="BQ60">
        <v>365.013978760388</v>
      </c>
      <c r="BR60">
        <v>3.65988753360309</v>
      </c>
      <c r="BS60">
        <v>2.3654203883602599E-2</v>
      </c>
      <c r="BT60">
        <v>449.51811798010698</v>
      </c>
      <c r="BU60">
        <v>2.51789595721718</v>
      </c>
      <c r="BV60">
        <v>1.57409510759925E-2</v>
      </c>
      <c r="BW60">
        <v>438.17231082131298</v>
      </c>
      <c r="BX60">
        <v>2.5411737295509802</v>
      </c>
      <c r="BY60">
        <v>1.3853029452487401E-3</v>
      </c>
      <c r="BZ60">
        <v>450.70312407852401</v>
      </c>
      <c r="CA60">
        <v>2.8269009572443</v>
      </c>
      <c r="CB60">
        <v>1.19200131812104E-3</v>
      </c>
      <c r="CC60">
        <v>445.19565125146499</v>
      </c>
      <c r="CD60">
        <v>3.6878304375881799</v>
      </c>
      <c r="CE60">
        <v>1.1795105617928899E-3</v>
      </c>
      <c r="CF60">
        <v>427.32386536657799</v>
      </c>
      <c r="CG60">
        <v>4.0748581215137198</v>
      </c>
      <c r="CH60">
        <v>9.4788302165720105E-4</v>
      </c>
      <c r="CI60">
        <v>450.12607536170998</v>
      </c>
      <c r="CJ60">
        <v>3.9380099598418599</v>
      </c>
      <c r="CK60">
        <v>1.11540440198566E-3</v>
      </c>
      <c r="CL60">
        <v>442.48328358453199</v>
      </c>
      <c r="CM60">
        <v>5.32800672088631</v>
      </c>
      <c r="CN60">
        <v>1.1023756602254601E-3</v>
      </c>
      <c r="CO60">
        <v>443.90693352415298</v>
      </c>
      <c r="CP60">
        <v>5.2967706670359904</v>
      </c>
      <c r="CQ60">
        <v>1.06641136578798E-2</v>
      </c>
      <c r="CR60">
        <v>433.71921692563399</v>
      </c>
      <c r="CS60">
        <v>5.7300246238816301</v>
      </c>
      <c r="CT60">
        <v>6.3896040765031405E-4</v>
      </c>
      <c r="CU60">
        <v>431.46235713221898</v>
      </c>
      <c r="CV60">
        <v>5.5144060189848201</v>
      </c>
      <c r="CW60">
        <v>2.4402953171044298E-3</v>
      </c>
      <c r="CX60">
        <v>445.50489807693202</v>
      </c>
      <c r="CY60">
        <v>6.2308127348547897</v>
      </c>
      <c r="CZ60">
        <v>2.7415554332491901E-4</v>
      </c>
      <c r="DA60">
        <v>450.95596855872498</v>
      </c>
      <c r="DB60">
        <v>5.7819765774678302</v>
      </c>
      <c r="DC60">
        <v>3.6955860589230499E-3</v>
      </c>
      <c r="DD60">
        <v>431.27284503012299</v>
      </c>
      <c r="DE60">
        <v>5.40688356076737</v>
      </c>
      <c r="DF60">
        <v>2.9543725990200401E-4</v>
      </c>
      <c r="DG60">
        <v>446.52583980208698</v>
      </c>
      <c r="DH60">
        <v>6.6257165020275703</v>
      </c>
      <c r="DI60">
        <v>7.6780364794059404E-4</v>
      </c>
      <c r="DJ60">
        <v>435.42160350835297</v>
      </c>
      <c r="DK60">
        <v>4.8630058171803601</v>
      </c>
      <c r="DL60">
        <v>3.48394767195669E-4</v>
      </c>
      <c r="DM60">
        <v>429.43777875516599</v>
      </c>
      <c r="DN60">
        <v>5.1126734596653698</v>
      </c>
      <c r="DO60">
        <v>4.5788627586786502E-4</v>
      </c>
      <c r="DP60">
        <v>443.10508031366999</v>
      </c>
      <c r="DQ60">
        <v>4.4487461030900404</v>
      </c>
      <c r="DR60">
        <v>1.1230196551537501E-3</v>
      </c>
      <c r="DS60">
        <v>418.85224450494701</v>
      </c>
      <c r="DT60">
        <v>5.2323717531182403</v>
      </c>
      <c r="DU60">
        <v>4.5297805178471902E-4</v>
      </c>
      <c r="DV60">
        <v>452.22668571455898</v>
      </c>
      <c r="DW60">
        <v>2.8952148313947799</v>
      </c>
      <c r="DX60">
        <v>1.35084230288785E-4</v>
      </c>
      <c r="DY60">
        <v>455.78584143842801</v>
      </c>
      <c r="DZ60">
        <v>4.1725210313091399</v>
      </c>
      <c r="EA60">
        <v>3.3774787265841E-4</v>
      </c>
    </row>
    <row r="61" spans="1:131" x14ac:dyDescent="0.2">
      <c r="A61" t="s">
        <v>1887</v>
      </c>
      <c r="B61">
        <v>26.506999492645299</v>
      </c>
      <c r="C61">
        <v>466.47422088057698</v>
      </c>
      <c r="D61">
        <v>6.0864835493957399</v>
      </c>
      <c r="E61">
        <v>0.29558741941533301</v>
      </c>
      <c r="F61">
        <v>347.98171052326001</v>
      </c>
      <c r="G61">
        <v>5.9550074978945</v>
      </c>
      <c r="H61">
        <v>0.14371339126672</v>
      </c>
      <c r="I61">
        <v>99380.028518820298</v>
      </c>
      <c r="J61">
        <v>1431.9546220244299</v>
      </c>
      <c r="K61">
        <v>2.3329432373915799</v>
      </c>
      <c r="L61">
        <v>433.80374606726599</v>
      </c>
      <c r="M61">
        <v>5.6181965243025802</v>
      </c>
      <c r="N61">
        <v>0.46043494744567298</v>
      </c>
      <c r="O61">
        <v>10312.692015271799</v>
      </c>
      <c r="P61">
        <v>103.86778900770901</v>
      </c>
      <c r="Q61">
        <v>2.0167715092267602</v>
      </c>
      <c r="R61">
        <v>324863.27299722302</v>
      </c>
      <c r="S61">
        <v>3518.9633969763099</v>
      </c>
      <c r="T61">
        <v>115.507656101481</v>
      </c>
      <c r="U61">
        <v>412.66141816681602</v>
      </c>
      <c r="V61">
        <v>5.31002307098667</v>
      </c>
      <c r="W61">
        <v>2.1581444012966098</v>
      </c>
      <c r="X61">
        <v>458.89486997621901</v>
      </c>
      <c r="Y61">
        <v>5.6838268660485101</v>
      </c>
      <c r="Z61">
        <v>5.3427493380380504</v>
      </c>
      <c r="AA61">
        <v>454.41445408362102</v>
      </c>
      <c r="AB61">
        <v>3.7044718434188102</v>
      </c>
      <c r="AC61">
        <v>3.9702299096783501E-2</v>
      </c>
      <c r="AD61">
        <v>451.87702865003803</v>
      </c>
      <c r="AE61">
        <v>5.3034320668756401</v>
      </c>
      <c r="AF61">
        <v>0.46063348296684697</v>
      </c>
      <c r="AG61">
        <v>450.35261069331602</v>
      </c>
      <c r="AH61">
        <v>3.9895358587554699</v>
      </c>
      <c r="AI61">
        <v>4.14222233526714E-2</v>
      </c>
      <c r="AJ61">
        <v>406.42051979823901</v>
      </c>
      <c r="AK61">
        <v>6.27246444048086</v>
      </c>
      <c r="AL61">
        <v>0.31674319326632999</v>
      </c>
      <c r="AM61">
        <v>441.25144420215003</v>
      </c>
      <c r="AN61">
        <v>5.6334283174278603</v>
      </c>
      <c r="AO61">
        <v>0.45789518751160702</v>
      </c>
      <c r="AP61">
        <v>457.62192142261898</v>
      </c>
      <c r="AQ61">
        <v>7.1044958827995996</v>
      </c>
      <c r="AR61">
        <v>1.7187128526754101</v>
      </c>
      <c r="AS61">
        <v>407.67967160207598</v>
      </c>
      <c r="AT61">
        <v>8.5643206728043904</v>
      </c>
      <c r="AU61">
        <v>3.3513477519799002E-2</v>
      </c>
      <c r="AV61">
        <v>454.43308938081401</v>
      </c>
      <c r="AW61">
        <v>8.6775988557571004</v>
      </c>
      <c r="AX61">
        <v>1.6068182336385699</v>
      </c>
      <c r="AY61">
        <v>455.72700068500302</v>
      </c>
      <c r="AZ61">
        <v>6.4827587095071797</v>
      </c>
      <c r="BA61">
        <v>0.14880659534809201</v>
      </c>
      <c r="BB61">
        <v>425.29904651730902</v>
      </c>
      <c r="BC61">
        <v>6.0269156440117397</v>
      </c>
      <c r="BD61">
        <v>8.1697628670865705E-2</v>
      </c>
      <c r="BE61">
        <v>514.07334413194997</v>
      </c>
      <c r="BF61">
        <v>6.8155520397460201</v>
      </c>
      <c r="BG61">
        <v>1.16350422846492E-2</v>
      </c>
      <c r="BH61">
        <v>461.100301620854</v>
      </c>
      <c r="BI61">
        <v>4.9557082734609601</v>
      </c>
      <c r="BJ61">
        <v>3.0884366619076701E-3</v>
      </c>
      <c r="BK61">
        <v>445.04557822817497</v>
      </c>
      <c r="BL61">
        <v>7.3828815421387501</v>
      </c>
      <c r="BM61">
        <v>3.16926970709033E-3</v>
      </c>
      <c r="BN61">
        <v>466.040657453417</v>
      </c>
      <c r="BO61">
        <v>4.1671987026438799</v>
      </c>
      <c r="BP61">
        <v>2.8593030995088201E-3</v>
      </c>
      <c r="BQ61">
        <v>364.41098597595999</v>
      </c>
      <c r="BR61">
        <v>3.6618804880264699</v>
      </c>
      <c r="BS61">
        <v>2.3474653977096499E-2</v>
      </c>
      <c r="BT61">
        <v>450.40112167765199</v>
      </c>
      <c r="BU61">
        <v>3.3663930046656501</v>
      </c>
      <c r="BV61">
        <v>1.6386784378967699E-2</v>
      </c>
      <c r="BW61">
        <v>437.26824458272301</v>
      </c>
      <c r="BX61">
        <v>2.8329653246601199</v>
      </c>
      <c r="BY61">
        <v>1.4659886667328099E-3</v>
      </c>
      <c r="BZ61">
        <v>451.65635409093301</v>
      </c>
      <c r="CA61">
        <v>3.08978961886729</v>
      </c>
      <c r="CB61">
        <v>1.3856139883487099E-3</v>
      </c>
      <c r="CC61">
        <v>446.15651775018699</v>
      </c>
      <c r="CD61">
        <v>4.2460225159363496</v>
      </c>
      <c r="CE61">
        <v>1.03390781461926E-3</v>
      </c>
      <c r="CF61">
        <v>428.34770616767503</v>
      </c>
      <c r="CG61">
        <v>3.9024564307857599</v>
      </c>
      <c r="CH61">
        <v>9.3863257926192305E-4</v>
      </c>
      <c r="CI61">
        <v>450.89776669697602</v>
      </c>
      <c r="CJ61">
        <v>3.6813698061676399</v>
      </c>
      <c r="CK61">
        <v>1.10449836233839E-3</v>
      </c>
      <c r="CL61">
        <v>445.73146158904598</v>
      </c>
      <c r="CM61">
        <v>5.73637033740237</v>
      </c>
      <c r="CN61">
        <v>1.40576668019493E-3</v>
      </c>
      <c r="CO61">
        <v>448.77810464555699</v>
      </c>
      <c r="CP61">
        <v>4.8262233729380402</v>
      </c>
      <c r="CQ61">
        <v>7.1843307285850604E-3</v>
      </c>
      <c r="CR61">
        <v>434.40148539343397</v>
      </c>
      <c r="CS61">
        <v>5.8839170448937397</v>
      </c>
      <c r="CT61">
        <v>2.32601166646402E-4</v>
      </c>
      <c r="CU61">
        <v>434.60629951038698</v>
      </c>
      <c r="CV61">
        <v>5.5172694480204498</v>
      </c>
      <c r="CW61">
        <v>3.0493404968877699E-3</v>
      </c>
      <c r="CX61">
        <v>445.368194181033</v>
      </c>
      <c r="CY61">
        <v>5.5892737082590704</v>
      </c>
      <c r="CZ61">
        <v>2.7147039285298799E-4</v>
      </c>
      <c r="DA61">
        <v>453.61798538673003</v>
      </c>
      <c r="DB61">
        <v>6.3387202100700204</v>
      </c>
      <c r="DC61">
        <v>1.0660546152254601E-3</v>
      </c>
      <c r="DD61">
        <v>432.45557674597097</v>
      </c>
      <c r="DE61">
        <v>6.0016892887423197</v>
      </c>
      <c r="DF61">
        <v>1.2852247456866599E-3</v>
      </c>
      <c r="DG61">
        <v>445.75712103688397</v>
      </c>
      <c r="DH61">
        <v>6.2817055018711798</v>
      </c>
      <c r="DI61">
        <v>7.6026480956508801E-4</v>
      </c>
      <c r="DJ61">
        <v>437.80163716585901</v>
      </c>
      <c r="DK61">
        <v>4.8014045430984904</v>
      </c>
      <c r="DL61">
        <v>7.3742097495361797E-4</v>
      </c>
      <c r="DM61">
        <v>433.76691370240297</v>
      </c>
      <c r="DN61">
        <v>5.4155587438374599</v>
      </c>
      <c r="DO61">
        <v>1.57208634111844E-3</v>
      </c>
      <c r="DP61">
        <v>444.04411134730299</v>
      </c>
      <c r="DQ61">
        <v>4.7616222791761302</v>
      </c>
      <c r="DR61">
        <v>8.3747803448262401E-4</v>
      </c>
      <c r="DS61">
        <v>421.53070262333102</v>
      </c>
      <c r="DT61">
        <v>4.7117545459672998</v>
      </c>
      <c r="DU61">
        <v>3.8529818340047798E-3</v>
      </c>
      <c r="DV61">
        <v>455.01719053685798</v>
      </c>
      <c r="DW61">
        <v>2.9956706765781802</v>
      </c>
      <c r="DX61">
        <v>1.3376097265657E-4</v>
      </c>
      <c r="DY61">
        <v>457.24020094256099</v>
      </c>
      <c r="DZ61">
        <v>3.77298949798065</v>
      </c>
      <c r="EA61">
        <v>6.8280562281706201E-4</v>
      </c>
    </row>
    <row r="62" spans="1:131" x14ac:dyDescent="0.2">
      <c r="A62" t="s">
        <v>1887</v>
      </c>
      <c r="B62">
        <v>26.507999658584598</v>
      </c>
      <c r="C62">
        <v>466.48982830519702</v>
      </c>
      <c r="D62">
        <v>5.2170561587228104</v>
      </c>
      <c r="E62">
        <v>0.29832800656338399</v>
      </c>
      <c r="F62">
        <v>348.805046033005</v>
      </c>
      <c r="G62">
        <v>5.8019988730071104</v>
      </c>
      <c r="H62">
        <v>0.135311388977674</v>
      </c>
      <c r="I62">
        <v>99069.143384406998</v>
      </c>
      <c r="J62">
        <v>1405.0121701961</v>
      </c>
      <c r="K62">
        <v>2.3561288394090001</v>
      </c>
      <c r="L62">
        <v>430.07602046014802</v>
      </c>
      <c r="M62">
        <v>4.7512262437269204</v>
      </c>
      <c r="N62">
        <v>0.45743751199643101</v>
      </c>
      <c r="O62">
        <v>10283.676446048699</v>
      </c>
      <c r="P62">
        <v>103.081171084003</v>
      </c>
      <c r="Q62">
        <v>2.13180589824989</v>
      </c>
      <c r="R62">
        <v>324935.72151069198</v>
      </c>
      <c r="S62">
        <v>4286.93879910331</v>
      </c>
      <c r="T62">
        <v>116.787007149025</v>
      </c>
      <c r="U62">
        <v>414.33340251427597</v>
      </c>
      <c r="V62">
        <v>6.1645893259048998</v>
      </c>
      <c r="W62">
        <v>2.2184427941564899</v>
      </c>
      <c r="X62">
        <v>461.77549627411003</v>
      </c>
      <c r="Y62">
        <v>5.7378092435087202</v>
      </c>
      <c r="Z62">
        <v>5.4427024423516697</v>
      </c>
      <c r="AA62">
        <v>453.621867396369</v>
      </c>
      <c r="AB62">
        <v>4.1708315674997101</v>
      </c>
      <c r="AC62">
        <v>3.8093926940111898E-2</v>
      </c>
      <c r="AD62">
        <v>449.47949891062501</v>
      </c>
      <c r="AE62">
        <v>6.5749580717758302</v>
      </c>
      <c r="AF62">
        <v>0.51821314365467397</v>
      </c>
      <c r="AG62">
        <v>449.21899933495598</v>
      </c>
      <c r="AH62">
        <v>4.6649252519985698</v>
      </c>
      <c r="AI62">
        <v>4.1934386302846502E-2</v>
      </c>
      <c r="AJ62">
        <v>406.43861922689098</v>
      </c>
      <c r="AK62">
        <v>5.9290587514209703</v>
      </c>
      <c r="AL62">
        <v>0.25071485901081397</v>
      </c>
      <c r="AM62">
        <v>442.38950245695702</v>
      </c>
      <c r="AN62">
        <v>5.6777600483050401</v>
      </c>
      <c r="AO62">
        <v>0.46382259455869601</v>
      </c>
      <c r="AP62">
        <v>456.463409009511</v>
      </c>
      <c r="AQ62">
        <v>6.8231908956111598</v>
      </c>
      <c r="AR62">
        <v>1.71367659035306</v>
      </c>
      <c r="AS62">
        <v>408.01344975788902</v>
      </c>
      <c r="AT62">
        <v>7.8129270023989603</v>
      </c>
      <c r="AU62">
        <v>3.2874516842956301E-2</v>
      </c>
      <c r="AV62">
        <v>456.081909995665</v>
      </c>
      <c r="AW62">
        <v>8.7329288607047104</v>
      </c>
      <c r="AX62">
        <v>1.55963647110107</v>
      </c>
      <c r="AY62">
        <v>458.62229227752101</v>
      </c>
      <c r="AZ62">
        <v>7.5935389282203696</v>
      </c>
      <c r="BA62">
        <v>0.15284936874215299</v>
      </c>
      <c r="BB62">
        <v>426.24264367561102</v>
      </c>
      <c r="BC62">
        <v>6.0967225665124296</v>
      </c>
      <c r="BD62">
        <v>8.1135719755815294E-2</v>
      </c>
      <c r="BE62">
        <v>513.46747728790103</v>
      </c>
      <c r="BF62">
        <v>6.5385882227446199</v>
      </c>
      <c r="BG62">
        <v>1.11574829523912E-2</v>
      </c>
      <c r="BH62">
        <v>460.00513897522097</v>
      </c>
      <c r="BI62">
        <v>4.6482419144241502</v>
      </c>
      <c r="BJ62">
        <v>3.2087236853674001E-3</v>
      </c>
      <c r="BK62">
        <v>445.69316524470099</v>
      </c>
      <c r="BL62">
        <v>7.1860618101455698</v>
      </c>
      <c r="BM62">
        <v>3.7872588795911399E-3</v>
      </c>
      <c r="BN62">
        <v>463.232738318597</v>
      </c>
      <c r="BO62">
        <v>5.4662947306844796</v>
      </c>
      <c r="BP62">
        <v>1.1871075428442799E-3</v>
      </c>
      <c r="BQ62">
        <v>363.84379689449599</v>
      </c>
      <c r="BR62">
        <v>3.3973523825331902</v>
      </c>
      <c r="BS62">
        <v>2.3515650653526701E-2</v>
      </c>
      <c r="BT62">
        <v>449.076987239272</v>
      </c>
      <c r="BU62">
        <v>2.96639775917517</v>
      </c>
      <c r="BV62">
        <v>1.59558872762918E-2</v>
      </c>
      <c r="BW62">
        <v>438.74696345655099</v>
      </c>
      <c r="BX62">
        <v>3.2690570397710998</v>
      </c>
      <c r="BY62">
        <v>1.57073326365417E-3</v>
      </c>
      <c r="BZ62">
        <v>450.81666980335302</v>
      </c>
      <c r="CA62">
        <v>3.5977173938702798</v>
      </c>
      <c r="CB62">
        <v>1.32174549714472E-3</v>
      </c>
      <c r="CC62">
        <v>444.71325964508401</v>
      </c>
      <c r="CD62">
        <v>3.7895373702678401</v>
      </c>
      <c r="CE62">
        <v>8.8347789775376404E-4</v>
      </c>
      <c r="CF62">
        <v>427.42694881749298</v>
      </c>
      <c r="CG62">
        <v>4.2374235742947102</v>
      </c>
      <c r="CH62">
        <v>4.9432549198227997E-3</v>
      </c>
      <c r="CI62">
        <v>449.32283675530999</v>
      </c>
      <c r="CJ62">
        <v>4.9241345715284996</v>
      </c>
      <c r="CK62">
        <v>1.11336192079678E-3</v>
      </c>
      <c r="CL62">
        <v>446.14697287958597</v>
      </c>
      <c r="CM62">
        <v>5.8553463068968004</v>
      </c>
      <c r="CN62">
        <v>4.0438069759548401E-4</v>
      </c>
      <c r="CO62">
        <v>445.784521423424</v>
      </c>
      <c r="CP62">
        <v>5.3518997825397898</v>
      </c>
      <c r="CQ62">
        <v>1.1659805264123401E-2</v>
      </c>
      <c r="CR62">
        <v>433.82481268353303</v>
      </c>
      <c r="CS62">
        <v>5.2486945060128098</v>
      </c>
      <c r="CT62">
        <v>1.03932165230349E-3</v>
      </c>
      <c r="CU62">
        <v>435.55694108854198</v>
      </c>
      <c r="CV62">
        <v>5.1538557167605497</v>
      </c>
      <c r="CW62">
        <v>3.0636450849571301E-3</v>
      </c>
      <c r="CX62">
        <v>447.115516334603</v>
      </c>
      <c r="CY62">
        <v>6.4615951344533702</v>
      </c>
      <c r="CZ62">
        <v>1.32121456954822E-3</v>
      </c>
      <c r="DA62">
        <v>453.05019523544399</v>
      </c>
      <c r="DB62">
        <v>5.8693544566013003</v>
      </c>
      <c r="DC62">
        <v>1.0704345526766799E-3</v>
      </c>
      <c r="DD62">
        <v>433.15520819396198</v>
      </c>
      <c r="DE62">
        <v>6.5797344037981</v>
      </c>
      <c r="DF62">
        <v>2.9338581776683798E-4</v>
      </c>
      <c r="DG62">
        <v>447.66722604357199</v>
      </c>
      <c r="DH62">
        <v>6.8090404815932803</v>
      </c>
      <c r="DI62">
        <v>3.3962112731733898E-3</v>
      </c>
      <c r="DJ62">
        <v>434.98971348792099</v>
      </c>
      <c r="DK62">
        <v>4.8927262998091496</v>
      </c>
      <c r="DL62">
        <v>5.0404945269513703E-4</v>
      </c>
      <c r="DM62">
        <v>432.68309449737302</v>
      </c>
      <c r="DN62">
        <v>6.1171526605764699</v>
      </c>
      <c r="DO62">
        <v>4.5706435951379002E-4</v>
      </c>
      <c r="DP62">
        <v>443.24176110210902</v>
      </c>
      <c r="DQ62">
        <v>4.1638622616488901</v>
      </c>
      <c r="DR62">
        <v>1.2504821282822501E-3</v>
      </c>
      <c r="DS62">
        <v>425.64590216096201</v>
      </c>
      <c r="DT62">
        <v>4.9388380083037999</v>
      </c>
      <c r="DU62">
        <v>3.2449219528801801E-3</v>
      </c>
      <c r="DV62">
        <v>454.57402878449301</v>
      </c>
      <c r="DW62">
        <v>3.3999626786712902</v>
      </c>
      <c r="DX62">
        <v>3.6564254569108298E-4</v>
      </c>
      <c r="DY62">
        <v>457.92569501623097</v>
      </c>
      <c r="DZ62">
        <v>4.6646392624021198</v>
      </c>
      <c r="EA62">
        <v>1.2358697667212199E-4</v>
      </c>
    </row>
    <row r="63" spans="1:131" x14ac:dyDescent="0.2">
      <c r="A63" t="s">
        <v>1887</v>
      </c>
      <c r="B63">
        <v>26.505999565124501</v>
      </c>
      <c r="C63">
        <v>471.50443113584402</v>
      </c>
      <c r="D63">
        <v>7.73585910815929</v>
      </c>
      <c r="E63">
        <v>0.297531622069309</v>
      </c>
      <c r="F63">
        <v>350.16092315871799</v>
      </c>
      <c r="G63">
        <v>6.8738681186508703</v>
      </c>
      <c r="H63">
        <v>0.130316213794963</v>
      </c>
      <c r="I63">
        <v>99941.338352129897</v>
      </c>
      <c r="J63">
        <v>1389.34386009643</v>
      </c>
      <c r="K63">
        <v>2.3649366959959601</v>
      </c>
      <c r="L63">
        <v>431.34799971767598</v>
      </c>
      <c r="M63">
        <v>4.6382565853456601</v>
      </c>
      <c r="N63">
        <v>0.44609091912057097</v>
      </c>
      <c r="O63">
        <v>10336.32351459</v>
      </c>
      <c r="P63">
        <v>95.503817085923302</v>
      </c>
      <c r="Q63">
        <v>2.1071027355015399</v>
      </c>
      <c r="R63">
        <v>327154.02915708802</v>
      </c>
      <c r="S63">
        <v>3805.4873915288599</v>
      </c>
      <c r="T63">
        <v>116.845650392275</v>
      </c>
      <c r="U63">
        <v>413.96914384118401</v>
      </c>
      <c r="V63">
        <v>7.2726647179460002</v>
      </c>
      <c r="W63">
        <v>2.2082881375348098</v>
      </c>
      <c r="X63">
        <v>466.53252747739702</v>
      </c>
      <c r="Y63">
        <v>5.6466378115652196</v>
      </c>
      <c r="Z63">
        <v>5.4435740544550804</v>
      </c>
      <c r="AA63">
        <v>456.029950287269</v>
      </c>
      <c r="AB63">
        <v>4.4983267174359396</v>
      </c>
      <c r="AC63">
        <v>3.8790973000563E-2</v>
      </c>
      <c r="AD63">
        <v>452.33769993487499</v>
      </c>
      <c r="AE63">
        <v>7.3085667214594299</v>
      </c>
      <c r="AF63">
        <v>0.48985757519753498</v>
      </c>
      <c r="AG63">
        <v>453.634201330081</v>
      </c>
      <c r="AH63">
        <v>5.81980975176055</v>
      </c>
      <c r="AI63">
        <v>4.38457659127022E-2</v>
      </c>
      <c r="AJ63">
        <v>413.77367386792201</v>
      </c>
      <c r="AK63">
        <v>8.0910852848719692</v>
      </c>
      <c r="AL63">
        <v>0.34058053537571997</v>
      </c>
      <c r="AM63">
        <v>445.80655720928303</v>
      </c>
      <c r="AN63">
        <v>5.8714526254620099</v>
      </c>
      <c r="AO63">
        <v>0.46240133243668302</v>
      </c>
      <c r="AP63">
        <v>464.15883794895001</v>
      </c>
      <c r="AQ63">
        <v>7.9226980323678697</v>
      </c>
      <c r="AR63">
        <v>1.7310714612476401</v>
      </c>
      <c r="AS63">
        <v>411.66208446658101</v>
      </c>
      <c r="AT63">
        <v>9.1121010250694408</v>
      </c>
      <c r="AU63">
        <v>3.47946266694837E-2</v>
      </c>
      <c r="AV63">
        <v>463.63260087735898</v>
      </c>
      <c r="AW63">
        <v>7.8246680302563902</v>
      </c>
      <c r="AX63">
        <v>1.6076900533973</v>
      </c>
      <c r="AY63">
        <v>463.61308247135003</v>
      </c>
      <c r="AZ63">
        <v>6.86221318858445</v>
      </c>
      <c r="BA63">
        <v>0.138827235870777</v>
      </c>
      <c r="BB63">
        <v>427.18306035518901</v>
      </c>
      <c r="BC63">
        <v>5.9691813185764104</v>
      </c>
      <c r="BD63">
        <v>8.20458812179828E-2</v>
      </c>
      <c r="BE63">
        <v>517.47702591657298</v>
      </c>
      <c r="BF63">
        <v>6.3479013206510002</v>
      </c>
      <c r="BG63">
        <v>1.1856768455976901E-2</v>
      </c>
      <c r="BH63">
        <v>463.38688254777202</v>
      </c>
      <c r="BI63">
        <v>5.6433621025681697</v>
      </c>
      <c r="BJ63">
        <v>3.5784144121817998E-3</v>
      </c>
      <c r="BK63">
        <v>451.08304559868202</v>
      </c>
      <c r="BL63">
        <v>7.81521241455994</v>
      </c>
      <c r="BM63">
        <v>4.7803262423464603E-3</v>
      </c>
      <c r="BN63">
        <v>465.56702126732898</v>
      </c>
      <c r="BO63">
        <v>5.9304275050135198</v>
      </c>
      <c r="BP63">
        <v>3.3636612124890801E-3</v>
      </c>
      <c r="BQ63">
        <v>368.14467960656299</v>
      </c>
      <c r="BR63">
        <v>3.5336870258660502</v>
      </c>
      <c r="BS63">
        <v>2.3819333710946598E-2</v>
      </c>
      <c r="BT63">
        <v>455.06779001471102</v>
      </c>
      <c r="BU63">
        <v>3.4011931841826901</v>
      </c>
      <c r="BV63">
        <v>1.8249985104398701E-2</v>
      </c>
      <c r="BW63">
        <v>440.293192010859</v>
      </c>
      <c r="BX63">
        <v>2.89502772563544</v>
      </c>
      <c r="BY63">
        <v>1.92124596093065E-3</v>
      </c>
      <c r="BZ63">
        <v>454.84038729928</v>
      </c>
      <c r="CA63">
        <v>4.8531605166431104</v>
      </c>
      <c r="CB63">
        <v>1.66760596734179E-3</v>
      </c>
      <c r="CC63">
        <v>449.39646562846201</v>
      </c>
      <c r="CD63">
        <v>4.0700259028996202</v>
      </c>
      <c r="CE63">
        <v>1.04148064117039E-3</v>
      </c>
      <c r="CF63">
        <v>431.75721965637899</v>
      </c>
      <c r="CG63">
        <v>4.4358794265619501</v>
      </c>
      <c r="CH63">
        <v>9.2957368231649199E-4</v>
      </c>
      <c r="CI63">
        <v>453.15355491426402</v>
      </c>
      <c r="CJ63">
        <v>6.0325687645578299</v>
      </c>
      <c r="CK63">
        <v>3.8017965586783099E-3</v>
      </c>
      <c r="CL63">
        <v>447.53473626109201</v>
      </c>
      <c r="CM63">
        <v>6.1871226242240702</v>
      </c>
      <c r="CN63">
        <v>1.09257285500942E-3</v>
      </c>
      <c r="CO63">
        <v>448.96258979719101</v>
      </c>
      <c r="CP63">
        <v>5.4543520864875701</v>
      </c>
      <c r="CQ63">
        <v>1.0923810609645101E-2</v>
      </c>
      <c r="CR63">
        <v>438.19619961251499</v>
      </c>
      <c r="CS63">
        <v>5.6609741533252604</v>
      </c>
      <c r="CT63">
        <v>2.29442095887084E-4</v>
      </c>
      <c r="CU63">
        <v>436.23147850862301</v>
      </c>
      <c r="CV63">
        <v>5.7644786641125503</v>
      </c>
      <c r="CW63">
        <v>8.7488271082328695E-4</v>
      </c>
      <c r="CX63">
        <v>449.11622693980797</v>
      </c>
      <c r="CY63">
        <v>6.0077866033442797</v>
      </c>
      <c r="CZ63">
        <v>2.6718399496326699E-4</v>
      </c>
      <c r="DA63">
        <v>455.11386253005998</v>
      </c>
      <c r="DB63">
        <v>6.59889770992742</v>
      </c>
      <c r="DC63">
        <v>1.04925152006967E-3</v>
      </c>
      <c r="DD63">
        <v>433.65129530690098</v>
      </c>
      <c r="DE63">
        <v>6.1793892001126602</v>
      </c>
      <c r="DF63">
        <v>2.8756353087850198E-4</v>
      </c>
      <c r="DG63">
        <v>449.87708271778598</v>
      </c>
      <c r="DH63">
        <v>6.5659740017203703</v>
      </c>
      <c r="DI63">
        <v>7.4966888851481705E-4</v>
      </c>
      <c r="DJ63">
        <v>439.86490705752198</v>
      </c>
      <c r="DK63">
        <v>5.3300367935485804</v>
      </c>
      <c r="DL63">
        <v>4.3252698084067498E-4</v>
      </c>
      <c r="DM63">
        <v>436.68153892738201</v>
      </c>
      <c r="DN63">
        <v>6.05767953647024</v>
      </c>
      <c r="DO63">
        <v>2.5012963923224502E-3</v>
      </c>
      <c r="DP63">
        <v>445.45664258676601</v>
      </c>
      <c r="DQ63">
        <v>4.4189362595849797</v>
      </c>
      <c r="DR63">
        <v>1.19158678374492E-3</v>
      </c>
      <c r="DS63">
        <v>426.47350171763799</v>
      </c>
      <c r="DT63">
        <v>4.6999481109288999</v>
      </c>
      <c r="DU63">
        <v>2.7678690823018499E-3</v>
      </c>
      <c r="DV63">
        <v>456.45525383721099</v>
      </c>
      <c r="DW63">
        <v>3.4072059270985302</v>
      </c>
      <c r="DX63">
        <v>1.3176724173903501E-4</v>
      </c>
      <c r="DY63">
        <v>462.08032147629598</v>
      </c>
      <c r="DZ63">
        <v>4.6297318066449797</v>
      </c>
      <c r="EA63">
        <v>1.21147890654091E-4</v>
      </c>
    </row>
    <row r="64" spans="1:131" x14ac:dyDescent="0.2">
      <c r="A64" t="s">
        <v>1887</v>
      </c>
      <c r="B64">
        <v>26.5039994716644</v>
      </c>
      <c r="C64">
        <v>468.73873156027997</v>
      </c>
      <c r="D64">
        <v>7.05920893638792</v>
      </c>
      <c r="E64">
        <v>0.29574647204392301</v>
      </c>
      <c r="F64">
        <v>352.60268417803201</v>
      </c>
      <c r="G64">
        <v>6.3363615460820304</v>
      </c>
      <c r="H64">
        <v>0.13965138191009399</v>
      </c>
      <c r="I64">
        <v>99463.845814616201</v>
      </c>
      <c r="J64">
        <v>1492.1086541381701</v>
      </c>
      <c r="K64">
        <v>2.4464866406097898</v>
      </c>
      <c r="L64">
        <v>433.385514789929</v>
      </c>
      <c r="M64">
        <v>4.8312922696593903</v>
      </c>
      <c r="N64">
        <v>0.44896875389914698</v>
      </c>
      <c r="O64">
        <v>10356.7094940323</v>
      </c>
      <c r="P64">
        <v>108.449761229922</v>
      </c>
      <c r="Q64">
        <v>2.29152017523589</v>
      </c>
      <c r="R64">
        <v>326174.95831827202</v>
      </c>
      <c r="S64">
        <v>3700.8067925524501</v>
      </c>
      <c r="T64">
        <v>118.022059777598</v>
      </c>
      <c r="U64">
        <v>412.067608646167</v>
      </c>
      <c r="V64">
        <v>7.4007360627993304</v>
      </c>
      <c r="W64">
        <v>2.2720760821116999</v>
      </c>
      <c r="X64">
        <v>465.333125732523</v>
      </c>
      <c r="Y64">
        <v>5.7642665996518003</v>
      </c>
      <c r="Z64">
        <v>5.6620028764480397</v>
      </c>
      <c r="AA64">
        <v>455.73578070678798</v>
      </c>
      <c r="AB64">
        <v>3.9764847141300201</v>
      </c>
      <c r="AC64">
        <v>3.9224051305847198E-2</v>
      </c>
      <c r="AD64">
        <v>451.32230574012698</v>
      </c>
      <c r="AE64">
        <v>4.6336644941153002</v>
      </c>
      <c r="AF64">
        <v>0.46648861584144502</v>
      </c>
      <c r="AG64">
        <v>450.07592302419499</v>
      </c>
      <c r="AH64">
        <v>4.13413189468619</v>
      </c>
      <c r="AI64">
        <v>4.4672532563593999E-2</v>
      </c>
      <c r="AJ64">
        <v>408.15588717782902</v>
      </c>
      <c r="AK64">
        <v>5.5541126999067103</v>
      </c>
      <c r="AL64">
        <v>0.33420444694315099</v>
      </c>
      <c r="AM64">
        <v>443.88222356991901</v>
      </c>
      <c r="AN64">
        <v>5.15423889460833</v>
      </c>
      <c r="AO64">
        <v>0.47025643619073099</v>
      </c>
      <c r="AP64">
        <v>459.15270999857</v>
      </c>
      <c r="AQ64">
        <v>8.5267980399074403</v>
      </c>
      <c r="AR64">
        <v>1.83093568445468</v>
      </c>
      <c r="AS64">
        <v>412.19357536040098</v>
      </c>
      <c r="AT64">
        <v>7.2594930941905798</v>
      </c>
      <c r="AU64">
        <v>3.3936732541900598E-2</v>
      </c>
      <c r="AV64">
        <v>451.67298067386201</v>
      </c>
      <c r="AW64">
        <v>8.8334557924816206</v>
      </c>
      <c r="AX64">
        <v>1.64042103180733</v>
      </c>
      <c r="AY64">
        <v>459.88941472656097</v>
      </c>
      <c r="AZ64">
        <v>6.0470955986500101</v>
      </c>
      <c r="BA64">
        <v>0.14743796158505501</v>
      </c>
      <c r="BB64">
        <v>426.761023468198</v>
      </c>
      <c r="BC64">
        <v>6.0772707789876197</v>
      </c>
      <c r="BD64">
        <v>8.3725884032616799E-2</v>
      </c>
      <c r="BE64">
        <v>518.18201634841</v>
      </c>
      <c r="BF64">
        <v>6.4935181670203503</v>
      </c>
      <c r="BG64">
        <v>1.24025228496383E-2</v>
      </c>
      <c r="BH64">
        <v>464.04151476627499</v>
      </c>
      <c r="BI64">
        <v>5.4028516990439996</v>
      </c>
      <c r="BJ64">
        <v>3.9814465848006797E-3</v>
      </c>
      <c r="BK64">
        <v>451.623030900017</v>
      </c>
      <c r="BL64">
        <v>8.3145173182776198</v>
      </c>
      <c r="BM64">
        <v>5.0427275226366504E-3</v>
      </c>
      <c r="BN64">
        <v>463.86866598192898</v>
      </c>
      <c r="BO64">
        <v>5.52359519640624</v>
      </c>
      <c r="BP64">
        <v>3.1483817007764299E-3</v>
      </c>
      <c r="BQ64">
        <v>367.74205386330902</v>
      </c>
      <c r="BR64">
        <v>3.5624459991820698</v>
      </c>
      <c r="BS64">
        <v>2.40561331740985E-2</v>
      </c>
      <c r="BT64">
        <v>455.99288657593701</v>
      </c>
      <c r="BU64">
        <v>3.6017106374025998</v>
      </c>
      <c r="BV64">
        <v>2.1048246322443301E-2</v>
      </c>
      <c r="BW64">
        <v>443.62940522071398</v>
      </c>
      <c r="BX64">
        <v>2.4652468275177002</v>
      </c>
      <c r="BY64">
        <v>1.2136696350922699E-3</v>
      </c>
      <c r="BZ64">
        <v>456.22078684808997</v>
      </c>
      <c r="CA64">
        <v>3.1051927904430299</v>
      </c>
      <c r="CB64">
        <v>1.43134720492991E-3</v>
      </c>
      <c r="CC64">
        <v>451.83732270668702</v>
      </c>
      <c r="CD64">
        <v>3.1618736360195898</v>
      </c>
      <c r="CE64">
        <v>6.9925745714895097E-4</v>
      </c>
      <c r="CF64">
        <v>434.770753820788</v>
      </c>
      <c r="CG64">
        <v>3.79333106186809</v>
      </c>
      <c r="CH64">
        <v>3.3689285872463802E-3</v>
      </c>
      <c r="CI64">
        <v>460.614548029861</v>
      </c>
      <c r="CJ64">
        <v>4.3128603330310398</v>
      </c>
      <c r="CK64">
        <v>3.1255091471590001E-3</v>
      </c>
      <c r="CL64">
        <v>452.23154111911998</v>
      </c>
      <c r="CM64">
        <v>5.4032613577280904</v>
      </c>
      <c r="CN64">
        <v>2.2054388588245901E-3</v>
      </c>
      <c r="CO64">
        <v>455.62882235109402</v>
      </c>
      <c r="CP64">
        <v>4.62213319843638</v>
      </c>
      <c r="CQ64">
        <v>8.9347365331818307E-3</v>
      </c>
      <c r="CR64">
        <v>444.349471632725</v>
      </c>
      <c r="CS64">
        <v>5.8284866064778198</v>
      </c>
      <c r="CT64">
        <v>1.3397368055907599E-3</v>
      </c>
      <c r="CU64">
        <v>444.72782285400098</v>
      </c>
      <c r="CV64">
        <v>5.8902077978718896</v>
      </c>
      <c r="CW64">
        <v>9.1849439002412796E-4</v>
      </c>
      <c r="CX64">
        <v>457.217232278903</v>
      </c>
      <c r="CY64">
        <v>6.4180139166544903</v>
      </c>
      <c r="CZ64">
        <v>2.80150258783583E-4</v>
      </c>
      <c r="DA64">
        <v>462.90795250373202</v>
      </c>
      <c r="DB64">
        <v>7.8181223074418202</v>
      </c>
      <c r="DC64">
        <v>1.0998724703028999E-3</v>
      </c>
      <c r="DD64">
        <v>441.602641892446</v>
      </c>
      <c r="DE64">
        <v>6.2252232571678796</v>
      </c>
      <c r="DF64">
        <v>3.01141597845399E-4</v>
      </c>
      <c r="DG64">
        <v>458.44888242988497</v>
      </c>
      <c r="DH64">
        <v>6.8342321116782401</v>
      </c>
      <c r="DI64">
        <v>7.8846716195148895E-4</v>
      </c>
      <c r="DJ64">
        <v>445.565141928527</v>
      </c>
      <c r="DK64">
        <v>5.1458503718767599</v>
      </c>
      <c r="DL64">
        <v>4.4852584988644499E-4</v>
      </c>
      <c r="DM64">
        <v>439.788726276739</v>
      </c>
      <c r="DN64">
        <v>5.8915665708811504</v>
      </c>
      <c r="DO64">
        <v>1.87618378027602E-3</v>
      </c>
      <c r="DP64">
        <v>453.53918602381202</v>
      </c>
      <c r="DQ64">
        <v>4.0870367547564603</v>
      </c>
      <c r="DR64">
        <v>1.20283111268899E-3</v>
      </c>
      <c r="DS64">
        <v>435.71381103654898</v>
      </c>
      <c r="DT64">
        <v>4.7810146893395302</v>
      </c>
      <c r="DU64">
        <v>2.4458853703519801E-3</v>
      </c>
      <c r="DV64">
        <v>464.07796546053601</v>
      </c>
      <c r="DW64">
        <v>2.80672708466376</v>
      </c>
      <c r="DX64">
        <v>1.38262762070814E-4</v>
      </c>
      <c r="DY64">
        <v>467.66317623824301</v>
      </c>
      <c r="DZ64">
        <v>3.5354911730699401</v>
      </c>
      <c r="EA64">
        <v>1.2719677084896999E-4</v>
      </c>
    </row>
    <row r="65" spans="1:131" x14ac:dyDescent="0.2">
      <c r="A65" t="s">
        <v>1887</v>
      </c>
      <c r="B65">
        <v>26.5039994716644</v>
      </c>
      <c r="C65">
        <v>472.09227494881401</v>
      </c>
      <c r="D65">
        <v>5.9059404080012898</v>
      </c>
      <c r="E65">
        <v>0.29460446171342303</v>
      </c>
      <c r="F65">
        <v>351.98323869228602</v>
      </c>
      <c r="G65">
        <v>6.4370343793050999</v>
      </c>
      <c r="H65">
        <v>0.15933668588698399</v>
      </c>
      <c r="I65">
        <v>99666.743253112101</v>
      </c>
      <c r="J65">
        <v>1313.2550446395301</v>
      </c>
      <c r="K65">
        <v>2.4319099839182998</v>
      </c>
      <c r="L65">
        <v>434.08726464530298</v>
      </c>
      <c r="M65">
        <v>4.42780050751416</v>
      </c>
      <c r="N65">
        <v>0.43571170079124799</v>
      </c>
      <c r="O65">
        <v>10386.0229914917</v>
      </c>
      <c r="P65">
        <v>107.682119079431</v>
      </c>
      <c r="Q65">
        <v>2.2303476760188601</v>
      </c>
      <c r="R65">
        <v>326766.64091120497</v>
      </c>
      <c r="S65">
        <v>3617.5863463893702</v>
      </c>
      <c r="T65">
        <v>116.074563488667</v>
      </c>
      <c r="U65">
        <v>411.29739797738802</v>
      </c>
      <c r="V65">
        <v>5.5904107275382202</v>
      </c>
      <c r="W65">
        <v>2.2495778419011998</v>
      </c>
      <c r="X65">
        <v>466.284355696033</v>
      </c>
      <c r="Y65">
        <v>6.5331287729782099</v>
      </c>
      <c r="Z65">
        <v>5.6172387161959501</v>
      </c>
      <c r="AA65">
        <v>456.52625378191402</v>
      </c>
      <c r="AB65">
        <v>3.9716532826583699</v>
      </c>
      <c r="AC65">
        <v>4.2367488140366498E-2</v>
      </c>
      <c r="AD65">
        <v>453.451210281187</v>
      </c>
      <c r="AE65">
        <v>6.6834101459484296</v>
      </c>
      <c r="AF65">
        <v>0.47691965041260898</v>
      </c>
      <c r="AG65">
        <v>448.80598577602399</v>
      </c>
      <c r="AH65">
        <v>3.99135637861044</v>
      </c>
      <c r="AI65">
        <v>4.2045609058028101E-2</v>
      </c>
      <c r="AJ65">
        <v>407.15105205555801</v>
      </c>
      <c r="AK65">
        <v>5.6181548669487196</v>
      </c>
      <c r="AL65">
        <v>0.33787669803329101</v>
      </c>
      <c r="AM65">
        <v>446.74969448579401</v>
      </c>
      <c r="AN65">
        <v>4.9111894199788599</v>
      </c>
      <c r="AO65">
        <v>0.46361002917965</v>
      </c>
      <c r="AP65">
        <v>455.71684888272802</v>
      </c>
      <c r="AQ65">
        <v>7.16534080192167</v>
      </c>
      <c r="AR65">
        <v>1.78589023279632</v>
      </c>
      <c r="AS65">
        <v>410.50844471288201</v>
      </c>
      <c r="AT65">
        <v>7.6107038086292098</v>
      </c>
      <c r="AU65">
        <v>3.44540357704885E-2</v>
      </c>
      <c r="AV65">
        <v>460.06090581875901</v>
      </c>
      <c r="AW65">
        <v>5.6413712939062304</v>
      </c>
      <c r="AX65">
        <v>1.62505752820524</v>
      </c>
      <c r="AY65">
        <v>462.66201243112698</v>
      </c>
      <c r="AZ65">
        <v>6.2606871626110703</v>
      </c>
      <c r="BA65">
        <v>0.14158918847025301</v>
      </c>
      <c r="BB65">
        <v>425.87404714020499</v>
      </c>
      <c r="BC65">
        <v>5.4292663124912197</v>
      </c>
      <c r="BD65">
        <v>8.3440563928009595E-2</v>
      </c>
      <c r="BE65">
        <v>516.72860929581395</v>
      </c>
      <c r="BF65">
        <v>5.8816255820665404</v>
      </c>
      <c r="BG65">
        <v>1.2850073685973599E-2</v>
      </c>
      <c r="BH65">
        <v>464.16730412503199</v>
      </c>
      <c r="BI65">
        <v>4.6273716541390399</v>
      </c>
      <c r="BJ65">
        <v>3.3245361732239598E-3</v>
      </c>
      <c r="BK65">
        <v>450.76180225725699</v>
      </c>
      <c r="BL65">
        <v>6.8071609181122303</v>
      </c>
      <c r="BM65">
        <v>3.5691939536617598E-3</v>
      </c>
      <c r="BN65">
        <v>466.94439535513999</v>
      </c>
      <c r="BO65">
        <v>3.37424838273007</v>
      </c>
      <c r="BP65">
        <v>1.8076361180104101E-3</v>
      </c>
      <c r="BQ65">
        <v>368.25489731092802</v>
      </c>
      <c r="BR65">
        <v>2.9279724111099399</v>
      </c>
      <c r="BS65">
        <v>2.39223091927355E-2</v>
      </c>
      <c r="BT65">
        <v>454.78755554032199</v>
      </c>
      <c r="BU65">
        <v>2.6904378720520499</v>
      </c>
      <c r="BV65">
        <v>2.3530882113621199E-2</v>
      </c>
      <c r="BW65">
        <v>441.94716743064401</v>
      </c>
      <c r="BX65">
        <v>2.3736906593621998</v>
      </c>
      <c r="BY65">
        <v>1.64373894378957E-3</v>
      </c>
      <c r="BZ65">
        <v>455.48030752096901</v>
      </c>
      <c r="CA65">
        <v>2.9589020110445801</v>
      </c>
      <c r="CB65">
        <v>1.0700043669241901E-3</v>
      </c>
      <c r="CC65">
        <v>451.18610574698403</v>
      </c>
      <c r="CD65">
        <v>3.58425589654696</v>
      </c>
      <c r="CE65">
        <v>1.44862502711029E-3</v>
      </c>
      <c r="CF65">
        <v>432.09417123712598</v>
      </c>
      <c r="CG65">
        <v>4.4510561051284396</v>
      </c>
      <c r="CH65">
        <v>3.34620591339444E-3</v>
      </c>
      <c r="CI65">
        <v>456.86107113394002</v>
      </c>
      <c r="CJ65">
        <v>4.7785621141932397</v>
      </c>
      <c r="CK65">
        <v>3.9174630580234597E-3</v>
      </c>
      <c r="CL65">
        <v>449.76115571181299</v>
      </c>
      <c r="CM65">
        <v>5.2543802306738403</v>
      </c>
      <c r="CN65">
        <v>2.0360811661067099E-3</v>
      </c>
      <c r="CO65">
        <v>452.47601104024</v>
      </c>
      <c r="CP65">
        <v>5.24505198678931</v>
      </c>
      <c r="CQ65">
        <v>9.5448625103562099E-3</v>
      </c>
      <c r="CR65">
        <v>441.48649916894999</v>
      </c>
      <c r="CS65">
        <v>5.5157845908087797</v>
      </c>
      <c r="CT65">
        <v>1.4060362766163299E-3</v>
      </c>
      <c r="CU65">
        <v>443.82636172255502</v>
      </c>
      <c r="CV65">
        <v>5.54016928187822</v>
      </c>
      <c r="CW65">
        <v>2.4814748250218E-3</v>
      </c>
      <c r="CX65">
        <v>453.94058017978898</v>
      </c>
      <c r="CY65">
        <v>6.1288866539811302</v>
      </c>
      <c r="CZ65">
        <v>2.7823493670815102E-4</v>
      </c>
      <c r="DA65">
        <v>462.558843213091</v>
      </c>
      <c r="DB65">
        <v>6.4627925264495998</v>
      </c>
      <c r="DC65">
        <v>1.0923349535390599E-3</v>
      </c>
      <c r="DD65">
        <v>441.83807621622799</v>
      </c>
      <c r="DE65">
        <v>5.4522486873904397</v>
      </c>
      <c r="DF65">
        <v>2.99080771179661E-4</v>
      </c>
      <c r="DG65">
        <v>455.573939107439</v>
      </c>
      <c r="DH65">
        <v>6.2964809229944603</v>
      </c>
      <c r="DI65">
        <v>2.7157464296414199E-3</v>
      </c>
      <c r="DJ65">
        <v>442.91973194038502</v>
      </c>
      <c r="DK65">
        <v>4.3176805886486704</v>
      </c>
      <c r="DL65">
        <v>6.2214617343043697E-4</v>
      </c>
      <c r="DM65">
        <v>439.81896082550702</v>
      </c>
      <c r="DN65">
        <v>6.0446119135882999</v>
      </c>
      <c r="DO65">
        <v>4.6819983967228101E-4</v>
      </c>
      <c r="DP65">
        <v>450.02381646359299</v>
      </c>
      <c r="DQ65">
        <v>4.2223485922246304</v>
      </c>
      <c r="DR65">
        <v>1.1946059896592899E-3</v>
      </c>
      <c r="DS65">
        <v>430.49212682838498</v>
      </c>
      <c r="DT65">
        <v>5.0276765323865504</v>
      </c>
      <c r="DU65">
        <v>3.1686796467404799E-3</v>
      </c>
      <c r="DV65">
        <v>462.51786828860702</v>
      </c>
      <c r="DW65">
        <v>3.0068785336779502</v>
      </c>
      <c r="DX65">
        <v>1.3731927409799799E-4</v>
      </c>
      <c r="DY65">
        <v>467.68122511393301</v>
      </c>
      <c r="DZ65">
        <v>3.6554634843323801</v>
      </c>
      <c r="EA65">
        <v>1.2633013198875599E-4</v>
      </c>
    </row>
    <row r="66" spans="1:131" x14ac:dyDescent="0.2">
      <c r="A66" t="s">
        <v>1887</v>
      </c>
      <c r="B66">
        <v>26.506999492645299</v>
      </c>
      <c r="C66">
        <v>465.24373094677998</v>
      </c>
      <c r="D66">
        <v>6.6603444532626996</v>
      </c>
      <c r="E66">
        <v>0.28581947063616298</v>
      </c>
      <c r="F66">
        <v>347.53950454746001</v>
      </c>
      <c r="G66">
        <v>5.7422778489396</v>
      </c>
      <c r="H66">
        <v>0.12847282570604401</v>
      </c>
      <c r="I66">
        <v>99463.264144136396</v>
      </c>
      <c r="J66">
        <v>1293.3802476527101</v>
      </c>
      <c r="K66">
        <v>2.37107808488213</v>
      </c>
      <c r="L66">
        <v>431.20528469772302</v>
      </c>
      <c r="M66">
        <v>4.26244102433155</v>
      </c>
      <c r="N66">
        <v>0.45178621224307902</v>
      </c>
      <c r="O66">
        <v>10302.5528989429</v>
      </c>
      <c r="P66">
        <v>89.527319120021104</v>
      </c>
      <c r="Q66">
        <v>2.1554758812119199</v>
      </c>
      <c r="R66">
        <v>326880.22515025199</v>
      </c>
      <c r="S66">
        <v>3233.5192999463702</v>
      </c>
      <c r="T66">
        <v>115.43649594127</v>
      </c>
      <c r="U66">
        <v>411.258971229569</v>
      </c>
      <c r="V66">
        <v>5.6618696368596799</v>
      </c>
      <c r="W66">
        <v>2.2083556475535802</v>
      </c>
      <c r="X66">
        <v>464.78703204665197</v>
      </c>
      <c r="Y66">
        <v>5.7204392468709697</v>
      </c>
      <c r="Z66">
        <v>5.4800482984540997</v>
      </c>
      <c r="AA66">
        <v>453.677077421766</v>
      </c>
      <c r="AB66">
        <v>4.56732010175564</v>
      </c>
      <c r="AC66">
        <v>3.9503671138762297E-2</v>
      </c>
      <c r="AD66">
        <v>453.16669088183602</v>
      </c>
      <c r="AE66">
        <v>5.4799267470369104</v>
      </c>
      <c r="AF66">
        <v>0.44365589699885299</v>
      </c>
      <c r="AG66">
        <v>449.46148438764499</v>
      </c>
      <c r="AH66">
        <v>5.0421658438460604</v>
      </c>
      <c r="AI66">
        <v>4.4225276353427503E-2</v>
      </c>
      <c r="AJ66">
        <v>406.64991173935999</v>
      </c>
      <c r="AK66">
        <v>5.2516578655385304</v>
      </c>
      <c r="AL66">
        <v>0.28399574247114601</v>
      </c>
      <c r="AM66">
        <v>443.33912615217298</v>
      </c>
      <c r="AN66">
        <v>6.2754420489948597</v>
      </c>
      <c r="AO66">
        <v>0.45777492718132201</v>
      </c>
      <c r="AP66">
        <v>455.67973254579101</v>
      </c>
      <c r="AQ66">
        <v>4.5250028291377102</v>
      </c>
      <c r="AR66">
        <v>1.7753946284911599</v>
      </c>
      <c r="AS66">
        <v>407.74184391575</v>
      </c>
      <c r="AT66">
        <v>9.1630775221484893</v>
      </c>
      <c r="AU66">
        <v>3.3383657166672902E-2</v>
      </c>
      <c r="AV66">
        <v>458.83400506338</v>
      </c>
      <c r="AW66">
        <v>8.1879095389293095</v>
      </c>
      <c r="AX66">
        <v>1.6104867062200601</v>
      </c>
      <c r="AY66">
        <v>457.48208668408802</v>
      </c>
      <c r="AZ66">
        <v>5.6711163918357004</v>
      </c>
      <c r="BA66">
        <v>0.15489814411637301</v>
      </c>
      <c r="BB66">
        <v>424.37459296214001</v>
      </c>
      <c r="BC66">
        <v>5.4576442416219901</v>
      </c>
      <c r="BD66">
        <v>8.1124337159176899E-2</v>
      </c>
      <c r="BE66">
        <v>515.145212186864</v>
      </c>
      <c r="BF66">
        <v>5.7405518813568097</v>
      </c>
      <c r="BG66">
        <v>1.25874720241502E-2</v>
      </c>
      <c r="BH66">
        <v>460.80773611299003</v>
      </c>
      <c r="BI66">
        <v>4.29303393148846</v>
      </c>
      <c r="BJ66">
        <v>2.52509903183645E-3</v>
      </c>
      <c r="BK66">
        <v>446.722840502297</v>
      </c>
      <c r="BL66">
        <v>7.66661837766683</v>
      </c>
      <c r="BM66">
        <v>4.4401009439502502E-3</v>
      </c>
      <c r="BN66">
        <v>462.49918675182499</v>
      </c>
      <c r="BO66">
        <v>5.4042360849526201</v>
      </c>
      <c r="BP66">
        <v>1.95104750135366E-3</v>
      </c>
      <c r="BQ66">
        <v>364.63631984315703</v>
      </c>
      <c r="BR66">
        <v>3.8389209508633102</v>
      </c>
      <c r="BS66">
        <v>2.29522195043011E-2</v>
      </c>
      <c r="BT66">
        <v>451.15648847130001</v>
      </c>
      <c r="BU66">
        <v>3.8785047207713799</v>
      </c>
      <c r="BV66">
        <v>1.9176549572455098E-2</v>
      </c>
      <c r="BW66">
        <v>439.31134085388402</v>
      </c>
      <c r="BX66">
        <v>3.1941106863653701</v>
      </c>
      <c r="BY66">
        <v>1.3842369145780999E-3</v>
      </c>
      <c r="BZ66">
        <v>452.38780497722303</v>
      </c>
      <c r="CA66">
        <v>3.3314141182249299</v>
      </c>
      <c r="CB66">
        <v>1.1867135741653299E-3</v>
      </c>
      <c r="CC66">
        <v>447.91979379745402</v>
      </c>
      <c r="CD66">
        <v>3.0146857174891801</v>
      </c>
      <c r="CE66">
        <v>1.0893129490240599E-3</v>
      </c>
      <c r="CF66">
        <v>429.35891234957501</v>
      </c>
      <c r="CG66">
        <v>4.1152937621912598</v>
      </c>
      <c r="CH66">
        <v>9.4274146957306498E-4</v>
      </c>
      <c r="CI66">
        <v>451.173558486753</v>
      </c>
      <c r="CJ66">
        <v>3.7861318732637899</v>
      </c>
      <c r="CK66">
        <v>1.1054059010308301E-3</v>
      </c>
      <c r="CL66">
        <v>446.38062740617602</v>
      </c>
      <c r="CM66">
        <v>5.1591641044300198</v>
      </c>
      <c r="CN66">
        <v>3.41692580471495E-3</v>
      </c>
      <c r="CO66">
        <v>447.60320407765897</v>
      </c>
      <c r="CP66">
        <v>5.2899890677662302</v>
      </c>
      <c r="CQ66">
        <v>6.1280796555638097E-3</v>
      </c>
      <c r="CR66">
        <v>434.921937901501</v>
      </c>
      <c r="CS66">
        <v>4.5381434043387996</v>
      </c>
      <c r="CT66">
        <v>8.0582057043473E-4</v>
      </c>
      <c r="CU66">
        <v>434.26156292125802</v>
      </c>
      <c r="CV66">
        <v>4.4140060202865996</v>
      </c>
      <c r="CW66">
        <v>8.8636372230972899E-4</v>
      </c>
      <c r="CX66">
        <v>448.21194840740299</v>
      </c>
      <c r="CY66">
        <v>6.0078078303002798</v>
      </c>
      <c r="CZ66">
        <v>2.69756817985779E-4</v>
      </c>
      <c r="DA66">
        <v>455.16655007104401</v>
      </c>
      <c r="DB66">
        <v>5.6279250769801497</v>
      </c>
      <c r="DC66">
        <v>1.0586771980227499E-3</v>
      </c>
      <c r="DD66">
        <v>435.87580384274298</v>
      </c>
      <c r="DE66">
        <v>5.4089247967395497</v>
      </c>
      <c r="DF66">
        <v>1.1555270404865301E-3</v>
      </c>
      <c r="DG66">
        <v>447.98440430611601</v>
      </c>
      <c r="DH66">
        <v>7.3152739086783898</v>
      </c>
      <c r="DI66">
        <v>3.6809381366849701E-3</v>
      </c>
      <c r="DJ66">
        <v>438.95403905635999</v>
      </c>
      <c r="DK66">
        <v>4.4708730502027096</v>
      </c>
      <c r="DL66">
        <v>6.1545079345655396E-4</v>
      </c>
      <c r="DM66">
        <v>432.98343668271099</v>
      </c>
      <c r="DN66">
        <v>4.95575875078785</v>
      </c>
      <c r="DO66">
        <v>4.52268239661683E-4</v>
      </c>
      <c r="DP66">
        <v>443.95824585764899</v>
      </c>
      <c r="DQ66">
        <v>3.5942598829247201</v>
      </c>
      <c r="DR66">
        <v>9.2151295982256104E-4</v>
      </c>
      <c r="DS66">
        <v>423.14837368547302</v>
      </c>
      <c r="DT66">
        <v>4.8787809017127701</v>
      </c>
      <c r="DU66">
        <v>2.19309016872521E-3</v>
      </c>
      <c r="DV66">
        <v>453.83433969290002</v>
      </c>
      <c r="DW66">
        <v>3.6442538397856801</v>
      </c>
      <c r="DX66">
        <v>4.5699130082798499E-4</v>
      </c>
      <c r="DY66">
        <v>460.122828250184</v>
      </c>
      <c r="DZ66">
        <v>3.98041383268867</v>
      </c>
      <c r="EA66">
        <v>4.8747084719924299E-4</v>
      </c>
    </row>
    <row r="67" spans="1:131" x14ac:dyDescent="0.2">
      <c r="A67" t="s">
        <v>1887</v>
      </c>
      <c r="B67">
        <v>26.504999399185198</v>
      </c>
      <c r="C67">
        <v>467.87291818152897</v>
      </c>
      <c r="D67">
        <v>6.4574608322932203</v>
      </c>
      <c r="E67">
        <v>0.28651528691601702</v>
      </c>
      <c r="F67">
        <v>349.82423710239198</v>
      </c>
      <c r="G67">
        <v>6.2115939413732804</v>
      </c>
      <c r="H67">
        <v>0.145931228196468</v>
      </c>
      <c r="I67">
        <v>98828.047532793207</v>
      </c>
      <c r="J67">
        <v>1109.7943243173299</v>
      </c>
      <c r="K67">
        <v>2.3623542364197099</v>
      </c>
      <c r="L67">
        <v>431.35514804422002</v>
      </c>
      <c r="M67">
        <v>4.5192535579213997</v>
      </c>
      <c r="N67">
        <v>0.43994322195417301</v>
      </c>
      <c r="O67">
        <v>10286.378505300599</v>
      </c>
      <c r="P67">
        <v>87.471548448478998</v>
      </c>
      <c r="Q67">
        <v>2.10781295411355</v>
      </c>
      <c r="R67">
        <v>323614.01789517299</v>
      </c>
      <c r="S67">
        <v>3190.21100029123</v>
      </c>
      <c r="T67">
        <v>115.38513299795</v>
      </c>
      <c r="U67">
        <v>415.91869248414997</v>
      </c>
      <c r="V67">
        <v>6.1218705852964197</v>
      </c>
      <c r="W67">
        <v>2.1805377179264802</v>
      </c>
      <c r="X67">
        <v>460.80406890852902</v>
      </c>
      <c r="Y67">
        <v>6.4602219991118499</v>
      </c>
      <c r="Z67">
        <v>5.4296458874820299</v>
      </c>
      <c r="AA67">
        <v>453.69970357321301</v>
      </c>
      <c r="AB67">
        <v>4.7196974344520903</v>
      </c>
      <c r="AC67">
        <v>4.0417894674915598E-2</v>
      </c>
      <c r="AD67">
        <v>451.55766823213401</v>
      </c>
      <c r="AE67">
        <v>6.5290537086517997</v>
      </c>
      <c r="AF67">
        <v>0.488776840429758</v>
      </c>
      <c r="AG67">
        <v>450.124236273973</v>
      </c>
      <c r="AH67">
        <v>4.2251703007182302</v>
      </c>
      <c r="AI67">
        <v>4.3847747387607001E-2</v>
      </c>
      <c r="AJ67">
        <v>408.67098918193</v>
      </c>
      <c r="AK67">
        <v>6.3272788581633002</v>
      </c>
      <c r="AL67">
        <v>0.29589064310331198</v>
      </c>
      <c r="AM67">
        <v>443.57999087097397</v>
      </c>
      <c r="AN67">
        <v>5.5718835744915198</v>
      </c>
      <c r="AO67">
        <v>0.45392441488255503</v>
      </c>
      <c r="AP67">
        <v>462.94001631745101</v>
      </c>
      <c r="AQ67">
        <v>8.3521724194546394</v>
      </c>
      <c r="AR67">
        <v>1.7618589678225201</v>
      </c>
      <c r="AS67">
        <v>409.47809450708297</v>
      </c>
      <c r="AT67">
        <v>7.3850502844168897</v>
      </c>
      <c r="AU67">
        <v>3.30766898677501E-2</v>
      </c>
      <c r="AV67">
        <v>460.49249096871199</v>
      </c>
      <c r="AW67">
        <v>8.8134228801735706</v>
      </c>
      <c r="AX67">
        <v>1.56050431549866</v>
      </c>
      <c r="AY67">
        <v>460.98420648499899</v>
      </c>
      <c r="AZ67">
        <v>6.3444293880739702</v>
      </c>
      <c r="BA67">
        <v>0.15352477659300801</v>
      </c>
      <c r="BB67">
        <v>424.85607895475403</v>
      </c>
      <c r="BC67">
        <v>6.0766751345895802</v>
      </c>
      <c r="BD67">
        <v>7.9718131431372602E-2</v>
      </c>
      <c r="BE67">
        <v>514.03366297499997</v>
      </c>
      <c r="BF67">
        <v>5.4792175868716404</v>
      </c>
      <c r="BG67">
        <v>1.2252834426321199E-2</v>
      </c>
      <c r="BH67">
        <v>461.57641497693402</v>
      </c>
      <c r="BI67">
        <v>4.7290098751404503</v>
      </c>
      <c r="BJ67">
        <v>3.1125124402918E-3</v>
      </c>
      <c r="BK67">
        <v>445.48343044895199</v>
      </c>
      <c r="BL67">
        <v>7.3287521361221604</v>
      </c>
      <c r="BM67">
        <v>2.9565761324342301E-3</v>
      </c>
      <c r="BN67">
        <v>463.759449671629</v>
      </c>
      <c r="BO67">
        <v>5.04560789220068</v>
      </c>
      <c r="BP67">
        <v>2.7720877552271498E-3</v>
      </c>
      <c r="BQ67">
        <v>363.425351262356</v>
      </c>
      <c r="BR67">
        <v>3.9046020384003302</v>
      </c>
      <c r="BS67">
        <v>2.3391303585514198E-2</v>
      </c>
      <c r="BT67">
        <v>450.716675185741</v>
      </c>
      <c r="BU67">
        <v>2.85417881020033</v>
      </c>
      <c r="BV67">
        <v>1.8071899211590799E-2</v>
      </c>
      <c r="BW67">
        <v>437.887594199967</v>
      </c>
      <c r="BX67">
        <v>2.4442269530729299</v>
      </c>
      <c r="BY67">
        <v>1.21363061828024E-3</v>
      </c>
      <c r="BZ67">
        <v>452.23703237910399</v>
      </c>
      <c r="CA67">
        <v>3.7347781139043699</v>
      </c>
      <c r="CB67">
        <v>1.6698711824501E-3</v>
      </c>
      <c r="CC67">
        <v>446.31980877409399</v>
      </c>
      <c r="CD67">
        <v>3.02191786580542</v>
      </c>
      <c r="CE67">
        <v>1.64687939759946E-4</v>
      </c>
      <c r="CF67">
        <v>429.33919516354001</v>
      </c>
      <c r="CG67">
        <v>4.0924358580556399</v>
      </c>
      <c r="CH67">
        <v>3.70903500267579E-3</v>
      </c>
      <c r="CI67">
        <v>452.22464202770499</v>
      </c>
      <c r="CJ67">
        <v>4.6961531229462397</v>
      </c>
      <c r="CK67">
        <v>1.07632056593262E-3</v>
      </c>
      <c r="CL67">
        <v>446.03429776149801</v>
      </c>
      <c r="CM67">
        <v>5.7391755731267304</v>
      </c>
      <c r="CN67">
        <v>2.0985674026320999E-3</v>
      </c>
      <c r="CO67">
        <v>447.29534419357299</v>
      </c>
      <c r="CP67">
        <v>5.4274337042236303</v>
      </c>
      <c r="CQ67">
        <v>1.0782036792718599E-2</v>
      </c>
      <c r="CR67">
        <v>437.69558286338099</v>
      </c>
      <c r="CS67">
        <v>5.8949518132007404</v>
      </c>
      <c r="CT67">
        <v>1.4189792112349799E-3</v>
      </c>
      <c r="CU67">
        <v>437.65040346734702</v>
      </c>
      <c r="CV67">
        <v>5.5001007459151801</v>
      </c>
      <c r="CW67">
        <v>8.6320839124712397E-4</v>
      </c>
      <c r="CX67">
        <v>447.65777446753401</v>
      </c>
      <c r="CY67">
        <v>6.4555816833091804</v>
      </c>
      <c r="CZ67">
        <v>7.2390209211501896E-4</v>
      </c>
      <c r="DA67">
        <v>453.51034350881901</v>
      </c>
      <c r="DB67">
        <v>5.8231289291252404</v>
      </c>
      <c r="DC67">
        <v>1.0309338665346599E-3</v>
      </c>
      <c r="DD67">
        <v>431.34115533340298</v>
      </c>
      <c r="DE67">
        <v>5.6510990520253603</v>
      </c>
      <c r="DF67">
        <v>7.7921852914128605E-4</v>
      </c>
      <c r="DG67">
        <v>446.91746947752603</v>
      </c>
      <c r="DH67">
        <v>6.2957374130757797</v>
      </c>
      <c r="DI67">
        <v>7.3951559716872305E-4</v>
      </c>
      <c r="DJ67">
        <v>437.06516904400797</v>
      </c>
      <c r="DK67">
        <v>4.0687007128011503</v>
      </c>
      <c r="DL67">
        <v>4.9406004857967701E-4</v>
      </c>
      <c r="DM67">
        <v>435.42032736260001</v>
      </c>
      <c r="DN67">
        <v>4.68676741090737</v>
      </c>
      <c r="DO67">
        <v>1.77933011880486E-3</v>
      </c>
      <c r="DP67">
        <v>444.63997162054198</v>
      </c>
      <c r="DQ67">
        <v>3.5069979218760001</v>
      </c>
      <c r="DR67">
        <v>9.2393910679681003E-4</v>
      </c>
      <c r="DS67">
        <v>424.58843247684098</v>
      </c>
      <c r="DT67">
        <v>3.8531066062795798</v>
      </c>
      <c r="DU67">
        <v>2.4601176734379798E-3</v>
      </c>
      <c r="DV67">
        <v>455.82780175957299</v>
      </c>
      <c r="DW67">
        <v>3.4215928314316</v>
      </c>
      <c r="DX67">
        <v>1.296428324991E-4</v>
      </c>
      <c r="DY67">
        <v>459.83952418121999</v>
      </c>
      <c r="DZ67">
        <v>3.504193746056</v>
      </c>
      <c r="EA67">
        <v>3.2864194091772699E-4</v>
      </c>
    </row>
    <row r="68" spans="1:131" x14ac:dyDescent="0.2">
      <c r="A68" t="s">
        <v>1887</v>
      </c>
      <c r="B68">
        <v>26.505999565124501</v>
      </c>
      <c r="C68">
        <v>468.28572540513699</v>
      </c>
      <c r="D68">
        <v>6.1726828828017597</v>
      </c>
      <c r="E68">
        <v>0.290780240043712</v>
      </c>
      <c r="F68">
        <v>351.100841556837</v>
      </c>
      <c r="G68">
        <v>6.9873365349074597</v>
      </c>
      <c r="H68">
        <v>0.13907988851273401</v>
      </c>
      <c r="I68">
        <v>99756.396626843794</v>
      </c>
      <c r="J68">
        <v>1438.5930498105499</v>
      </c>
      <c r="K68">
        <v>2.40695634463638</v>
      </c>
      <c r="L68">
        <v>432.67853848060702</v>
      </c>
      <c r="M68">
        <v>6.0148337446715496</v>
      </c>
      <c r="N68">
        <v>0.51033104060324397</v>
      </c>
      <c r="O68">
        <v>10337.238928349399</v>
      </c>
      <c r="P68">
        <v>116.733791408298</v>
      </c>
      <c r="Q68">
        <v>2.1520133876283598</v>
      </c>
      <c r="R68">
        <v>326964.31442422903</v>
      </c>
      <c r="S68">
        <v>3729.8033439460501</v>
      </c>
      <c r="T68">
        <v>116.71499287482</v>
      </c>
      <c r="U68">
        <v>414.03396443933201</v>
      </c>
      <c r="V68">
        <v>5.3333820188243104</v>
      </c>
      <c r="W68">
        <v>2.2033241560939199</v>
      </c>
      <c r="X68">
        <v>467.63835926121101</v>
      </c>
      <c r="Y68">
        <v>6.5532633906513302</v>
      </c>
      <c r="Z68">
        <v>5.4924591822115101</v>
      </c>
      <c r="AA68">
        <v>455.01829287142903</v>
      </c>
      <c r="AB68">
        <v>4.5449738374751698</v>
      </c>
      <c r="AC68">
        <v>3.9586587012448403E-2</v>
      </c>
      <c r="AD68">
        <v>451.59928746258601</v>
      </c>
      <c r="AE68">
        <v>6.2549173154209798</v>
      </c>
      <c r="AF68">
        <v>0.48599199546095201</v>
      </c>
      <c r="AG68">
        <v>448.76479883778597</v>
      </c>
      <c r="AH68">
        <v>4.8423971711313598</v>
      </c>
      <c r="AI68">
        <v>4.0626063293647999E-2</v>
      </c>
      <c r="AJ68">
        <v>409.19938562002199</v>
      </c>
      <c r="AK68">
        <v>7.6267544643678704</v>
      </c>
      <c r="AL68">
        <v>0.32176056408977899</v>
      </c>
      <c r="AM68">
        <v>443.06658945572099</v>
      </c>
      <c r="AN68">
        <v>7.0947443243947097</v>
      </c>
      <c r="AO68">
        <v>0.46580149612162097</v>
      </c>
      <c r="AP68">
        <v>455.34409376751398</v>
      </c>
      <c r="AQ68">
        <v>8.5892840731533795</v>
      </c>
      <c r="AR68">
        <v>1.77198980778394</v>
      </c>
      <c r="AS68">
        <v>411.60217760338401</v>
      </c>
      <c r="AT68">
        <v>8.2359719851977893</v>
      </c>
      <c r="AU68">
        <v>3.36295035427659E-2</v>
      </c>
      <c r="AV68">
        <v>459.36374936626697</v>
      </c>
      <c r="AW68">
        <v>9.4312762130418601</v>
      </c>
      <c r="AX68">
        <v>1.5907003387657701</v>
      </c>
      <c r="AY68">
        <v>463.936729272636</v>
      </c>
      <c r="AZ68">
        <v>6.70761448055835</v>
      </c>
      <c r="BA68">
        <v>0.149386462479284</v>
      </c>
      <c r="BB68">
        <v>427.41933535894498</v>
      </c>
      <c r="BC68">
        <v>6.5262105119067098</v>
      </c>
      <c r="BD68">
        <v>8.0056232533444793E-2</v>
      </c>
      <c r="BE68">
        <v>516.29692895378003</v>
      </c>
      <c r="BF68">
        <v>6.3729594535602603</v>
      </c>
      <c r="BG68">
        <v>1.12829323175852E-2</v>
      </c>
      <c r="BH68">
        <v>462.02834572437098</v>
      </c>
      <c r="BI68">
        <v>5.2734404483092501</v>
      </c>
      <c r="BJ68">
        <v>3.2974833000364401E-3</v>
      </c>
      <c r="BK68">
        <v>449.88637486370999</v>
      </c>
      <c r="BL68">
        <v>7.9400001697173401</v>
      </c>
      <c r="BM68">
        <v>4.6748805367930503E-3</v>
      </c>
      <c r="BN68">
        <v>467.36263549833802</v>
      </c>
      <c r="BO68">
        <v>5.4756457941117302</v>
      </c>
      <c r="BP68">
        <v>2.9017306799518101E-3</v>
      </c>
      <c r="BQ68">
        <v>366.58898801964102</v>
      </c>
      <c r="BR68">
        <v>4.1753117544166498</v>
      </c>
      <c r="BS68">
        <v>2.2973489154025199E-2</v>
      </c>
      <c r="BT68">
        <v>450.39079267512398</v>
      </c>
      <c r="BU68">
        <v>3.0735372333419702</v>
      </c>
      <c r="BV68">
        <v>2.0173386788037002E-2</v>
      </c>
      <c r="BW68">
        <v>438.97635654115902</v>
      </c>
      <c r="BX68">
        <v>3.0219674571751001</v>
      </c>
      <c r="BY68">
        <v>1.22584883574799E-3</v>
      </c>
      <c r="BZ68">
        <v>452.61278663661898</v>
      </c>
      <c r="CA68">
        <v>3.0518809462996201</v>
      </c>
      <c r="CB68">
        <v>2.0313690298556899E-3</v>
      </c>
      <c r="CC68">
        <v>447.40701344999701</v>
      </c>
      <c r="CD68">
        <v>3.89214467198601</v>
      </c>
      <c r="CE68">
        <v>9.4226001578880895E-4</v>
      </c>
      <c r="CF68">
        <v>428.43039246846899</v>
      </c>
      <c r="CG68">
        <v>4.3640564902914996</v>
      </c>
      <c r="CH68">
        <v>3.2458454806102801E-3</v>
      </c>
      <c r="CI68">
        <v>452.15871702619501</v>
      </c>
      <c r="CJ68">
        <v>4.8590273869565497</v>
      </c>
      <c r="CK68">
        <v>1.1113854480816201E-3</v>
      </c>
      <c r="CL68">
        <v>444.35831658494698</v>
      </c>
      <c r="CM68">
        <v>5.5802138505971604</v>
      </c>
      <c r="CN68">
        <v>1.60562676036651E-3</v>
      </c>
      <c r="CO68">
        <v>446.55365995626403</v>
      </c>
      <c r="CP68">
        <v>6.0271481719185402</v>
      </c>
      <c r="CQ68">
        <v>1.1243563932531399E-2</v>
      </c>
      <c r="CR68">
        <v>436.57286252684997</v>
      </c>
      <c r="CS68">
        <v>6.07169662280862</v>
      </c>
      <c r="CT68">
        <v>1.13544577575972E-3</v>
      </c>
      <c r="CU68">
        <v>435.10401812001999</v>
      </c>
      <c r="CV68">
        <v>5.68620428933915</v>
      </c>
      <c r="CW68">
        <v>8.9605093130439202E-4</v>
      </c>
      <c r="CX68">
        <v>446.89864270954502</v>
      </c>
      <c r="CY68">
        <v>6.0796584453160101</v>
      </c>
      <c r="CZ68">
        <v>7.4048386018137297E-4</v>
      </c>
      <c r="DA68">
        <v>454.16775982013701</v>
      </c>
      <c r="DB68">
        <v>5.7649263396939903</v>
      </c>
      <c r="DC68">
        <v>1.06829524403192E-3</v>
      </c>
      <c r="DD68">
        <v>433.91655681262699</v>
      </c>
      <c r="DE68">
        <v>6.8188890490918803</v>
      </c>
      <c r="DF68">
        <v>1.00820478500583E-3</v>
      </c>
      <c r="DG68">
        <v>448.85992704468703</v>
      </c>
      <c r="DH68">
        <v>7.2117716837425299</v>
      </c>
      <c r="DI68">
        <v>2.6211679679677001E-3</v>
      </c>
      <c r="DJ68">
        <v>438.01975166222797</v>
      </c>
      <c r="DK68">
        <v>5.5781821218891796</v>
      </c>
      <c r="DL68">
        <v>7.7716446936990297E-4</v>
      </c>
      <c r="DM68">
        <v>434.95611078607601</v>
      </c>
      <c r="DN68">
        <v>5.4013683991741601</v>
      </c>
      <c r="DO68">
        <v>1.5565408028642401E-3</v>
      </c>
      <c r="DP68">
        <v>446.36265112810997</v>
      </c>
      <c r="DQ68">
        <v>4.5827196887239703</v>
      </c>
      <c r="DR68">
        <v>1.0824741309641999E-3</v>
      </c>
      <c r="DS68">
        <v>424.58863709640701</v>
      </c>
      <c r="DT68">
        <v>5.1218325119073604</v>
      </c>
      <c r="DU68">
        <v>2.00184452746008E-3</v>
      </c>
      <c r="DV68">
        <v>456.47527527011903</v>
      </c>
      <c r="DW68">
        <v>4.7928973125419896</v>
      </c>
      <c r="DX68">
        <v>1.3427149364766101E-4</v>
      </c>
      <c r="DY68">
        <v>460.05989689867903</v>
      </c>
      <c r="DZ68">
        <v>4.5633060662219096</v>
      </c>
      <c r="EA68">
        <v>1.2352186789572501E-4</v>
      </c>
    </row>
    <row r="69" spans="1:131" x14ac:dyDescent="0.2">
      <c r="A69" t="s">
        <v>1887</v>
      </c>
      <c r="B69">
        <v>26.503999710083001</v>
      </c>
      <c r="C69">
        <v>467.50189336717898</v>
      </c>
      <c r="D69">
        <v>7.3450695033569202</v>
      </c>
      <c r="E69">
        <v>0.29035665314331399</v>
      </c>
      <c r="F69">
        <v>349.97168355760903</v>
      </c>
      <c r="G69">
        <v>5.2440764727059301</v>
      </c>
      <c r="H69">
        <v>0.13885997902327399</v>
      </c>
      <c r="I69">
        <v>99490.517094862007</v>
      </c>
      <c r="J69">
        <v>1255.3047896752</v>
      </c>
      <c r="K69">
        <v>2.4029677609779401</v>
      </c>
      <c r="L69">
        <v>431.71599822680201</v>
      </c>
      <c r="M69">
        <v>4.7910162161358203</v>
      </c>
      <c r="N69">
        <v>0.50955711891506605</v>
      </c>
      <c r="O69">
        <v>10327.230286792301</v>
      </c>
      <c r="P69">
        <v>117.9966690136</v>
      </c>
      <c r="Q69">
        <v>2.14882592472375</v>
      </c>
      <c r="R69">
        <v>325065.63082946301</v>
      </c>
      <c r="S69">
        <v>3859.4569566864898</v>
      </c>
      <c r="T69">
        <v>116.54697773981199</v>
      </c>
      <c r="U69">
        <v>411.84393064173599</v>
      </c>
      <c r="V69">
        <v>5.8076466372249804</v>
      </c>
      <c r="W69">
        <v>2.1998956997669401</v>
      </c>
      <c r="X69">
        <v>461.191773599366</v>
      </c>
      <c r="Y69">
        <v>6.1386155714984501</v>
      </c>
      <c r="Z69">
        <v>5.4843181935531797</v>
      </c>
      <c r="AA69">
        <v>455.66878263980198</v>
      </c>
      <c r="AB69">
        <v>4.26295083665108</v>
      </c>
      <c r="AC69">
        <v>3.9523220838671602E-2</v>
      </c>
      <c r="AD69">
        <v>451.85376349612301</v>
      </c>
      <c r="AE69">
        <v>5.6145538564477802</v>
      </c>
      <c r="AF69">
        <v>0.48524635560164198</v>
      </c>
      <c r="AG69">
        <v>451.42948467377801</v>
      </c>
      <c r="AH69">
        <v>4.3910916369751503</v>
      </c>
      <c r="AI69">
        <v>4.0562129901192498E-2</v>
      </c>
      <c r="AJ69">
        <v>408.063969900399</v>
      </c>
      <c r="AK69">
        <v>6.1554498081925999</v>
      </c>
      <c r="AL69">
        <v>0.32128562120864501</v>
      </c>
      <c r="AM69">
        <v>444.02551316905499</v>
      </c>
      <c r="AN69">
        <v>5.6634981234266597</v>
      </c>
      <c r="AO69">
        <v>0.465162679430285</v>
      </c>
      <c r="AP69">
        <v>461.23295325289899</v>
      </c>
      <c r="AQ69">
        <v>7.2381574999736502</v>
      </c>
      <c r="AR69">
        <v>1.76899395062342</v>
      </c>
      <c r="AS69">
        <v>409.20281923742903</v>
      </c>
      <c r="AT69">
        <v>7.4312651358941197</v>
      </c>
      <c r="AU69">
        <v>3.3577077152762799E-2</v>
      </c>
      <c r="AV69">
        <v>457.647789552056</v>
      </c>
      <c r="AW69">
        <v>8.6762251947160198</v>
      </c>
      <c r="AX69">
        <v>1.58807807127136</v>
      </c>
      <c r="AY69">
        <v>457.18977922197502</v>
      </c>
      <c r="AZ69">
        <v>6.04239110285764</v>
      </c>
      <c r="BA69">
        <v>0.149167905262509</v>
      </c>
      <c r="BB69">
        <v>425.119021625475</v>
      </c>
      <c r="BC69">
        <v>6.4251563312837803</v>
      </c>
      <c r="BD69">
        <v>7.9924374591690994E-2</v>
      </c>
      <c r="BE69">
        <v>514.89957395807301</v>
      </c>
      <c r="BF69">
        <v>6.5799779918033003</v>
      </c>
      <c r="BG69">
        <v>1.1265570447076099E-2</v>
      </c>
      <c r="BH69">
        <v>462.04731778373298</v>
      </c>
      <c r="BI69">
        <v>5.1787143604743102</v>
      </c>
      <c r="BJ69">
        <v>3.2924670822751401E-3</v>
      </c>
      <c r="BK69">
        <v>446.66616206491</v>
      </c>
      <c r="BL69">
        <v>8.0131348961919908</v>
      </c>
      <c r="BM69">
        <v>4.6681174958977502E-3</v>
      </c>
      <c r="BN69">
        <v>463.909173783737</v>
      </c>
      <c r="BO69">
        <v>5.6234076792657897</v>
      </c>
      <c r="BP69">
        <v>2.89678370134237E-3</v>
      </c>
      <c r="BQ69">
        <v>366.12135059360998</v>
      </c>
      <c r="BR69">
        <v>3.7416663635684801</v>
      </c>
      <c r="BS69">
        <v>2.2938717149926201E-2</v>
      </c>
      <c r="BT69">
        <v>453.01735880428799</v>
      </c>
      <c r="BU69">
        <v>3.2323052322407899</v>
      </c>
      <c r="BV69">
        <v>2.0144642837279899E-2</v>
      </c>
      <c r="BW69">
        <v>441.18555497299502</v>
      </c>
      <c r="BX69">
        <v>3.4241925186244502</v>
      </c>
      <c r="BY69">
        <v>1.2240270540891799E-3</v>
      </c>
      <c r="BZ69">
        <v>452.41852146641997</v>
      </c>
      <c r="CA69">
        <v>2.8589470221323499</v>
      </c>
      <c r="CB69">
        <v>2.02847435521771E-3</v>
      </c>
      <c r="CC69">
        <v>447.71010677689998</v>
      </c>
      <c r="CD69">
        <v>3.6219063391119</v>
      </c>
      <c r="CE69">
        <v>9.4098943426350996E-4</v>
      </c>
      <c r="CF69">
        <v>429.97634322584202</v>
      </c>
      <c r="CG69">
        <v>4.4032898095815396</v>
      </c>
      <c r="CH69">
        <v>3.2414540765938402E-3</v>
      </c>
      <c r="CI69">
        <v>452.38848363600601</v>
      </c>
      <c r="CJ69">
        <v>4.8932147090917804</v>
      </c>
      <c r="CK69">
        <v>1.1099878846956199E-3</v>
      </c>
      <c r="CL69">
        <v>447.99977959863202</v>
      </c>
      <c r="CM69">
        <v>5.6362889477696898</v>
      </c>
      <c r="CN69">
        <v>1.6034933104364199E-3</v>
      </c>
      <c r="CO69">
        <v>449.34020747298598</v>
      </c>
      <c r="CP69">
        <v>5.8959576844078398</v>
      </c>
      <c r="CQ69">
        <v>1.12300439573823E-2</v>
      </c>
      <c r="CR69">
        <v>435.621254858246</v>
      </c>
      <c r="CS69">
        <v>5.5482195450565799</v>
      </c>
      <c r="CT69">
        <v>1.1341488651645799E-3</v>
      </c>
      <c r="CU69">
        <v>437.05560548058997</v>
      </c>
      <c r="CV69">
        <v>6.0870846618045604</v>
      </c>
      <c r="CW69">
        <v>8.9513537244986102E-4</v>
      </c>
      <c r="CX69">
        <v>448.57653244448102</v>
      </c>
      <c r="CY69">
        <v>6.8287290536040999</v>
      </c>
      <c r="CZ69">
        <v>7.3967735432125701E-4</v>
      </c>
      <c r="DA69">
        <v>453.27258084461801</v>
      </c>
      <c r="DB69">
        <v>6.3542595692432</v>
      </c>
      <c r="DC69">
        <v>1.06713230718663E-3</v>
      </c>
      <c r="DD69">
        <v>433.46323603682498</v>
      </c>
      <c r="DE69">
        <v>6.0905081031384301</v>
      </c>
      <c r="DF69">
        <v>1.0072133204281201E-3</v>
      </c>
      <c r="DG69">
        <v>450.09820418340303</v>
      </c>
      <c r="DH69">
        <v>6.6311175419949899</v>
      </c>
      <c r="DI69">
        <v>2.61783133549278E-3</v>
      </c>
      <c r="DJ69">
        <v>438.55541369661398</v>
      </c>
      <c r="DK69">
        <v>4.5921184362885503</v>
      </c>
      <c r="DL69">
        <v>7.7615649607837799E-4</v>
      </c>
      <c r="DM69">
        <v>433.77672105955202</v>
      </c>
      <c r="DN69">
        <v>5.7393795247678803</v>
      </c>
      <c r="DO69">
        <v>1.55441432187904E-3</v>
      </c>
      <c r="DP69">
        <v>445.41531642412201</v>
      </c>
      <c r="DQ69">
        <v>3.9109545038339499</v>
      </c>
      <c r="DR69">
        <v>1.08108066721738E-3</v>
      </c>
      <c r="DS69">
        <v>426.21633460528898</v>
      </c>
      <c r="DT69">
        <v>5.2308735952234402</v>
      </c>
      <c r="DU69">
        <v>1.9994714113877798E-3</v>
      </c>
      <c r="DV69">
        <v>455.54661390231797</v>
      </c>
      <c r="DW69">
        <v>3.2016802795170798</v>
      </c>
      <c r="DX69">
        <v>1.34121676210158E-4</v>
      </c>
      <c r="DY69">
        <v>460.76047266309098</v>
      </c>
      <c r="DZ69">
        <v>3.1742334501669101</v>
      </c>
      <c r="EA69">
        <v>1.2338457991164099E-4</v>
      </c>
    </row>
    <row r="70" spans="1:131" x14ac:dyDescent="0.2">
      <c r="A70" t="s">
        <v>1888</v>
      </c>
      <c r="B70">
        <v>26.502999544143702</v>
      </c>
      <c r="C70">
        <v>9.3694975310866209</v>
      </c>
      <c r="D70">
        <v>0.38796840578453301</v>
      </c>
      <c r="E70">
        <v>0.68252766688750399</v>
      </c>
      <c r="F70">
        <v>5.6735186769735604</v>
      </c>
      <c r="G70">
        <v>0.47959530440897302</v>
      </c>
      <c r="H70">
        <v>0.19434462293308699</v>
      </c>
      <c r="I70">
        <v>24626.651217283601</v>
      </c>
      <c r="J70">
        <v>597.01359941758005</v>
      </c>
      <c r="K70">
        <v>3.8717913776241399</v>
      </c>
      <c r="L70">
        <v>17246.9892648731</v>
      </c>
      <c r="M70">
        <v>225.576976238252</v>
      </c>
      <c r="N70">
        <v>0.29688933643204801</v>
      </c>
      <c r="O70">
        <v>71634.865346884893</v>
      </c>
      <c r="P70">
        <v>855.63969252986203</v>
      </c>
      <c r="Q70">
        <v>1.8090496319765199</v>
      </c>
      <c r="R70">
        <v>298450.06814338401</v>
      </c>
      <c r="S70">
        <v>6222.4993295246604</v>
      </c>
      <c r="T70">
        <v>165.818829978949</v>
      </c>
      <c r="U70">
        <v>1609.6077812563999</v>
      </c>
      <c r="V70">
        <v>38.216948258741198</v>
      </c>
      <c r="W70">
        <v>3.7986185094949398</v>
      </c>
      <c r="X70">
        <v>15391.9017755571</v>
      </c>
      <c r="Y70">
        <v>300.93357161374399</v>
      </c>
      <c r="Z70">
        <v>6.7682944842850397</v>
      </c>
      <c r="AA70">
        <v>33.401334269443502</v>
      </c>
      <c r="AB70">
        <v>0.46335205321589401</v>
      </c>
      <c r="AC70">
        <v>8.18492446530764E-2</v>
      </c>
      <c r="AD70">
        <v>12997.5371419124</v>
      </c>
      <c r="AE70">
        <v>128.14625841359199</v>
      </c>
      <c r="AF70">
        <v>0.49657830785129498</v>
      </c>
      <c r="AG70">
        <v>439.12527960813702</v>
      </c>
      <c r="AH70">
        <v>6.2047197382965704</v>
      </c>
      <c r="AI70">
        <v>5.8593092400553499E-2</v>
      </c>
      <c r="AJ70">
        <v>14.837776692168701</v>
      </c>
      <c r="AK70">
        <v>1.17704240743598</v>
      </c>
      <c r="AL70">
        <v>0.56296296609492802</v>
      </c>
      <c r="AM70">
        <v>1524.67458330201</v>
      </c>
      <c r="AN70">
        <v>21.783612669699298</v>
      </c>
      <c r="AO70">
        <v>0.72280951478190303</v>
      </c>
      <c r="AP70">
        <v>89551.468815315704</v>
      </c>
      <c r="AQ70">
        <v>1303.8530232928699</v>
      </c>
      <c r="AR70">
        <v>4.2415228195925199</v>
      </c>
      <c r="AS70">
        <v>39.955069539662198</v>
      </c>
      <c r="AT70">
        <v>0.76485308980048194</v>
      </c>
      <c r="AU70">
        <v>7.6999297025418897E-2</v>
      </c>
      <c r="AV70">
        <v>11.8099440626468</v>
      </c>
      <c r="AW70">
        <v>1.71605475871373</v>
      </c>
      <c r="AX70">
        <v>2.5487069048851301</v>
      </c>
      <c r="AY70">
        <v>164.18668900599801</v>
      </c>
      <c r="AZ70">
        <v>3.6533407539300402</v>
      </c>
      <c r="BA70">
        <v>0.217270091671105</v>
      </c>
      <c r="BB70">
        <v>54.619267887652803</v>
      </c>
      <c r="BC70">
        <v>1.3402093837962401</v>
      </c>
      <c r="BD70">
        <v>0.13034644886159799</v>
      </c>
      <c r="BE70">
        <v>343.14407186340702</v>
      </c>
      <c r="BF70">
        <v>6.4362310306864199</v>
      </c>
      <c r="BG70">
        <v>2.0228313012161901E-2</v>
      </c>
      <c r="BH70">
        <v>35.9321100659037</v>
      </c>
      <c r="BI70">
        <v>0.51103331961195797</v>
      </c>
      <c r="BJ70">
        <v>7.4355687951445197E-3</v>
      </c>
      <c r="BK70">
        <v>184.473891840291</v>
      </c>
      <c r="BL70">
        <v>2.4445899638158299</v>
      </c>
      <c r="BM70">
        <v>4.8532461083059903E-3</v>
      </c>
      <c r="BN70">
        <v>12.9428018491021</v>
      </c>
      <c r="BO70">
        <v>0.19906982007341201</v>
      </c>
      <c r="BP70">
        <v>4.6685806372906103E-3</v>
      </c>
      <c r="BQ70">
        <v>1.3209452646373601</v>
      </c>
      <c r="BR70">
        <v>4.61201292649999E-2</v>
      </c>
      <c r="BS70">
        <v>3.74640186052278E-2</v>
      </c>
      <c r="BT70">
        <v>687.08835022619098</v>
      </c>
      <c r="BU70">
        <v>6.0917570246817903</v>
      </c>
      <c r="BV70">
        <v>2.6529414769437699E-2</v>
      </c>
      <c r="BW70">
        <v>27.266569216852101</v>
      </c>
      <c r="BX70">
        <v>0.28792837012746098</v>
      </c>
      <c r="BY70">
        <v>3.0433066661985299E-3</v>
      </c>
      <c r="BZ70">
        <v>57.607014323453299</v>
      </c>
      <c r="CA70">
        <v>0.54116638946916795</v>
      </c>
      <c r="CB70">
        <v>2.0428848184077999E-3</v>
      </c>
      <c r="CC70">
        <v>7.3265713498078897</v>
      </c>
      <c r="CD70">
        <v>0.110741080799514</v>
      </c>
      <c r="CE70">
        <v>7.9215501569888003E-4</v>
      </c>
      <c r="CF70">
        <v>28.3825081057029</v>
      </c>
      <c r="CG70">
        <v>0.517686488133555</v>
      </c>
      <c r="CH70">
        <v>5.4904341675296496E-3</v>
      </c>
      <c r="CI70">
        <v>6.5462596183530097</v>
      </c>
      <c r="CJ70">
        <v>0.19241135759085401</v>
      </c>
      <c r="CK70">
        <v>1.8752570647318199E-3</v>
      </c>
      <c r="CL70">
        <v>2.2749243129975101</v>
      </c>
      <c r="CM70">
        <v>7.7544083733517302E-2</v>
      </c>
      <c r="CN70">
        <v>3.8908645554518498E-3</v>
      </c>
      <c r="CO70">
        <v>6.7433883985078804</v>
      </c>
      <c r="CP70">
        <v>0.16687753165957001</v>
      </c>
      <c r="CQ70">
        <v>1.9922788209636499E-2</v>
      </c>
      <c r="CR70">
        <v>1.1515306884836001</v>
      </c>
      <c r="CS70">
        <v>4.0413383548087302E-2</v>
      </c>
      <c r="CT70">
        <v>1.6017979474539201E-3</v>
      </c>
      <c r="CU70">
        <v>6.34709468906268</v>
      </c>
      <c r="CV70">
        <v>0.14813739666578599</v>
      </c>
      <c r="CW70">
        <v>6.6453971594389498E-3</v>
      </c>
      <c r="CX70">
        <v>1.5116864323449399</v>
      </c>
      <c r="CY70">
        <v>5.2708767070065402E-2</v>
      </c>
      <c r="CZ70">
        <v>1.2775671891352099E-3</v>
      </c>
      <c r="DA70">
        <v>3.5230097131172999</v>
      </c>
      <c r="DB70">
        <v>0.118204798437601</v>
      </c>
      <c r="DC70">
        <v>4.9667263754295896E-3</v>
      </c>
      <c r="DD70">
        <v>0.58435432817168398</v>
      </c>
      <c r="DE70">
        <v>2.9975528047085798E-2</v>
      </c>
      <c r="DF70">
        <v>5.0820682042367895E-4</v>
      </c>
      <c r="DG70">
        <v>3.3407192850933898</v>
      </c>
      <c r="DH70">
        <v>0.13957221130491801</v>
      </c>
      <c r="DI70">
        <v>1.29428856219454E-3</v>
      </c>
      <c r="DJ70">
        <v>0.54827502754963797</v>
      </c>
      <c r="DK70">
        <v>1.8997285692350201E-2</v>
      </c>
      <c r="DL70">
        <v>2.07457334623039E-3</v>
      </c>
      <c r="DM70">
        <v>5.4321947744440502</v>
      </c>
      <c r="DN70">
        <v>0.138430972003732</v>
      </c>
      <c r="DO70">
        <v>2.7451088897257202E-3</v>
      </c>
      <c r="DP70">
        <v>0.77702056068094605</v>
      </c>
      <c r="DQ70">
        <v>2.65748703800569E-2</v>
      </c>
      <c r="DR70">
        <v>1.9785136495105299E-3</v>
      </c>
      <c r="DS70">
        <v>12.7414169423578</v>
      </c>
      <c r="DT70">
        <v>0.28358205836475298</v>
      </c>
      <c r="DU70">
        <v>8.1011139806649196E-4</v>
      </c>
      <c r="DV70">
        <v>6.37941960138415</v>
      </c>
      <c r="DW70">
        <v>8.4594175789647605E-2</v>
      </c>
      <c r="DX70">
        <v>2.42043773035941E-4</v>
      </c>
      <c r="DY70">
        <v>1.9246975628067899</v>
      </c>
      <c r="DZ70">
        <v>4.5783937702041297E-2</v>
      </c>
      <c r="EA70">
        <v>2.23014189607328E-4</v>
      </c>
    </row>
    <row r="71" spans="1:131" x14ac:dyDescent="0.2">
      <c r="A71" t="s">
        <v>1888</v>
      </c>
      <c r="B71">
        <v>26.505999565124501</v>
      </c>
      <c r="C71">
        <v>10.4766701070695</v>
      </c>
      <c r="D71">
        <v>0.46729909066354303</v>
      </c>
      <c r="E71">
        <v>0.676962551214075</v>
      </c>
      <c r="F71">
        <v>6.0183023610163504</v>
      </c>
      <c r="G71">
        <v>0.35307896695318602</v>
      </c>
      <c r="H71">
        <v>0.201512537294395</v>
      </c>
      <c r="I71">
        <v>24484.727779359699</v>
      </c>
      <c r="J71">
        <v>530.649596778969</v>
      </c>
      <c r="K71">
        <v>3.82979188910193</v>
      </c>
      <c r="L71">
        <v>17411.8739078381</v>
      </c>
      <c r="M71">
        <v>198.637419811939</v>
      </c>
      <c r="N71">
        <v>0.39444824576290199</v>
      </c>
      <c r="O71">
        <v>70742.412126160401</v>
      </c>
      <c r="P71">
        <v>693.97814011987305</v>
      </c>
      <c r="Q71">
        <v>2.5242542175756402</v>
      </c>
      <c r="R71">
        <v>289810.62651320099</v>
      </c>
      <c r="S71">
        <v>5069.5687583570898</v>
      </c>
      <c r="T71">
        <v>165.36593748723399</v>
      </c>
      <c r="U71">
        <v>1605.1370250930299</v>
      </c>
      <c r="V71">
        <v>33.921419473873897</v>
      </c>
      <c r="W71">
        <v>3.7348598412626401</v>
      </c>
      <c r="X71">
        <v>14942.246931776999</v>
      </c>
      <c r="Y71">
        <v>267.46761620378402</v>
      </c>
      <c r="Z71">
        <v>6.8851190620363099</v>
      </c>
      <c r="AA71">
        <v>32.845727010352498</v>
      </c>
      <c r="AB71">
        <v>0.46546508513582802</v>
      </c>
      <c r="AC71">
        <v>7.6542676937817494E-2</v>
      </c>
      <c r="AD71">
        <v>12834.402185307699</v>
      </c>
      <c r="AE71">
        <v>132.469164896179</v>
      </c>
      <c r="AF71">
        <v>0.57309128783928598</v>
      </c>
      <c r="AG71">
        <v>427.62832457894302</v>
      </c>
      <c r="AH71">
        <v>5.4152263007874204</v>
      </c>
      <c r="AI71">
        <v>5.2911807787388201E-2</v>
      </c>
      <c r="AJ71">
        <v>15.1206978953568</v>
      </c>
      <c r="AK71">
        <v>0.77649229300807099</v>
      </c>
      <c r="AL71">
        <v>0.50124004485496598</v>
      </c>
      <c r="AM71">
        <v>1493.4795838784701</v>
      </c>
      <c r="AN71">
        <v>26.295807901710301</v>
      </c>
      <c r="AO71">
        <v>0.68857363688340101</v>
      </c>
      <c r="AP71">
        <v>88860.736782087595</v>
      </c>
      <c r="AQ71">
        <v>1474.7174132215</v>
      </c>
      <c r="AR71">
        <v>3.9924465867021199</v>
      </c>
      <c r="AS71">
        <v>39.572209601366701</v>
      </c>
      <c r="AT71">
        <v>0.93770820885643802</v>
      </c>
      <c r="AU71">
        <v>7.1477185621309294E-2</v>
      </c>
      <c r="AV71">
        <v>10.489865785151</v>
      </c>
      <c r="AW71">
        <v>2.1608615881681001</v>
      </c>
      <c r="AX71">
        <v>2.5938062004713598</v>
      </c>
      <c r="AY71">
        <v>162.34284416107801</v>
      </c>
      <c r="AZ71">
        <v>3.08746817948535</v>
      </c>
      <c r="BA71">
        <v>0.239350754240238</v>
      </c>
      <c r="BB71">
        <v>54.046199076811902</v>
      </c>
      <c r="BC71">
        <v>1.23979178892097</v>
      </c>
      <c r="BD71">
        <v>0.12674061180514901</v>
      </c>
      <c r="BE71">
        <v>340.41672527101099</v>
      </c>
      <c r="BF71">
        <v>6.5475654874578604</v>
      </c>
      <c r="BG71">
        <v>2.0889945935641599E-2</v>
      </c>
      <c r="BH71">
        <v>35.909681668200399</v>
      </c>
      <c r="BI71">
        <v>0.53923510840309696</v>
      </c>
      <c r="BJ71">
        <v>6.9161803285577601E-3</v>
      </c>
      <c r="BK71">
        <v>183.55369234564401</v>
      </c>
      <c r="BL71">
        <v>2.07487682285426</v>
      </c>
      <c r="BM71">
        <v>6.0196751924822996E-3</v>
      </c>
      <c r="BN71">
        <v>12.985070458228501</v>
      </c>
      <c r="BO71">
        <v>0.239908265152591</v>
      </c>
      <c r="BP71">
        <v>3.19693265859179E-3</v>
      </c>
      <c r="BQ71">
        <v>1.2640641759684099</v>
      </c>
      <c r="BR71">
        <v>3.7693126299640001E-2</v>
      </c>
      <c r="BS71">
        <v>3.6168985417047599E-2</v>
      </c>
      <c r="BT71">
        <v>681.34938629116903</v>
      </c>
      <c r="BU71">
        <v>6.6179861923512302</v>
      </c>
      <c r="BV71">
        <v>2.9654146995823399E-2</v>
      </c>
      <c r="BW71">
        <v>27.3363791739921</v>
      </c>
      <c r="BX71">
        <v>0.28348795048952102</v>
      </c>
      <c r="BY71">
        <v>2.1960932075310198E-3</v>
      </c>
      <c r="BZ71">
        <v>56.842341949432601</v>
      </c>
      <c r="CA71">
        <v>0.53196907078219402</v>
      </c>
      <c r="CB71">
        <v>1.98850404367231E-3</v>
      </c>
      <c r="CC71">
        <v>7.24497143788866</v>
      </c>
      <c r="CD71">
        <v>0.11942765290757799</v>
      </c>
      <c r="CE71">
        <v>2.8005837706162598E-4</v>
      </c>
      <c r="CF71">
        <v>27.948363401163199</v>
      </c>
      <c r="CG71">
        <v>0.44536817658350503</v>
      </c>
      <c r="CH71">
        <v>1.5506721519221E-3</v>
      </c>
      <c r="CI71">
        <v>6.5602775968266496</v>
      </c>
      <c r="CJ71">
        <v>0.230659991498642</v>
      </c>
      <c r="CK71">
        <v>1.8172364863149901E-3</v>
      </c>
      <c r="CL71">
        <v>2.1896439990703001</v>
      </c>
      <c r="CM71">
        <v>7.8280372254543901E-2</v>
      </c>
      <c r="CN71">
        <v>3.0006857087951401E-3</v>
      </c>
      <c r="CO71">
        <v>6.6749997429538404</v>
      </c>
      <c r="CP71">
        <v>0.20362632964946201</v>
      </c>
      <c r="CQ71">
        <v>7.9997680665045996E-3</v>
      </c>
      <c r="CR71">
        <v>1.14399841029481</v>
      </c>
      <c r="CS71">
        <v>3.5002072069209703E-2</v>
      </c>
      <c r="CT71">
        <v>1.7141553790793499E-3</v>
      </c>
      <c r="CU71">
        <v>6.1137325412803003</v>
      </c>
      <c r="CV71">
        <v>0.17662656168296101</v>
      </c>
      <c r="CW71">
        <v>1.4510951145378999E-3</v>
      </c>
      <c r="CX71">
        <v>1.4406279141943299</v>
      </c>
      <c r="CY71">
        <v>4.9650672281396697E-2</v>
      </c>
      <c r="CZ71">
        <v>4.4802520880940798E-4</v>
      </c>
      <c r="DA71">
        <v>3.53650730628293</v>
      </c>
      <c r="DB71">
        <v>0.15774946636985601</v>
      </c>
      <c r="DC71">
        <v>1.7438293898519399E-3</v>
      </c>
      <c r="DD71">
        <v>0.57488447139474497</v>
      </c>
      <c r="DE71">
        <v>2.1743200244071399E-2</v>
      </c>
      <c r="DF71">
        <v>1.3139959749638699E-3</v>
      </c>
      <c r="DG71">
        <v>3.36896902742992</v>
      </c>
      <c r="DH71">
        <v>9.8326583187473199E-2</v>
      </c>
      <c r="DI71">
        <v>1.24546386631904E-3</v>
      </c>
      <c r="DJ71">
        <v>0.54015040379176105</v>
      </c>
      <c r="DK71">
        <v>1.89836416643385E-2</v>
      </c>
      <c r="DL71">
        <v>1.3597528129291299E-3</v>
      </c>
      <c r="DM71">
        <v>5.4805396012976599</v>
      </c>
      <c r="DN71">
        <v>0.14841856820973201</v>
      </c>
      <c r="DO71">
        <v>7.6503082518438001E-4</v>
      </c>
      <c r="DP71">
        <v>0.78955383139767799</v>
      </c>
      <c r="DQ71">
        <v>2.7681330185433499E-2</v>
      </c>
      <c r="DR71">
        <v>1.821350744585E-3</v>
      </c>
      <c r="DS71">
        <v>12.7485273315539</v>
      </c>
      <c r="DT71">
        <v>0.197274342640993</v>
      </c>
      <c r="DU71">
        <v>2.0845768388273499E-3</v>
      </c>
      <c r="DV71">
        <v>6.3897277025201298</v>
      </c>
      <c r="DW71">
        <v>7.3624966365307104E-2</v>
      </c>
      <c r="DX71">
        <v>2.2893724883201399E-4</v>
      </c>
      <c r="DY71">
        <v>1.90959656470242</v>
      </c>
      <c r="DZ71">
        <v>3.8903897524853903E-2</v>
      </c>
      <c r="EA71">
        <v>2.10513601137826E-4</v>
      </c>
    </row>
    <row r="72" spans="1:131" x14ac:dyDescent="0.2">
      <c r="A72" t="s">
        <v>1888</v>
      </c>
      <c r="B72">
        <v>26.5109994411469</v>
      </c>
      <c r="C72">
        <v>9.7784366877384397</v>
      </c>
      <c r="D72">
        <v>0.43874918853669698</v>
      </c>
      <c r="E72">
        <v>0.657330450514646</v>
      </c>
      <c r="F72">
        <v>5.8898813439573701</v>
      </c>
      <c r="G72">
        <v>0.49291246521256499</v>
      </c>
      <c r="H72">
        <v>0.197070276420965</v>
      </c>
      <c r="I72">
        <v>24692.1135710177</v>
      </c>
      <c r="J72">
        <v>583.64941505761794</v>
      </c>
      <c r="K72">
        <v>3.9264977941434598</v>
      </c>
      <c r="L72">
        <v>17400.599519235901</v>
      </c>
      <c r="M72">
        <v>236.15632309759599</v>
      </c>
      <c r="N72">
        <v>0.51186538295801298</v>
      </c>
      <c r="O72">
        <v>71452.683094692606</v>
      </c>
      <c r="P72">
        <v>788.57860281267199</v>
      </c>
      <c r="Q72">
        <v>2.83368215250914</v>
      </c>
      <c r="R72">
        <v>295218.48082564602</v>
      </c>
      <c r="S72">
        <v>5938.9027303435296</v>
      </c>
      <c r="T72">
        <v>169.49382887513201</v>
      </c>
      <c r="U72">
        <v>1619.3974809409599</v>
      </c>
      <c r="V72">
        <v>35.360907554843102</v>
      </c>
      <c r="W72">
        <v>3.7248831980091199</v>
      </c>
      <c r="X72">
        <v>15353.4861235633</v>
      </c>
      <c r="Y72">
        <v>294.74360487061199</v>
      </c>
      <c r="Z72">
        <v>7.0700384967893104</v>
      </c>
      <c r="AA72">
        <v>32.847852273329302</v>
      </c>
      <c r="AB72">
        <v>0.47385804498957101</v>
      </c>
      <c r="AC72">
        <v>7.0123419622130798E-2</v>
      </c>
      <c r="AD72">
        <v>12976.6360724978</v>
      </c>
      <c r="AE72">
        <v>139.31459325002101</v>
      </c>
      <c r="AF72">
        <v>0.65239549736688496</v>
      </c>
      <c r="AG72">
        <v>433.02955424960101</v>
      </c>
      <c r="AH72">
        <v>6.43796708992351</v>
      </c>
      <c r="AI72">
        <v>5.9860947550724498E-2</v>
      </c>
      <c r="AJ72">
        <v>15.2074179039037</v>
      </c>
      <c r="AK72">
        <v>1.1481051202502901</v>
      </c>
      <c r="AL72">
        <v>0.47032441759520599</v>
      </c>
      <c r="AM72">
        <v>1505.2468811246799</v>
      </c>
      <c r="AN72">
        <v>33.966433877958302</v>
      </c>
      <c r="AO72">
        <v>0.70338740921784204</v>
      </c>
      <c r="AP72">
        <v>88699.131683778498</v>
      </c>
      <c r="AQ72">
        <v>1723.3915045523499</v>
      </c>
      <c r="AR72">
        <v>3.6415500649477002</v>
      </c>
      <c r="AS72">
        <v>39.450376686133602</v>
      </c>
      <c r="AT72">
        <v>0.945724532358029</v>
      </c>
      <c r="AU72">
        <v>6.8839525099784304E-2</v>
      </c>
      <c r="AV72">
        <v>12.200084505072001</v>
      </c>
      <c r="AW72">
        <v>1.9721817070821901</v>
      </c>
      <c r="AX72">
        <v>2.7142574300926499</v>
      </c>
      <c r="AY72">
        <v>161.984794788735</v>
      </c>
      <c r="AZ72">
        <v>3.5443516521500702</v>
      </c>
      <c r="BA72">
        <v>0.23855795673378899</v>
      </c>
      <c r="BB72">
        <v>54.407496720805398</v>
      </c>
      <c r="BC72">
        <v>1.4496409655676401</v>
      </c>
      <c r="BD72">
        <v>0.126379231416239</v>
      </c>
      <c r="BE72">
        <v>344.13900810932199</v>
      </c>
      <c r="BF72">
        <v>6.9751269136279204</v>
      </c>
      <c r="BG72">
        <v>1.8815707835460299E-2</v>
      </c>
      <c r="BH72">
        <v>35.810513237371197</v>
      </c>
      <c r="BI72">
        <v>0.50117222655648797</v>
      </c>
      <c r="BJ72">
        <v>6.4135208911183603E-3</v>
      </c>
      <c r="BK72">
        <v>183.016835658811</v>
      </c>
      <c r="BL72">
        <v>2.02757914714614</v>
      </c>
      <c r="BM72">
        <v>6.8519763854546899E-3</v>
      </c>
      <c r="BN72">
        <v>12.963332622807901</v>
      </c>
      <c r="BO72">
        <v>0.25428619306972999</v>
      </c>
      <c r="BP72">
        <v>2.55130567509744E-3</v>
      </c>
      <c r="BQ72">
        <v>1.3108825814187901</v>
      </c>
      <c r="BR72">
        <v>5.2262833307112101E-2</v>
      </c>
      <c r="BS72">
        <v>3.5214796010971598E-2</v>
      </c>
      <c r="BT72">
        <v>677.44935559326996</v>
      </c>
      <c r="BU72">
        <v>5.4156249099218501</v>
      </c>
      <c r="BV72">
        <v>2.0764453918747101E-2</v>
      </c>
      <c r="BW72">
        <v>27.137296365000399</v>
      </c>
      <c r="BX72">
        <v>0.26941459296377201</v>
      </c>
      <c r="BY72">
        <v>2.1233263694674601E-3</v>
      </c>
      <c r="BZ72">
        <v>56.9541544994688</v>
      </c>
      <c r="CA72">
        <v>0.57535830556689105</v>
      </c>
      <c r="CB72">
        <v>2.5639664430630099E-3</v>
      </c>
      <c r="CC72">
        <v>7.2699326692268702</v>
      </c>
      <c r="CD72">
        <v>0.118971846059898</v>
      </c>
      <c r="CE72">
        <v>1.10603816604062E-3</v>
      </c>
      <c r="CF72">
        <v>27.940322272107998</v>
      </c>
      <c r="CG72">
        <v>0.49201434404132199</v>
      </c>
      <c r="CH72">
        <v>1.5360352510936099E-3</v>
      </c>
      <c r="CI72">
        <v>6.4306676857551599</v>
      </c>
      <c r="CJ72">
        <v>0.19535714785302399</v>
      </c>
      <c r="CK72">
        <v>6.17892198557879E-3</v>
      </c>
      <c r="CL72">
        <v>2.1073208304101101</v>
      </c>
      <c r="CM72">
        <v>5.5069791355659897E-2</v>
      </c>
      <c r="CN72">
        <v>6.59848089121558E-4</v>
      </c>
      <c r="CO72">
        <v>6.2974889667148304</v>
      </c>
      <c r="CP72">
        <v>0.25098500118960099</v>
      </c>
      <c r="CQ72">
        <v>1.6194375697924399E-2</v>
      </c>
      <c r="CR72">
        <v>1.1252356510694299</v>
      </c>
      <c r="CS72">
        <v>2.9239221372253599E-2</v>
      </c>
      <c r="CT72">
        <v>1.2982162926992E-3</v>
      </c>
      <c r="CU72">
        <v>6.2945195583106903</v>
      </c>
      <c r="CV72">
        <v>0.183391735294789</v>
      </c>
      <c r="CW72">
        <v>3.8696271302168599E-3</v>
      </c>
      <c r="CX72">
        <v>1.44558920547212</v>
      </c>
      <c r="CY72">
        <v>4.9814827890149099E-2</v>
      </c>
      <c r="CZ72">
        <v>4.3651884851130901E-4</v>
      </c>
      <c r="DA72">
        <v>3.4773695584789799</v>
      </c>
      <c r="DB72">
        <v>0.16829788162090401</v>
      </c>
      <c r="DC72">
        <v>1.69876415753463E-3</v>
      </c>
      <c r="DD72">
        <v>0.59568590274460698</v>
      </c>
      <c r="DE72">
        <v>3.0236933930875499E-2</v>
      </c>
      <c r="DF72">
        <v>4.6856773200865202E-4</v>
      </c>
      <c r="DG72">
        <v>3.2704944077438598</v>
      </c>
      <c r="DH72">
        <v>0.100290373943692</v>
      </c>
      <c r="DI72">
        <v>1.2241642899473099E-3</v>
      </c>
      <c r="DJ72">
        <v>0.54341004964681905</v>
      </c>
      <c r="DK72">
        <v>1.7968243917172701E-2</v>
      </c>
      <c r="DL72">
        <v>1.0779506087335499E-3</v>
      </c>
      <c r="DM72">
        <v>5.4233332009186102</v>
      </c>
      <c r="DN72">
        <v>0.140722015546281</v>
      </c>
      <c r="DO72">
        <v>2.04976468621574E-3</v>
      </c>
      <c r="DP72">
        <v>0.78473576538545098</v>
      </c>
      <c r="DQ72">
        <v>2.3533340421465501E-2</v>
      </c>
      <c r="DR72">
        <v>1.8024297869896899E-3</v>
      </c>
      <c r="DS72">
        <v>12.565755088443501</v>
      </c>
      <c r="DT72">
        <v>0.27322830089725098</v>
      </c>
      <c r="DU72">
        <v>4.4848063683333604E-3</v>
      </c>
      <c r="DV72">
        <v>6.4025560819535201</v>
      </c>
      <c r="DW72">
        <v>9.0457423059879694E-2</v>
      </c>
      <c r="DX72">
        <v>2.2122976308451301E-4</v>
      </c>
      <c r="DY72">
        <v>1.9326727715418299</v>
      </c>
      <c r="DZ72">
        <v>3.9642710289460599E-2</v>
      </c>
      <c r="EA72">
        <v>2.0289261833611E-4</v>
      </c>
    </row>
    <row r="73" spans="1:131" x14ac:dyDescent="0.2">
      <c r="A73" t="s">
        <v>1888</v>
      </c>
      <c r="B73">
        <v>26.505999565124501</v>
      </c>
      <c r="C73">
        <v>9.9483427658139192</v>
      </c>
      <c r="D73">
        <v>0.48126035991924199</v>
      </c>
      <c r="E73">
        <v>0.62245766349498299</v>
      </c>
      <c r="F73">
        <v>5.7187944011157903</v>
      </c>
      <c r="G73">
        <v>0.47008348085596602</v>
      </c>
      <c r="H73">
        <v>0.179703831785305</v>
      </c>
      <c r="I73">
        <v>24864.776418298501</v>
      </c>
      <c r="J73">
        <v>523.22145435727805</v>
      </c>
      <c r="K73">
        <v>3.9464499015442902</v>
      </c>
      <c r="L73">
        <v>17491.6276306978</v>
      </c>
      <c r="M73">
        <v>186.53363269132299</v>
      </c>
      <c r="N73">
        <v>0.430297290923776</v>
      </c>
      <c r="O73">
        <v>71409.128429096105</v>
      </c>
      <c r="P73">
        <v>753.14496807339106</v>
      </c>
      <c r="Q73">
        <v>2.9499660631776199</v>
      </c>
      <c r="R73">
        <v>292349.71680288599</v>
      </c>
      <c r="S73">
        <v>6101.2471112862504</v>
      </c>
      <c r="T73">
        <v>176.13674701192701</v>
      </c>
      <c r="U73">
        <v>1636.38208825482</v>
      </c>
      <c r="V73">
        <v>36.204093725049802</v>
      </c>
      <c r="W73">
        <v>3.66014350878927</v>
      </c>
      <c r="X73">
        <v>15263.7332112277</v>
      </c>
      <c r="Y73">
        <v>320.847604680708</v>
      </c>
      <c r="Z73">
        <v>6.9949170063793797</v>
      </c>
      <c r="AA73">
        <v>33.3844468295909</v>
      </c>
      <c r="AB73">
        <v>0.37537712150854202</v>
      </c>
      <c r="AC73">
        <v>6.90757955087552E-2</v>
      </c>
      <c r="AD73">
        <v>13077.8024960773</v>
      </c>
      <c r="AE73">
        <v>123.271426053342</v>
      </c>
      <c r="AF73">
        <v>0.60078176112001702</v>
      </c>
      <c r="AG73">
        <v>434.439382930889</v>
      </c>
      <c r="AH73">
        <v>6.4864193189691202</v>
      </c>
      <c r="AI73">
        <v>5.8773272173973101E-2</v>
      </c>
      <c r="AJ73">
        <v>15.247839099159499</v>
      </c>
      <c r="AK73">
        <v>1.08595106388903</v>
      </c>
      <c r="AL73">
        <v>0.47426001001340101</v>
      </c>
      <c r="AM73">
        <v>1504.0585318322401</v>
      </c>
      <c r="AN73">
        <v>27.164868522295102</v>
      </c>
      <c r="AO73">
        <v>0.69655954309256796</v>
      </c>
      <c r="AP73">
        <v>89074.493429422699</v>
      </c>
      <c r="AQ73">
        <v>1646.29810911499</v>
      </c>
      <c r="AR73">
        <v>3.4172245239458001</v>
      </c>
      <c r="AS73">
        <v>39.678032294839099</v>
      </c>
      <c r="AT73">
        <v>0.85086983618380496</v>
      </c>
      <c r="AU73">
        <v>6.3054362507567102E-2</v>
      </c>
      <c r="AV73">
        <v>13.3478269352069</v>
      </c>
      <c r="AW73">
        <v>1.9878138563252801</v>
      </c>
      <c r="AX73">
        <v>2.6235456638870698</v>
      </c>
      <c r="AY73">
        <v>162.801760266201</v>
      </c>
      <c r="AZ73">
        <v>3.2810072117575002</v>
      </c>
      <c r="BA73">
        <v>0.227162401542814</v>
      </c>
      <c r="BB73">
        <v>54.386507509024199</v>
      </c>
      <c r="BC73">
        <v>1.16057526382419</v>
      </c>
      <c r="BD73">
        <v>0.12564164373013401</v>
      </c>
      <c r="BE73">
        <v>347.081548577229</v>
      </c>
      <c r="BF73">
        <v>6.6725750304757296</v>
      </c>
      <c r="BG73">
        <v>1.9327605342601299E-2</v>
      </c>
      <c r="BH73">
        <v>36.085328738080101</v>
      </c>
      <c r="BI73">
        <v>0.51573666278436003</v>
      </c>
      <c r="BJ73">
        <v>5.4132739937215501E-3</v>
      </c>
      <c r="BK73">
        <v>184.11174132213699</v>
      </c>
      <c r="BL73">
        <v>2.3451877958510301</v>
      </c>
      <c r="BM73">
        <v>3.9033363016967399E-3</v>
      </c>
      <c r="BN73">
        <v>13.0301432299543</v>
      </c>
      <c r="BO73">
        <v>0.22163697236459001</v>
      </c>
      <c r="BP73">
        <v>7.1538809882225698E-4</v>
      </c>
      <c r="BQ73">
        <v>1.3255122556538399</v>
      </c>
      <c r="BR73">
        <v>4.95321317276987E-2</v>
      </c>
      <c r="BS73">
        <v>3.6280066403181703E-2</v>
      </c>
      <c r="BT73">
        <v>680.08125834528903</v>
      </c>
      <c r="BU73">
        <v>7.1348138260862504</v>
      </c>
      <c r="BV73">
        <v>2.3577422810324801E-2</v>
      </c>
      <c r="BW73">
        <v>27.061037749351801</v>
      </c>
      <c r="BX73">
        <v>0.22693523274899299</v>
      </c>
      <c r="BY73">
        <v>1.44783926236448E-3</v>
      </c>
      <c r="BZ73">
        <v>57.301947037584497</v>
      </c>
      <c r="CA73">
        <v>0.67326456763674303</v>
      </c>
      <c r="CB73">
        <v>2.3318801883017801E-3</v>
      </c>
      <c r="CC73">
        <v>7.2424194692167996</v>
      </c>
      <c r="CD73">
        <v>0.10847600221014</v>
      </c>
      <c r="CE73">
        <v>1.31935474685479E-3</v>
      </c>
      <c r="CF73">
        <v>28.0486772821999</v>
      </c>
      <c r="CG73">
        <v>0.45742805116322399</v>
      </c>
      <c r="CH73">
        <v>1.5027538988859901E-3</v>
      </c>
      <c r="CI73">
        <v>6.4135659768119702</v>
      </c>
      <c r="CJ73">
        <v>0.13560867968041199</v>
      </c>
      <c r="CK73">
        <v>1.76255103503273E-3</v>
      </c>
      <c r="CL73">
        <v>2.1392493726230102</v>
      </c>
      <c r="CM73">
        <v>5.98453726442097E-2</v>
      </c>
      <c r="CN73">
        <v>1.7677139639613699E-3</v>
      </c>
      <c r="CO73">
        <v>6.5677503824062402</v>
      </c>
      <c r="CP73">
        <v>0.27952620974093301</v>
      </c>
      <c r="CQ73">
        <v>9.8392413871076102E-3</v>
      </c>
      <c r="CR73">
        <v>1.11419338424949</v>
      </c>
      <c r="CS73">
        <v>3.5086559118564502E-2</v>
      </c>
      <c r="CT73">
        <v>1.0011605888427999E-3</v>
      </c>
      <c r="CU73">
        <v>6.2823994739928803</v>
      </c>
      <c r="CV73">
        <v>0.16974817480208901</v>
      </c>
      <c r="CW73">
        <v>1.38597921197752E-3</v>
      </c>
      <c r="CX73">
        <v>1.43905788444746</v>
      </c>
      <c r="CY73">
        <v>4.4922065265172902E-2</v>
      </c>
      <c r="CZ73">
        <v>4.2348094079344299E-4</v>
      </c>
      <c r="DA73">
        <v>3.6114984427229602</v>
      </c>
      <c r="DB73">
        <v>0.16457787324071199</v>
      </c>
      <c r="DC73">
        <v>1.6475230576792699E-3</v>
      </c>
      <c r="DD73">
        <v>0.58686085583691605</v>
      </c>
      <c r="DE73">
        <v>2.6894664239150701E-2</v>
      </c>
      <c r="DF73">
        <v>4.5365766519672002E-4</v>
      </c>
      <c r="DG73">
        <v>3.31707010829499</v>
      </c>
      <c r="DH73">
        <v>0.12661937625825201</v>
      </c>
      <c r="DI73">
        <v>1.1929367826183301E-3</v>
      </c>
      <c r="DJ73">
        <v>0.55476269095863895</v>
      </c>
      <c r="DK73">
        <v>1.8822734169478099E-2</v>
      </c>
      <c r="DL73">
        <v>6.9673715049947097E-4</v>
      </c>
      <c r="DM73">
        <v>5.4140836380459598</v>
      </c>
      <c r="DN73">
        <v>0.115217117769219</v>
      </c>
      <c r="DO73">
        <v>7.2653065744800595E-4</v>
      </c>
      <c r="DP73">
        <v>0.78448853121300299</v>
      </c>
      <c r="DQ73">
        <v>2.5000953589372901E-2</v>
      </c>
      <c r="DR73">
        <v>1.11946033603424E-3</v>
      </c>
      <c r="DS73">
        <v>12.2766873495874</v>
      </c>
      <c r="DT73">
        <v>0.23158695657946901</v>
      </c>
      <c r="DU73">
        <v>2.4095551125776701E-3</v>
      </c>
      <c r="DV73">
        <v>6.2974988002192296</v>
      </c>
      <c r="DW73">
        <v>6.91751743925232E-2</v>
      </c>
      <c r="DX73">
        <v>2.13541148509236E-4</v>
      </c>
      <c r="DY73">
        <v>1.8860615007939101</v>
      </c>
      <c r="DZ73">
        <v>3.9039277052626997E-2</v>
      </c>
      <c r="EA73">
        <v>1.9570429580291699E-4</v>
      </c>
    </row>
    <row r="74" spans="1:131" x14ac:dyDescent="0.2">
      <c r="A74" t="s">
        <v>1888</v>
      </c>
      <c r="B74">
        <v>26.517999410629301</v>
      </c>
      <c r="C74">
        <v>9.6889360996731995</v>
      </c>
      <c r="D74">
        <v>0.404701316562533</v>
      </c>
      <c r="E74">
        <v>0.59169155960320496</v>
      </c>
      <c r="F74">
        <v>5.7044875390459797</v>
      </c>
      <c r="G74">
        <v>0.45086052404569399</v>
      </c>
      <c r="H74">
        <v>0.17135280509277701</v>
      </c>
      <c r="I74">
        <v>24642.2401328202</v>
      </c>
      <c r="J74">
        <v>580.782234340439</v>
      </c>
      <c r="K74">
        <v>3.8984194748650198</v>
      </c>
      <c r="L74">
        <v>17439.339601601499</v>
      </c>
      <c r="M74">
        <v>237.12164328259601</v>
      </c>
      <c r="N74">
        <v>0.52456252535355696</v>
      </c>
      <c r="O74">
        <v>71784.669395355799</v>
      </c>
      <c r="P74">
        <v>829.96815035128702</v>
      </c>
      <c r="Q74">
        <v>3.2756650275810499</v>
      </c>
      <c r="R74">
        <v>290665.548948796</v>
      </c>
      <c r="S74">
        <v>7113.1248026719904</v>
      </c>
      <c r="T74">
        <v>171.55736725583699</v>
      </c>
      <c r="U74">
        <v>1613.7232194590499</v>
      </c>
      <c r="V74">
        <v>38.018893566032297</v>
      </c>
      <c r="W74">
        <v>3.5801130721261001</v>
      </c>
      <c r="X74">
        <v>15118.449830404201</v>
      </c>
      <c r="Y74">
        <v>343.109386291433</v>
      </c>
      <c r="Z74">
        <v>7.2660374928662401</v>
      </c>
      <c r="AA74">
        <v>32.9154339040225</v>
      </c>
      <c r="AB74">
        <v>0.478788552432859</v>
      </c>
      <c r="AC74">
        <v>6.8606939030174299E-2</v>
      </c>
      <c r="AD74">
        <v>12933.0395887092</v>
      </c>
      <c r="AE74">
        <v>145.20162232416899</v>
      </c>
      <c r="AF74">
        <v>0.73713654809040396</v>
      </c>
      <c r="AG74">
        <v>432.80975485696399</v>
      </c>
      <c r="AH74">
        <v>6.6058673305239299</v>
      </c>
      <c r="AI74">
        <v>6.6967949475237806E-2</v>
      </c>
      <c r="AJ74">
        <v>13.9413695310209</v>
      </c>
      <c r="AK74">
        <v>1.47131206992997</v>
      </c>
      <c r="AL74">
        <v>0.45908143463294598</v>
      </c>
      <c r="AM74">
        <v>1504.7113676905999</v>
      </c>
      <c r="AN74">
        <v>32.521009706411299</v>
      </c>
      <c r="AO74">
        <v>0.68692088184539202</v>
      </c>
      <c r="AP74">
        <v>88795.3316558144</v>
      </c>
      <c r="AQ74">
        <v>1702.47047230609</v>
      </c>
      <c r="AR74">
        <v>3.1615323693391102</v>
      </c>
      <c r="AS74">
        <v>39.471894969678601</v>
      </c>
      <c r="AT74">
        <v>0.85867420465646205</v>
      </c>
      <c r="AU74">
        <v>5.9020511405850802E-2</v>
      </c>
      <c r="AV74">
        <v>14.026035734389099</v>
      </c>
      <c r="AW74">
        <v>2.2517197788027001</v>
      </c>
      <c r="AX74">
        <v>2.6386810172005699</v>
      </c>
      <c r="AY74">
        <v>162.30060819706799</v>
      </c>
      <c r="AZ74">
        <v>3.5553230400256801</v>
      </c>
      <c r="BA74">
        <v>0.25542705132789401</v>
      </c>
      <c r="BB74">
        <v>53.771760408444102</v>
      </c>
      <c r="BC74">
        <v>1.1934105660916701</v>
      </c>
      <c r="BD74">
        <v>0.12629971700609499</v>
      </c>
      <c r="BE74">
        <v>343.607294252175</v>
      </c>
      <c r="BF74">
        <v>7.3234295648626899</v>
      </c>
      <c r="BG74">
        <v>2.0062872049260001E-2</v>
      </c>
      <c r="BH74">
        <v>35.923296504345203</v>
      </c>
      <c r="BI74">
        <v>0.46770635078441097</v>
      </c>
      <c r="BJ74">
        <v>6.5068999920108997E-3</v>
      </c>
      <c r="BK74">
        <v>182.096676446636</v>
      </c>
      <c r="BL74">
        <v>2.15107144620612</v>
      </c>
      <c r="BM74">
        <v>6.6208520632036203E-3</v>
      </c>
      <c r="BN74">
        <v>13.012814393164399</v>
      </c>
      <c r="BO74">
        <v>0.23477419313134901</v>
      </c>
      <c r="BP74">
        <v>3.2132043609126499E-3</v>
      </c>
      <c r="BQ74">
        <v>1.2933821899568001</v>
      </c>
      <c r="BR74">
        <v>5.1012133736975301E-2</v>
      </c>
      <c r="BS74">
        <v>3.5547654574446599E-2</v>
      </c>
      <c r="BT74">
        <v>684.81869704411599</v>
      </c>
      <c r="BU74">
        <v>8.0497426492873601</v>
      </c>
      <c r="BV74">
        <v>2.82967639339665E-2</v>
      </c>
      <c r="BW74">
        <v>27.1196722196016</v>
      </c>
      <c r="BX74">
        <v>0.28658628294052801</v>
      </c>
      <c r="BY74">
        <v>1.13312583665614E-3</v>
      </c>
      <c r="BZ74">
        <v>57.244913055199902</v>
      </c>
      <c r="CA74">
        <v>0.57527422768611802</v>
      </c>
      <c r="CB74">
        <v>2.0457307441903599E-3</v>
      </c>
      <c r="CC74">
        <v>7.2378458923552804</v>
      </c>
      <c r="CD74">
        <v>9.8380810580647501E-2</v>
      </c>
      <c r="CE74">
        <v>1.0997158985286901E-3</v>
      </c>
      <c r="CF74">
        <v>28.304827825234199</v>
      </c>
      <c r="CG74">
        <v>0.46774669911774802</v>
      </c>
      <c r="CH74">
        <v>4.1093443266655497E-3</v>
      </c>
      <c r="CI74">
        <v>6.4207112725452999</v>
      </c>
      <c r="CJ74">
        <v>0.21000467377401899</v>
      </c>
      <c r="CK74">
        <v>1.77090601794369E-3</v>
      </c>
      <c r="CL74">
        <v>2.1604508642631899</v>
      </c>
      <c r="CM74">
        <v>6.4832514460711102E-2</v>
      </c>
      <c r="CN74">
        <v>1.7570585557760601E-3</v>
      </c>
      <c r="CO74">
        <v>6.5686626610967203</v>
      </c>
      <c r="CP74">
        <v>0.17438159006627299</v>
      </c>
      <c r="CQ74">
        <v>1.5091799620031701E-2</v>
      </c>
      <c r="CR74">
        <v>1.15845795333815</v>
      </c>
      <c r="CS74">
        <v>3.6446400158860498E-2</v>
      </c>
      <c r="CT74">
        <v>1.26688616368364E-3</v>
      </c>
      <c r="CU74">
        <v>6.3338544704878403</v>
      </c>
      <c r="CV74">
        <v>0.14310364768495601</v>
      </c>
      <c r="CW74">
        <v>1.3922650994540799E-3</v>
      </c>
      <c r="CX74">
        <v>1.4895607686583601</v>
      </c>
      <c r="CY74">
        <v>4.1005645681936001E-2</v>
      </c>
      <c r="CZ74">
        <v>1.15590218418143E-3</v>
      </c>
      <c r="DA74">
        <v>3.5661428509897601</v>
      </c>
      <c r="DB74">
        <v>0.117073489456924</v>
      </c>
      <c r="DC74">
        <v>1.6547623539190899E-3</v>
      </c>
      <c r="DD74">
        <v>0.58669345297492503</v>
      </c>
      <c r="DE74">
        <v>2.8304371786824201E-2</v>
      </c>
      <c r="DF74">
        <v>4.5492649949700498E-4</v>
      </c>
      <c r="DG74">
        <v>3.3284039966288499</v>
      </c>
      <c r="DH74">
        <v>0.10752990307285901</v>
      </c>
      <c r="DI74">
        <v>1.1966027139507899E-3</v>
      </c>
      <c r="DJ74">
        <v>0.54214200524635203</v>
      </c>
      <c r="DK74">
        <v>1.7758756834695199E-2</v>
      </c>
      <c r="DL74">
        <v>1.19483231613471E-3</v>
      </c>
      <c r="DM74">
        <v>5.4438283765776196</v>
      </c>
      <c r="DN74">
        <v>0.15287477977772601</v>
      </c>
      <c r="DO74">
        <v>7.2878769377830103E-4</v>
      </c>
      <c r="DP74">
        <v>0.79330417958566701</v>
      </c>
      <c r="DQ74">
        <v>2.4710126748351598E-2</v>
      </c>
      <c r="DR74">
        <v>1.41041378925733E-3</v>
      </c>
      <c r="DS74">
        <v>12.7049700007284</v>
      </c>
      <c r="DT74">
        <v>0.26038481886396098</v>
      </c>
      <c r="DU74">
        <v>1.9277466498953399E-3</v>
      </c>
      <c r="DV74">
        <v>6.4530498095959601</v>
      </c>
      <c r="DW74">
        <v>9.4242089912332502E-2</v>
      </c>
      <c r="DX74">
        <v>2.1315485491282999E-4</v>
      </c>
      <c r="DY74">
        <v>1.9275729845740699</v>
      </c>
      <c r="DZ74">
        <v>4.9728544504500503E-2</v>
      </c>
      <c r="EA74">
        <v>1.9561657410357099E-4</v>
      </c>
    </row>
    <row r="75" spans="1:131" x14ac:dyDescent="0.2">
      <c r="A75" t="s">
        <v>1888</v>
      </c>
      <c r="B75">
        <v>26.521999359130898</v>
      </c>
      <c r="C75">
        <v>9.4287702267150593</v>
      </c>
      <c r="D75">
        <v>0.35227018409980698</v>
      </c>
      <c r="E75">
        <v>0.53292618630391997</v>
      </c>
      <c r="F75">
        <v>6.1558100369088198</v>
      </c>
      <c r="G75">
        <v>0.45631067759132499</v>
      </c>
      <c r="H75">
        <v>0.17741707979860899</v>
      </c>
      <c r="I75">
        <v>24344.648516428399</v>
      </c>
      <c r="J75">
        <v>467.72023776488498</v>
      </c>
      <c r="K75">
        <v>3.6101592571817198</v>
      </c>
      <c r="L75">
        <v>17412.597015472998</v>
      </c>
      <c r="M75">
        <v>216.40791301453001</v>
      </c>
      <c r="N75">
        <v>0.63958839418384195</v>
      </c>
      <c r="O75">
        <v>71136.788387894805</v>
      </c>
      <c r="P75">
        <v>784.37267471263203</v>
      </c>
      <c r="Q75">
        <v>3.0125490745035899</v>
      </c>
      <c r="R75">
        <v>288681.59900346003</v>
      </c>
      <c r="S75">
        <v>5602.4877632191901</v>
      </c>
      <c r="T75">
        <v>177.16597994849701</v>
      </c>
      <c r="U75">
        <v>1613.3591276991399</v>
      </c>
      <c r="V75">
        <v>27.910504434746901</v>
      </c>
      <c r="W75">
        <v>3.3740697148045902</v>
      </c>
      <c r="X75">
        <v>15015.918199985401</v>
      </c>
      <c r="Y75">
        <v>250.13681520315501</v>
      </c>
      <c r="Z75">
        <v>7.1674104121197297</v>
      </c>
      <c r="AA75">
        <v>33.210559218618997</v>
      </c>
      <c r="AB75">
        <v>0.40368905741358002</v>
      </c>
      <c r="AC75">
        <v>6.0210312455969799E-2</v>
      </c>
      <c r="AD75">
        <v>13015.8269848979</v>
      </c>
      <c r="AE75">
        <v>119.177019801827</v>
      </c>
      <c r="AF75">
        <v>0.81865661678577895</v>
      </c>
      <c r="AG75">
        <v>435.33676909386401</v>
      </c>
      <c r="AH75">
        <v>5.6806068459055297</v>
      </c>
      <c r="AI75">
        <v>6.4160889744511604E-2</v>
      </c>
      <c r="AJ75">
        <v>14.686650255372401</v>
      </c>
      <c r="AK75">
        <v>0.94532324756147001</v>
      </c>
      <c r="AL75">
        <v>0.46827676523857598</v>
      </c>
      <c r="AM75">
        <v>1461.09222611522</v>
      </c>
      <c r="AN75">
        <v>32.696160554161402</v>
      </c>
      <c r="AO75">
        <v>0.67577827340199803</v>
      </c>
      <c r="AP75">
        <v>88222.1517776603</v>
      </c>
      <c r="AQ75">
        <v>1469.75764164363</v>
      </c>
      <c r="AR75">
        <v>2.7539140267730402</v>
      </c>
      <c r="AS75">
        <v>39.8665684829841</v>
      </c>
      <c r="AT75">
        <v>0.72272426876324403</v>
      </c>
      <c r="AU75">
        <v>5.1349428068013299E-2</v>
      </c>
      <c r="AV75">
        <v>13.5355977860886</v>
      </c>
      <c r="AW75">
        <v>1.72464151297716</v>
      </c>
      <c r="AX75">
        <v>2.43901100585671</v>
      </c>
      <c r="AY75">
        <v>160.91820899958901</v>
      </c>
      <c r="AZ75">
        <v>3.2919260180336098</v>
      </c>
      <c r="BA75">
        <v>0.23718211154298999</v>
      </c>
      <c r="BB75">
        <v>53.422073507961699</v>
      </c>
      <c r="BC75">
        <v>1.13112845344155</v>
      </c>
      <c r="BD75">
        <v>0.122091494340571</v>
      </c>
      <c r="BE75">
        <v>336.66823194777697</v>
      </c>
      <c r="BF75">
        <v>6.3583954467412704</v>
      </c>
      <c r="BG75">
        <v>1.73769634853553E-2</v>
      </c>
      <c r="BH75">
        <v>35.705765982883101</v>
      </c>
      <c r="BI75">
        <v>0.47170766299665101</v>
      </c>
      <c r="BJ75">
        <v>5.1959836920015398E-3</v>
      </c>
      <c r="BK75">
        <v>185.33285432590699</v>
      </c>
      <c r="BL75">
        <v>2.4444463504779401</v>
      </c>
      <c r="BM75">
        <v>4.0003981367782498E-3</v>
      </c>
      <c r="BN75">
        <v>12.681939669818</v>
      </c>
      <c r="BO75">
        <v>0.145267275708785</v>
      </c>
      <c r="BP75">
        <v>2.9026301469564598E-3</v>
      </c>
      <c r="BQ75">
        <v>1.3011366065983201</v>
      </c>
      <c r="BR75">
        <v>4.3901151211060897E-2</v>
      </c>
      <c r="BS75">
        <v>3.4864508676263402E-2</v>
      </c>
      <c r="BT75">
        <v>676.125990603726</v>
      </c>
      <c r="BU75">
        <v>6.4016531621008701</v>
      </c>
      <c r="BV75">
        <v>3.9417039221612098E-2</v>
      </c>
      <c r="BW75">
        <v>26.856089710636599</v>
      </c>
      <c r="BX75">
        <v>0.275239743114295</v>
      </c>
      <c r="BY75">
        <v>1.44398463608447E-3</v>
      </c>
      <c r="BZ75">
        <v>56.9436505532966</v>
      </c>
      <c r="CA75">
        <v>0.52314252593868404</v>
      </c>
      <c r="CB75">
        <v>2.3926462128106801E-3</v>
      </c>
      <c r="CC75">
        <v>7.2450083953326301</v>
      </c>
      <c r="CD75">
        <v>0.10601408579017101</v>
      </c>
      <c r="CE75">
        <v>1.8001046764596199E-3</v>
      </c>
      <c r="CF75">
        <v>27.6628371659728</v>
      </c>
      <c r="CG75">
        <v>0.45334591974541</v>
      </c>
      <c r="CH75">
        <v>1.3757481713543599E-3</v>
      </c>
      <c r="CI75">
        <v>6.3279510862902404</v>
      </c>
      <c r="CJ75">
        <v>0.17080189007862701</v>
      </c>
      <c r="CK75">
        <v>1.6120359269578199E-3</v>
      </c>
      <c r="CL75">
        <v>2.1486187778252002</v>
      </c>
      <c r="CM75">
        <v>6.2443450478742397E-2</v>
      </c>
      <c r="CN75">
        <v>2.3981997714728298E-3</v>
      </c>
      <c r="CO75">
        <v>6.6063975736501099</v>
      </c>
      <c r="CP75">
        <v>0.187946256214826</v>
      </c>
      <c r="CQ75">
        <v>1.4136791921419801E-2</v>
      </c>
      <c r="CR75">
        <v>1.11526539862871</v>
      </c>
      <c r="CS75">
        <v>3.4397955706541097E-2</v>
      </c>
      <c r="CT75">
        <v>1.17166175802193E-3</v>
      </c>
      <c r="CU75">
        <v>6.1772143324919799</v>
      </c>
      <c r="CV75">
        <v>0.16982160835656099</v>
      </c>
      <c r="CW75">
        <v>1.27154676083532E-3</v>
      </c>
      <c r="CX75">
        <v>1.44630495290949</v>
      </c>
      <c r="CY75">
        <v>5.6914069075406103E-2</v>
      </c>
      <c r="CZ75">
        <v>3.8799799186456201E-4</v>
      </c>
      <c r="DA75">
        <v>3.5242754332394202</v>
      </c>
      <c r="DB75">
        <v>0.11723508218878299</v>
      </c>
      <c r="DC75">
        <v>1.5155206431993399E-3</v>
      </c>
      <c r="DD75">
        <v>0.589062251623377</v>
      </c>
      <c r="DE75">
        <v>2.9107004940851298E-2</v>
      </c>
      <c r="DF75">
        <v>4.1693740693799598E-4</v>
      </c>
      <c r="DG75">
        <v>3.2649419003004101</v>
      </c>
      <c r="DH75">
        <v>9.7018915209603193E-2</v>
      </c>
      <c r="DI75">
        <v>1.09262074581222E-3</v>
      </c>
      <c r="DJ75">
        <v>0.53462764333388002</v>
      </c>
      <c r="DK75">
        <v>1.640369789651E-2</v>
      </c>
      <c r="DL75">
        <v>1.0365230717666199E-3</v>
      </c>
      <c r="DM75">
        <v>5.3555835554028501</v>
      </c>
      <c r="DN75">
        <v>0.118571131968383</v>
      </c>
      <c r="DO75">
        <v>2.3099087433990999E-3</v>
      </c>
      <c r="DP75">
        <v>0.77396831492201201</v>
      </c>
      <c r="DQ75">
        <v>2.5798188921455599E-2</v>
      </c>
      <c r="DR75">
        <v>1.74101304280936E-3</v>
      </c>
      <c r="DS75">
        <v>12.4421559636202</v>
      </c>
      <c r="DT75">
        <v>0.227013503714137</v>
      </c>
      <c r="DU75">
        <v>2.5893822948446499E-3</v>
      </c>
      <c r="DV75">
        <v>6.2828612038043401</v>
      </c>
      <c r="DW75">
        <v>9.2734628350435194E-2</v>
      </c>
      <c r="DX75">
        <v>1.9394663349983E-4</v>
      </c>
      <c r="DY75">
        <v>1.87331865506675</v>
      </c>
      <c r="DZ75">
        <v>4.4345414318028999E-2</v>
      </c>
      <c r="EA75">
        <v>1.7834517279997301E-4</v>
      </c>
    </row>
    <row r="76" spans="1:131" x14ac:dyDescent="0.2">
      <c r="A76" t="s">
        <v>1888</v>
      </c>
      <c r="B76">
        <v>26.505999565124501</v>
      </c>
      <c r="C76">
        <v>9.4272819478820509</v>
      </c>
      <c r="D76">
        <v>0.33428523662748799</v>
      </c>
      <c r="E76">
        <v>0.49900648300049399</v>
      </c>
      <c r="F76">
        <v>5.4936691223121299</v>
      </c>
      <c r="G76">
        <v>0.427708950568855</v>
      </c>
      <c r="H76">
        <v>0.18769361904444601</v>
      </c>
      <c r="I76">
        <v>24308.8961666219</v>
      </c>
      <c r="J76">
        <v>555.17889316945798</v>
      </c>
      <c r="K76">
        <v>3.5164414946229501</v>
      </c>
      <c r="L76">
        <v>17365.403460621001</v>
      </c>
      <c r="M76">
        <v>263.88024405746597</v>
      </c>
      <c r="N76">
        <v>0.68312849040866896</v>
      </c>
      <c r="O76">
        <v>71394.159638562502</v>
      </c>
      <c r="P76">
        <v>934.80121238349898</v>
      </c>
      <c r="Q76">
        <v>3.1455651734743602</v>
      </c>
      <c r="R76">
        <v>285407.05539965699</v>
      </c>
      <c r="S76">
        <v>6490.0569073331899</v>
      </c>
      <c r="T76">
        <v>172.77408121315901</v>
      </c>
      <c r="U76">
        <v>1594.7980656186401</v>
      </c>
      <c r="V76">
        <v>32.230082191837901</v>
      </c>
      <c r="W76">
        <v>3.3092528378131201</v>
      </c>
      <c r="X76">
        <v>15117.320637324399</v>
      </c>
      <c r="Y76">
        <v>266.62988939335497</v>
      </c>
      <c r="Z76">
        <v>7.4384740887513399</v>
      </c>
      <c r="AA76">
        <v>32.7994448782134</v>
      </c>
      <c r="AB76">
        <v>0.43993992103639201</v>
      </c>
      <c r="AC76">
        <v>5.9510111867133397E-2</v>
      </c>
      <c r="AD76">
        <v>12896.820155433301</v>
      </c>
      <c r="AE76">
        <v>122.036955077664</v>
      </c>
      <c r="AF76">
        <v>0.89820961068201899</v>
      </c>
      <c r="AG76">
        <v>430.338192106446</v>
      </c>
      <c r="AH76">
        <v>6.9171845844465496</v>
      </c>
      <c r="AI76">
        <v>6.3039780547796395E-2</v>
      </c>
      <c r="AJ76">
        <v>15.196939400323499</v>
      </c>
      <c r="AK76">
        <v>1.05424376070243</v>
      </c>
      <c r="AL76">
        <v>0.48811434509372098</v>
      </c>
      <c r="AM76">
        <v>1458.12020835008</v>
      </c>
      <c r="AN76">
        <v>33.509513085937499</v>
      </c>
      <c r="AO76">
        <v>0.67210835647091705</v>
      </c>
      <c r="AP76">
        <v>87699.179123907394</v>
      </c>
      <c r="AQ76">
        <v>1540.7932385666199</v>
      </c>
      <c r="AR76">
        <v>2.5648211950474602</v>
      </c>
      <c r="AS76">
        <v>39.405305194202597</v>
      </c>
      <c r="AT76">
        <v>0.85753205710753999</v>
      </c>
      <c r="AU76">
        <v>4.91649943607547E-2</v>
      </c>
      <c r="AV76">
        <v>12.2587729231035</v>
      </c>
      <c r="AW76">
        <v>1.8434921402670501</v>
      </c>
      <c r="AX76">
        <v>2.4204608660956901</v>
      </c>
      <c r="AY76">
        <v>158.29472031439201</v>
      </c>
      <c r="AZ76">
        <v>3.1704411843227001</v>
      </c>
      <c r="BA76">
        <v>0.22929599711887699</v>
      </c>
      <c r="BB76">
        <v>53.032026094770103</v>
      </c>
      <c r="BC76">
        <v>1.3338335630960501</v>
      </c>
      <c r="BD76">
        <v>0.122408373787205</v>
      </c>
      <c r="BE76">
        <v>335.691769310425</v>
      </c>
      <c r="BF76">
        <v>5.2440836457967102</v>
      </c>
      <c r="BG76">
        <v>1.6344792922521698E-2</v>
      </c>
      <c r="BH76">
        <v>35.426840078483899</v>
      </c>
      <c r="BI76">
        <v>0.43423367197870799</v>
      </c>
      <c r="BJ76">
        <v>4.8309321772040696E-3</v>
      </c>
      <c r="BK76">
        <v>183.941039201656</v>
      </c>
      <c r="BL76">
        <v>1.7114628894625199</v>
      </c>
      <c r="BM76">
        <v>4.7573327157417397E-3</v>
      </c>
      <c r="BN76">
        <v>12.830265535513799</v>
      </c>
      <c r="BO76">
        <v>0.19967740271848</v>
      </c>
      <c r="BP76">
        <v>2.89273141388567E-3</v>
      </c>
      <c r="BQ76">
        <v>1.2657622557380901</v>
      </c>
      <c r="BR76">
        <v>3.83789459377262E-2</v>
      </c>
      <c r="BS76">
        <v>3.4766479919491E-2</v>
      </c>
      <c r="BT76">
        <v>679.08627073989896</v>
      </c>
      <c r="BU76">
        <v>6.9751436487741403</v>
      </c>
      <c r="BV76">
        <v>3.2998088115813201E-2</v>
      </c>
      <c r="BW76">
        <v>26.919783351148901</v>
      </c>
      <c r="BX76">
        <v>0.29703973375818599</v>
      </c>
      <c r="BY76">
        <v>1.44359411015319E-3</v>
      </c>
      <c r="BZ76">
        <v>56.7462594605487</v>
      </c>
      <c r="CA76">
        <v>0.689058202217668</v>
      </c>
      <c r="CB76">
        <v>1.8848684571269501E-3</v>
      </c>
      <c r="CC76">
        <v>7.2752741595337502</v>
      </c>
      <c r="CD76">
        <v>0.116586431479921</v>
      </c>
      <c r="CE76">
        <v>1.1097896501136299E-3</v>
      </c>
      <c r="CF76">
        <v>27.494599962466399</v>
      </c>
      <c r="CG76">
        <v>0.50281880017806202</v>
      </c>
      <c r="CH76">
        <v>1.4035364622601099E-3</v>
      </c>
      <c r="CI76">
        <v>6.5609846978238799</v>
      </c>
      <c r="CJ76">
        <v>0.22717116990149699</v>
      </c>
      <c r="CK76">
        <v>1.6445300712010101E-3</v>
      </c>
      <c r="CL76">
        <v>2.1533782860723001</v>
      </c>
      <c r="CM76">
        <v>6.6192896475628593E-2</v>
      </c>
      <c r="CN76">
        <v>1.6267467681237099E-3</v>
      </c>
      <c r="CO76">
        <v>6.5993026956413603</v>
      </c>
      <c r="CP76">
        <v>0.177575175477168</v>
      </c>
      <c r="CQ76">
        <v>1.4162126164569201E-2</v>
      </c>
      <c r="CR76">
        <v>1.12468857547776</v>
      </c>
      <c r="CS76">
        <v>3.3456804248906999E-2</v>
      </c>
      <c r="CT76">
        <v>3.4342856940984599E-4</v>
      </c>
      <c r="CU76">
        <v>6.0271134415040404</v>
      </c>
      <c r="CV76">
        <v>0.16189546843966801</v>
      </c>
      <c r="CW76">
        <v>1.2991499807592499E-3</v>
      </c>
      <c r="CX76">
        <v>1.47499694353425</v>
      </c>
      <c r="CY76">
        <v>4.8174291403150098E-2</v>
      </c>
      <c r="CZ76">
        <v>3.95709798491172E-4</v>
      </c>
      <c r="DA76">
        <v>3.46597825209022</v>
      </c>
      <c r="DB76">
        <v>0.12816405366303099</v>
      </c>
      <c r="DC76">
        <v>1.54963698174638E-3</v>
      </c>
      <c r="DD76">
        <v>0.60748751526340306</v>
      </c>
      <c r="DE76">
        <v>2.7960817506162399E-2</v>
      </c>
      <c r="DF76">
        <v>1.15971947695209E-3</v>
      </c>
      <c r="DG76">
        <v>3.3391447715359202</v>
      </c>
      <c r="DH76">
        <v>0.10462605462349001</v>
      </c>
      <c r="DI76">
        <v>1.11778066757943E-3</v>
      </c>
      <c r="DJ76">
        <v>0.547059068373838</v>
      </c>
      <c r="DK76">
        <v>1.7735416234356101E-2</v>
      </c>
      <c r="DL76">
        <v>1.8761172497019999E-4</v>
      </c>
      <c r="DM76">
        <v>5.3987262731218797</v>
      </c>
      <c r="DN76">
        <v>0.137016214310969</v>
      </c>
      <c r="DO76">
        <v>6.7596641457402004E-4</v>
      </c>
      <c r="DP76">
        <v>0.785581831394771</v>
      </c>
      <c r="DQ76">
        <v>1.9450107888100698E-2</v>
      </c>
      <c r="DR76">
        <v>1.9800000512412998E-3</v>
      </c>
      <c r="DS76">
        <v>12.343309318925201</v>
      </c>
      <c r="DT76">
        <v>0.227391579466733</v>
      </c>
      <c r="DU76">
        <v>2.24222714844673E-3</v>
      </c>
      <c r="DV76">
        <v>6.4074374241674201</v>
      </c>
      <c r="DW76">
        <v>8.5195297926707506E-2</v>
      </c>
      <c r="DX76">
        <v>1.97576781134443E-4</v>
      </c>
      <c r="DY76">
        <v>1.9333982190504699</v>
      </c>
      <c r="DZ76">
        <v>4.7347003034683199E-2</v>
      </c>
      <c r="EA76">
        <v>1.8149875142674501E-4</v>
      </c>
    </row>
    <row r="77" spans="1:131" x14ac:dyDescent="0.2">
      <c r="A77" t="s">
        <v>1888</v>
      </c>
      <c r="B77">
        <v>26.5039994716644</v>
      </c>
      <c r="C77">
        <v>10.2493701286998</v>
      </c>
      <c r="D77">
        <v>0.51369027090024999</v>
      </c>
      <c r="E77">
        <v>0.47237784028586699</v>
      </c>
      <c r="F77">
        <v>5.6356060118577602</v>
      </c>
      <c r="G77">
        <v>0.367304179433524</v>
      </c>
      <c r="H77">
        <v>0.19317286532130301</v>
      </c>
      <c r="I77">
        <v>25127.104977991901</v>
      </c>
      <c r="J77">
        <v>610.69976934263002</v>
      </c>
      <c r="K77">
        <v>3.4977770983960998</v>
      </c>
      <c r="L77">
        <v>17587.1442670256</v>
      </c>
      <c r="M77">
        <v>252.18566039820701</v>
      </c>
      <c r="N77">
        <v>0.71986907151075297</v>
      </c>
      <c r="O77">
        <v>71927.539573253307</v>
      </c>
      <c r="P77">
        <v>1016.80892322963</v>
      </c>
      <c r="Q77">
        <v>3.2968205685128198</v>
      </c>
      <c r="R77">
        <v>289693.52682162198</v>
      </c>
      <c r="S77">
        <v>7264.0251393500703</v>
      </c>
      <c r="T77">
        <v>172.731979118288</v>
      </c>
      <c r="U77">
        <v>1605.5911659733999</v>
      </c>
      <c r="V77">
        <v>38.247524992346698</v>
      </c>
      <c r="W77">
        <v>3.3326414342358999</v>
      </c>
      <c r="X77">
        <v>15251.5498066195</v>
      </c>
      <c r="Y77">
        <v>327.565021494885</v>
      </c>
      <c r="Z77">
        <v>7.88733149542972</v>
      </c>
      <c r="AA77">
        <v>32.733823329882298</v>
      </c>
      <c r="AB77">
        <v>0.561718383390584</v>
      </c>
      <c r="AC77">
        <v>5.6344172986945398E-2</v>
      </c>
      <c r="AD77">
        <v>13262.5814024759</v>
      </c>
      <c r="AE77">
        <v>228.86943670200401</v>
      </c>
      <c r="AF77">
        <v>0.96014923754657999</v>
      </c>
      <c r="AG77">
        <v>436.344938267293</v>
      </c>
      <c r="AH77">
        <v>7.4012805946956703</v>
      </c>
      <c r="AI77">
        <v>5.9185181900742401E-2</v>
      </c>
      <c r="AJ77">
        <v>15.5066945507086</v>
      </c>
      <c r="AK77">
        <v>1.2210176189617099</v>
      </c>
      <c r="AL77">
        <v>0.38294029665576501</v>
      </c>
      <c r="AM77">
        <v>1465.0498471748499</v>
      </c>
      <c r="AN77">
        <v>36.0310218504709</v>
      </c>
      <c r="AO77">
        <v>0.67018545480944702</v>
      </c>
      <c r="AP77">
        <v>89248.096775236001</v>
      </c>
      <c r="AQ77">
        <v>1663.15175882633</v>
      </c>
      <c r="AR77">
        <v>2.61319823415417</v>
      </c>
      <c r="AS77">
        <v>39.819704184308499</v>
      </c>
      <c r="AT77">
        <v>0.96398574269137904</v>
      </c>
      <c r="AU77">
        <v>4.9608989654227199E-2</v>
      </c>
      <c r="AV77">
        <v>13.168016567196901</v>
      </c>
      <c r="AW77">
        <v>2.0135881377851601</v>
      </c>
      <c r="AX77">
        <v>2.50755815723039</v>
      </c>
      <c r="AY77">
        <v>160.325564681104</v>
      </c>
      <c r="AZ77">
        <v>4.3490368871518896</v>
      </c>
      <c r="BA77">
        <v>0.24060804217488599</v>
      </c>
      <c r="BB77">
        <v>54.104653193731103</v>
      </c>
      <c r="BC77">
        <v>1.44284668521379</v>
      </c>
      <c r="BD77">
        <v>0.128229392276001</v>
      </c>
      <c r="BE77">
        <v>335.10854046244299</v>
      </c>
      <c r="BF77">
        <v>5.9067089076062498</v>
      </c>
      <c r="BG77">
        <v>1.6845299207497801E-2</v>
      </c>
      <c r="BH77">
        <v>35.664228668934001</v>
      </c>
      <c r="BI77">
        <v>0.44477047611639198</v>
      </c>
      <c r="BJ77">
        <v>5.0186426368136099E-3</v>
      </c>
      <c r="BK77">
        <v>185.32262970010001</v>
      </c>
      <c r="BL77">
        <v>2.5031801708575001</v>
      </c>
      <c r="BM77">
        <v>4.1512293899085301E-3</v>
      </c>
      <c r="BN77">
        <v>13.100876654315099</v>
      </c>
      <c r="BO77">
        <v>0.29024477094114498</v>
      </c>
      <c r="BP77">
        <v>6.6137633684981701E-4</v>
      </c>
      <c r="BQ77">
        <v>1.34540945268723</v>
      </c>
      <c r="BR77">
        <v>4.1950162041261903E-2</v>
      </c>
      <c r="BS77">
        <v>3.5152763860842998E-2</v>
      </c>
      <c r="BT77">
        <v>688.36405740270504</v>
      </c>
      <c r="BU77">
        <v>7.1724514951950704</v>
      </c>
      <c r="BV77">
        <v>3.4051437009224798E-2</v>
      </c>
      <c r="BW77">
        <v>27.165690451902702</v>
      </c>
      <c r="BX77">
        <v>0.31906385938510601</v>
      </c>
      <c r="BY77">
        <v>1.46073572775235E-3</v>
      </c>
      <c r="BZ77">
        <v>57.526095702372302</v>
      </c>
      <c r="CA77">
        <v>0.70905392243448395</v>
      </c>
      <c r="CB77">
        <v>1.12803082816502E-3</v>
      </c>
      <c r="CC77">
        <v>7.2065665505739398</v>
      </c>
      <c r="CD77">
        <v>0.139947261440314</v>
      </c>
      <c r="CE77">
        <v>8.7685947816832103E-4</v>
      </c>
      <c r="CF77">
        <v>28.1589757625182</v>
      </c>
      <c r="CG77">
        <v>0.56725852078439898</v>
      </c>
      <c r="CH77">
        <v>1.4211871046806799E-3</v>
      </c>
      <c r="CI77">
        <v>6.4227096063971798</v>
      </c>
      <c r="CJ77">
        <v>0.21169581228898901</v>
      </c>
      <c r="CK77">
        <v>1.66733825993831E-3</v>
      </c>
      <c r="CL77">
        <v>2.17030336210374</v>
      </c>
      <c r="CM77">
        <v>7.5521555147065003E-2</v>
      </c>
      <c r="CN77">
        <v>2.40629183819859E-3</v>
      </c>
      <c r="CO77">
        <v>6.3806496917220699</v>
      </c>
      <c r="CP77">
        <v>0.20466303169432301</v>
      </c>
      <c r="CQ77">
        <v>1.25307157130403E-2</v>
      </c>
      <c r="CR77">
        <v>1.10694229457341</v>
      </c>
      <c r="CS77">
        <v>3.4929352780596799E-2</v>
      </c>
      <c r="CT77">
        <v>1.38225626168867E-3</v>
      </c>
      <c r="CU77">
        <v>6.1730485976905296</v>
      </c>
      <c r="CV77">
        <v>0.15549794796805999</v>
      </c>
      <c r="CW77">
        <v>1.31374470449408E-3</v>
      </c>
      <c r="CX77">
        <v>1.4609252916156299</v>
      </c>
      <c r="CY77">
        <v>5.7864341074443597E-2</v>
      </c>
      <c r="CZ77">
        <v>4.0008374819622099E-4</v>
      </c>
      <c r="DA77">
        <v>3.6539154605377799</v>
      </c>
      <c r="DB77">
        <v>0.152619519875412</v>
      </c>
      <c r="DC77">
        <v>1.56744598698819E-3</v>
      </c>
      <c r="DD77">
        <v>0.60226589431623401</v>
      </c>
      <c r="DE77">
        <v>2.5517654890308099E-2</v>
      </c>
      <c r="DF77">
        <v>4.3006455563303201E-4</v>
      </c>
      <c r="DG77">
        <v>3.3039777733592399</v>
      </c>
      <c r="DH77">
        <v>0.116869025548496</v>
      </c>
      <c r="DI77">
        <v>3.9295100203727102E-3</v>
      </c>
      <c r="DJ77">
        <v>0.54584292868493201</v>
      </c>
      <c r="DK77">
        <v>1.9288884365860098E-2</v>
      </c>
      <c r="DL77">
        <v>1.8986818400728E-4</v>
      </c>
      <c r="DM77">
        <v>5.3236414640243499</v>
      </c>
      <c r="DN77">
        <v>0.11356058433433</v>
      </c>
      <c r="DO77">
        <v>2.3438377990460699E-3</v>
      </c>
      <c r="DP77">
        <v>0.79527448208319895</v>
      </c>
      <c r="DQ77">
        <v>2.6879686411505802E-2</v>
      </c>
      <c r="DR77">
        <v>2.0653773792031799E-3</v>
      </c>
      <c r="DS77">
        <v>12.7264642104941</v>
      </c>
      <c r="DT77">
        <v>0.23474438993928001</v>
      </c>
      <c r="DU77">
        <v>2.2579062441453299E-3</v>
      </c>
      <c r="DV77">
        <v>6.3582470373718296</v>
      </c>
      <c r="DW77">
        <v>0.101959421934025</v>
      </c>
      <c r="DX77">
        <v>1.9947914109002499E-4</v>
      </c>
      <c r="DY77">
        <v>1.90901147712073</v>
      </c>
      <c r="DZ77">
        <v>3.8407742509224303E-2</v>
      </c>
      <c r="EA77">
        <v>1.82717592214471E-4</v>
      </c>
    </row>
    <row r="78" spans="1:131" x14ac:dyDescent="0.2">
      <c r="A78" t="s">
        <v>1888</v>
      </c>
      <c r="B78">
        <v>26.503999710083001</v>
      </c>
      <c r="C78">
        <v>10.216062653522499</v>
      </c>
      <c r="D78">
        <v>0.60658150089764995</v>
      </c>
      <c r="E78">
        <v>0.45857246718987399</v>
      </c>
      <c r="F78">
        <v>5.6734264810811696</v>
      </c>
      <c r="G78">
        <v>0.44697258664248601</v>
      </c>
      <c r="H78">
        <v>0.19381405913625399</v>
      </c>
      <c r="I78">
        <v>24793.466381697701</v>
      </c>
      <c r="J78">
        <v>550.48993788138398</v>
      </c>
      <c r="K78">
        <v>3.4360866095220302</v>
      </c>
      <c r="L78">
        <v>17806.132367815298</v>
      </c>
      <c r="M78">
        <v>294.60931126019301</v>
      </c>
      <c r="N78">
        <v>0.65681967018183496</v>
      </c>
      <c r="O78">
        <v>72209.958447256999</v>
      </c>
      <c r="P78">
        <v>853.305578487096</v>
      </c>
      <c r="Q78">
        <v>3.3675672510067498</v>
      </c>
      <c r="R78">
        <v>287337.25112575101</v>
      </c>
      <c r="S78">
        <v>6276.5670864557196</v>
      </c>
      <c r="T78">
        <v>169.317194034838</v>
      </c>
      <c r="U78">
        <v>1605.49263185737</v>
      </c>
      <c r="V78">
        <v>36.758549324408101</v>
      </c>
      <c r="W78">
        <v>3.3474140782848401</v>
      </c>
      <c r="X78">
        <v>15554.8651226287</v>
      </c>
      <c r="Y78">
        <v>283.14860639580297</v>
      </c>
      <c r="Z78">
        <v>8.0189289010846103</v>
      </c>
      <c r="AA78">
        <v>32.7715110332378</v>
      </c>
      <c r="AB78">
        <v>0.42968636336633498</v>
      </c>
      <c r="AC78">
        <v>5.76026262785072E-2</v>
      </c>
      <c r="AD78">
        <v>13106.052216102</v>
      </c>
      <c r="AE78">
        <v>112.28794129328701</v>
      </c>
      <c r="AF78">
        <v>0.84430937745399903</v>
      </c>
      <c r="AG78">
        <v>433.329013188099</v>
      </c>
      <c r="AH78">
        <v>5.7300349692385</v>
      </c>
      <c r="AI78">
        <v>5.8491961684735097E-2</v>
      </c>
      <c r="AJ78">
        <v>16.818387671509299</v>
      </c>
      <c r="AK78">
        <v>1.44128044529095</v>
      </c>
      <c r="AL78">
        <v>0.46670632049740801</v>
      </c>
      <c r="AM78">
        <v>1448.89585014421</v>
      </c>
      <c r="AN78">
        <v>29.164381611991899</v>
      </c>
      <c r="AO78">
        <v>0.67087382562590403</v>
      </c>
      <c r="AP78">
        <v>88409.437346495703</v>
      </c>
      <c r="AQ78">
        <v>1407.18223460732</v>
      </c>
      <c r="AR78">
        <v>2.5758102182144702</v>
      </c>
      <c r="AS78">
        <v>39.706600510637102</v>
      </c>
      <c r="AT78">
        <v>0.710885928707779</v>
      </c>
      <c r="AU78">
        <v>4.9616416043298001E-2</v>
      </c>
      <c r="AV78">
        <v>15.7472104656574</v>
      </c>
      <c r="AW78">
        <v>2.1212051234756002</v>
      </c>
      <c r="AX78">
        <v>2.5600585474441901</v>
      </c>
      <c r="AY78">
        <v>162.04389891150601</v>
      </c>
      <c r="AZ78">
        <v>3.8265992649822098</v>
      </c>
      <c r="BA78">
        <v>0.23934262451590699</v>
      </c>
      <c r="BB78">
        <v>54.396460245836799</v>
      </c>
      <c r="BC78">
        <v>1.2476009642738199</v>
      </c>
      <c r="BD78">
        <v>0.12637021374060001</v>
      </c>
      <c r="BE78">
        <v>333.55736260864501</v>
      </c>
      <c r="BF78">
        <v>5.4321687228006796</v>
      </c>
      <c r="BG78">
        <v>1.7991320382872801E-2</v>
      </c>
      <c r="BH78">
        <v>34.808540769807799</v>
      </c>
      <c r="BI78">
        <v>0.40603441759623299</v>
      </c>
      <c r="BJ78">
        <v>5.0758489609742802E-3</v>
      </c>
      <c r="BK78">
        <v>180.32928593016601</v>
      </c>
      <c r="BL78">
        <v>1.9564913238802399</v>
      </c>
      <c r="BM78">
        <v>5.7523453740725402E-3</v>
      </c>
      <c r="BN78">
        <v>13.232462192040501</v>
      </c>
      <c r="BO78">
        <v>0.30521651198736199</v>
      </c>
      <c r="BP78">
        <v>1.7922392202961599E-3</v>
      </c>
      <c r="BQ78">
        <v>1.31533677595093</v>
      </c>
      <c r="BR78">
        <v>4.8886807626776801E-2</v>
      </c>
      <c r="BS78">
        <v>3.4584621506040601E-2</v>
      </c>
      <c r="BT78">
        <v>682.173796863338</v>
      </c>
      <c r="BU78">
        <v>7.9558520389577803</v>
      </c>
      <c r="BV78">
        <v>3.0880619427200599E-2</v>
      </c>
      <c r="BW78">
        <v>26.7561098192717</v>
      </c>
      <c r="BX78">
        <v>0.27345742654465699</v>
      </c>
      <c r="BY78">
        <v>2.27169012260474E-3</v>
      </c>
      <c r="BZ78">
        <v>57.2995492689437</v>
      </c>
      <c r="CA78">
        <v>0.69756830364325195</v>
      </c>
      <c r="CB78">
        <v>1.45091952567071E-3</v>
      </c>
      <c r="CC78">
        <v>7.1354225900486901</v>
      </c>
      <c r="CD78">
        <v>9.0962914625663596E-2</v>
      </c>
      <c r="CE78">
        <v>1.7488945283164201E-3</v>
      </c>
      <c r="CF78">
        <v>27.762012352484302</v>
      </c>
      <c r="CG78">
        <v>0.44457375725452702</v>
      </c>
      <c r="CH78">
        <v>1.3884795961422601E-3</v>
      </c>
      <c r="CI78">
        <v>6.5422970915560299</v>
      </c>
      <c r="CJ78">
        <v>0.18851388346935199</v>
      </c>
      <c r="CK78">
        <v>4.5371105790740903E-3</v>
      </c>
      <c r="CL78">
        <v>2.1552468145320298</v>
      </c>
      <c r="CM78">
        <v>7.4014469872098601E-2</v>
      </c>
      <c r="CN78">
        <v>2.8766313185729E-3</v>
      </c>
      <c r="CO78">
        <v>6.4333487501731703</v>
      </c>
      <c r="CP78">
        <v>0.15796436091596899</v>
      </c>
      <c r="CQ78">
        <v>1.38704334978968E-2</v>
      </c>
      <c r="CR78">
        <v>1.14102769948823</v>
      </c>
      <c r="CS78">
        <v>3.6512792737078602E-2</v>
      </c>
      <c r="CT78">
        <v>3.3933299190747897E-4</v>
      </c>
      <c r="CU78">
        <v>6.1975524852450796</v>
      </c>
      <c r="CV78">
        <v>0.19217589063326601</v>
      </c>
      <c r="CW78">
        <v>1.2835461470364999E-3</v>
      </c>
      <c r="CX78">
        <v>1.4582006705064601</v>
      </c>
      <c r="CY78">
        <v>5.0491175390392697E-2</v>
      </c>
      <c r="CZ78">
        <v>1.3769917936245701E-3</v>
      </c>
      <c r="DA78">
        <v>3.5374967496395202</v>
      </c>
      <c r="DB78">
        <v>0.13691640689953899</v>
      </c>
      <c r="DC78">
        <v>1.53201035983541E-3</v>
      </c>
      <c r="DD78">
        <v>0.55923309261939202</v>
      </c>
      <c r="DE78">
        <v>2.9813867923411501E-2</v>
      </c>
      <c r="DF78">
        <v>4.1912431748137202E-4</v>
      </c>
      <c r="DG78">
        <v>3.19028712078785</v>
      </c>
      <c r="DH78">
        <v>0.11349373392013901</v>
      </c>
      <c r="DI78">
        <v>1.1076999357685999E-3</v>
      </c>
      <c r="DJ78">
        <v>0.53879755199842205</v>
      </c>
      <c r="DK78">
        <v>2.0264975884088099E-2</v>
      </c>
      <c r="DL78">
        <v>1.04557774954323E-3</v>
      </c>
      <c r="DM78">
        <v>5.39138754096036</v>
      </c>
      <c r="DN78">
        <v>0.13802661328494201</v>
      </c>
      <c r="DO78">
        <v>6.6575012552752295E-4</v>
      </c>
      <c r="DP78">
        <v>0.783792641630352</v>
      </c>
      <c r="DQ78">
        <v>2.2300750272934499E-2</v>
      </c>
      <c r="DR78">
        <v>1.18594820118625E-3</v>
      </c>
      <c r="DS78">
        <v>12.8152363669981</v>
      </c>
      <c r="DT78">
        <v>0.23269466916979001</v>
      </c>
      <c r="DU78">
        <v>3.6137788396990102E-3</v>
      </c>
      <c r="DV78">
        <v>6.3610305734019299</v>
      </c>
      <c r="DW78">
        <v>9.8721994187093307E-2</v>
      </c>
      <c r="DX78">
        <v>1.9456176345643801E-4</v>
      </c>
      <c r="DY78">
        <v>1.9727713379804199</v>
      </c>
      <c r="DZ78">
        <v>4.6095579429109003E-2</v>
      </c>
      <c r="EA78">
        <v>1.7801723111131201E-4</v>
      </c>
    </row>
    <row r="79" spans="1:131" x14ac:dyDescent="0.2">
      <c r="A79" t="s">
        <v>1888</v>
      </c>
      <c r="B79">
        <v>26.503999710083001</v>
      </c>
      <c r="C79">
        <v>9.8429731430086598</v>
      </c>
      <c r="D79">
        <v>0.43590096835353098</v>
      </c>
      <c r="E79">
        <v>0.45324700321129302</v>
      </c>
      <c r="F79">
        <v>5.8537260981370798</v>
      </c>
      <c r="G79">
        <v>0.48220768353244298</v>
      </c>
      <c r="H79">
        <v>0.189573240180091</v>
      </c>
      <c r="I79">
        <v>24596.176825699898</v>
      </c>
      <c r="J79">
        <v>675.74131892497405</v>
      </c>
      <c r="K79">
        <v>3.47455124966777</v>
      </c>
      <c r="L79">
        <v>17570.968512474901</v>
      </c>
      <c r="M79">
        <v>276.21887567991001</v>
      </c>
      <c r="N79">
        <v>0.68491922706567199</v>
      </c>
      <c r="O79">
        <v>71452.534993868394</v>
      </c>
      <c r="P79">
        <v>855.89158713578399</v>
      </c>
      <c r="Q79">
        <v>3.3604699870841599</v>
      </c>
      <c r="R79">
        <v>285610.735434337</v>
      </c>
      <c r="S79">
        <v>6314.1423444236598</v>
      </c>
      <c r="T79">
        <v>171.658677040708</v>
      </c>
      <c r="U79">
        <v>1602.92979664584</v>
      </c>
      <c r="V79">
        <v>37.115662803168902</v>
      </c>
      <c r="W79">
        <v>3.36655526114173</v>
      </c>
      <c r="X79">
        <v>15263.603977696999</v>
      </c>
      <c r="Y79">
        <v>348.72144493819297</v>
      </c>
      <c r="Z79">
        <v>8.0151674189014397</v>
      </c>
      <c r="AA79">
        <v>32.800968956402997</v>
      </c>
      <c r="AB79">
        <v>0.38131485884641803</v>
      </c>
      <c r="AC79">
        <v>6.1118043080904197E-2</v>
      </c>
      <c r="AD79">
        <v>13050.114227132201</v>
      </c>
      <c r="AE79">
        <v>145.83854353194801</v>
      </c>
      <c r="AF79">
        <v>0.77512214970674598</v>
      </c>
      <c r="AG79">
        <v>438.32118589980502</v>
      </c>
      <c r="AH79">
        <v>7.6875725647407496</v>
      </c>
      <c r="AI79">
        <v>6.0396463260302902E-2</v>
      </c>
      <c r="AJ79">
        <v>15.276184022772</v>
      </c>
      <c r="AK79">
        <v>1.2599285466134</v>
      </c>
      <c r="AL79">
        <v>0.46965103063487501</v>
      </c>
      <c r="AM79">
        <v>1465.2930181619699</v>
      </c>
      <c r="AN79">
        <v>35.014816364517898</v>
      </c>
      <c r="AO79">
        <v>0.67845176900148696</v>
      </c>
      <c r="AP79">
        <v>88646.894591838907</v>
      </c>
      <c r="AQ79">
        <v>1506.0611208759201</v>
      </c>
      <c r="AR79">
        <v>2.6571162458867201</v>
      </c>
      <c r="AS79">
        <v>40.143571303244798</v>
      </c>
      <c r="AT79">
        <v>0.83134112517523695</v>
      </c>
      <c r="AU79">
        <v>5.1903106460662499E-2</v>
      </c>
      <c r="AV79">
        <v>12.6317221912165</v>
      </c>
      <c r="AW79">
        <v>1.4665780131657</v>
      </c>
      <c r="AX79">
        <v>2.3945522382945499</v>
      </c>
      <c r="AY79">
        <v>161.31450411396401</v>
      </c>
      <c r="AZ79">
        <v>3.69338947974141</v>
      </c>
      <c r="BA79">
        <v>0.23309218309856899</v>
      </c>
      <c r="BB79">
        <v>53.896002742610001</v>
      </c>
      <c r="BC79">
        <v>1.12874280790992</v>
      </c>
      <c r="BD79">
        <v>0.12741857258026201</v>
      </c>
      <c r="BE79">
        <v>334.45616597848999</v>
      </c>
      <c r="BF79">
        <v>5.5585467350243496</v>
      </c>
      <c r="BG79">
        <v>1.8463077277185901E-2</v>
      </c>
      <c r="BH79">
        <v>35.780447099118</v>
      </c>
      <c r="BI79">
        <v>0.580077463487226</v>
      </c>
      <c r="BJ79">
        <v>5.0489458775642097E-3</v>
      </c>
      <c r="BK79">
        <v>184.721340048652</v>
      </c>
      <c r="BL79">
        <v>2.4524367958486599</v>
      </c>
      <c r="BM79">
        <v>6.7254544098422396E-3</v>
      </c>
      <c r="BN79">
        <v>12.845452650335799</v>
      </c>
      <c r="BO79">
        <v>0.25056881789199997</v>
      </c>
      <c r="BP79">
        <v>3.2347662882338799E-3</v>
      </c>
      <c r="BQ79">
        <v>1.3119046667469001</v>
      </c>
      <c r="BR79">
        <v>4.4089850044216901E-2</v>
      </c>
      <c r="BS79">
        <v>3.5200721893817899E-2</v>
      </c>
      <c r="BT79">
        <v>682.88092771230799</v>
      </c>
      <c r="BU79">
        <v>8.1008409994371693</v>
      </c>
      <c r="BV79">
        <v>3.6275787321868799E-2</v>
      </c>
      <c r="BW79">
        <v>27.1222543465434</v>
      </c>
      <c r="BX79">
        <v>0.35997941433392</v>
      </c>
      <c r="BY79">
        <v>1.9488452142035499E-3</v>
      </c>
      <c r="BZ79">
        <v>57.881762656889698</v>
      </c>
      <c r="CA79">
        <v>0.64943578096038701</v>
      </c>
      <c r="CB79">
        <v>3.2681253191378201E-4</v>
      </c>
      <c r="CC79">
        <v>7.2927231381609898</v>
      </c>
      <c r="CD79">
        <v>0.103197111618753</v>
      </c>
      <c r="CE79">
        <v>1.1407830496733E-3</v>
      </c>
      <c r="CF79">
        <v>28.089694391562102</v>
      </c>
      <c r="CG79">
        <v>0.40495152829028602</v>
      </c>
      <c r="CH79">
        <v>1.4290376059026299E-3</v>
      </c>
      <c r="CI79">
        <v>6.5616841040764102</v>
      </c>
      <c r="CJ79">
        <v>0.21609720066117699</v>
      </c>
      <c r="CK79">
        <v>1.68000809587696E-3</v>
      </c>
      <c r="CL79">
        <v>2.2229044741377999</v>
      </c>
      <c r="CM79">
        <v>6.8179571135287304E-2</v>
      </c>
      <c r="CN79">
        <v>2.1095329385002102E-3</v>
      </c>
      <c r="CO79">
        <v>6.4721447108390002</v>
      </c>
      <c r="CP79">
        <v>0.25063042553715098</v>
      </c>
      <c r="CQ79">
        <v>1.0163252369476501E-2</v>
      </c>
      <c r="CR79">
        <v>1.15855591687301</v>
      </c>
      <c r="CS79">
        <v>3.8058636830926001E-2</v>
      </c>
      <c r="CT79">
        <v>3.5022384904663799E-4</v>
      </c>
      <c r="CU79">
        <v>6.3164325496914202</v>
      </c>
      <c r="CV79">
        <v>0.15473668419813699</v>
      </c>
      <c r="CW79">
        <v>1.3282811776465101E-3</v>
      </c>
      <c r="CX79">
        <v>1.4868583952952901</v>
      </c>
      <c r="CY79">
        <v>4.4387012575792903E-2</v>
      </c>
      <c r="CZ79">
        <v>4.0507741603587599E-4</v>
      </c>
      <c r="DA79">
        <v>3.4893378221347899</v>
      </c>
      <c r="DB79">
        <v>0.111672550847949</v>
      </c>
      <c r="DC79">
        <v>1.58750816683203E-3</v>
      </c>
      <c r="DD79">
        <v>0.569832291727147</v>
      </c>
      <c r="DE79">
        <v>2.3903703662347699E-2</v>
      </c>
      <c r="DF79">
        <v>4.34195475713814E-4</v>
      </c>
      <c r="DG79">
        <v>3.3945839748645801</v>
      </c>
      <c r="DH79">
        <v>0.109898806347851</v>
      </c>
      <c r="DI79">
        <v>1.1440248177883999E-3</v>
      </c>
      <c r="DJ79">
        <v>0.53244432828469601</v>
      </c>
      <c r="DK79">
        <v>2.2878965185002698E-2</v>
      </c>
      <c r="DL79">
        <v>7.5778277444055696E-4</v>
      </c>
      <c r="DM79">
        <v>5.3817712224178003</v>
      </c>
      <c r="DN79">
        <v>0.146759792175499</v>
      </c>
      <c r="DO79">
        <v>6.8491864118917897E-4</v>
      </c>
      <c r="DP79">
        <v>0.79196608923186496</v>
      </c>
      <c r="DQ79">
        <v>2.7644595473237901E-2</v>
      </c>
      <c r="DR79">
        <v>1.75083362811992E-3</v>
      </c>
      <c r="DS79">
        <v>12.8195628649092</v>
      </c>
      <c r="DT79">
        <v>0.254966393452425</v>
      </c>
      <c r="DU79">
        <v>3.2171962408521302E-3</v>
      </c>
      <c r="DV79">
        <v>6.3976399197580998</v>
      </c>
      <c r="DW79">
        <v>9.1892581594758896E-2</v>
      </c>
      <c r="DX79">
        <v>2.0066029170352E-4</v>
      </c>
      <c r="DY79">
        <v>1.9859063930054901</v>
      </c>
      <c r="DZ79">
        <v>4.3418217139986497E-2</v>
      </c>
      <c r="EA79">
        <v>1.84053162052841E-4</v>
      </c>
    </row>
    <row r="80" spans="1:131" x14ac:dyDescent="0.2">
      <c r="A80" t="s">
        <v>1888</v>
      </c>
      <c r="B80">
        <v>26.505999565124501</v>
      </c>
      <c r="C80">
        <v>9.6978134153697795</v>
      </c>
      <c r="D80">
        <v>0.46767469925684002</v>
      </c>
      <c r="E80">
        <v>0.43742856307411798</v>
      </c>
      <c r="F80">
        <v>5.8859766951915802</v>
      </c>
      <c r="G80">
        <v>0.45841806636685001</v>
      </c>
      <c r="H80">
        <v>0.19497961035733399</v>
      </c>
      <c r="I80">
        <v>24938.992816982602</v>
      </c>
      <c r="J80">
        <v>530.28845987844898</v>
      </c>
      <c r="K80">
        <v>3.3763048517632401</v>
      </c>
      <c r="L80">
        <v>17735.776580430302</v>
      </c>
      <c r="M80">
        <v>306.52415169185201</v>
      </c>
      <c r="N80">
        <v>0.72726822612072095</v>
      </c>
      <c r="O80">
        <v>71002.1243573541</v>
      </c>
      <c r="P80">
        <v>832.95862646147395</v>
      </c>
      <c r="Q80">
        <v>3.1481170525528901</v>
      </c>
      <c r="R80">
        <v>282405.14775915397</v>
      </c>
      <c r="S80">
        <v>6990.07548490306</v>
      </c>
      <c r="T80">
        <v>173.13952633900601</v>
      </c>
      <c r="U80">
        <v>1641.4847882288</v>
      </c>
      <c r="V80">
        <v>32.740088585072101</v>
      </c>
      <c r="W80">
        <v>3.2866453360130001</v>
      </c>
      <c r="X80">
        <v>15241.2254171848</v>
      </c>
      <c r="Y80">
        <v>301.42675198607498</v>
      </c>
      <c r="Z80">
        <v>7.8732382974961901</v>
      </c>
      <c r="AA80">
        <v>33.315935244259499</v>
      </c>
      <c r="AB80">
        <v>0.46422928049699203</v>
      </c>
      <c r="AC80">
        <v>5.5683317381059E-2</v>
      </c>
      <c r="AD80">
        <v>12893.106622470001</v>
      </c>
      <c r="AE80">
        <v>151.256207228189</v>
      </c>
      <c r="AF80">
        <v>0.78129968471078304</v>
      </c>
      <c r="AG80">
        <v>434.23147765743499</v>
      </c>
      <c r="AH80">
        <v>6.4452660477398096</v>
      </c>
      <c r="AI80">
        <v>6.4409879263680497E-2</v>
      </c>
      <c r="AJ80">
        <v>15.143540036609901</v>
      </c>
      <c r="AK80">
        <v>1.14122629435366</v>
      </c>
      <c r="AL80">
        <v>0.45177594980991198</v>
      </c>
      <c r="AM80">
        <v>1435.4967284089601</v>
      </c>
      <c r="AN80">
        <v>30.2487810426029</v>
      </c>
      <c r="AO80">
        <v>0.68185429189740498</v>
      </c>
      <c r="AP80">
        <v>89566.677358707297</v>
      </c>
      <c r="AQ80">
        <v>1461.98606550968</v>
      </c>
      <c r="AR80">
        <v>2.5805791844919201</v>
      </c>
      <c r="AS80">
        <v>40.178689990073899</v>
      </c>
      <c r="AT80">
        <v>0.77511616930973404</v>
      </c>
      <c r="AU80">
        <v>4.9903653226483699E-2</v>
      </c>
      <c r="AV80">
        <v>12.732012354336399</v>
      </c>
      <c r="AW80">
        <v>1.71674422208088</v>
      </c>
      <c r="AX80">
        <v>2.3107011387465102</v>
      </c>
      <c r="AY80">
        <v>161.13609858510799</v>
      </c>
      <c r="AZ80">
        <v>3.07080621224498</v>
      </c>
      <c r="BA80">
        <v>0.24063580034517801</v>
      </c>
      <c r="BB80">
        <v>54.406700339466099</v>
      </c>
      <c r="BC80">
        <v>1.38022472694144</v>
      </c>
      <c r="BD80">
        <v>0.120861049134711</v>
      </c>
      <c r="BE80">
        <v>331.01689292065998</v>
      </c>
      <c r="BF80">
        <v>5.3989265085792804</v>
      </c>
      <c r="BG80">
        <v>1.50847210329258E-2</v>
      </c>
      <c r="BH80">
        <v>35.0684389800453</v>
      </c>
      <c r="BI80">
        <v>0.42170414238220399</v>
      </c>
      <c r="BJ80">
        <v>5.9149446348892498E-3</v>
      </c>
      <c r="BK80">
        <v>183.933073865382</v>
      </c>
      <c r="BL80">
        <v>2.3481082465226502</v>
      </c>
      <c r="BM80">
        <v>6.7894528084611501E-3</v>
      </c>
      <c r="BN80">
        <v>12.9051800348533</v>
      </c>
      <c r="BO80">
        <v>0.23779453789237601</v>
      </c>
      <c r="BP80">
        <v>2.5254345497777598E-3</v>
      </c>
      <c r="BQ80">
        <v>1.2671706560923299</v>
      </c>
      <c r="BR80">
        <v>4.0826407330431698E-2</v>
      </c>
      <c r="BS80">
        <v>3.4746798895906802E-2</v>
      </c>
      <c r="BT80">
        <v>679.29074195564795</v>
      </c>
      <c r="BU80">
        <v>8.8986558686427202</v>
      </c>
      <c r="BV80">
        <v>2.2340203406075398E-2</v>
      </c>
      <c r="BW80">
        <v>26.445710382464</v>
      </c>
      <c r="BX80">
        <v>0.238863638711802</v>
      </c>
      <c r="BY80">
        <v>1.7043338151053E-3</v>
      </c>
      <c r="BZ80">
        <v>55.979355320074497</v>
      </c>
      <c r="CA80">
        <v>0.58246722462190403</v>
      </c>
      <c r="CB80">
        <v>1.9569901172309602E-3</v>
      </c>
      <c r="CC80">
        <v>7.0157744515426801</v>
      </c>
      <c r="CD80">
        <v>9.4568261092737596E-2</v>
      </c>
      <c r="CE80">
        <v>2.47234170834487E-4</v>
      </c>
      <c r="CF80">
        <v>26.955062319050299</v>
      </c>
      <c r="CG80">
        <v>0.48594285757294098</v>
      </c>
      <c r="CH80">
        <v>3.75069273766044E-3</v>
      </c>
      <c r="CI80">
        <v>6.2015181830414203</v>
      </c>
      <c r="CJ80">
        <v>0.18481510290905701</v>
      </c>
      <c r="CK80">
        <v>1.62161427845922E-3</v>
      </c>
      <c r="CL80">
        <v>2.1223203910694401</v>
      </c>
      <c r="CM80">
        <v>5.95797096070355E-2</v>
      </c>
      <c r="CN80">
        <v>2.36930904756657E-3</v>
      </c>
      <c r="CO80">
        <v>6.1747416681041196</v>
      </c>
      <c r="CP80">
        <v>0.19339888006602299</v>
      </c>
      <c r="CQ80">
        <v>1.18269850916562E-2</v>
      </c>
      <c r="CR80">
        <v>1.0742870354519001</v>
      </c>
      <c r="CS80">
        <v>3.7130204291665303E-2</v>
      </c>
      <c r="CT80">
        <v>2.09751905848028E-3</v>
      </c>
      <c r="CU80">
        <v>5.94890470357163</v>
      </c>
      <c r="CV80">
        <v>0.15316746882181601</v>
      </c>
      <c r="CW80">
        <v>1.2964182153434799E-3</v>
      </c>
      <c r="CX80">
        <v>1.4014059358546</v>
      </c>
      <c r="CY80">
        <v>4.8025081712669497E-2</v>
      </c>
      <c r="CZ80">
        <v>3.9584391197189801E-4</v>
      </c>
      <c r="DA80">
        <v>3.4749140973452199</v>
      </c>
      <c r="DB80">
        <v>0.12649084425617799</v>
      </c>
      <c r="DC80">
        <v>1.5547313975168499E-3</v>
      </c>
      <c r="DD80">
        <v>0.55192401185082196</v>
      </c>
      <c r="DE80">
        <v>3.1851585248006797E-2</v>
      </c>
      <c r="DF80">
        <v>4.2612335902171501E-4</v>
      </c>
      <c r="DG80">
        <v>3.25118666079306</v>
      </c>
      <c r="DH80">
        <v>9.8822507834802606E-2</v>
      </c>
      <c r="DI80">
        <v>1.1130799632273101E-3</v>
      </c>
      <c r="DJ80">
        <v>0.513501732069781</v>
      </c>
      <c r="DK80">
        <v>1.59076810075411E-2</v>
      </c>
      <c r="DL80">
        <v>5.0144474576045901E-4</v>
      </c>
      <c r="DM80">
        <v>5.20664339716763</v>
      </c>
      <c r="DN80">
        <v>0.123965314945018</v>
      </c>
      <c r="DO80">
        <v>2.2766781760862899E-3</v>
      </c>
      <c r="DP80">
        <v>0.789105639414315</v>
      </c>
      <c r="DQ80">
        <v>2.3729232044785699E-2</v>
      </c>
      <c r="DR80">
        <v>2.2524660248997102E-3</v>
      </c>
      <c r="DS80">
        <v>12.2162894497867</v>
      </c>
      <c r="DT80">
        <v>0.26593619333334501</v>
      </c>
      <c r="DU80">
        <v>2.8945098820853301E-3</v>
      </c>
      <c r="DV80">
        <v>6.0821405640713202</v>
      </c>
      <c r="DW80">
        <v>0.103321551339028</v>
      </c>
      <c r="DX80">
        <v>1.9540363720062801E-4</v>
      </c>
      <c r="DY80">
        <v>1.83484977019379</v>
      </c>
      <c r="DZ80">
        <v>2.91673030240889E-2</v>
      </c>
      <c r="EA80">
        <v>1.7950320220257E-4</v>
      </c>
    </row>
    <row r="81" spans="1:131" x14ac:dyDescent="0.2">
      <c r="A81" t="s">
        <v>1888</v>
      </c>
      <c r="B81">
        <v>26.5039994716644</v>
      </c>
      <c r="C81">
        <v>10.11162386599</v>
      </c>
      <c r="D81">
        <v>0.45837292102254401</v>
      </c>
      <c r="E81">
        <v>0.43391966897001699</v>
      </c>
      <c r="F81">
        <v>5.7530202290317396</v>
      </c>
      <c r="G81">
        <v>0.42516154434435899</v>
      </c>
      <c r="H81">
        <v>0.15722629973017899</v>
      </c>
      <c r="I81">
        <v>25093.183983388801</v>
      </c>
      <c r="J81">
        <v>663.73540003748201</v>
      </c>
      <c r="K81">
        <v>3.3374186996252901</v>
      </c>
      <c r="L81">
        <v>17623.523296228301</v>
      </c>
      <c r="M81">
        <v>289.59864146509699</v>
      </c>
      <c r="N81">
        <v>0.73817247857942103</v>
      </c>
      <c r="O81">
        <v>70938.688911827296</v>
      </c>
      <c r="P81">
        <v>1136.8260207942999</v>
      </c>
      <c r="Q81">
        <v>3.1053339231136801</v>
      </c>
      <c r="R81">
        <v>285266.65155196202</v>
      </c>
      <c r="S81">
        <v>6633.2315264171602</v>
      </c>
      <c r="T81">
        <v>173.76947828051399</v>
      </c>
      <c r="U81">
        <v>1634.5359674573499</v>
      </c>
      <c r="V81">
        <v>42.3530911908124</v>
      </c>
      <c r="W81">
        <v>3.2192069939077199</v>
      </c>
      <c r="X81">
        <v>15511.826650180799</v>
      </c>
      <c r="Y81">
        <v>376.74619161659098</v>
      </c>
      <c r="Z81">
        <v>7.82976965719583</v>
      </c>
      <c r="AA81">
        <v>33.175442267958303</v>
      </c>
      <c r="AB81">
        <v>0.47170094309550398</v>
      </c>
      <c r="AC81">
        <v>5.2046517012042097E-2</v>
      </c>
      <c r="AD81">
        <v>12948.377602411399</v>
      </c>
      <c r="AE81">
        <v>138.187728309801</v>
      </c>
      <c r="AF81">
        <v>0.67759960697632804</v>
      </c>
      <c r="AG81">
        <v>429.42315630293302</v>
      </c>
      <c r="AH81">
        <v>6.3236309484732498</v>
      </c>
      <c r="AI81">
        <v>6.5399757861657803E-2</v>
      </c>
      <c r="AJ81">
        <v>16.162062521443001</v>
      </c>
      <c r="AK81">
        <v>0.93962047191720099</v>
      </c>
      <c r="AL81">
        <v>0.478921066015076</v>
      </c>
      <c r="AM81">
        <v>1417.50111262379</v>
      </c>
      <c r="AN81">
        <v>36.209348944982402</v>
      </c>
      <c r="AO81">
        <v>0.67808457053693405</v>
      </c>
      <c r="AP81">
        <v>88742.685846377295</v>
      </c>
      <c r="AQ81">
        <v>1615.7351349523601</v>
      </c>
      <c r="AR81">
        <v>2.5700941573528699</v>
      </c>
      <c r="AS81">
        <v>40.384139472135899</v>
      </c>
      <c r="AT81">
        <v>0.92572758780143105</v>
      </c>
      <c r="AU81">
        <v>4.8490252387279803E-2</v>
      </c>
      <c r="AV81">
        <v>13.0568926633676</v>
      </c>
      <c r="AW81">
        <v>1.59760636750729</v>
      </c>
      <c r="AX81">
        <v>2.23131749596583</v>
      </c>
      <c r="AY81">
        <v>159.473255997759</v>
      </c>
      <c r="AZ81">
        <v>3.3671335375270801</v>
      </c>
      <c r="BA81">
        <v>0.204390970634306</v>
      </c>
      <c r="BB81">
        <v>53.804292432217103</v>
      </c>
      <c r="BC81">
        <v>1.3907026784885701</v>
      </c>
      <c r="BD81">
        <v>0.12046163170994</v>
      </c>
      <c r="BE81">
        <v>330.73442032449202</v>
      </c>
      <c r="BF81">
        <v>5.11956841488949</v>
      </c>
      <c r="BG81">
        <v>1.6365191744476901E-2</v>
      </c>
      <c r="BH81">
        <v>35.462139188666697</v>
      </c>
      <c r="BI81">
        <v>0.51666225374006602</v>
      </c>
      <c r="BJ81">
        <v>4.0455087247548201E-3</v>
      </c>
      <c r="BK81">
        <v>184.71204761747401</v>
      </c>
      <c r="BL81">
        <v>2.2719937903954999</v>
      </c>
      <c r="BM81">
        <v>4.3237722559507598E-3</v>
      </c>
      <c r="BN81">
        <v>12.6740124018272</v>
      </c>
      <c r="BO81">
        <v>0.24097840820258401</v>
      </c>
      <c r="BP81">
        <v>2.12126614438438E-3</v>
      </c>
      <c r="BQ81">
        <v>1.2574805619817</v>
      </c>
      <c r="BR81">
        <v>4.4472666687314699E-2</v>
      </c>
      <c r="BS81">
        <v>3.4523343609910502E-2</v>
      </c>
      <c r="BT81">
        <v>676.79294476012899</v>
      </c>
      <c r="BU81">
        <v>9.6306801293939905</v>
      </c>
      <c r="BV81">
        <v>2.90816402485129E-2</v>
      </c>
      <c r="BW81">
        <v>26.628616278891499</v>
      </c>
      <c r="BX81">
        <v>0.34611076084741199</v>
      </c>
      <c r="BY81">
        <v>1.14931017476226E-3</v>
      </c>
      <c r="BZ81">
        <v>56.321419306147902</v>
      </c>
      <c r="CA81">
        <v>0.6436728294606</v>
      </c>
      <c r="CB81">
        <v>2.0721105612703998E-3</v>
      </c>
      <c r="CC81">
        <v>7.0801398752516498</v>
      </c>
      <c r="CD81">
        <v>0.120963020583048</v>
      </c>
      <c r="CE81">
        <v>8.3449840879884496E-4</v>
      </c>
      <c r="CF81">
        <v>27.367739086675599</v>
      </c>
      <c r="CG81">
        <v>0.51689650396664</v>
      </c>
      <c r="CH81">
        <v>3.6920160936155201E-3</v>
      </c>
      <c r="CI81">
        <v>6.3198474971240897</v>
      </c>
      <c r="CJ81">
        <v>0.17963154017508601</v>
      </c>
      <c r="CK81">
        <v>1.57659520027655E-3</v>
      </c>
      <c r="CL81">
        <v>2.1162386558983699</v>
      </c>
      <c r="CM81">
        <v>7.1465082510063296E-2</v>
      </c>
      <c r="CN81">
        <v>5.7293567137573398E-4</v>
      </c>
      <c r="CO81">
        <v>6.29273346715157</v>
      </c>
      <c r="CP81">
        <v>0.20512026218625001</v>
      </c>
      <c r="CQ81">
        <v>8.8738206428621708E-3</v>
      </c>
      <c r="CR81">
        <v>1.0934283378682099</v>
      </c>
      <c r="CS81">
        <v>4.2887176196578801E-2</v>
      </c>
      <c r="CT81">
        <v>1.7405903094260199E-3</v>
      </c>
      <c r="CU81">
        <v>5.9893922779378501</v>
      </c>
      <c r="CV81">
        <v>0.18779038139814</v>
      </c>
      <c r="CW81">
        <v>1.26798581372851E-3</v>
      </c>
      <c r="CX81">
        <v>1.3732823356870001</v>
      </c>
      <c r="CY81">
        <v>4.33642514844274E-2</v>
      </c>
      <c r="CZ81">
        <v>3.8748252097711E-4</v>
      </c>
      <c r="DA81">
        <v>3.5589376931177101</v>
      </c>
      <c r="DB81">
        <v>0.15566087392139899</v>
      </c>
      <c r="DC81">
        <v>1.52178311075296E-3</v>
      </c>
      <c r="DD81">
        <v>0.567016082198192</v>
      </c>
      <c r="DE81">
        <v>2.9249439333600202E-2</v>
      </c>
      <c r="DF81">
        <v>4.1760276916780903E-4</v>
      </c>
      <c r="DG81">
        <v>3.2590976056178</v>
      </c>
      <c r="DH81">
        <v>0.11882516305747499</v>
      </c>
      <c r="DI81">
        <v>1.0853929013305301E-3</v>
      </c>
      <c r="DJ81">
        <v>0.52927383650319804</v>
      </c>
      <c r="DK81">
        <v>2.1922820072942401E-2</v>
      </c>
      <c r="DL81">
        <v>6.2497321361394795E-4</v>
      </c>
      <c r="DM81">
        <v>5.1355255549078196</v>
      </c>
      <c r="DN81">
        <v>0.110239504222836</v>
      </c>
      <c r="DO81">
        <v>1.78310181805427E-3</v>
      </c>
      <c r="DP81">
        <v>0.77561031250972701</v>
      </c>
      <c r="DQ81">
        <v>2.9225186476512899E-2</v>
      </c>
      <c r="DR81">
        <v>1.0931258308912301E-3</v>
      </c>
      <c r="DS81">
        <v>12.358007054315401</v>
      </c>
      <c r="DT81">
        <v>0.29142229199782299</v>
      </c>
      <c r="DU81">
        <v>2.61424789478127E-3</v>
      </c>
      <c r="DV81">
        <v>6.1486369959763696</v>
      </c>
      <c r="DW81">
        <v>9.0652532924309304E-2</v>
      </c>
      <c r="DX81">
        <v>1.90932013591709E-4</v>
      </c>
      <c r="DY81">
        <v>1.8684098136143199</v>
      </c>
      <c r="DZ81">
        <v>3.5860387635697502E-2</v>
      </c>
      <c r="EA81">
        <v>1.7549318439017E-4</v>
      </c>
    </row>
    <row r="82" spans="1:131" x14ac:dyDescent="0.2">
      <c r="A82" t="s">
        <v>1888</v>
      </c>
      <c r="B82">
        <v>26.5039994716644</v>
      </c>
      <c r="C82">
        <v>10.188477400875099</v>
      </c>
      <c r="D82">
        <v>0.34081363552471</v>
      </c>
      <c r="E82">
        <v>0.428177309382125</v>
      </c>
      <c r="F82">
        <v>5.8050556005297302</v>
      </c>
      <c r="G82">
        <v>0.41254482723642499</v>
      </c>
      <c r="H82">
        <v>0.161095925574684</v>
      </c>
      <c r="I82">
        <v>25212.3651612256</v>
      </c>
      <c r="J82">
        <v>693.49502084992002</v>
      </c>
      <c r="K82">
        <v>3.3685391756088898</v>
      </c>
      <c r="L82">
        <v>17902.3574490846</v>
      </c>
      <c r="M82">
        <v>416.85203337847298</v>
      </c>
      <c r="N82">
        <v>0.71580144026856996</v>
      </c>
      <c r="O82">
        <v>72166.871700074305</v>
      </c>
      <c r="P82">
        <v>1633.4271418204</v>
      </c>
      <c r="Q82">
        <v>3.2536686178463698</v>
      </c>
      <c r="R82">
        <v>280159.04460021103</v>
      </c>
      <c r="S82">
        <v>5532.2047060479899</v>
      </c>
      <c r="T82">
        <v>173.202572282814</v>
      </c>
      <c r="U82">
        <v>1630.72670766088</v>
      </c>
      <c r="V82">
        <v>41.3034093948906</v>
      </c>
      <c r="W82">
        <v>3.26034145445362</v>
      </c>
      <c r="X82">
        <v>15635.000571885799</v>
      </c>
      <c r="Y82">
        <v>387.023502333333</v>
      </c>
      <c r="Z82">
        <v>7.9462788032496601</v>
      </c>
      <c r="AA82">
        <v>32.7770870662943</v>
      </c>
      <c r="AB82">
        <v>0.42811496226288198</v>
      </c>
      <c r="AC82">
        <v>5.1748648747707897E-2</v>
      </c>
      <c r="AD82">
        <v>13024.842224772499</v>
      </c>
      <c r="AE82">
        <v>207.94349642227101</v>
      </c>
      <c r="AF82">
        <v>0.73731943448512904</v>
      </c>
      <c r="AG82">
        <v>433.65846411710601</v>
      </c>
      <c r="AH82">
        <v>6.5349857743292299</v>
      </c>
      <c r="AI82">
        <v>6.4995640674440094E-2</v>
      </c>
      <c r="AJ82">
        <v>16.130589808889201</v>
      </c>
      <c r="AK82">
        <v>1.1908708698801</v>
      </c>
      <c r="AL82">
        <v>0.44728619541861198</v>
      </c>
      <c r="AM82">
        <v>1417.67566197876</v>
      </c>
      <c r="AN82">
        <v>26.0698893280974</v>
      </c>
      <c r="AO82">
        <v>0.67880056254513199</v>
      </c>
      <c r="AP82">
        <v>88992.1137351176</v>
      </c>
      <c r="AQ82">
        <v>1716.74921734798</v>
      </c>
      <c r="AR82">
        <v>2.6396229007260099</v>
      </c>
      <c r="AS82">
        <v>40.796392144357199</v>
      </c>
      <c r="AT82">
        <v>1.0367926115942201</v>
      </c>
      <c r="AU82">
        <v>4.7699056061936702E-2</v>
      </c>
      <c r="AV82">
        <v>12.9217120512366</v>
      </c>
      <c r="AW82">
        <v>1.96577757692573</v>
      </c>
      <c r="AX82">
        <v>2.2460399571514098</v>
      </c>
      <c r="AY82">
        <v>162.60307082577401</v>
      </c>
      <c r="AZ82">
        <v>3.7906884728366301</v>
      </c>
      <c r="BA82">
        <v>0.228984754564378</v>
      </c>
      <c r="BB82">
        <v>54.307163203561501</v>
      </c>
      <c r="BC82">
        <v>1.39954317095712</v>
      </c>
      <c r="BD82">
        <v>0.118927247846966</v>
      </c>
      <c r="BE82">
        <v>335.31718168998998</v>
      </c>
      <c r="BF82">
        <v>7.6643096546591103</v>
      </c>
      <c r="BG82">
        <v>1.6693920013295199E-2</v>
      </c>
      <c r="BH82">
        <v>35.082312513408098</v>
      </c>
      <c r="BI82">
        <v>0.65892786763810196</v>
      </c>
      <c r="BJ82">
        <v>5.2788075947661096E-3</v>
      </c>
      <c r="BK82">
        <v>182.753125393841</v>
      </c>
      <c r="BL82">
        <v>2.8964467877739599</v>
      </c>
      <c r="BM82">
        <v>6.9936845797638203E-3</v>
      </c>
      <c r="BN82">
        <v>12.8861547093585</v>
      </c>
      <c r="BO82">
        <v>0.25116596037748001</v>
      </c>
      <c r="BP82">
        <v>3.0593356220029498E-3</v>
      </c>
      <c r="BQ82">
        <v>1.27026174110405</v>
      </c>
      <c r="BR82">
        <v>5.7797733234946198E-2</v>
      </c>
      <c r="BS82">
        <v>3.4157779776901702E-2</v>
      </c>
      <c r="BT82">
        <v>687.10588703370502</v>
      </c>
      <c r="BU82">
        <v>10.434799340949001</v>
      </c>
      <c r="BV82">
        <v>2.76107371156665E-2</v>
      </c>
      <c r="BW82">
        <v>26.799952033997901</v>
      </c>
      <c r="BX82">
        <v>0.34321253207151797</v>
      </c>
      <c r="BY82">
        <v>1.63488033024183E-3</v>
      </c>
      <c r="BZ82">
        <v>57.629452428849099</v>
      </c>
      <c r="CA82">
        <v>1.04803106254967</v>
      </c>
      <c r="CB82">
        <v>1.9545476942354999E-3</v>
      </c>
      <c r="CC82">
        <v>7.3495363838742804</v>
      </c>
      <c r="CD82">
        <v>0.13439346408463601</v>
      </c>
      <c r="CE82">
        <v>1.4526647764231801E-3</v>
      </c>
      <c r="CF82">
        <v>27.8766246220538</v>
      </c>
      <c r="CG82">
        <v>0.53745948079656103</v>
      </c>
      <c r="CH82">
        <v>1.38553514587597E-3</v>
      </c>
      <c r="CI82">
        <v>6.62889700162299</v>
      </c>
      <c r="CJ82">
        <v>0.221996308150051</v>
      </c>
      <c r="CK82">
        <v>1.6278900626114101E-3</v>
      </c>
      <c r="CL82">
        <v>2.2082450000485001</v>
      </c>
      <c r="CM82">
        <v>6.4133776910971593E-2</v>
      </c>
      <c r="CN82">
        <v>3.60104182317246E-3</v>
      </c>
      <c r="CO82">
        <v>6.5980937941163402</v>
      </c>
      <c r="CP82">
        <v>0.25524867205888302</v>
      </c>
      <c r="CQ82">
        <v>1.12719895533943E-2</v>
      </c>
      <c r="CR82">
        <v>1.12759897194328</v>
      </c>
      <c r="CS82">
        <v>3.92805953702682E-2</v>
      </c>
      <c r="CT82">
        <v>9.3112706979144402E-4</v>
      </c>
      <c r="CU82">
        <v>6.1540226830282903</v>
      </c>
      <c r="CV82">
        <v>0.18903728836052999</v>
      </c>
      <c r="CW82">
        <v>1.3058527913329301E-3</v>
      </c>
      <c r="CX82">
        <v>1.44066527829692</v>
      </c>
      <c r="CY82">
        <v>4.7605832296385701E-2</v>
      </c>
      <c r="CZ82">
        <v>3.9886802046001902E-4</v>
      </c>
      <c r="DA82">
        <v>3.4337271914572201</v>
      </c>
      <c r="DB82">
        <v>0.146573846348417</v>
      </c>
      <c r="DC82">
        <v>4.2606563288002802E-3</v>
      </c>
      <c r="DD82">
        <v>0.57086984657925</v>
      </c>
      <c r="DE82">
        <v>2.58374203426751E-2</v>
      </c>
      <c r="DF82">
        <v>4.2941179483349702E-4</v>
      </c>
      <c r="DG82">
        <v>3.2250275540684901</v>
      </c>
      <c r="DH82">
        <v>0.104904451402705</v>
      </c>
      <c r="DI82">
        <v>1.11850202188778E-3</v>
      </c>
      <c r="DJ82">
        <v>0.55047077674447298</v>
      </c>
      <c r="DK82">
        <v>2.5534825989713902E-2</v>
      </c>
      <c r="DL82">
        <v>8.2256595551422995E-4</v>
      </c>
      <c r="DM82">
        <v>5.2677925075282701</v>
      </c>
      <c r="DN82">
        <v>0.138204400528156</v>
      </c>
      <c r="DO82">
        <v>6.6833480877234296E-4</v>
      </c>
      <c r="DP82">
        <v>0.79696657075031596</v>
      </c>
      <c r="DQ82">
        <v>2.5497954603039101E-2</v>
      </c>
      <c r="DR82">
        <v>2.4103888116384698E-3</v>
      </c>
      <c r="DS82">
        <v>13.128980417089</v>
      </c>
      <c r="DT82">
        <v>0.34620724210044501</v>
      </c>
      <c r="DU82">
        <v>2.9589859232168401E-3</v>
      </c>
      <c r="DV82">
        <v>6.2192837415195896</v>
      </c>
      <c r="DW82">
        <v>0.10564873172672699</v>
      </c>
      <c r="DX82">
        <v>1.96668126284539E-4</v>
      </c>
      <c r="DY82">
        <v>1.9074040401850301</v>
      </c>
      <c r="DZ82">
        <v>4.7087516904752401E-2</v>
      </c>
      <c r="EA82">
        <v>1.8080521458150399E-4</v>
      </c>
    </row>
    <row r="83" spans="1:131" x14ac:dyDescent="0.2">
      <c r="A83" t="s">
        <v>1888</v>
      </c>
      <c r="B83">
        <v>26.509999513626099</v>
      </c>
      <c r="C83">
        <v>9.8350594998284695</v>
      </c>
      <c r="D83">
        <v>0.44305587135451402</v>
      </c>
      <c r="E83">
        <v>0.43192933354121998</v>
      </c>
      <c r="F83">
        <v>6.2642279089613098</v>
      </c>
      <c r="G83">
        <v>0.53709828621999101</v>
      </c>
      <c r="H83">
        <v>0.16074969775808701</v>
      </c>
      <c r="I83">
        <v>25135.6320306448</v>
      </c>
      <c r="J83">
        <v>610.11631228910005</v>
      </c>
      <c r="K83">
        <v>3.5245930602567199</v>
      </c>
      <c r="L83">
        <v>17679.361395374199</v>
      </c>
      <c r="M83">
        <v>300.43068893127702</v>
      </c>
      <c r="N83">
        <v>0.68705512480717901</v>
      </c>
      <c r="O83">
        <v>72086.897941980598</v>
      </c>
      <c r="P83">
        <v>1291.9066492145701</v>
      </c>
      <c r="Q83">
        <v>3.5494745224194602</v>
      </c>
      <c r="R83">
        <v>286859.23595513502</v>
      </c>
      <c r="S83">
        <v>6937.98653759013</v>
      </c>
      <c r="T83">
        <v>173.54301632672701</v>
      </c>
      <c r="U83">
        <v>1638.3845574468201</v>
      </c>
      <c r="V83">
        <v>32.4702054501102</v>
      </c>
      <c r="W83">
        <v>3.4341872310087802</v>
      </c>
      <c r="X83">
        <v>15445.2176408205</v>
      </c>
      <c r="Y83">
        <v>322.15536811867099</v>
      </c>
      <c r="Z83">
        <v>8.3929481788791893</v>
      </c>
      <c r="AA83">
        <v>33.063600059165601</v>
      </c>
      <c r="AB83">
        <v>0.44627766738535501</v>
      </c>
      <c r="AC83">
        <v>5.71248757830067E-2</v>
      </c>
      <c r="AD83">
        <v>12899.503690482101</v>
      </c>
      <c r="AE83">
        <v>144.310565997776</v>
      </c>
      <c r="AF83">
        <v>0.74742075563880594</v>
      </c>
      <c r="AG83">
        <v>436.24487079973898</v>
      </c>
      <c r="AH83">
        <v>8.3399203390381604</v>
      </c>
      <c r="AI83">
        <v>6.5099986194461598E-2</v>
      </c>
      <c r="AJ83">
        <v>15.4106756460524</v>
      </c>
      <c r="AK83">
        <v>1.3100576781154201</v>
      </c>
      <c r="AL83">
        <v>0.46876115253020301</v>
      </c>
      <c r="AM83">
        <v>1472.5753373396101</v>
      </c>
      <c r="AN83">
        <v>32.9028508329475</v>
      </c>
      <c r="AO83">
        <v>0.68835175227948997</v>
      </c>
      <c r="AP83">
        <v>89937.649078496193</v>
      </c>
      <c r="AQ83">
        <v>2236.8466561691398</v>
      </c>
      <c r="AR83">
        <v>2.7273092900303602</v>
      </c>
      <c r="AS83">
        <v>40.661751459290301</v>
      </c>
      <c r="AT83">
        <v>1.0167655812826</v>
      </c>
      <c r="AU83">
        <v>4.9867326369627499E-2</v>
      </c>
      <c r="AV83">
        <v>13.675335926767101</v>
      </c>
      <c r="AW83">
        <v>1.78523734624742</v>
      </c>
      <c r="AX83">
        <v>2.4552075577052999</v>
      </c>
      <c r="AY83">
        <v>160.65702078267299</v>
      </c>
      <c r="AZ83">
        <v>3.44721842619871</v>
      </c>
      <c r="BA83">
        <v>0.23335204322816799</v>
      </c>
      <c r="BB83">
        <v>53.966824889955298</v>
      </c>
      <c r="BC83">
        <v>1.51051470394326</v>
      </c>
      <c r="BD83">
        <v>0.12374358869103599</v>
      </c>
      <c r="BE83">
        <v>336.805351202775</v>
      </c>
      <c r="BF83">
        <v>5.5974401988156703</v>
      </c>
      <c r="BG83">
        <v>1.87824846686508E-2</v>
      </c>
      <c r="BH83">
        <v>35.638910701231303</v>
      </c>
      <c r="BI83">
        <v>0.54789929122016001</v>
      </c>
      <c r="BJ83">
        <v>4.1337339239355996E-3</v>
      </c>
      <c r="BK83">
        <v>185.693584947349</v>
      </c>
      <c r="BL83">
        <v>2.4707580723356002</v>
      </c>
      <c r="BM83">
        <v>5.2691241093624497E-3</v>
      </c>
      <c r="BN83">
        <v>13.0490933237449</v>
      </c>
      <c r="BO83">
        <v>0.26667124873775999</v>
      </c>
      <c r="BP83">
        <v>2.35035959122643E-3</v>
      </c>
      <c r="BQ83">
        <v>1.26948823641385</v>
      </c>
      <c r="BR83">
        <v>5.5642978519909597E-2</v>
      </c>
      <c r="BS83">
        <v>3.4730370731434798E-2</v>
      </c>
      <c r="BT83">
        <v>690.60691315740598</v>
      </c>
      <c r="BU83">
        <v>8.74175702292791</v>
      </c>
      <c r="BV83">
        <v>3.24995626772367E-2</v>
      </c>
      <c r="BW83">
        <v>26.992591277634201</v>
      </c>
      <c r="BX83">
        <v>0.33454752798770299</v>
      </c>
      <c r="BY83">
        <v>2.4559853613474601E-3</v>
      </c>
      <c r="BZ83">
        <v>57.7784669208582</v>
      </c>
      <c r="CA83">
        <v>0.81465990348514705</v>
      </c>
      <c r="CB83">
        <v>1.7203507061104601E-3</v>
      </c>
      <c r="CC83">
        <v>7.2707048268057299</v>
      </c>
      <c r="CD83">
        <v>0.104521378831033</v>
      </c>
      <c r="CE83">
        <v>1.35989858984838E-3</v>
      </c>
      <c r="CF83">
        <v>27.990381010187299</v>
      </c>
      <c r="CG83">
        <v>0.45759648349826798</v>
      </c>
      <c r="CH83">
        <v>5.7988764313766901E-3</v>
      </c>
      <c r="CI83">
        <v>6.6062225539919002</v>
      </c>
      <c r="CJ83">
        <v>0.202340002237237</v>
      </c>
      <c r="CK83">
        <v>1.7064751445116299E-3</v>
      </c>
      <c r="CL83">
        <v>2.17822596843923</v>
      </c>
      <c r="CM83">
        <v>6.2041438354318301E-2</v>
      </c>
      <c r="CN83">
        <v>3.0095566025708999E-3</v>
      </c>
      <c r="CO83">
        <v>6.6514797059099999</v>
      </c>
      <c r="CP83">
        <v>0.25354534117250899</v>
      </c>
      <c r="CQ83">
        <v>1.3113207332739799E-2</v>
      </c>
      <c r="CR83">
        <v>1.11461841760668</v>
      </c>
      <c r="CS83">
        <v>3.8810251840693998E-2</v>
      </c>
      <c r="CT83">
        <v>3.5837570502594498E-4</v>
      </c>
      <c r="CU83">
        <v>6.1257387912291001</v>
      </c>
      <c r="CV83">
        <v>0.170704841056455</v>
      </c>
      <c r="CW83">
        <v>1.36420436483458E-3</v>
      </c>
      <c r="CX83">
        <v>1.4878351791207101</v>
      </c>
      <c r="CY83">
        <v>4.9767202807195002E-2</v>
      </c>
      <c r="CZ83">
        <v>4.16198781160321E-4</v>
      </c>
      <c r="DA83">
        <v>3.5579559400703298</v>
      </c>
      <c r="DB83">
        <v>0.160428321568307</v>
      </c>
      <c r="DC83">
        <v>1.63410866118766E-3</v>
      </c>
      <c r="DD83">
        <v>0.57741951862740604</v>
      </c>
      <c r="DE83">
        <v>2.6901925284477299E-2</v>
      </c>
      <c r="DF83">
        <v>1.2170190060120101E-3</v>
      </c>
      <c r="DG83">
        <v>3.4119190900156098</v>
      </c>
      <c r="DH83">
        <v>0.1182025837436</v>
      </c>
      <c r="DI83">
        <v>3.1850486013764302E-3</v>
      </c>
      <c r="DJ83">
        <v>0.53870914439495798</v>
      </c>
      <c r="DK83">
        <v>1.7731721336751799E-2</v>
      </c>
      <c r="DL83">
        <v>5.2790956217757101E-4</v>
      </c>
      <c r="DM83">
        <v>5.3969166699862798</v>
      </c>
      <c r="DN83">
        <v>0.13845994527941499</v>
      </c>
      <c r="DO83">
        <v>2.4037169061480101E-3</v>
      </c>
      <c r="DP83">
        <v>0.818393974722608</v>
      </c>
      <c r="DQ83">
        <v>2.9482824175656602E-2</v>
      </c>
      <c r="DR83">
        <v>9.9057812340607007E-4</v>
      </c>
      <c r="DS83">
        <v>13.0375281881169</v>
      </c>
      <c r="DT83">
        <v>0.221187477718257</v>
      </c>
      <c r="DU83">
        <v>3.0919756319073202E-3</v>
      </c>
      <c r="DV83">
        <v>6.3824727595260704</v>
      </c>
      <c r="DW83">
        <v>8.3310790141604904E-2</v>
      </c>
      <c r="DX83">
        <v>2.05393763529916E-4</v>
      </c>
      <c r="DY83">
        <v>1.9307169117535099</v>
      </c>
      <c r="DZ83">
        <v>3.7138700407718897E-2</v>
      </c>
      <c r="EA83">
        <v>1.88943132237701E-4</v>
      </c>
    </row>
    <row r="84" spans="1:131" x14ac:dyDescent="0.2">
      <c r="A84" t="s">
        <v>1888</v>
      </c>
      <c r="B84">
        <v>26.5039994716644</v>
      </c>
      <c r="C84">
        <v>9.6085518114808401</v>
      </c>
      <c r="D84">
        <v>0.29609226454147602</v>
      </c>
      <c r="E84">
        <v>0.42994611036460301</v>
      </c>
      <c r="F84">
        <v>6.0767338127155597</v>
      </c>
      <c r="G84">
        <v>0.46386782672084798</v>
      </c>
      <c r="H84">
        <v>0.188686306505854</v>
      </c>
      <c r="I84">
        <v>24661.521963469</v>
      </c>
      <c r="J84">
        <v>581.85466832201303</v>
      </c>
      <c r="K84">
        <v>3.5062013005419601</v>
      </c>
      <c r="L84">
        <v>17474.98453586</v>
      </c>
      <c r="M84">
        <v>261.64478973060898</v>
      </c>
      <c r="N84">
        <v>0.71084412240800798</v>
      </c>
      <c r="O84">
        <v>71421.344740510802</v>
      </c>
      <c r="P84">
        <v>740.73063710179201</v>
      </c>
      <c r="Q84">
        <v>3.3876825958521102</v>
      </c>
      <c r="R84">
        <v>285512.19234461797</v>
      </c>
      <c r="S84">
        <v>6454.4405785589097</v>
      </c>
      <c r="T84">
        <v>175.59294885129199</v>
      </c>
      <c r="U84">
        <v>1630.9147592192201</v>
      </c>
      <c r="V84">
        <v>35.901167526453698</v>
      </c>
      <c r="W84">
        <v>3.3551676322259998</v>
      </c>
      <c r="X84">
        <v>15181.394942786501</v>
      </c>
      <c r="Y84">
        <v>275.04357134711398</v>
      </c>
      <c r="Z84">
        <v>8.2502798630228593</v>
      </c>
      <c r="AA84">
        <v>32.755216447861898</v>
      </c>
      <c r="AB84">
        <v>0.30673613105151798</v>
      </c>
      <c r="AC84">
        <v>5.9576181387299899E-2</v>
      </c>
      <c r="AD84">
        <v>12932.1764056511</v>
      </c>
      <c r="AE84">
        <v>111.676871593588</v>
      </c>
      <c r="AF84">
        <v>0.75792210592617704</v>
      </c>
      <c r="AG84">
        <v>435.72941426143399</v>
      </c>
      <c r="AH84">
        <v>5.6720640600889602</v>
      </c>
      <c r="AI84">
        <v>6.7514433369442697E-2</v>
      </c>
      <c r="AJ84">
        <v>14.841529969968001</v>
      </c>
      <c r="AK84">
        <v>1.0511026360478199</v>
      </c>
      <c r="AL84">
        <v>0.48755741351887799</v>
      </c>
      <c r="AM84">
        <v>1465.1948936583001</v>
      </c>
      <c r="AN84">
        <v>29.720306023732402</v>
      </c>
      <c r="AO84">
        <v>0.69901459716332903</v>
      </c>
      <c r="AP84">
        <v>88723.630721408001</v>
      </c>
      <c r="AQ84">
        <v>1404.99480182659</v>
      </c>
      <c r="AR84">
        <v>2.6816761796318298</v>
      </c>
      <c r="AS84">
        <v>40.460353031749698</v>
      </c>
      <c r="AT84">
        <v>0.87021959238222202</v>
      </c>
      <c r="AU84">
        <v>4.8636895375769103E-2</v>
      </c>
      <c r="AV84">
        <v>12.866009280083601</v>
      </c>
      <c r="AW84">
        <v>1.6079510026755399</v>
      </c>
      <c r="AX84">
        <v>2.3310102175874201</v>
      </c>
      <c r="AY84">
        <v>158.39058267583701</v>
      </c>
      <c r="AZ84">
        <v>3.21266678959676</v>
      </c>
      <c r="BA84">
        <v>0.22533461122571</v>
      </c>
      <c r="BB84">
        <v>53.800132290807198</v>
      </c>
      <c r="BC84">
        <v>1.2903604830751301</v>
      </c>
      <c r="BD84">
        <v>0.120496494361737</v>
      </c>
      <c r="BE84">
        <v>334.87674379186501</v>
      </c>
      <c r="BF84">
        <v>4.6879037597771296</v>
      </c>
      <c r="BG84">
        <v>1.90109102900861E-2</v>
      </c>
      <c r="BH84">
        <v>34.923759845244803</v>
      </c>
      <c r="BI84">
        <v>0.40408245070618498</v>
      </c>
      <c r="BJ84">
        <v>5.6826635191785701E-3</v>
      </c>
      <c r="BK84">
        <v>185.291479962545</v>
      </c>
      <c r="BL84">
        <v>1.9377047222129</v>
      </c>
      <c r="BM84">
        <v>5.4589893377122098E-3</v>
      </c>
      <c r="BN84">
        <v>12.855726963966299</v>
      </c>
      <c r="BO84">
        <v>0.216687183260452</v>
      </c>
      <c r="BP84">
        <v>1.7862320435350499E-3</v>
      </c>
      <c r="BQ84">
        <v>1.2817570748001801</v>
      </c>
      <c r="BR84">
        <v>4.7735258292222298E-2</v>
      </c>
      <c r="BS84">
        <v>3.4118906031016201E-2</v>
      </c>
      <c r="BT84">
        <v>671.28989919660705</v>
      </c>
      <c r="BU84">
        <v>6.9757783569423504</v>
      </c>
      <c r="BV84">
        <v>2.63990760162684E-2</v>
      </c>
      <c r="BW84">
        <v>26.594050132542201</v>
      </c>
      <c r="BX84">
        <v>0.265478428744578</v>
      </c>
      <c r="BY84">
        <v>2.36732937045501E-3</v>
      </c>
      <c r="BZ84">
        <v>56.408507564268497</v>
      </c>
      <c r="CA84">
        <v>0.54274748647189697</v>
      </c>
      <c r="CB84">
        <v>2.0784375531617098E-3</v>
      </c>
      <c r="CC84">
        <v>7.1280126851254204</v>
      </c>
      <c r="CD84">
        <v>9.3218082253956905E-2</v>
      </c>
      <c r="CE84">
        <v>1.5730430706464599E-3</v>
      </c>
      <c r="CF84">
        <v>27.753651060159498</v>
      </c>
      <c r="CG84">
        <v>0.35941974107657099</v>
      </c>
      <c r="CH84">
        <v>3.9064413733968604E-3</v>
      </c>
      <c r="CI84">
        <v>6.20999130725661</v>
      </c>
      <c r="CJ84">
        <v>0.17450514541360099</v>
      </c>
      <c r="CK84">
        <v>1.6682952840215699E-3</v>
      </c>
      <c r="CL84">
        <v>2.0968716401604399</v>
      </c>
      <c r="CM84">
        <v>6.6183479924190797E-2</v>
      </c>
      <c r="CN84">
        <v>2.9413529414880398E-3</v>
      </c>
      <c r="CO84">
        <v>6.2559816769719099</v>
      </c>
      <c r="CP84">
        <v>0.207410363513058</v>
      </c>
      <c r="CQ84">
        <v>1.4492246215027E-2</v>
      </c>
      <c r="CR84">
        <v>1.1185234215751401</v>
      </c>
      <c r="CS84">
        <v>3.7837171122039402E-2</v>
      </c>
      <c r="CT84">
        <v>1.5570133197918899E-3</v>
      </c>
      <c r="CU84">
        <v>6.0381043421166902</v>
      </c>
      <c r="CV84">
        <v>0.17730006580969701</v>
      </c>
      <c r="CW84">
        <v>1.33670282051091E-3</v>
      </c>
      <c r="CX84">
        <v>1.4423158904465601</v>
      </c>
      <c r="CY84">
        <v>4.3777454374657701E-2</v>
      </c>
      <c r="CZ84">
        <v>4.0694630447027299E-4</v>
      </c>
      <c r="DA84">
        <v>3.4294532371183002</v>
      </c>
      <c r="DB84">
        <v>0.14891280572163601</v>
      </c>
      <c r="DC84">
        <v>1.5971406940641999E-3</v>
      </c>
      <c r="DD84">
        <v>0.56147805208259605</v>
      </c>
      <c r="DE84">
        <v>3.0188400709514601E-2</v>
      </c>
      <c r="DF84">
        <v>4.37857141774084E-4</v>
      </c>
      <c r="DG84">
        <v>3.28362566137347</v>
      </c>
      <c r="DH84">
        <v>0.123597877244968</v>
      </c>
      <c r="DI84">
        <v>1.1460275110336E-3</v>
      </c>
      <c r="DJ84">
        <v>0.52898458743858501</v>
      </c>
      <c r="DK84">
        <v>1.9277942346288698E-2</v>
      </c>
      <c r="DL84">
        <v>1.89544639676984E-4</v>
      </c>
      <c r="DM84">
        <v>5.3369055973639403</v>
      </c>
      <c r="DN84">
        <v>0.129415094525623</v>
      </c>
      <c r="DO84">
        <v>6.8289630485281996E-4</v>
      </c>
      <c r="DP84">
        <v>0.776822038956552</v>
      </c>
      <c r="DQ84">
        <v>2.55345852490808E-2</v>
      </c>
      <c r="DR84">
        <v>1.8952042985742499E-3</v>
      </c>
      <c r="DS84">
        <v>12.3958337359652</v>
      </c>
      <c r="DT84">
        <v>0.21076801060105399</v>
      </c>
      <c r="DU84">
        <v>2.3169061570794702E-3</v>
      </c>
      <c r="DV84">
        <v>6.1850607660659298</v>
      </c>
      <c r="DW84">
        <v>0.101632928884652</v>
      </c>
      <c r="DX84">
        <v>2.0085151520210899E-4</v>
      </c>
      <c r="DY84">
        <v>1.8748172776432399</v>
      </c>
      <c r="DZ84">
        <v>4.3695496513811397E-2</v>
      </c>
      <c r="EA84">
        <v>1.8476608543946499E-4</v>
      </c>
    </row>
    <row r="85" spans="1:131" x14ac:dyDescent="0.2">
      <c r="A85" t="s">
        <v>1888</v>
      </c>
      <c r="B85">
        <v>26.503999710083001</v>
      </c>
      <c r="C85">
        <v>9.9830122831788497</v>
      </c>
      <c r="D85">
        <v>0.37720941353229698</v>
      </c>
      <c r="E85">
        <v>0.41478381778773299</v>
      </c>
      <c r="F85">
        <v>6.1295321941707996</v>
      </c>
      <c r="G85">
        <v>0.48685734429081101</v>
      </c>
      <c r="H85">
        <v>0.16298166754386201</v>
      </c>
      <c r="I85">
        <v>25505.749902776799</v>
      </c>
      <c r="J85">
        <v>648.765318424508</v>
      </c>
      <c r="K85">
        <v>3.4034082069805902</v>
      </c>
      <c r="L85">
        <v>17747.423489262401</v>
      </c>
      <c r="M85">
        <v>411.38839314196002</v>
      </c>
      <c r="N85">
        <v>0.79256623665804105</v>
      </c>
      <c r="O85">
        <v>71200.818579417697</v>
      </c>
      <c r="P85">
        <v>1093.2812313268601</v>
      </c>
      <c r="Q85">
        <v>3.2209196523755499</v>
      </c>
      <c r="R85">
        <v>283164.04417183303</v>
      </c>
      <c r="S85">
        <v>6864.9834548875097</v>
      </c>
      <c r="T85">
        <v>170.06106611508099</v>
      </c>
      <c r="U85">
        <v>1674.2018344118001</v>
      </c>
      <c r="V85">
        <v>43.317800279982897</v>
      </c>
      <c r="W85">
        <v>3.2146169190457901</v>
      </c>
      <c r="X85">
        <v>15375.272945410399</v>
      </c>
      <c r="Y85">
        <v>329.36000536088301</v>
      </c>
      <c r="Z85">
        <v>7.8744757509337298</v>
      </c>
      <c r="AA85">
        <v>32.987302397960001</v>
      </c>
      <c r="AB85">
        <v>0.53334848027486603</v>
      </c>
      <c r="AC85">
        <v>5.2942020314348498E-2</v>
      </c>
      <c r="AD85">
        <v>12838.267879475799</v>
      </c>
      <c r="AE85">
        <v>174.72775996543299</v>
      </c>
      <c r="AF85">
        <v>0.71768817916566696</v>
      </c>
      <c r="AG85">
        <v>436.48325212111303</v>
      </c>
      <c r="AH85">
        <v>8.8267153806074994</v>
      </c>
      <c r="AI85">
        <v>6.2594065472386107E-2</v>
      </c>
      <c r="AJ85">
        <v>15.3828934890659</v>
      </c>
      <c r="AK85">
        <v>1.04116860921376</v>
      </c>
      <c r="AL85">
        <v>0.447867509943359</v>
      </c>
      <c r="AM85">
        <v>1442.0832222255899</v>
      </c>
      <c r="AN85">
        <v>34.838405641930002</v>
      </c>
      <c r="AO85">
        <v>0.669328255359809</v>
      </c>
      <c r="AP85">
        <v>90349.206976960602</v>
      </c>
      <c r="AQ85">
        <v>1486.5027665709099</v>
      </c>
      <c r="AR85">
        <v>2.63468869711678</v>
      </c>
      <c r="AS85">
        <v>40.654705963958698</v>
      </c>
      <c r="AT85">
        <v>1.0324357102228301</v>
      </c>
      <c r="AU85">
        <v>4.9275165705691501E-2</v>
      </c>
      <c r="AV85">
        <v>12.480359871710901</v>
      </c>
      <c r="AW85">
        <v>1.25927579134072</v>
      </c>
      <c r="AX85">
        <v>2.29162163747359</v>
      </c>
      <c r="AY85">
        <v>160.974771620545</v>
      </c>
      <c r="AZ85">
        <v>4.3088069246528402</v>
      </c>
      <c r="BA85">
        <v>0.22856282243546899</v>
      </c>
      <c r="BB85">
        <v>54.118735791488803</v>
      </c>
      <c r="BC85">
        <v>1.4428769868884199</v>
      </c>
      <c r="BD85">
        <v>0.11608861296258099</v>
      </c>
      <c r="BE85">
        <v>332.65037906115799</v>
      </c>
      <c r="BF85">
        <v>5.6149940292511999</v>
      </c>
      <c r="BG85">
        <v>1.72394557886596E-2</v>
      </c>
      <c r="BH85">
        <v>35.144220119306297</v>
      </c>
      <c r="BI85">
        <v>0.54438436850556104</v>
      </c>
      <c r="BJ85">
        <v>4.7336422549038798E-3</v>
      </c>
      <c r="BK85">
        <v>184.641912130457</v>
      </c>
      <c r="BL85">
        <v>3.0057953921083902</v>
      </c>
      <c r="BM85">
        <v>4.2841122067533198E-3</v>
      </c>
      <c r="BN85">
        <v>13.020903584373499</v>
      </c>
      <c r="BO85">
        <v>0.274844598268218</v>
      </c>
      <c r="BP85">
        <v>3.44451767658554E-3</v>
      </c>
      <c r="BQ85">
        <v>1.34260183075675</v>
      </c>
      <c r="BR85">
        <v>3.8886691999151297E-2</v>
      </c>
      <c r="BS85">
        <v>3.3301752201434998E-2</v>
      </c>
      <c r="BT85">
        <v>676.34564282113195</v>
      </c>
      <c r="BU85">
        <v>8.8280413016548902</v>
      </c>
      <c r="BV85">
        <v>3.1094338714027E-2</v>
      </c>
      <c r="BW85">
        <v>26.804132783086601</v>
      </c>
      <c r="BX85">
        <v>0.389790999208457</v>
      </c>
      <c r="BY85">
        <v>1.48591759179916E-3</v>
      </c>
      <c r="BZ85">
        <v>56.803728007401602</v>
      </c>
      <c r="CA85">
        <v>0.80461141645620105</v>
      </c>
      <c r="CB85">
        <v>1.21874561514034E-3</v>
      </c>
      <c r="CC85">
        <v>7.2270034182623197</v>
      </c>
      <c r="CD85">
        <v>0.120266298180248</v>
      </c>
      <c r="CE85">
        <v>1.94580304673923E-3</v>
      </c>
      <c r="CF85">
        <v>27.402483716451702</v>
      </c>
      <c r="CG85">
        <v>0.58095191432859095</v>
      </c>
      <c r="CH85">
        <v>1.33133191359186E-3</v>
      </c>
      <c r="CI85">
        <v>6.3088286318768096</v>
      </c>
      <c r="CJ85">
        <v>0.17553279840677799</v>
      </c>
      <c r="CK85">
        <v>1.56412748995224E-3</v>
      </c>
      <c r="CL85">
        <v>2.0744227287101902</v>
      </c>
      <c r="CM85">
        <v>7.5019607706729705E-2</v>
      </c>
      <c r="CN85">
        <v>5.6803269162453499E-4</v>
      </c>
      <c r="CO85">
        <v>6.4283754266896302</v>
      </c>
      <c r="CP85">
        <v>0.241565059682494</v>
      </c>
      <c r="CQ85">
        <v>1.52490408051063E-2</v>
      </c>
      <c r="CR85">
        <v>1.1096924424922401</v>
      </c>
      <c r="CS85">
        <v>3.5148300090523998E-2</v>
      </c>
      <c r="CT85">
        <v>3.2954957783469101E-4</v>
      </c>
      <c r="CU85">
        <v>6.1679479187039501</v>
      </c>
      <c r="CV85">
        <v>0.21853982394041599</v>
      </c>
      <c r="CW85">
        <v>1.25982991532846E-3</v>
      </c>
      <c r="CX85">
        <v>1.4200775878226899</v>
      </c>
      <c r="CY85">
        <v>4.8372643257356601E-2</v>
      </c>
      <c r="CZ85">
        <v>3.8285345215832099E-4</v>
      </c>
      <c r="DA85">
        <v>3.4629370984871399</v>
      </c>
      <c r="DB85">
        <v>0.13862044137337001</v>
      </c>
      <c r="DC85">
        <v>1.5024270435088599E-3</v>
      </c>
      <c r="DD85">
        <v>0.55586331258257504</v>
      </c>
      <c r="DE85">
        <v>2.5548189312938799E-2</v>
      </c>
      <c r="DF85">
        <v>4.1289322707640098E-4</v>
      </c>
      <c r="DG85">
        <v>3.2732058676515199</v>
      </c>
      <c r="DH85">
        <v>0.108970301440316</v>
      </c>
      <c r="DI85">
        <v>2.98848431382818E-3</v>
      </c>
      <c r="DJ85">
        <v>0.50927509765734602</v>
      </c>
      <c r="DK85">
        <v>1.9085553242012498E-2</v>
      </c>
      <c r="DL85">
        <v>1.77533610541288E-4</v>
      </c>
      <c r="DM85">
        <v>5.2040462043217701</v>
      </c>
      <c r="DN85">
        <v>9.9870623436937506E-2</v>
      </c>
      <c r="DO85">
        <v>6.3847525768623303E-4</v>
      </c>
      <c r="DP85">
        <v>0.77688200169729005</v>
      </c>
      <c r="DQ85">
        <v>2.27629190449542E-2</v>
      </c>
      <c r="DR85">
        <v>1.14251411664471E-3</v>
      </c>
      <c r="DS85">
        <v>12.748901968713801</v>
      </c>
      <c r="DT85">
        <v>0.34071317809701601</v>
      </c>
      <c r="DU85">
        <v>2.5632628499158401E-3</v>
      </c>
      <c r="DV85">
        <v>6.2152894175832696</v>
      </c>
      <c r="DW85">
        <v>0.100793457909922</v>
      </c>
      <c r="DX85">
        <v>1.8885787048458999E-4</v>
      </c>
      <c r="DY85">
        <v>1.89557455793319</v>
      </c>
      <c r="DZ85">
        <v>3.8514518169639501E-2</v>
      </c>
      <c r="EA85">
        <v>1.73734981400972E-4</v>
      </c>
    </row>
    <row r="86" spans="1:131" x14ac:dyDescent="0.2">
      <c r="A86" t="s">
        <v>1889</v>
      </c>
      <c r="B86">
        <v>27.0039994716644</v>
      </c>
      <c r="C86">
        <v>13.077802282599601</v>
      </c>
      <c r="D86">
        <v>0.56844347262666906</v>
      </c>
      <c r="E86">
        <v>0.52863157375544501</v>
      </c>
      <c r="F86">
        <v>27.437049101914699</v>
      </c>
      <c r="G86">
        <v>1.74385907438832</v>
      </c>
      <c r="H86">
        <v>1.0064889955043199</v>
      </c>
      <c r="I86">
        <v>5367.9160680134</v>
      </c>
      <c r="J86">
        <v>161.173536957637</v>
      </c>
      <c r="K86">
        <v>3.65036069443248</v>
      </c>
      <c r="L86">
        <v>154634.070662185</v>
      </c>
      <c r="M86">
        <v>2700.26345392557</v>
      </c>
      <c r="N86">
        <v>1.0120955417464399</v>
      </c>
      <c r="O86">
        <v>60912.593235236898</v>
      </c>
      <c r="P86">
        <v>1181.09016817157</v>
      </c>
      <c r="Q86">
        <v>1.8505667098443299</v>
      </c>
      <c r="R86">
        <v>283773.05269936298</v>
      </c>
      <c r="S86">
        <v>6581.17473473886</v>
      </c>
      <c r="T86">
        <v>353.86794589927001</v>
      </c>
      <c r="U86">
        <v>115.18158954656199</v>
      </c>
      <c r="V86">
        <v>12.341173648401901</v>
      </c>
      <c r="W86">
        <v>16.142044150759499</v>
      </c>
      <c r="X86">
        <v>369.75420686741103</v>
      </c>
      <c r="Y86">
        <v>10.5879762482549</v>
      </c>
      <c r="Z86">
        <v>4.1117199576465397</v>
      </c>
      <c r="AA86">
        <v>35.297493340147597</v>
      </c>
      <c r="AB86">
        <v>1.01276950018401</v>
      </c>
      <c r="AC86">
        <v>0.312236735922791</v>
      </c>
      <c r="AD86">
        <v>1806.54787354832</v>
      </c>
      <c r="AE86">
        <v>28.954990076634601</v>
      </c>
      <c r="AF86">
        <v>0.72610215256767396</v>
      </c>
      <c r="AG86">
        <v>219.41493938816501</v>
      </c>
      <c r="AH86">
        <v>5.1122380332661201</v>
      </c>
      <c r="AI86">
        <v>0.15281035737381601</v>
      </c>
      <c r="AJ86">
        <v>2522.8731441077098</v>
      </c>
      <c r="AK86">
        <v>51.635949645409703</v>
      </c>
      <c r="AL86">
        <v>1.57644421715912</v>
      </c>
      <c r="AM86">
        <v>1611.3620892556801</v>
      </c>
      <c r="AN86">
        <v>32.996611191005201</v>
      </c>
      <c r="AO86">
        <v>2.4408401076398598</v>
      </c>
      <c r="AP86">
        <v>87139.160086536896</v>
      </c>
      <c r="AQ86">
        <v>1843.35584741963</v>
      </c>
      <c r="AR86">
        <v>15.711271092995601</v>
      </c>
      <c r="AS86">
        <v>112.3178732925</v>
      </c>
      <c r="AT86">
        <v>3.4024951572848998</v>
      </c>
      <c r="AU86">
        <v>0.34322657022878</v>
      </c>
      <c r="AV86">
        <v>1380.1928534813501</v>
      </c>
      <c r="AW86">
        <v>41.576876831584201</v>
      </c>
      <c r="AX86">
        <v>3.6227451412422198</v>
      </c>
      <c r="AY86">
        <v>103.489452159386</v>
      </c>
      <c r="AZ86">
        <v>3.1604177333235</v>
      </c>
      <c r="BA86">
        <v>0.40188083471654501</v>
      </c>
      <c r="BB86">
        <v>0.46488847511595899</v>
      </c>
      <c r="BC86">
        <v>5.6003306064591397E-2</v>
      </c>
      <c r="BD86">
        <v>3.8936666413831103E-2</v>
      </c>
      <c r="BE86">
        <v>35.290981496623402</v>
      </c>
      <c r="BF86">
        <v>0.71500636503327997</v>
      </c>
      <c r="BG86">
        <v>0.19324078340978701</v>
      </c>
      <c r="BH86">
        <v>13.1654791447619</v>
      </c>
      <c r="BI86">
        <v>0.29723977647899902</v>
      </c>
      <c r="BJ86">
        <v>2.4942986915781801E-2</v>
      </c>
      <c r="BK86">
        <v>11.112031750966</v>
      </c>
      <c r="BL86">
        <v>0.36664457780412402</v>
      </c>
      <c r="BM86">
        <v>8.8953149831459497E-3</v>
      </c>
      <c r="BN86">
        <v>0.10423178580525699</v>
      </c>
      <c r="BO86">
        <v>2.5016661438203601E-2</v>
      </c>
      <c r="BP86">
        <v>6.4405379672034099E-3</v>
      </c>
      <c r="BQ86">
        <v>0.27833174725434101</v>
      </c>
      <c r="BR86">
        <v>3.0176112847567799E-2</v>
      </c>
      <c r="BS86">
        <v>1.8976027531742101E-2</v>
      </c>
      <c r="BT86">
        <v>1.2458804724563901</v>
      </c>
      <c r="BU86">
        <v>0.20298033397812701</v>
      </c>
      <c r="BV86">
        <v>7.51261364220904E-2</v>
      </c>
      <c r="BW86">
        <v>0.12945645501806</v>
      </c>
      <c r="BX86">
        <v>2.0742539201226699E-2</v>
      </c>
      <c r="BY86">
        <v>2.1789867920572598E-2</v>
      </c>
      <c r="BZ86">
        <v>0.51419972865080399</v>
      </c>
      <c r="CA86">
        <v>4.7026273955003202E-2</v>
      </c>
      <c r="CB86">
        <v>1.8127280869546101E-2</v>
      </c>
      <c r="CC86">
        <v>9.9866251256635799E-2</v>
      </c>
      <c r="CD86">
        <v>1.5766118968965698E-2</v>
      </c>
      <c r="CE86">
        <v>8.4080307174433395E-3</v>
      </c>
      <c r="CF86">
        <v>0.77947208913718802</v>
      </c>
      <c r="CG86">
        <v>8.5787482567334705E-2</v>
      </c>
      <c r="CH86">
        <v>3.2607589071470898E-2</v>
      </c>
      <c r="CI86">
        <v>0.63319807145358198</v>
      </c>
      <c r="CJ86">
        <v>7.8753388812937003E-2</v>
      </c>
      <c r="CK86">
        <v>5.6436512124436898E-3</v>
      </c>
      <c r="CL86">
        <v>0.26565635148314398</v>
      </c>
      <c r="CM86">
        <v>4.0119106648423601E-2</v>
      </c>
      <c r="CN86">
        <v>6.1941712302274301E-3</v>
      </c>
      <c r="CO86">
        <v>1.3514337745829099</v>
      </c>
      <c r="CP86">
        <v>0.17875509332571801</v>
      </c>
      <c r="CQ86">
        <v>7.4954107469890299E-2</v>
      </c>
      <c r="CR86">
        <v>0.27185774310815303</v>
      </c>
      <c r="CS86">
        <v>2.86806020275139E-2</v>
      </c>
      <c r="CT86">
        <v>8.9731773318774705E-3</v>
      </c>
      <c r="CU86">
        <v>2.1746395609307498</v>
      </c>
      <c r="CV86">
        <v>0.189687452136416</v>
      </c>
      <c r="CW86">
        <v>1.08760611278052E-2</v>
      </c>
      <c r="CX86">
        <v>0.52348765301907296</v>
      </c>
      <c r="CY86">
        <v>3.70465197472633E-2</v>
      </c>
      <c r="CZ86">
        <v>4.2744359109002901E-3</v>
      </c>
      <c r="DA86">
        <v>1.63106325947202</v>
      </c>
      <c r="DB86">
        <v>0.179684967077131</v>
      </c>
      <c r="DC86">
        <v>2.4096869644149699E-2</v>
      </c>
      <c r="DD86">
        <v>0.219859716155903</v>
      </c>
      <c r="DE86">
        <v>2.5901618127155301E-2</v>
      </c>
      <c r="DF86">
        <v>1.0551037180195301E-3</v>
      </c>
      <c r="DG86">
        <v>1.5208068045537599</v>
      </c>
      <c r="DH86">
        <v>0.15226738901091799</v>
      </c>
      <c r="DI86">
        <v>1.8622953538340498E-2</v>
      </c>
      <c r="DJ86">
        <v>0.22258089742064599</v>
      </c>
      <c r="DK86">
        <v>1.8090323998751101E-2</v>
      </c>
      <c r="DL86">
        <v>2.8892073174010598E-3</v>
      </c>
      <c r="DM86">
        <v>0.383853468266526</v>
      </c>
      <c r="DN86">
        <v>4.5245366463375299E-2</v>
      </c>
      <c r="DO86">
        <v>7.3395154939003499E-3</v>
      </c>
      <c r="DP86">
        <v>1.9948319472358401E-2</v>
      </c>
      <c r="DQ86">
        <v>6.2037557183156596E-3</v>
      </c>
      <c r="DR86">
        <v>3.16840198748671E-3</v>
      </c>
      <c r="DS86">
        <v>0.32460316465023198</v>
      </c>
      <c r="DT86">
        <v>3.4967757565598903E-2</v>
      </c>
      <c r="DU86">
        <v>8.0838234166077903E-3</v>
      </c>
      <c r="DV86">
        <v>5.4980474245243703E-3</v>
      </c>
      <c r="DW86">
        <v>2.5463013599806802E-3</v>
      </c>
      <c r="DX86">
        <v>5.1160150997771596E-4</v>
      </c>
      <c r="DY86">
        <v>1.4508055908108801E-2</v>
      </c>
      <c r="DZ86">
        <v>4.9466760108866801E-3</v>
      </c>
      <c r="EA86">
        <v>4.3833085354184198E-4</v>
      </c>
    </row>
    <row r="87" spans="1:131" x14ac:dyDescent="0.2">
      <c r="A87" t="s">
        <v>1890</v>
      </c>
      <c r="B87">
        <v>27.0109994411469</v>
      </c>
      <c r="C87">
        <v>12.940718912139401</v>
      </c>
      <c r="D87">
        <v>0.53374468382707196</v>
      </c>
      <c r="E87">
        <v>0.609034894300158</v>
      </c>
      <c r="F87">
        <v>27.2664591004608</v>
      </c>
      <c r="G87">
        <v>1.5198246549262699</v>
      </c>
      <c r="H87">
        <v>1.1118544676676301</v>
      </c>
      <c r="I87">
        <v>5483.4466913325796</v>
      </c>
      <c r="J87">
        <v>177.612232130384</v>
      </c>
      <c r="K87">
        <v>3.43431648396807</v>
      </c>
      <c r="L87">
        <v>153199.287334914</v>
      </c>
      <c r="M87">
        <v>2793.06147301795</v>
      </c>
      <c r="N87">
        <v>1.2074700628061501</v>
      </c>
      <c r="O87">
        <v>60425.821221296203</v>
      </c>
      <c r="P87">
        <v>1169.1997890310899</v>
      </c>
      <c r="Q87">
        <v>2.0795288237241398</v>
      </c>
      <c r="R87">
        <v>280524.14361551398</v>
      </c>
      <c r="S87">
        <v>6419.9742674813897</v>
      </c>
      <c r="T87">
        <v>382.23889230452102</v>
      </c>
      <c r="U87">
        <v>106.716076017156</v>
      </c>
      <c r="V87">
        <v>13.7969785325126</v>
      </c>
      <c r="W87">
        <v>17.785907033804001</v>
      </c>
      <c r="X87">
        <v>364.38268338544498</v>
      </c>
      <c r="Y87">
        <v>10.303294118213101</v>
      </c>
      <c r="Z87">
        <v>4.65237399458562</v>
      </c>
      <c r="AA87">
        <v>34.718858736227403</v>
      </c>
      <c r="AB87">
        <v>1.0107120419603399</v>
      </c>
      <c r="AC87">
        <v>0.405632386331366</v>
      </c>
      <c r="AD87">
        <v>1825.91619707106</v>
      </c>
      <c r="AE87">
        <v>34.523976547411003</v>
      </c>
      <c r="AF87">
        <v>0.81965213285667704</v>
      </c>
      <c r="AG87">
        <v>218.296791357247</v>
      </c>
      <c r="AH87">
        <v>5.7434575125818901</v>
      </c>
      <c r="AI87">
        <v>0.17078350213973401</v>
      </c>
      <c r="AJ87">
        <v>2518.6992089022501</v>
      </c>
      <c r="AK87">
        <v>62.275327180378497</v>
      </c>
      <c r="AL87">
        <v>1.7926373736205801</v>
      </c>
      <c r="AM87">
        <v>1570.47340881738</v>
      </c>
      <c r="AN87">
        <v>41.028667384485402</v>
      </c>
      <c r="AO87">
        <v>2.6533418418834902</v>
      </c>
      <c r="AP87">
        <v>87982.937678471397</v>
      </c>
      <c r="AQ87">
        <v>2397.9894672832902</v>
      </c>
      <c r="AR87">
        <v>17.262919840013399</v>
      </c>
      <c r="AS87">
        <v>112.01443050635901</v>
      </c>
      <c r="AT87">
        <v>3.9156360291793799</v>
      </c>
      <c r="AU87">
        <v>0.43240093432952398</v>
      </c>
      <c r="AV87">
        <v>1398.7818728381001</v>
      </c>
      <c r="AW87">
        <v>46.722395480885503</v>
      </c>
      <c r="AX87">
        <v>3.8348378196677899</v>
      </c>
      <c r="AY87">
        <v>105.97966169700599</v>
      </c>
      <c r="AZ87">
        <v>3.3052607305630399</v>
      </c>
      <c r="BA87">
        <v>0.380323549281817</v>
      </c>
      <c r="BB87">
        <v>0.51196401387499002</v>
      </c>
      <c r="BC87">
        <v>6.8493033298027001E-2</v>
      </c>
      <c r="BD87">
        <v>3.5706883713212297E-2</v>
      </c>
      <c r="BE87">
        <v>35.072885360740898</v>
      </c>
      <c r="BF87">
        <v>0.797328397570644</v>
      </c>
      <c r="BG87">
        <v>0.212895080377384</v>
      </c>
      <c r="BH87">
        <v>13.322395266974601</v>
      </c>
      <c r="BI87">
        <v>0.457083819847446</v>
      </c>
      <c r="BJ87">
        <v>2.52283290803108E-2</v>
      </c>
      <c r="BK87">
        <v>10.8492032719652</v>
      </c>
      <c r="BL87">
        <v>0.34926508023664499</v>
      </c>
      <c r="BM87">
        <v>1.25546968881527E-2</v>
      </c>
      <c r="BN87">
        <v>8.7025480889000806E-2</v>
      </c>
      <c r="BO87">
        <v>2.2711143390254498E-2</v>
      </c>
      <c r="BP87">
        <v>8.3858424082048598E-3</v>
      </c>
      <c r="BQ87">
        <v>0.299963626133118</v>
      </c>
      <c r="BR87">
        <v>2.9456292322041899E-2</v>
      </c>
      <c r="BS87">
        <v>1.8657271671176201E-2</v>
      </c>
      <c r="BT87">
        <v>1.0853795188133699</v>
      </c>
      <c r="BU87">
        <v>0.16578586591508501</v>
      </c>
      <c r="BV87">
        <v>9.2852376057834099E-2</v>
      </c>
      <c r="BW87">
        <v>0.124217117918379</v>
      </c>
      <c r="BX87">
        <v>2.1404995308561901E-2</v>
      </c>
      <c r="BY87">
        <v>2.2964316227367599E-2</v>
      </c>
      <c r="BZ87">
        <v>0.49976929296942202</v>
      </c>
      <c r="CA87">
        <v>4.3940328554040099E-2</v>
      </c>
      <c r="CB87">
        <v>2.21834440406651E-2</v>
      </c>
      <c r="CC87">
        <v>0.11500548086397699</v>
      </c>
      <c r="CD87">
        <v>1.2968276277885001E-2</v>
      </c>
      <c r="CE87">
        <v>9.6351747331469492E-3</v>
      </c>
      <c r="CF87">
        <v>0.82720955750631298</v>
      </c>
      <c r="CG87">
        <v>0.12256274766521399</v>
      </c>
      <c r="CH87">
        <v>4.7547416120268499E-2</v>
      </c>
      <c r="CI87">
        <v>0.60578653119886905</v>
      </c>
      <c r="CJ87">
        <v>9.4470376142097204E-2</v>
      </c>
      <c r="CK87">
        <v>2.8362132607485799E-2</v>
      </c>
      <c r="CL87">
        <v>0.28829982702312701</v>
      </c>
      <c r="CM87">
        <v>3.4300095844827398E-2</v>
      </c>
      <c r="CN87">
        <v>7.9871231745511796E-3</v>
      </c>
      <c r="CO87">
        <v>1.3484483828184901</v>
      </c>
      <c r="CP87">
        <v>0.17141088556942</v>
      </c>
      <c r="CQ87">
        <v>9.0412451085259901E-2</v>
      </c>
      <c r="CR87">
        <v>0.30019657892317198</v>
      </c>
      <c r="CS87">
        <v>2.98819113012702E-2</v>
      </c>
      <c r="CT87">
        <v>9.2626127288331795E-3</v>
      </c>
      <c r="CU87">
        <v>2.2786658486048301</v>
      </c>
      <c r="CV87">
        <v>0.147042337535846</v>
      </c>
      <c r="CW87">
        <v>1.9733740680413399E-2</v>
      </c>
      <c r="CX87">
        <v>0.518031865218881</v>
      </c>
      <c r="CY87">
        <v>4.5943627485824402E-2</v>
      </c>
      <c r="CZ87">
        <v>5.2580243725609301E-3</v>
      </c>
      <c r="DA87">
        <v>1.5891118817491201</v>
      </c>
      <c r="DB87">
        <v>0.12051660079613299</v>
      </c>
      <c r="DC87">
        <v>5.0004601966483399E-3</v>
      </c>
      <c r="DD87">
        <v>0.24018342680803401</v>
      </c>
      <c r="DE87">
        <v>3.5261837265609802E-2</v>
      </c>
      <c r="DF87">
        <v>3.22584839963002E-3</v>
      </c>
      <c r="DG87">
        <v>1.55177125862814</v>
      </c>
      <c r="DH87">
        <v>0.13046047871387301</v>
      </c>
      <c r="DI87">
        <v>1.32589780940885E-2</v>
      </c>
      <c r="DJ87">
        <v>0.24222449547132799</v>
      </c>
      <c r="DK87">
        <v>2.0279715267800799E-2</v>
      </c>
      <c r="DL87">
        <v>3.6282722629053599E-3</v>
      </c>
      <c r="DM87">
        <v>0.39252533409496099</v>
      </c>
      <c r="DN87">
        <v>5.0276130086955001E-2</v>
      </c>
      <c r="DO87">
        <v>6.3416725458621198E-3</v>
      </c>
      <c r="DP87">
        <v>1.50976748189539E-2</v>
      </c>
      <c r="DQ87">
        <v>4.96162088519112E-3</v>
      </c>
      <c r="DR87">
        <v>3.48937917504282E-3</v>
      </c>
      <c r="DS87">
        <v>0.34171871382403901</v>
      </c>
      <c r="DT87">
        <v>3.5897328703418198E-2</v>
      </c>
      <c r="DU87">
        <v>7.5733818993314701E-3</v>
      </c>
      <c r="DV87">
        <v>5.6146908398886702E-3</v>
      </c>
      <c r="DW87">
        <v>2.8539861583898999E-3</v>
      </c>
      <c r="DX87">
        <v>1.54240465600847E-3</v>
      </c>
      <c r="DY87">
        <v>1.1885608068495E-2</v>
      </c>
      <c r="DZ87">
        <v>3.8592851812109998E-3</v>
      </c>
      <c r="EA87">
        <v>1.3267392217973901E-3</v>
      </c>
    </row>
    <row r="88" spans="1:131" x14ac:dyDescent="0.2">
      <c r="A88" t="s">
        <v>1891</v>
      </c>
      <c r="B88">
        <v>27.009999513626099</v>
      </c>
      <c r="C88">
        <v>13.293169157924501</v>
      </c>
      <c r="D88">
        <v>0.78138605013368101</v>
      </c>
      <c r="E88">
        <v>0.67200519866877395</v>
      </c>
      <c r="F88">
        <v>26.516828847988702</v>
      </c>
      <c r="G88">
        <v>1.46068612178335</v>
      </c>
      <c r="H88">
        <v>1.08207473833361</v>
      </c>
      <c r="I88">
        <v>5482.4763252832599</v>
      </c>
      <c r="J88">
        <v>170.05151857548901</v>
      </c>
      <c r="K88">
        <v>3.4867567915969202</v>
      </c>
      <c r="L88">
        <v>155830.242384154</v>
      </c>
      <c r="M88">
        <v>3525.0413439110198</v>
      </c>
      <c r="N88">
        <v>1.378818448536</v>
      </c>
      <c r="O88">
        <v>62173.935370029503</v>
      </c>
      <c r="P88">
        <v>1271.45494060026</v>
      </c>
      <c r="Q88">
        <v>2.4831785826042201</v>
      </c>
      <c r="R88">
        <v>281481.21385008103</v>
      </c>
      <c r="S88">
        <v>8044.10134415025</v>
      </c>
      <c r="T88">
        <v>398.52353861256603</v>
      </c>
      <c r="U88">
        <v>99.131991021634605</v>
      </c>
      <c r="V88">
        <v>13.026199009454499</v>
      </c>
      <c r="W88">
        <v>17.217781386605399</v>
      </c>
      <c r="X88">
        <v>373.80077897193701</v>
      </c>
      <c r="Y88">
        <v>12.6340792063225</v>
      </c>
      <c r="Z88">
        <v>4.9887568084434397</v>
      </c>
      <c r="AA88">
        <v>34.877769060161903</v>
      </c>
      <c r="AB88">
        <v>1.0232321443792201</v>
      </c>
      <c r="AC88">
        <v>0.42457080954881798</v>
      </c>
      <c r="AD88">
        <v>1902.66236714416</v>
      </c>
      <c r="AE88">
        <v>49.0856504244829</v>
      </c>
      <c r="AF88">
        <v>3.4649696547500102</v>
      </c>
      <c r="AG88">
        <v>225.493219755929</v>
      </c>
      <c r="AH88">
        <v>5.6965299037728299</v>
      </c>
      <c r="AI88">
        <v>0.17478098997566699</v>
      </c>
      <c r="AJ88">
        <v>2549.7466119221799</v>
      </c>
      <c r="AK88">
        <v>65.396292942674293</v>
      </c>
      <c r="AL88">
        <v>1.6616283766078099</v>
      </c>
      <c r="AM88">
        <v>1614.2157698907899</v>
      </c>
      <c r="AN88">
        <v>31.317259254574498</v>
      </c>
      <c r="AO88">
        <v>2.7979638645787102</v>
      </c>
      <c r="AP88">
        <v>88758.452738011503</v>
      </c>
      <c r="AQ88">
        <v>2598.36446897528</v>
      </c>
      <c r="AR88">
        <v>16.8979815494374</v>
      </c>
      <c r="AS88">
        <v>113.886594867496</v>
      </c>
      <c r="AT88">
        <v>3.5528410383017901</v>
      </c>
      <c r="AU88">
        <v>0.479806201315151</v>
      </c>
      <c r="AV88">
        <v>1387.5502535104499</v>
      </c>
      <c r="AW88">
        <v>41.783906782597398</v>
      </c>
      <c r="AX88">
        <v>4.7746601515988596</v>
      </c>
      <c r="AY88">
        <v>109.76648589690799</v>
      </c>
      <c r="AZ88">
        <v>4.4857764106592999</v>
      </c>
      <c r="BA88">
        <v>0.59410913850647795</v>
      </c>
      <c r="BB88">
        <v>0.467930703276419</v>
      </c>
      <c r="BC88">
        <v>6.1823125461868501E-2</v>
      </c>
      <c r="BD88">
        <v>4.6147102854136202E-2</v>
      </c>
      <c r="BE88">
        <v>35.437478993127797</v>
      </c>
      <c r="BF88">
        <v>0.99836607312731995</v>
      </c>
      <c r="BG88">
        <v>0.22284431067204599</v>
      </c>
      <c r="BH88">
        <v>13.6650866407736</v>
      </c>
      <c r="BI88">
        <v>0.40902647094902</v>
      </c>
      <c r="BJ88">
        <v>3.5549405447875597E-2</v>
      </c>
      <c r="BK88">
        <v>11.258934591236899</v>
      </c>
      <c r="BL88">
        <v>0.37594564128714097</v>
      </c>
      <c r="BM88">
        <v>3.9018489105683099E-3</v>
      </c>
      <c r="BN88">
        <v>9.4976039990244496E-2</v>
      </c>
      <c r="BO88">
        <v>2.5578899117234499E-2</v>
      </c>
      <c r="BP88">
        <v>1.25661938764281E-2</v>
      </c>
      <c r="BQ88">
        <v>0.242093990635844</v>
      </c>
      <c r="BR88">
        <v>2.99432520353645E-2</v>
      </c>
      <c r="BS88">
        <v>1.98876305332692E-2</v>
      </c>
      <c r="BT88">
        <v>1.4401678939578499</v>
      </c>
      <c r="BU88">
        <v>0.20896167402466401</v>
      </c>
      <c r="BV88">
        <v>0.104128894210455</v>
      </c>
      <c r="BW88">
        <v>0.12650999452110501</v>
      </c>
      <c r="BX88">
        <v>3.1797459055421702E-2</v>
      </c>
      <c r="BY88">
        <v>2.6122528585823802E-2</v>
      </c>
      <c r="BZ88">
        <v>0.488181297231921</v>
      </c>
      <c r="CA88">
        <v>4.6485201641921901E-2</v>
      </c>
      <c r="CB88">
        <v>2.2797830105250699E-2</v>
      </c>
      <c r="CC88">
        <v>0.107514613379092</v>
      </c>
      <c r="CD88">
        <v>1.6070675837059501E-2</v>
      </c>
      <c r="CE88">
        <v>1.0541924601103999E-2</v>
      </c>
      <c r="CF88">
        <v>0.93345563335642001</v>
      </c>
      <c r="CG88">
        <v>0.12085322185046</v>
      </c>
      <c r="CH88">
        <v>4.5290837734601401E-2</v>
      </c>
      <c r="CI88">
        <v>0.61114398690891902</v>
      </c>
      <c r="CJ88">
        <v>9.7653070238359105E-2</v>
      </c>
      <c r="CK88">
        <v>3.0124680337446801E-2</v>
      </c>
      <c r="CL88">
        <v>0.36686978208226401</v>
      </c>
      <c r="CM88">
        <v>5.50083604600861E-2</v>
      </c>
      <c r="CN88">
        <v>5.7874314002007501E-3</v>
      </c>
      <c r="CO88">
        <v>1.4935168630270399</v>
      </c>
      <c r="CP88">
        <v>0.18414798326391599</v>
      </c>
      <c r="CQ88">
        <v>8.2757501622750404E-2</v>
      </c>
      <c r="CR88">
        <v>0.299641366496469</v>
      </c>
      <c r="CS88">
        <v>3.1378625445613602E-2</v>
      </c>
      <c r="CT88">
        <v>1.04644173094055E-2</v>
      </c>
      <c r="CU88">
        <v>2.0970745578303198</v>
      </c>
      <c r="CV88">
        <v>0.17051693021641401</v>
      </c>
      <c r="CW88">
        <v>2.0927751952523398E-2</v>
      </c>
      <c r="CX88">
        <v>0.50155086879413202</v>
      </c>
      <c r="CY88">
        <v>4.1189923971961202E-2</v>
      </c>
      <c r="CZ88">
        <v>4.9686307664890501E-3</v>
      </c>
      <c r="DA88">
        <v>1.6040975921777001</v>
      </c>
      <c r="DB88">
        <v>0.14597310583971701</v>
      </c>
      <c r="DC88">
        <v>1.8638946443982202E-2</v>
      </c>
      <c r="DD88">
        <v>0.231867797022279</v>
      </c>
      <c r="DE88">
        <v>2.8554858761345701E-2</v>
      </c>
      <c r="DF88">
        <v>6.5543684431291997E-3</v>
      </c>
      <c r="DG88">
        <v>1.5537772371105001</v>
      </c>
      <c r="DH88">
        <v>0.10704660955209901</v>
      </c>
      <c r="DI88">
        <v>2.2445074468493899E-2</v>
      </c>
      <c r="DJ88">
        <v>0.259543964379922</v>
      </c>
      <c r="DK88">
        <v>2.3225509079349001E-2</v>
      </c>
      <c r="DL88">
        <v>3.05989284506259E-3</v>
      </c>
      <c r="DM88">
        <v>0.400502255435565</v>
      </c>
      <c r="DN88">
        <v>6.3348202705369505E-2</v>
      </c>
      <c r="DO88">
        <v>1.1910058228597101E-2</v>
      </c>
      <c r="DP88">
        <v>1.46088755204205E-2</v>
      </c>
      <c r="DQ88">
        <v>4.4335915709698501E-3</v>
      </c>
      <c r="DR88">
        <v>2.60262409762537E-3</v>
      </c>
      <c r="DS88">
        <v>0.355749196773754</v>
      </c>
      <c r="DT88">
        <v>3.5994228860761798E-2</v>
      </c>
      <c r="DU88">
        <v>7.9958353915146295E-3</v>
      </c>
      <c r="DV88">
        <v>9.6465871922596907E-3</v>
      </c>
      <c r="DW88">
        <v>3.79746437395027E-3</v>
      </c>
      <c r="DX88">
        <v>5.9294833114283802E-4</v>
      </c>
      <c r="DY88">
        <v>1.06748376355335E-2</v>
      </c>
      <c r="DZ88">
        <v>3.9828027348009403E-3</v>
      </c>
      <c r="EA88">
        <v>5.0988764278800901E-4</v>
      </c>
    </row>
    <row r="89" spans="1:131" x14ac:dyDescent="0.2">
      <c r="A89" t="s">
        <v>1892</v>
      </c>
      <c r="B89">
        <v>27.0139994621277</v>
      </c>
      <c r="C89">
        <v>13.000199290428499</v>
      </c>
      <c r="D89">
        <v>0.58064580290594003</v>
      </c>
      <c r="E89">
        <v>0.67678654045937503</v>
      </c>
      <c r="F89">
        <v>27.476601161343901</v>
      </c>
      <c r="G89">
        <v>1.2092305963043299</v>
      </c>
      <c r="H89">
        <v>1.0444573830561099</v>
      </c>
      <c r="I89">
        <v>5404.6889530844901</v>
      </c>
      <c r="J89">
        <v>140.22273300395301</v>
      </c>
      <c r="K89">
        <v>3.1355134472697701</v>
      </c>
      <c r="L89">
        <v>154982.440861651</v>
      </c>
      <c r="M89">
        <v>2132.0637592281801</v>
      </c>
      <c r="N89">
        <v>1.33597002921149</v>
      </c>
      <c r="O89">
        <v>61262.906303623102</v>
      </c>
      <c r="P89">
        <v>894.11357039064296</v>
      </c>
      <c r="Q89">
        <v>2.40993450410578</v>
      </c>
      <c r="R89">
        <v>278600.94017183298</v>
      </c>
      <c r="S89">
        <v>6515.0870607182696</v>
      </c>
      <c r="T89">
        <v>383.38623595643202</v>
      </c>
      <c r="U89">
        <v>115.13091704902099</v>
      </c>
      <c r="V89">
        <v>11.2654265579304</v>
      </c>
      <c r="W89">
        <v>16.728643350581901</v>
      </c>
      <c r="X89">
        <v>377.12023668090302</v>
      </c>
      <c r="Y89">
        <v>11.530443137920299</v>
      </c>
      <c r="Z89">
        <v>4.9580105015241198</v>
      </c>
      <c r="AA89">
        <v>35.075828319888998</v>
      </c>
      <c r="AB89">
        <v>0.99792368881614801</v>
      </c>
      <c r="AC89">
        <v>0.41180337495415398</v>
      </c>
      <c r="AD89">
        <v>1862.4888174611799</v>
      </c>
      <c r="AE89">
        <v>38.437158383449301</v>
      </c>
      <c r="AF89">
        <v>2.3942140000166998</v>
      </c>
      <c r="AG89">
        <v>218.92973948248601</v>
      </c>
      <c r="AH89">
        <v>3.8457494693887502</v>
      </c>
      <c r="AI89">
        <v>0.17409551525514699</v>
      </c>
      <c r="AJ89">
        <v>2533.97388091532</v>
      </c>
      <c r="AK89">
        <v>49.978297407319097</v>
      </c>
      <c r="AL89">
        <v>1.75140324281879</v>
      </c>
      <c r="AM89">
        <v>1611.1264589429099</v>
      </c>
      <c r="AN89">
        <v>23.932940199715201</v>
      </c>
      <c r="AO89">
        <v>2.7095632685659501</v>
      </c>
      <c r="AP89">
        <v>88056.130671465595</v>
      </c>
      <c r="AQ89">
        <v>1993.53663767993</v>
      </c>
      <c r="AR89">
        <v>16.949858947593299</v>
      </c>
      <c r="AS89">
        <v>112.239136196939</v>
      </c>
      <c r="AT89">
        <v>2.82083106437487</v>
      </c>
      <c r="AU89">
        <v>0.485395394003869</v>
      </c>
      <c r="AV89">
        <v>1359.72880699444</v>
      </c>
      <c r="AW89">
        <v>32.579052752754102</v>
      </c>
      <c r="AX89">
        <v>4.3386785916771702</v>
      </c>
      <c r="AY89">
        <v>105.07517194611999</v>
      </c>
      <c r="AZ89">
        <v>4.4770295914234097</v>
      </c>
      <c r="BA89">
        <v>0.477108210885622</v>
      </c>
      <c r="BB89">
        <v>0.42881915382715702</v>
      </c>
      <c r="BC89">
        <v>5.3721071878265997E-2</v>
      </c>
      <c r="BD89">
        <v>4.30569172987477E-2</v>
      </c>
      <c r="BE89">
        <v>34.677822627786597</v>
      </c>
      <c r="BF89">
        <v>0.57884377649195495</v>
      </c>
      <c r="BG89">
        <v>0.21239930878404401</v>
      </c>
      <c r="BH89">
        <v>13.4205768120225</v>
      </c>
      <c r="BI89">
        <v>0.32653869508393701</v>
      </c>
      <c r="BJ89">
        <v>3.2782318370224703E-2</v>
      </c>
      <c r="BK89">
        <v>11.3508326157299</v>
      </c>
      <c r="BL89">
        <v>0.33600179935390401</v>
      </c>
      <c r="BM89">
        <v>1.0344576209752E-2</v>
      </c>
      <c r="BN89">
        <v>0.109977949504587</v>
      </c>
      <c r="BO89">
        <v>2.6001321244976099E-2</v>
      </c>
      <c r="BP89">
        <v>8.8062411418613207E-3</v>
      </c>
      <c r="BQ89">
        <v>0.26631444328299603</v>
      </c>
      <c r="BR89">
        <v>3.1117421362223702E-2</v>
      </c>
      <c r="BS89">
        <v>2.1032161321453701E-2</v>
      </c>
      <c r="BT89">
        <v>1.2351599582441299</v>
      </c>
      <c r="BU89">
        <v>0.21263328436471099</v>
      </c>
      <c r="BV89">
        <v>8.7810591190813095E-2</v>
      </c>
      <c r="BW89">
        <v>0.12650596103835801</v>
      </c>
      <c r="BX89">
        <v>2.94810915849716E-2</v>
      </c>
      <c r="BY89">
        <v>2.2085551308887501E-2</v>
      </c>
      <c r="BZ89">
        <v>0.49938203687781502</v>
      </c>
      <c r="CA89">
        <v>4.6129023022701401E-2</v>
      </c>
      <c r="CB89">
        <v>2.28734919714975E-2</v>
      </c>
      <c r="CC89">
        <v>0.11021239789005501</v>
      </c>
      <c r="CD89">
        <v>1.5512613179421699E-2</v>
      </c>
      <c r="CE89">
        <v>1.0920378299680801E-2</v>
      </c>
      <c r="CF89">
        <v>0.788498513765585</v>
      </c>
      <c r="CG89">
        <v>0.10125504526851201</v>
      </c>
      <c r="CH89">
        <v>4.7636272738268898E-2</v>
      </c>
      <c r="CI89">
        <v>0.58706353916876097</v>
      </c>
      <c r="CJ89">
        <v>0.111108824937468</v>
      </c>
      <c r="CK89">
        <v>3.4274388567495997E-2</v>
      </c>
      <c r="CL89">
        <v>0.28226834914641502</v>
      </c>
      <c r="CM89">
        <v>4.05811822130916E-2</v>
      </c>
      <c r="CN89">
        <v>7.0393804583277503E-3</v>
      </c>
      <c r="CO89">
        <v>1.4163165195432299</v>
      </c>
      <c r="CP89">
        <v>0.17927904806561101</v>
      </c>
      <c r="CQ89">
        <v>8.52207548018864E-2</v>
      </c>
      <c r="CR89">
        <v>0.31311493374515398</v>
      </c>
      <c r="CS89">
        <v>2.6754059982276999E-2</v>
      </c>
      <c r="CT89">
        <v>1.1879901330763E-2</v>
      </c>
      <c r="CU89">
        <v>2.25362699206587</v>
      </c>
      <c r="CV89">
        <v>0.173578978028162</v>
      </c>
      <c r="CW89">
        <v>2.0264914159489899E-2</v>
      </c>
      <c r="CX89">
        <v>0.48527145723647702</v>
      </c>
      <c r="CY89">
        <v>3.4479323802094203E-2</v>
      </c>
      <c r="CZ89">
        <v>5.3417797165177198E-3</v>
      </c>
      <c r="DA89">
        <v>1.54736363937874</v>
      </c>
      <c r="DB89">
        <v>0.121726091801814</v>
      </c>
      <c r="DC89">
        <v>1.42232368401684E-2</v>
      </c>
      <c r="DD89">
        <v>0.24499640037517301</v>
      </c>
      <c r="DE89">
        <v>2.70903185388921E-2</v>
      </c>
      <c r="DF89">
        <v>4.1318629057896499E-3</v>
      </c>
      <c r="DG89">
        <v>1.5084718392304499</v>
      </c>
      <c r="DH89">
        <v>0.12143144590513499</v>
      </c>
      <c r="DI89">
        <v>2.0310287817385898E-2</v>
      </c>
      <c r="DJ89">
        <v>0.20591090368026499</v>
      </c>
      <c r="DK89">
        <v>1.91683907673963E-2</v>
      </c>
      <c r="DL89">
        <v>2.9458355776657598E-3</v>
      </c>
      <c r="DM89">
        <v>0.41584728339871602</v>
      </c>
      <c r="DN89">
        <v>5.6030597678685103E-2</v>
      </c>
      <c r="DO89">
        <v>1.2345528625064999E-2</v>
      </c>
      <c r="DP89">
        <v>2.2902304916613901E-2</v>
      </c>
      <c r="DQ89">
        <v>6.0486954411044999E-3</v>
      </c>
      <c r="DR89">
        <v>2.5047858782139701E-3</v>
      </c>
      <c r="DS89">
        <v>0.35772137697450701</v>
      </c>
      <c r="DT89">
        <v>3.56123527558002E-2</v>
      </c>
      <c r="DU89">
        <v>1.0194303889937899E-2</v>
      </c>
      <c r="DV89">
        <v>6.5258896442401603E-3</v>
      </c>
      <c r="DW89">
        <v>2.5872434926265098E-3</v>
      </c>
      <c r="DX89">
        <v>5.6042475326338896E-4</v>
      </c>
      <c r="DY89">
        <v>1.1026532284790501E-2</v>
      </c>
      <c r="DZ89">
        <v>3.6872963543778201E-3</v>
      </c>
      <c r="EA89">
        <v>4.8250749255751303E-4</v>
      </c>
    </row>
    <row r="90" spans="1:131" x14ac:dyDescent="0.2">
      <c r="A90" t="s">
        <v>1893</v>
      </c>
      <c r="B90">
        <v>27.0039994716644</v>
      </c>
      <c r="C90">
        <v>13.1901889060084</v>
      </c>
      <c r="D90">
        <v>0.68084724318317003</v>
      </c>
      <c r="E90">
        <v>0.68961594187585296</v>
      </c>
      <c r="F90">
        <v>25.585867443888599</v>
      </c>
      <c r="G90">
        <v>1.4709534589506299</v>
      </c>
      <c r="H90">
        <v>1.0404561553821301</v>
      </c>
      <c r="I90">
        <v>5251.8309270653999</v>
      </c>
      <c r="J90">
        <v>123.295848655744</v>
      </c>
      <c r="K90">
        <v>3.0847139286831</v>
      </c>
      <c r="L90">
        <v>152392.42630791501</v>
      </c>
      <c r="M90">
        <v>2594.99878899641</v>
      </c>
      <c r="N90">
        <v>1.33944050189858</v>
      </c>
      <c r="O90">
        <v>59963.2105053536</v>
      </c>
      <c r="P90">
        <v>1033.3642524397201</v>
      </c>
      <c r="Q90">
        <v>2.5626128778285602</v>
      </c>
      <c r="R90">
        <v>268792.68000759598</v>
      </c>
      <c r="S90">
        <v>4850.9238293107601</v>
      </c>
      <c r="T90">
        <v>384.81964859647297</v>
      </c>
      <c r="U90">
        <v>109.64665709112001</v>
      </c>
      <c r="V90">
        <v>9.6272259776742697</v>
      </c>
      <c r="W90">
        <v>16.5124282814282</v>
      </c>
      <c r="X90">
        <v>361.82399773377301</v>
      </c>
      <c r="Y90">
        <v>11.411465154586599</v>
      </c>
      <c r="Z90">
        <v>5.0872151553216298</v>
      </c>
      <c r="AA90">
        <v>33.863269089152098</v>
      </c>
      <c r="AB90">
        <v>0.91757326286681096</v>
      </c>
      <c r="AC90">
        <v>0.42523320398684999</v>
      </c>
      <c r="AD90">
        <v>1782.24686954244</v>
      </c>
      <c r="AE90">
        <v>35.8804513932036</v>
      </c>
      <c r="AF90">
        <v>3.35264127678556</v>
      </c>
      <c r="AG90">
        <v>213.96515797771701</v>
      </c>
      <c r="AH90">
        <v>3.8068748358327502</v>
      </c>
      <c r="AI90">
        <v>0.179659010300105</v>
      </c>
      <c r="AJ90">
        <v>2450.1820417649101</v>
      </c>
      <c r="AK90">
        <v>56.852878197308698</v>
      </c>
      <c r="AL90">
        <v>1.7456627152086499</v>
      </c>
      <c r="AM90">
        <v>1554.27128692565</v>
      </c>
      <c r="AN90">
        <v>28.508813238812198</v>
      </c>
      <c r="AO90">
        <v>2.7030299881770401</v>
      </c>
      <c r="AP90">
        <v>86858.294017620196</v>
      </c>
      <c r="AQ90">
        <v>1839.2728843662601</v>
      </c>
      <c r="AR90">
        <v>15.9720715795033</v>
      </c>
      <c r="AS90">
        <v>108.260157646365</v>
      </c>
      <c r="AT90">
        <v>2.5208167554538101</v>
      </c>
      <c r="AU90">
        <v>0.496219417244886</v>
      </c>
      <c r="AV90">
        <v>1369.1922036866299</v>
      </c>
      <c r="AW90">
        <v>37.0605704183941</v>
      </c>
      <c r="AX90">
        <v>4.6792542020061401</v>
      </c>
      <c r="AY90">
        <v>102.045717672633</v>
      </c>
      <c r="AZ90">
        <v>3.5803424572309899</v>
      </c>
      <c r="BA90">
        <v>0.56420671424075097</v>
      </c>
      <c r="BB90">
        <v>0.50339549282834395</v>
      </c>
      <c r="BC90">
        <v>6.8589610327283002E-2</v>
      </c>
      <c r="BD90">
        <v>4.9401404125588202E-2</v>
      </c>
      <c r="BE90">
        <v>34.369686768001699</v>
      </c>
      <c r="BF90">
        <v>0.80729594309554098</v>
      </c>
      <c r="BG90">
        <v>0.21648892636768099</v>
      </c>
      <c r="BH90">
        <v>12.879961690181499</v>
      </c>
      <c r="BI90">
        <v>0.38814366867758499</v>
      </c>
      <c r="BJ90">
        <v>3.8867523102622897E-2</v>
      </c>
      <c r="BK90">
        <v>10.634116372665</v>
      </c>
      <c r="BL90">
        <v>0.35723264156054702</v>
      </c>
      <c r="BM90">
        <v>5.1699088438564099E-2</v>
      </c>
      <c r="BN90">
        <v>9.3936527444226106E-2</v>
      </c>
      <c r="BO90">
        <v>2.3628728892126E-2</v>
      </c>
      <c r="BP90">
        <v>7.77395669427112E-3</v>
      </c>
      <c r="BQ90">
        <v>0.26345845475498503</v>
      </c>
      <c r="BR90">
        <v>3.0651882597121701E-2</v>
      </c>
      <c r="BS90">
        <v>2.17537434381176E-2</v>
      </c>
      <c r="BT90">
        <v>1.09656061058203</v>
      </c>
      <c r="BU90">
        <v>0.17630785500857399</v>
      </c>
      <c r="BV90">
        <v>9.7606729284868798E-2</v>
      </c>
      <c r="BW90">
        <v>0.104811806216216</v>
      </c>
      <c r="BX90">
        <v>2.2368908729722501E-2</v>
      </c>
      <c r="BY90">
        <v>2.4005225367074601E-2</v>
      </c>
      <c r="BZ90">
        <v>0.45002148985381102</v>
      </c>
      <c r="CA90">
        <v>3.98704269820934E-2</v>
      </c>
      <c r="CB90">
        <v>2.1899186095962701E-2</v>
      </c>
      <c r="CC90">
        <v>0.117172100736437</v>
      </c>
      <c r="CD90">
        <v>1.6912560392952702E-2</v>
      </c>
      <c r="CE90">
        <v>1.14942485302818E-2</v>
      </c>
      <c r="CF90">
        <v>0.86612229315860201</v>
      </c>
      <c r="CG90">
        <v>0.10945333830635599</v>
      </c>
      <c r="CH90">
        <v>3.8948928341535197E-2</v>
      </c>
      <c r="CI90">
        <v>0.56759176050326698</v>
      </c>
      <c r="CJ90">
        <v>8.8373538669290305E-2</v>
      </c>
      <c r="CK90">
        <v>2.6488020086829E-2</v>
      </c>
      <c r="CL90">
        <v>0.27138921897110302</v>
      </c>
      <c r="CM90">
        <v>3.0654359980490101E-2</v>
      </c>
      <c r="CN90">
        <v>9.2620071251851305E-3</v>
      </c>
      <c r="CO90">
        <v>1.16520159704841</v>
      </c>
      <c r="CP90">
        <v>0.160395425237295</v>
      </c>
      <c r="CQ90">
        <v>9.1663852798845202E-2</v>
      </c>
      <c r="CR90">
        <v>0.25595655515921301</v>
      </c>
      <c r="CS90">
        <v>2.5109151671061501E-2</v>
      </c>
      <c r="CT90">
        <v>1.34738312056431E-2</v>
      </c>
      <c r="CU90">
        <v>1.9846107068046801</v>
      </c>
      <c r="CV90">
        <v>0.17446844825131599</v>
      </c>
      <c r="CW90">
        <v>2.2329334527168301E-2</v>
      </c>
      <c r="CX90">
        <v>0.52145590567663003</v>
      </c>
      <c r="CY90">
        <v>4.4011371042544697E-2</v>
      </c>
      <c r="CZ90">
        <v>4.8176590620883104E-3</v>
      </c>
      <c r="DA90">
        <v>1.51590824753679</v>
      </c>
      <c r="DB90">
        <v>0.159307945198262</v>
      </c>
      <c r="DC90">
        <v>2.10600165959695E-2</v>
      </c>
      <c r="DD90">
        <v>0.219415143762131</v>
      </c>
      <c r="DE90">
        <v>2.5692595009712899E-2</v>
      </c>
      <c r="DF90">
        <v>1.2081792058899401E-3</v>
      </c>
      <c r="DG90">
        <v>1.57803981574805</v>
      </c>
      <c r="DH90">
        <v>8.9379500617437602E-2</v>
      </c>
      <c r="DI90">
        <v>1.7439736459338401E-2</v>
      </c>
      <c r="DJ90">
        <v>0.23103298988246501</v>
      </c>
      <c r="DK90">
        <v>2.31541817691714E-2</v>
      </c>
      <c r="DL90">
        <v>4.1218863015974301E-3</v>
      </c>
      <c r="DM90">
        <v>0.37716451040927201</v>
      </c>
      <c r="DN90">
        <v>5.28951993209507E-2</v>
      </c>
      <c r="DO90">
        <v>1.0610206974989199E-2</v>
      </c>
      <c r="DP90">
        <v>1.4131663788432201E-2</v>
      </c>
      <c r="DQ90">
        <v>5.7852231677802202E-3</v>
      </c>
      <c r="DR90">
        <v>3.2661987624956201E-3</v>
      </c>
      <c r="DS90">
        <v>0.30648167855234598</v>
      </c>
      <c r="DT90">
        <v>3.1953265196225197E-2</v>
      </c>
      <c r="DU90">
        <v>9.1062686639570307E-3</v>
      </c>
      <c r="DV90">
        <v>5.6934248622989604E-3</v>
      </c>
      <c r="DW90">
        <v>2.4264596174942798E-3</v>
      </c>
      <c r="DX90">
        <v>1.5643892247152E-3</v>
      </c>
      <c r="DY90">
        <v>1.32654990466101E-2</v>
      </c>
      <c r="DZ90">
        <v>4.6376392374698804E-3</v>
      </c>
      <c r="EA90">
        <v>4.9481663581827002E-4</v>
      </c>
    </row>
    <row r="91" spans="1:131" x14ac:dyDescent="0.2">
      <c r="A91" t="s">
        <v>1894</v>
      </c>
      <c r="B91">
        <v>27.005999565124501</v>
      </c>
      <c r="C91">
        <v>12.868620066209299</v>
      </c>
      <c r="D91">
        <v>0.64211591794243505</v>
      </c>
      <c r="E91">
        <v>0.72438219536628401</v>
      </c>
      <c r="F91">
        <v>27.565995008102298</v>
      </c>
      <c r="G91">
        <v>1.7097648906976499</v>
      </c>
      <c r="H91">
        <v>0.98607156419017505</v>
      </c>
      <c r="I91">
        <v>5152.8989798259799</v>
      </c>
      <c r="J91">
        <v>121.056721739487</v>
      </c>
      <c r="K91">
        <v>2.9273949812720299</v>
      </c>
      <c r="L91">
        <v>152915.370527341</v>
      </c>
      <c r="M91">
        <v>2795.7658908830899</v>
      </c>
      <c r="N91">
        <v>1.33542731910676</v>
      </c>
      <c r="O91">
        <v>60760.340511278999</v>
      </c>
      <c r="P91">
        <v>1259.0374443262001</v>
      </c>
      <c r="Q91">
        <v>2.6731886528375202</v>
      </c>
      <c r="R91">
        <v>267135.19574271701</v>
      </c>
      <c r="S91">
        <v>5516.6081196239102</v>
      </c>
      <c r="T91">
        <v>380.64354924317399</v>
      </c>
      <c r="U91">
        <v>102.305047112259</v>
      </c>
      <c r="V91">
        <v>9.9911937449752592</v>
      </c>
      <c r="W91">
        <v>16.393429633375</v>
      </c>
      <c r="X91">
        <v>358.46973299730502</v>
      </c>
      <c r="Y91">
        <v>9.6006088180566795</v>
      </c>
      <c r="Z91">
        <v>5.0612151503542</v>
      </c>
      <c r="AA91">
        <v>33.832332615415602</v>
      </c>
      <c r="AB91">
        <v>0.93991437730660299</v>
      </c>
      <c r="AC91">
        <v>0.42173725904630799</v>
      </c>
      <c r="AD91">
        <v>1768.1824794095801</v>
      </c>
      <c r="AE91">
        <v>38.617366593831797</v>
      </c>
      <c r="AF91">
        <v>2.68478040745399</v>
      </c>
      <c r="AG91">
        <v>214.03529202989699</v>
      </c>
      <c r="AH91">
        <v>5.1560872139893696</v>
      </c>
      <c r="AI91">
        <v>0.17887438097751801</v>
      </c>
      <c r="AJ91">
        <v>2462.8318635913201</v>
      </c>
      <c r="AK91">
        <v>51.000499253278399</v>
      </c>
      <c r="AL91">
        <v>1.7269082637094699</v>
      </c>
      <c r="AM91">
        <v>1549.04663236796</v>
      </c>
      <c r="AN91">
        <v>29.143429819077699</v>
      </c>
      <c r="AO91">
        <v>2.64170104912328</v>
      </c>
      <c r="AP91">
        <v>85372.517117367999</v>
      </c>
      <c r="AQ91">
        <v>1673.64870254107</v>
      </c>
      <c r="AR91">
        <v>15.4797866058135</v>
      </c>
      <c r="AS91">
        <v>107.028850474159</v>
      </c>
      <c r="AT91">
        <v>2.4590242491107901</v>
      </c>
      <c r="AU91">
        <v>0.48727764649053801</v>
      </c>
      <c r="AV91">
        <v>1318.7539280967401</v>
      </c>
      <c r="AW91">
        <v>40.155197691996499</v>
      </c>
      <c r="AX91">
        <v>4.2598654790129098</v>
      </c>
      <c r="AY91">
        <v>99.0027552325827</v>
      </c>
      <c r="AZ91">
        <v>4.1602283408817398</v>
      </c>
      <c r="BA91">
        <v>0.50451026803353605</v>
      </c>
      <c r="BB91">
        <v>0.43685032902228199</v>
      </c>
      <c r="BC91">
        <v>6.0387109730543703E-2</v>
      </c>
      <c r="BD91">
        <v>4.6527313014358397E-2</v>
      </c>
      <c r="BE91">
        <v>34.044335883804102</v>
      </c>
      <c r="BF91">
        <v>0.96977873981109397</v>
      </c>
      <c r="BG91">
        <v>0.21021211372165199</v>
      </c>
      <c r="BH91">
        <v>13.0340194025028</v>
      </c>
      <c r="BI91">
        <v>0.32823813339477098</v>
      </c>
      <c r="BJ91">
        <v>3.7257198813525003E-2</v>
      </c>
      <c r="BK91">
        <v>10.3293029194657</v>
      </c>
      <c r="BL91">
        <v>0.465197257378268</v>
      </c>
      <c r="BM91">
        <v>6.4063369829240893E-2</v>
      </c>
      <c r="BN91">
        <v>0.10622273657613999</v>
      </c>
      <c r="BO91">
        <v>2.5976883646989302E-2</v>
      </c>
      <c r="BP91">
        <v>1.08517012143715E-2</v>
      </c>
      <c r="BQ91">
        <v>0.26122345207682801</v>
      </c>
      <c r="BR91">
        <v>3.1936052887462298E-2</v>
      </c>
      <c r="BS91">
        <v>2.3777052105401299E-2</v>
      </c>
      <c r="BT91">
        <v>1.2530365057037001</v>
      </c>
      <c r="BU91">
        <v>0.17100074957914499</v>
      </c>
      <c r="BV91">
        <v>0.104201691339516</v>
      </c>
      <c r="BW91">
        <v>0.13023032220266001</v>
      </c>
      <c r="BX91">
        <v>2.49963620391805E-2</v>
      </c>
      <c r="BY91">
        <v>2.27421816315144E-2</v>
      </c>
      <c r="BZ91">
        <v>0.482098076971407</v>
      </c>
      <c r="CA91">
        <v>4.3154552160973497E-2</v>
      </c>
      <c r="CB91">
        <v>2.2183489077394598E-2</v>
      </c>
      <c r="CC91">
        <v>9.8873983592515202E-2</v>
      </c>
      <c r="CD91">
        <v>1.51141626245864E-2</v>
      </c>
      <c r="CE91">
        <v>1.2172283809007201E-2</v>
      </c>
      <c r="CF91">
        <v>0.80616828697787601</v>
      </c>
      <c r="CG91">
        <v>0.12463942122266999</v>
      </c>
      <c r="CH91">
        <v>4.5064764536401201E-2</v>
      </c>
      <c r="CI91">
        <v>0.51079246280704504</v>
      </c>
      <c r="CJ91">
        <v>9.0957520829531499E-2</v>
      </c>
      <c r="CK91">
        <v>2.2550361851094099E-2</v>
      </c>
      <c r="CL91">
        <v>0.30202500409038902</v>
      </c>
      <c r="CM91">
        <v>3.37809683018842E-2</v>
      </c>
      <c r="CN91">
        <v>1.00006994047358E-2</v>
      </c>
      <c r="CO91">
        <v>1.3465890336903401</v>
      </c>
      <c r="CP91">
        <v>0.16821356231267401</v>
      </c>
      <c r="CQ91">
        <v>7.4346605216764505E-2</v>
      </c>
      <c r="CR91">
        <v>0.27223118683358499</v>
      </c>
      <c r="CS91">
        <v>3.3558223074093903E-2</v>
      </c>
      <c r="CT91">
        <v>1.08460477662407E-2</v>
      </c>
      <c r="CU91">
        <v>1.9853797687600601</v>
      </c>
      <c r="CV91">
        <v>0.164018771540792</v>
      </c>
      <c r="CW91">
        <v>3.0323703924349101E-2</v>
      </c>
      <c r="CX91">
        <v>0.50814470599132699</v>
      </c>
      <c r="CY91">
        <v>4.4944744709538E-2</v>
      </c>
      <c r="CZ91">
        <v>5.2716615479400401E-3</v>
      </c>
      <c r="DA91">
        <v>1.4517274403618401</v>
      </c>
      <c r="DB91">
        <v>0.137958890370589</v>
      </c>
      <c r="DC91">
        <v>1.4043002599834599E-2</v>
      </c>
      <c r="DD91">
        <v>0.23987088512155699</v>
      </c>
      <c r="DE91">
        <v>3.22563088951454E-2</v>
      </c>
      <c r="DF91">
        <v>3.2354024166905099E-3</v>
      </c>
      <c r="DG91">
        <v>1.4177685838246601</v>
      </c>
      <c r="DH91">
        <v>0.128178169458354</v>
      </c>
      <c r="DI91">
        <v>1.53880936251368E-2</v>
      </c>
      <c r="DJ91">
        <v>0.23859622858371901</v>
      </c>
      <c r="DK91">
        <v>2.58131274302336E-2</v>
      </c>
      <c r="DL91">
        <v>4.5870368050868002E-3</v>
      </c>
      <c r="DM91">
        <v>0.39865111556815003</v>
      </c>
      <c r="DN91">
        <v>5.16231069221103E-2</v>
      </c>
      <c r="DO91">
        <v>1.31021847258397E-2</v>
      </c>
      <c r="DP91">
        <v>2.0686204297020401E-2</v>
      </c>
      <c r="DQ91">
        <v>7.3911476450760002E-3</v>
      </c>
      <c r="DR91">
        <v>2.8795027088887302E-3</v>
      </c>
      <c r="DS91">
        <v>0.31514038719176601</v>
      </c>
      <c r="DT91">
        <v>3.99686682093277E-2</v>
      </c>
      <c r="DU91">
        <v>8.9638402977319804E-3</v>
      </c>
      <c r="DV91">
        <v>5.8145773974241999E-3</v>
      </c>
      <c r="DW91">
        <v>3.4092185629628702E-3</v>
      </c>
      <c r="DX91">
        <v>5.5456952173030098E-4</v>
      </c>
      <c r="DY91">
        <v>1.32688161610103E-2</v>
      </c>
      <c r="DZ91">
        <v>3.8357367923321502E-3</v>
      </c>
      <c r="EA91">
        <v>4.8109062245867601E-4</v>
      </c>
    </row>
    <row r="92" spans="1:131" x14ac:dyDescent="0.2">
      <c r="A92" t="s">
        <v>1895</v>
      </c>
      <c r="B92">
        <v>27.005999326705901</v>
      </c>
      <c r="C92">
        <v>12.624368760840801</v>
      </c>
      <c r="D92">
        <v>0.58000993389423405</v>
      </c>
      <c r="E92">
        <v>0.72340793121073899</v>
      </c>
      <c r="F92">
        <v>26.9816545862898</v>
      </c>
      <c r="G92">
        <v>1.2306263872695999</v>
      </c>
      <c r="H92">
        <v>0.94947969108198305</v>
      </c>
      <c r="I92">
        <v>5147.2648418692797</v>
      </c>
      <c r="J92">
        <v>122.28187191783</v>
      </c>
      <c r="K92">
        <v>2.7482472541565102</v>
      </c>
      <c r="L92">
        <v>151273.366943031</v>
      </c>
      <c r="M92">
        <v>3049.7086074038498</v>
      </c>
      <c r="N92">
        <v>1.29320638557254</v>
      </c>
      <c r="O92">
        <v>60335.348014022398</v>
      </c>
      <c r="P92">
        <v>1263.52780806136</v>
      </c>
      <c r="Q92">
        <v>2.47747008355124</v>
      </c>
      <c r="R92">
        <v>260662.80713129501</v>
      </c>
      <c r="S92">
        <v>6243.4132838390196</v>
      </c>
      <c r="T92">
        <v>383.95503801997597</v>
      </c>
      <c r="U92">
        <v>96.2847942871973</v>
      </c>
      <c r="V92">
        <v>10.049940976523001</v>
      </c>
      <c r="W92">
        <v>16.5310749097697</v>
      </c>
      <c r="X92">
        <v>349.51399845966199</v>
      </c>
      <c r="Y92">
        <v>10.4770209993238</v>
      </c>
      <c r="Z92">
        <v>5.0421343874656204</v>
      </c>
      <c r="AA92">
        <v>33.745730339701602</v>
      </c>
      <c r="AB92">
        <v>0.88415696228361496</v>
      </c>
      <c r="AC92">
        <v>0.419119302261176</v>
      </c>
      <c r="AD92">
        <v>1780.4656113836299</v>
      </c>
      <c r="AE92">
        <v>46.442149758757402</v>
      </c>
      <c r="AF92">
        <v>2.45647754981024</v>
      </c>
      <c r="AG92">
        <v>210.01011204853501</v>
      </c>
      <c r="AH92">
        <v>5.4478782435942703</v>
      </c>
      <c r="AI92">
        <v>0.16904789415350299</v>
      </c>
      <c r="AJ92">
        <v>2448.12374341645</v>
      </c>
      <c r="AK92">
        <v>66.371517929282405</v>
      </c>
      <c r="AL92">
        <v>1.9315679698119499</v>
      </c>
      <c r="AM92">
        <v>1525.25158341469</v>
      </c>
      <c r="AN92">
        <v>29.728445504234202</v>
      </c>
      <c r="AO92">
        <v>2.6699589516480202</v>
      </c>
      <c r="AP92">
        <v>83158.367416777095</v>
      </c>
      <c r="AQ92">
        <v>2043.9307637496099</v>
      </c>
      <c r="AR92">
        <v>15.087010559391899</v>
      </c>
      <c r="AS92">
        <v>106.836538334669</v>
      </c>
      <c r="AT92">
        <v>2.4756136943480702</v>
      </c>
      <c r="AU92">
        <v>0.49936834552192899</v>
      </c>
      <c r="AV92">
        <v>1303.40915987116</v>
      </c>
      <c r="AW92">
        <v>29.7917792058904</v>
      </c>
      <c r="AX92">
        <v>4.2075540546695196</v>
      </c>
      <c r="AY92">
        <v>98.785280337166398</v>
      </c>
      <c r="AZ92">
        <v>3.92631429021456</v>
      </c>
      <c r="BA92">
        <v>0.50655057446631502</v>
      </c>
      <c r="BB92">
        <v>0.39605187749370102</v>
      </c>
      <c r="BC92">
        <v>4.8700945495491303E-2</v>
      </c>
      <c r="BD92">
        <v>4.0107764391170003E-2</v>
      </c>
      <c r="BE92">
        <v>34.127522197203902</v>
      </c>
      <c r="BF92">
        <v>0.77835806796058904</v>
      </c>
      <c r="BG92">
        <v>0.20350975777878799</v>
      </c>
      <c r="BH92">
        <v>13.196376769830801</v>
      </c>
      <c r="BI92">
        <v>0.38521239113081301</v>
      </c>
      <c r="BJ92">
        <v>3.5145242101216001E-2</v>
      </c>
      <c r="BK92">
        <v>10.3953573057266</v>
      </c>
      <c r="BL92">
        <v>0.33041024099828298</v>
      </c>
      <c r="BM92">
        <v>5.62318859945845E-2</v>
      </c>
      <c r="BN92">
        <v>7.8576364117017503E-2</v>
      </c>
      <c r="BO92">
        <v>1.99945902855399E-2</v>
      </c>
      <c r="BP92">
        <v>7.6121567175986603E-3</v>
      </c>
      <c r="BQ92">
        <v>0.26468860116529702</v>
      </c>
      <c r="BR92">
        <v>2.7848766771305201E-2</v>
      </c>
      <c r="BS92">
        <v>2.3160024191040199E-2</v>
      </c>
      <c r="BT92">
        <v>1.30600687047894</v>
      </c>
      <c r="BU92">
        <v>0.18723618834137201</v>
      </c>
      <c r="BV92">
        <v>8.5692242425590301E-2</v>
      </c>
      <c r="BW92">
        <v>0.13085254162499699</v>
      </c>
      <c r="BX92">
        <v>2.3110810360098901E-2</v>
      </c>
      <c r="BY92">
        <v>2.0166404336470701E-2</v>
      </c>
      <c r="BZ92">
        <v>0.47264119847122099</v>
      </c>
      <c r="CA92">
        <v>4.3915814281838099E-2</v>
      </c>
      <c r="CB92">
        <v>2.2168972660530899E-2</v>
      </c>
      <c r="CC92">
        <v>0.106461176501892</v>
      </c>
      <c r="CD92">
        <v>1.6541124998563798E-2</v>
      </c>
      <c r="CE92">
        <v>1.15397814472175E-2</v>
      </c>
      <c r="CF92">
        <v>0.74728907256063004</v>
      </c>
      <c r="CG92">
        <v>0.105650186415641</v>
      </c>
      <c r="CH92">
        <v>5.3622466309284397E-2</v>
      </c>
      <c r="CI92">
        <v>0.55003143878598004</v>
      </c>
      <c r="CJ92">
        <v>8.7491083976395503E-2</v>
      </c>
      <c r="CK92">
        <v>6.3999229816858903E-3</v>
      </c>
      <c r="CL92">
        <v>0.25166123804796398</v>
      </c>
      <c r="CM92">
        <v>3.3831554395587701E-2</v>
      </c>
      <c r="CN92">
        <v>1.57818894780332E-2</v>
      </c>
      <c r="CO92">
        <v>1.2797861101102499</v>
      </c>
      <c r="CP92">
        <v>0.195352566219919</v>
      </c>
      <c r="CQ92">
        <v>8.8938951820527801E-2</v>
      </c>
      <c r="CR92">
        <v>0.28217399290183298</v>
      </c>
      <c r="CS92">
        <v>2.6019130038242501E-2</v>
      </c>
      <c r="CT92">
        <v>1.0588000865526E-2</v>
      </c>
      <c r="CU92">
        <v>2.04076344201565</v>
      </c>
      <c r="CV92">
        <v>0.151507587405737</v>
      </c>
      <c r="CW92">
        <v>1.5385582382981801E-2</v>
      </c>
      <c r="CX92">
        <v>0.45123153118022602</v>
      </c>
      <c r="CY92">
        <v>3.9938184805335501E-2</v>
      </c>
      <c r="CZ92">
        <v>3.1921008757314099E-3</v>
      </c>
      <c r="DA92">
        <v>1.6112655799161999</v>
      </c>
      <c r="DB92">
        <v>0.111494983214316</v>
      </c>
      <c r="DC92">
        <v>2.2765629953476099E-2</v>
      </c>
      <c r="DD92">
        <v>0.23942738939647101</v>
      </c>
      <c r="DE92">
        <v>2.8803195410291402E-2</v>
      </c>
      <c r="DF92">
        <v>4.7287692379742096E-3</v>
      </c>
      <c r="DG92">
        <v>1.4923892544506701</v>
      </c>
      <c r="DH92">
        <v>0.119017880863946</v>
      </c>
      <c r="DI92">
        <v>1.3252251707181801E-2</v>
      </c>
      <c r="DJ92">
        <v>0.21659898103925701</v>
      </c>
      <c r="DK92">
        <v>2.01446737891567E-2</v>
      </c>
      <c r="DL92">
        <v>3.4254217121813101E-3</v>
      </c>
      <c r="DM92">
        <v>0.42948349277817099</v>
      </c>
      <c r="DN92">
        <v>4.8635988102943097E-2</v>
      </c>
      <c r="DO92">
        <v>1.14016271000067E-2</v>
      </c>
      <c r="DP92">
        <v>1.7459934499453801E-2</v>
      </c>
      <c r="DQ92">
        <v>6.2799068713826501E-3</v>
      </c>
      <c r="DR92">
        <v>2.47968897299086E-3</v>
      </c>
      <c r="DS92">
        <v>0.31751184163246399</v>
      </c>
      <c r="DT92">
        <v>3.3761053469881203E-2</v>
      </c>
      <c r="DU92">
        <v>1.10504046385648E-2</v>
      </c>
      <c r="DV92">
        <v>9.9792519837677493E-3</v>
      </c>
      <c r="DW92">
        <v>3.4620029977435098E-3</v>
      </c>
      <c r="DX92">
        <v>5.5542548099804599E-4</v>
      </c>
      <c r="DY92">
        <v>1.35379114592443E-2</v>
      </c>
      <c r="DZ92">
        <v>4.97664706434197E-3</v>
      </c>
      <c r="EA92">
        <v>4.8042507398136399E-4</v>
      </c>
    </row>
    <row r="93" spans="1:131" x14ac:dyDescent="0.2">
      <c r="A93" t="s">
        <v>1896</v>
      </c>
      <c r="B93">
        <v>27.0039994716644</v>
      </c>
      <c r="C93">
        <v>13.6444232989365</v>
      </c>
      <c r="D93">
        <v>0.65293661770526201</v>
      </c>
      <c r="E93">
        <v>0.79454981150219395</v>
      </c>
      <c r="F93">
        <v>27.364417036646401</v>
      </c>
      <c r="G93">
        <v>1.47242832010873</v>
      </c>
      <c r="H93">
        <v>1.0555902799262</v>
      </c>
      <c r="I93">
        <v>5299.6672549274699</v>
      </c>
      <c r="J93">
        <v>126.050768825899</v>
      </c>
      <c r="K93">
        <v>3.02268154357041</v>
      </c>
      <c r="L93">
        <v>153793.24331670799</v>
      </c>
      <c r="M93">
        <v>2692.9903399220598</v>
      </c>
      <c r="N93">
        <v>1.4712281856913101</v>
      </c>
      <c r="O93">
        <v>61684.929502731698</v>
      </c>
      <c r="P93">
        <v>1022.99695984074</v>
      </c>
      <c r="Q93">
        <v>2.8588153371179099</v>
      </c>
      <c r="R93">
        <v>276597.23827052198</v>
      </c>
      <c r="S93">
        <v>5974.78377041984</v>
      </c>
      <c r="T93">
        <v>428.41148101465302</v>
      </c>
      <c r="U93">
        <v>108.117875062576</v>
      </c>
      <c r="V93">
        <v>12.6184168063269</v>
      </c>
      <c r="W93">
        <v>18.2538556961083</v>
      </c>
      <c r="X93">
        <v>375.07024840844201</v>
      </c>
      <c r="Y93">
        <v>11.556650482286701</v>
      </c>
      <c r="Z93">
        <v>5.5249602030060601</v>
      </c>
      <c r="AA93">
        <v>34.350420095105498</v>
      </c>
      <c r="AB93">
        <v>0.94463354435346303</v>
      </c>
      <c r="AC93">
        <v>0.46791768285281099</v>
      </c>
      <c r="AD93">
        <v>1850.7014861355799</v>
      </c>
      <c r="AE93">
        <v>39.789997089561197</v>
      </c>
      <c r="AF93">
        <v>2.8624374821801299</v>
      </c>
      <c r="AG93">
        <v>216.71764893156799</v>
      </c>
      <c r="AH93">
        <v>4.4609667449688803</v>
      </c>
      <c r="AI93">
        <v>0.19263434843000601</v>
      </c>
      <c r="AJ93">
        <v>2535.7097417124301</v>
      </c>
      <c r="AK93">
        <v>50.2385565717316</v>
      </c>
      <c r="AL93">
        <v>1.8832902942127601</v>
      </c>
      <c r="AM93">
        <v>1600.4459255460899</v>
      </c>
      <c r="AN93">
        <v>28.939613759183398</v>
      </c>
      <c r="AO93">
        <v>2.9566746849761798</v>
      </c>
      <c r="AP93">
        <v>87655.085736513502</v>
      </c>
      <c r="AQ93">
        <v>2170.2577271663099</v>
      </c>
      <c r="AR93">
        <v>16.288269047787701</v>
      </c>
      <c r="AS93">
        <v>113.725501929521</v>
      </c>
      <c r="AT93">
        <v>3.0131747410091201</v>
      </c>
      <c r="AU93">
        <v>0.55444373829258597</v>
      </c>
      <c r="AV93">
        <v>1374.57424495655</v>
      </c>
      <c r="AW93">
        <v>40.478298018101299</v>
      </c>
      <c r="AX93">
        <v>4.5085565882494603</v>
      </c>
      <c r="AY93">
        <v>101.55645554913301</v>
      </c>
      <c r="AZ93">
        <v>3.9365273062243098</v>
      </c>
      <c r="BA93">
        <v>0.56139552825663996</v>
      </c>
      <c r="BB93">
        <v>0.46914102478252201</v>
      </c>
      <c r="BC93">
        <v>6.8931615276952005E-2</v>
      </c>
      <c r="BD93">
        <v>4.0528862561542998E-2</v>
      </c>
      <c r="BE93">
        <v>35.551089125823303</v>
      </c>
      <c r="BF93">
        <v>0.82884771123395595</v>
      </c>
      <c r="BG93">
        <v>0.22129656596990299</v>
      </c>
      <c r="BH93">
        <v>13.247878687518501</v>
      </c>
      <c r="BI93">
        <v>0.37210290978584498</v>
      </c>
      <c r="BJ93">
        <v>4.2241204397136599E-2</v>
      </c>
      <c r="BK93">
        <v>11.163880071146099</v>
      </c>
      <c r="BL93">
        <v>0.41359124934200803</v>
      </c>
      <c r="BM93">
        <v>6.1641385379406201E-2</v>
      </c>
      <c r="BN93">
        <v>0.10369238411737899</v>
      </c>
      <c r="BO93">
        <v>2.8358470437946901E-2</v>
      </c>
      <c r="BP93">
        <v>1.38106879209115E-2</v>
      </c>
      <c r="BQ93">
        <v>0.27789706483063498</v>
      </c>
      <c r="BR93">
        <v>3.2515257179601298E-2</v>
      </c>
      <c r="BS93">
        <v>2.6021926575993198E-2</v>
      </c>
      <c r="BT93">
        <v>1.2176962941065901</v>
      </c>
      <c r="BU93">
        <v>0.17131612548786601</v>
      </c>
      <c r="BV93">
        <v>0.108360729498525</v>
      </c>
      <c r="BW93">
        <v>0.15221593652620399</v>
      </c>
      <c r="BX93">
        <v>2.45540647829397E-2</v>
      </c>
      <c r="BY93">
        <v>2.5249162878447001E-2</v>
      </c>
      <c r="BZ93">
        <v>0.49449897389112202</v>
      </c>
      <c r="CA93">
        <v>4.3737586206100298E-2</v>
      </c>
      <c r="CB93">
        <v>2.33501776320281E-2</v>
      </c>
      <c r="CC93">
        <v>0.11342996481805501</v>
      </c>
      <c r="CD93">
        <v>2.2093253453900799E-2</v>
      </c>
      <c r="CE93">
        <v>9.7408971638526E-3</v>
      </c>
      <c r="CF93">
        <v>0.808146933204969</v>
      </c>
      <c r="CG93">
        <v>0.13154410321092</v>
      </c>
      <c r="CH93">
        <v>5.0171831572905799E-2</v>
      </c>
      <c r="CI93">
        <v>0.62897847071306801</v>
      </c>
      <c r="CJ93">
        <v>0.161220068671555</v>
      </c>
      <c r="CK93">
        <v>2.4990993845073899E-2</v>
      </c>
      <c r="CL93">
        <v>0.31303414657636203</v>
      </c>
      <c r="CM93">
        <v>4.3980414416236097E-2</v>
      </c>
      <c r="CN93">
        <v>1.3457306309132101E-2</v>
      </c>
      <c r="CO93">
        <v>1.1125132105150199</v>
      </c>
      <c r="CP93">
        <v>0.16391980747108301</v>
      </c>
      <c r="CQ93">
        <v>0.110643711425571</v>
      </c>
      <c r="CR93">
        <v>0.26737217012880998</v>
      </c>
      <c r="CS93">
        <v>2.9158628089232801E-2</v>
      </c>
      <c r="CT93">
        <v>1.3429889659138E-2</v>
      </c>
      <c r="CU93">
        <v>2.1292247963427702</v>
      </c>
      <c r="CV93">
        <v>0.188229458330294</v>
      </c>
      <c r="CW93">
        <v>1.7229303181351598E-2</v>
      </c>
      <c r="CX93">
        <v>0.55161375466918405</v>
      </c>
      <c r="CY93">
        <v>4.6073136229443097E-2</v>
      </c>
      <c r="CZ93">
        <v>5.1977060974512804E-3</v>
      </c>
      <c r="DA93">
        <v>1.5580127836031299</v>
      </c>
      <c r="DB93">
        <v>0.15777560217923001</v>
      </c>
      <c r="DC93">
        <v>1.55073083607601E-2</v>
      </c>
      <c r="DD93">
        <v>0.25684852801173902</v>
      </c>
      <c r="DE93">
        <v>3.5257566666576097E-2</v>
      </c>
      <c r="DF93">
        <v>6.8935245138532098E-3</v>
      </c>
      <c r="DG93">
        <v>1.55124150325947</v>
      </c>
      <c r="DH93">
        <v>0.126750458935563</v>
      </c>
      <c r="DI93">
        <v>1.7245882950310699E-2</v>
      </c>
      <c r="DJ93">
        <v>0.23162216969695101</v>
      </c>
      <c r="DK93">
        <v>2.2280559297552901E-2</v>
      </c>
      <c r="DL93">
        <v>4.3173759891291701E-3</v>
      </c>
      <c r="DM93">
        <v>0.37634778047728901</v>
      </c>
      <c r="DN93">
        <v>4.51653300938889E-2</v>
      </c>
      <c r="DO93">
        <v>1.1670132905583899E-2</v>
      </c>
      <c r="DP93">
        <v>2.0351497062716599E-2</v>
      </c>
      <c r="DQ93">
        <v>6.8062771958679203E-3</v>
      </c>
      <c r="DR93">
        <v>4.77207108013924E-3</v>
      </c>
      <c r="DS93">
        <v>0.35842890183989501</v>
      </c>
      <c r="DT93">
        <v>4.5285125485294203E-2</v>
      </c>
      <c r="DU93">
        <v>7.5649668574516498E-3</v>
      </c>
      <c r="DV93">
        <v>8.4895154654602394E-3</v>
      </c>
      <c r="DW93">
        <v>3.3463572673343598E-3</v>
      </c>
      <c r="DX93">
        <v>1.7298044703276201E-3</v>
      </c>
      <c r="DY93">
        <v>1.37316006220201E-2</v>
      </c>
      <c r="DZ93">
        <v>4.5667824869490099E-3</v>
      </c>
      <c r="EA93">
        <v>5.3583553740558902E-4</v>
      </c>
    </row>
    <row r="94" spans="1:131" x14ac:dyDescent="0.2">
      <c r="A94" t="s">
        <v>1897</v>
      </c>
      <c r="B94">
        <v>27.0039994716644</v>
      </c>
      <c r="C94">
        <v>12.6368715730753</v>
      </c>
      <c r="D94">
        <v>0.63354758163904901</v>
      </c>
      <c r="E94">
        <v>0.79082442554644194</v>
      </c>
      <c r="F94">
        <v>26.714893092864799</v>
      </c>
      <c r="G94">
        <v>1.57647007306841</v>
      </c>
      <c r="H94">
        <v>0.97687501615008998</v>
      </c>
      <c r="I94">
        <v>5040.3419758837799</v>
      </c>
      <c r="J94">
        <v>95.623905269723906</v>
      </c>
      <c r="K94">
        <v>3.1006035955529598</v>
      </c>
      <c r="L94">
        <v>151903.65921724401</v>
      </c>
      <c r="M94">
        <v>2351.3006900094301</v>
      </c>
      <c r="N94">
        <v>1.48297212736474</v>
      </c>
      <c r="O94">
        <v>61010.558148387303</v>
      </c>
      <c r="P94">
        <v>932.52803216961502</v>
      </c>
      <c r="Q94">
        <v>2.9444660559066902</v>
      </c>
      <c r="R94">
        <v>263280.70019607799</v>
      </c>
      <c r="S94">
        <v>4154.8331243001203</v>
      </c>
      <c r="T94">
        <v>418.447220252649</v>
      </c>
      <c r="U94">
        <v>90.857206507311005</v>
      </c>
      <c r="V94">
        <v>11.852814724425</v>
      </c>
      <c r="W94">
        <v>17.792908332364501</v>
      </c>
      <c r="X94">
        <v>344.59640936726299</v>
      </c>
      <c r="Y94">
        <v>6.5160040897753504</v>
      </c>
      <c r="Z94">
        <v>5.4372830196832203</v>
      </c>
      <c r="AA94">
        <v>34.349479878346102</v>
      </c>
      <c r="AB94">
        <v>0.882157064164664</v>
      </c>
      <c r="AC94">
        <v>0.46865610043518702</v>
      </c>
      <c r="AD94">
        <v>1850.25452242861</v>
      </c>
      <c r="AE94">
        <v>46.046083458488297</v>
      </c>
      <c r="AF94">
        <v>2.8755972412241801</v>
      </c>
      <c r="AG94">
        <v>211.54548391025801</v>
      </c>
      <c r="AH94">
        <v>3.67163793036831</v>
      </c>
      <c r="AI94">
        <v>0.195955767588849</v>
      </c>
      <c r="AJ94">
        <v>2499.64189358364</v>
      </c>
      <c r="AK94">
        <v>52.774888790402102</v>
      </c>
      <c r="AL94">
        <v>1.9706734820126901</v>
      </c>
      <c r="AM94">
        <v>1538.3549812239701</v>
      </c>
      <c r="AN94">
        <v>32.528532157048197</v>
      </c>
      <c r="AO94">
        <v>2.89677567853624</v>
      </c>
      <c r="AP94">
        <v>84468.052434589001</v>
      </c>
      <c r="AQ94">
        <v>1980.9302814288001</v>
      </c>
      <c r="AR94">
        <v>16.138209791657498</v>
      </c>
      <c r="AS94">
        <v>108.877095091478</v>
      </c>
      <c r="AT94">
        <v>2.8183050632319802</v>
      </c>
      <c r="AU94">
        <v>0.55610830169954795</v>
      </c>
      <c r="AV94">
        <v>1313.3325776890999</v>
      </c>
      <c r="AW94">
        <v>33.491904499967603</v>
      </c>
      <c r="AX94">
        <v>4.8033160662857997</v>
      </c>
      <c r="AY94">
        <v>101.054456986022</v>
      </c>
      <c r="AZ94">
        <v>3.94403879262754</v>
      </c>
      <c r="BA94">
        <v>0.56072327098458896</v>
      </c>
      <c r="BB94">
        <v>0.43065986857683702</v>
      </c>
      <c r="BC94">
        <v>6.3477532684742904E-2</v>
      </c>
      <c r="BD94">
        <v>5.10877662943846E-2</v>
      </c>
      <c r="BE94">
        <v>34.762198378708</v>
      </c>
      <c r="BF94">
        <v>0.78433174854292498</v>
      </c>
      <c r="BG94">
        <v>0.22254506628370199</v>
      </c>
      <c r="BH94">
        <v>13.2201643052981</v>
      </c>
      <c r="BI94">
        <v>0.39670955113293199</v>
      </c>
      <c r="BJ94">
        <v>4.02687023202047E-2</v>
      </c>
      <c r="BK94">
        <v>11.0300320915798</v>
      </c>
      <c r="BL94">
        <v>0.44890364253109999</v>
      </c>
      <c r="BM94">
        <v>4.5914777530829003E-2</v>
      </c>
      <c r="BN94">
        <v>9.3609237895827202E-2</v>
      </c>
      <c r="BO94">
        <v>2.8627454691374201E-2</v>
      </c>
      <c r="BP94">
        <v>1.29874785375255E-2</v>
      </c>
      <c r="BQ94">
        <v>0.24756229079747499</v>
      </c>
      <c r="BR94">
        <v>3.4156928525574302E-2</v>
      </c>
      <c r="BS94">
        <v>2.4704374209501102E-2</v>
      </c>
      <c r="BT94">
        <v>1.1073909405243501</v>
      </c>
      <c r="BU94">
        <v>0.17875866041739299</v>
      </c>
      <c r="BV94">
        <v>0.112098600237929</v>
      </c>
      <c r="BW94">
        <v>0.12502532856320001</v>
      </c>
      <c r="BX94">
        <v>2.99913441685002E-2</v>
      </c>
      <c r="BY94">
        <v>2.5971242147305999E-2</v>
      </c>
      <c r="BZ94">
        <v>0.52849425953484697</v>
      </c>
      <c r="CA94">
        <v>4.8748421812997399E-2</v>
      </c>
      <c r="CB94">
        <v>2.4769609409986099E-2</v>
      </c>
      <c r="CC94">
        <v>0.110815065582912</v>
      </c>
      <c r="CD94">
        <v>1.6972600502182002E-2</v>
      </c>
      <c r="CE94">
        <v>1.10351806332501E-2</v>
      </c>
      <c r="CF94">
        <v>0.87282985168544402</v>
      </c>
      <c r="CG94">
        <v>0.122768565394468</v>
      </c>
      <c r="CH94">
        <v>5.6368469398212301E-2</v>
      </c>
      <c r="CI94">
        <v>0.52950524260666199</v>
      </c>
      <c r="CJ94">
        <v>0.10666354699917199</v>
      </c>
      <c r="CK94">
        <v>3.52760401941812E-2</v>
      </c>
      <c r="CL94">
        <v>0.27599761803234202</v>
      </c>
      <c r="CM94">
        <v>4.2833276483334598E-2</v>
      </c>
      <c r="CN94">
        <v>1.10423733462901E-2</v>
      </c>
      <c r="CO94">
        <v>1.3493137465815901</v>
      </c>
      <c r="CP94">
        <v>0.193463936158636</v>
      </c>
      <c r="CQ94">
        <v>0.10179369187581699</v>
      </c>
      <c r="CR94">
        <v>0.24680951814504401</v>
      </c>
      <c r="CS94">
        <v>2.4547188677966798E-2</v>
      </c>
      <c r="CT94">
        <v>1.2083888064333E-2</v>
      </c>
      <c r="CU94">
        <v>2.14218675678906</v>
      </c>
      <c r="CV94">
        <v>0.19280022733332999</v>
      </c>
      <c r="CW94">
        <v>2.43041099996728E-2</v>
      </c>
      <c r="CX94">
        <v>0.46047737777008002</v>
      </c>
      <c r="CY94">
        <v>3.5510540718027499E-2</v>
      </c>
      <c r="CZ94">
        <v>5.7342902596628203E-3</v>
      </c>
      <c r="DA94">
        <v>1.6139123196823399</v>
      </c>
      <c r="DB94">
        <v>0.17540670253992</v>
      </c>
      <c r="DC94">
        <v>5.6865602360053596E-3</v>
      </c>
      <c r="DD94">
        <v>0.229259699977891</v>
      </c>
      <c r="DE94">
        <v>2.5812298562669499E-2</v>
      </c>
      <c r="DF94">
        <v>4.4745766646571801E-3</v>
      </c>
      <c r="DG94">
        <v>1.46084121839512</v>
      </c>
      <c r="DH94">
        <v>0.15294567862609701</v>
      </c>
      <c r="DI94">
        <v>1.4868098023054201E-2</v>
      </c>
      <c r="DJ94">
        <v>0.22537980502093899</v>
      </c>
      <c r="DK94">
        <v>2.6214493198658002E-2</v>
      </c>
      <c r="DL94">
        <v>4.5075812116225399E-3</v>
      </c>
      <c r="DM94">
        <v>0.37365331057366202</v>
      </c>
      <c r="DN94">
        <v>6.0609958133924197E-2</v>
      </c>
      <c r="DO94">
        <v>1.04326798213816E-2</v>
      </c>
      <c r="DP94">
        <v>2.0603457512068799E-2</v>
      </c>
      <c r="DQ94">
        <v>6.6093984960034604E-3</v>
      </c>
      <c r="DR94">
        <v>3.9330993211030302E-3</v>
      </c>
      <c r="DS94">
        <v>0.34109807955055199</v>
      </c>
      <c r="DT94">
        <v>3.8333810216509501E-2</v>
      </c>
      <c r="DU94">
        <v>7.4822445619789797E-3</v>
      </c>
      <c r="DV94">
        <v>8.5324199559885395E-3</v>
      </c>
      <c r="DW94">
        <v>3.8928586041132099E-3</v>
      </c>
      <c r="DX94">
        <v>6.33313404648915E-4</v>
      </c>
      <c r="DY94">
        <v>1.52238839187779E-2</v>
      </c>
      <c r="DZ94">
        <v>5.4259501360879097E-3</v>
      </c>
      <c r="EA94">
        <v>5.3890026522250198E-4</v>
      </c>
    </row>
    <row r="95" spans="1:131" x14ac:dyDescent="0.2">
      <c r="A95" t="s">
        <v>1898</v>
      </c>
      <c r="B95">
        <v>27.015999555587801</v>
      </c>
      <c r="C95">
        <v>13.0096794348655</v>
      </c>
      <c r="D95">
        <v>0.58749231756600395</v>
      </c>
      <c r="E95">
        <v>0.80148395890507296</v>
      </c>
      <c r="F95">
        <v>26.8079360852328</v>
      </c>
      <c r="G95">
        <v>1.4281502566623501</v>
      </c>
      <c r="H95">
        <v>1.01214648117254</v>
      </c>
      <c r="I95">
        <v>5237.83964385127</v>
      </c>
      <c r="J95">
        <v>103.745974570138</v>
      </c>
      <c r="K95">
        <v>3.0903408971980801</v>
      </c>
      <c r="L95">
        <v>151882.02584006899</v>
      </c>
      <c r="M95">
        <v>2738.4786130257698</v>
      </c>
      <c r="N95">
        <v>1.5224270963725901</v>
      </c>
      <c r="O95">
        <v>60900.223709391503</v>
      </c>
      <c r="P95">
        <v>1214.1906362509501</v>
      </c>
      <c r="Q95">
        <v>3.2058913418825599</v>
      </c>
      <c r="R95">
        <v>269398.92206532799</v>
      </c>
      <c r="S95">
        <v>5667.4904144294896</v>
      </c>
      <c r="T95">
        <v>420.91261551358701</v>
      </c>
      <c r="U95">
        <v>116.79671546289499</v>
      </c>
      <c r="V95">
        <v>10.636460442855</v>
      </c>
      <c r="W95">
        <v>16.9339253263397</v>
      </c>
      <c r="X95">
        <v>363.12299624875902</v>
      </c>
      <c r="Y95">
        <v>10.5802347718526</v>
      </c>
      <c r="Z95">
        <v>5.8211522890007803</v>
      </c>
      <c r="AA95">
        <v>33.740438522932699</v>
      </c>
      <c r="AB95">
        <v>0.92935746975894196</v>
      </c>
      <c r="AC95">
        <v>0.44388390979036402</v>
      </c>
      <c r="AD95">
        <v>1820.3131038162901</v>
      </c>
      <c r="AE95">
        <v>41.716809406144499</v>
      </c>
      <c r="AF95">
        <v>4.2117151383103204</v>
      </c>
      <c r="AG95">
        <v>213.747285016034</v>
      </c>
      <c r="AH95">
        <v>4.2150195855720796</v>
      </c>
      <c r="AI95">
        <v>0.20119497790013499</v>
      </c>
      <c r="AJ95">
        <v>2495.5953181343398</v>
      </c>
      <c r="AK95">
        <v>51.960390220744898</v>
      </c>
      <c r="AL95">
        <v>1.8606045470544099</v>
      </c>
      <c r="AM95">
        <v>1564.38354884624</v>
      </c>
      <c r="AN95">
        <v>34.802120753914799</v>
      </c>
      <c r="AO95">
        <v>2.89182158774023</v>
      </c>
      <c r="AP95">
        <v>86401.6440118678</v>
      </c>
      <c r="AQ95">
        <v>1580.7329755676001</v>
      </c>
      <c r="AR95">
        <v>15.292418695459199</v>
      </c>
      <c r="AS95">
        <v>109.52655356501</v>
      </c>
      <c r="AT95">
        <v>2.29664128615449</v>
      </c>
      <c r="AU95">
        <v>0.56474477341127305</v>
      </c>
      <c r="AV95">
        <v>1356.7766538295</v>
      </c>
      <c r="AW95">
        <v>36.9498100922549</v>
      </c>
      <c r="AX95">
        <v>5.4884553266999596</v>
      </c>
      <c r="AY95">
        <v>103.41661902081</v>
      </c>
      <c r="AZ95">
        <v>3.9984473087019299</v>
      </c>
      <c r="BA95">
        <v>0.65771712974894503</v>
      </c>
      <c r="BB95">
        <v>0.50301490053909204</v>
      </c>
      <c r="BC95">
        <v>7.0832622709327206E-2</v>
      </c>
      <c r="BD95">
        <v>4.8967595640415501E-2</v>
      </c>
      <c r="BE95">
        <v>34.899475486489102</v>
      </c>
      <c r="BF95">
        <v>0.69957817110031795</v>
      </c>
      <c r="BG95">
        <v>0.22204869630700999</v>
      </c>
      <c r="BH95">
        <v>13.366032664313501</v>
      </c>
      <c r="BI95">
        <v>0.29927625573081501</v>
      </c>
      <c r="BJ95">
        <v>4.1498492395371102E-2</v>
      </c>
      <c r="BK95">
        <v>10.763016093461999</v>
      </c>
      <c r="BL95">
        <v>0.37230148674084101</v>
      </c>
      <c r="BM95">
        <v>4.59686537985163E-2</v>
      </c>
      <c r="BN95">
        <v>0.102115469482374</v>
      </c>
      <c r="BO95">
        <v>2.33294920568974E-2</v>
      </c>
      <c r="BP95">
        <v>1.6888547837032999E-2</v>
      </c>
      <c r="BQ95">
        <v>0.23069343009905599</v>
      </c>
      <c r="BR95">
        <v>3.0633081320349899E-2</v>
      </c>
      <c r="BS95">
        <v>2.44458204014977E-2</v>
      </c>
      <c r="BT95">
        <v>1.3651468892115599</v>
      </c>
      <c r="BU95">
        <v>0.22515262133580299</v>
      </c>
      <c r="BV95">
        <v>0.13393971016633199</v>
      </c>
      <c r="BW95">
        <v>0.145534404815191</v>
      </c>
      <c r="BX95">
        <v>2.7500187332963499E-2</v>
      </c>
      <c r="BY95">
        <v>2.2487987964691099E-2</v>
      </c>
      <c r="BZ95">
        <v>0.47069548743946998</v>
      </c>
      <c r="CA95">
        <v>4.01392297783369E-2</v>
      </c>
      <c r="CB95">
        <v>2.5385379752003501E-2</v>
      </c>
      <c r="CC95">
        <v>0.119683539577327</v>
      </c>
      <c r="CD95">
        <v>2.0239144836451398E-2</v>
      </c>
      <c r="CE95">
        <v>1.1942045184213801E-2</v>
      </c>
      <c r="CF95">
        <v>0.84582294346654396</v>
      </c>
      <c r="CG95">
        <v>0.135510030961389</v>
      </c>
      <c r="CH95">
        <v>6.1309476672254899E-2</v>
      </c>
      <c r="CI95">
        <v>0.63040679403285105</v>
      </c>
      <c r="CJ95">
        <v>7.7506595843503501E-2</v>
      </c>
      <c r="CK95">
        <v>3.2322657405675602E-2</v>
      </c>
      <c r="CL95">
        <v>0.28838235714407101</v>
      </c>
      <c r="CM95">
        <v>4.4795438495289802E-2</v>
      </c>
      <c r="CN95">
        <v>7.8521440112696798E-3</v>
      </c>
      <c r="CO95">
        <v>1.2936947568438399</v>
      </c>
      <c r="CP95">
        <v>0.169270612478192</v>
      </c>
      <c r="CQ95">
        <v>9.4128282538338298E-2</v>
      </c>
      <c r="CR95">
        <v>0.27383964615649597</v>
      </c>
      <c r="CS95">
        <v>3.2807884610687302E-2</v>
      </c>
      <c r="CT95">
        <v>1.1475345788842101E-2</v>
      </c>
      <c r="CU95">
        <v>2.2273635174194899</v>
      </c>
      <c r="CV95">
        <v>0.19983396723685601</v>
      </c>
      <c r="CW95">
        <v>1.3640406524082001E-2</v>
      </c>
      <c r="CX95">
        <v>0.51084956401741799</v>
      </c>
      <c r="CY95">
        <v>3.5819058867624098E-2</v>
      </c>
      <c r="CZ95">
        <v>7.2030798524081096E-3</v>
      </c>
      <c r="DA95">
        <v>1.53899975389448</v>
      </c>
      <c r="DB95">
        <v>0.152741657624727</v>
      </c>
      <c r="DC95">
        <v>5.6185060440264696E-3</v>
      </c>
      <c r="DD95">
        <v>0.21730711432458499</v>
      </c>
      <c r="DE95">
        <v>2.5250450100509698E-2</v>
      </c>
      <c r="DF95">
        <v>4.4685549313393004E-3</v>
      </c>
      <c r="DG95">
        <v>1.5223499063377699</v>
      </c>
      <c r="DH95">
        <v>0.13844124177487499</v>
      </c>
      <c r="DI95">
        <v>2.1004873639979601E-2</v>
      </c>
      <c r="DJ95">
        <v>0.22273931381845999</v>
      </c>
      <c r="DK95">
        <v>1.7505920016001101E-2</v>
      </c>
      <c r="DL95">
        <v>4.2891201577749099E-3</v>
      </c>
      <c r="DM95">
        <v>0.42150190727711101</v>
      </c>
      <c r="DN95">
        <v>5.2675635275441203E-2</v>
      </c>
      <c r="DO95">
        <v>1.5406462330146699E-2</v>
      </c>
      <c r="DP95">
        <v>1.6072329029318901E-2</v>
      </c>
      <c r="DQ95">
        <v>4.8336948489307099E-3</v>
      </c>
      <c r="DR95">
        <v>4.2261951160681701E-3</v>
      </c>
      <c r="DS95">
        <v>0.33294312281305199</v>
      </c>
      <c r="DT95">
        <v>4.6541394828258802E-2</v>
      </c>
      <c r="DU95">
        <v>6.4327149765765297E-3</v>
      </c>
      <c r="DV95">
        <v>7.2235807213598003E-3</v>
      </c>
      <c r="DW95">
        <v>3.0834855202786899E-3</v>
      </c>
      <c r="DX95">
        <v>6.1844671434912405E-4</v>
      </c>
      <c r="DY95">
        <v>1.66366625885002E-2</v>
      </c>
      <c r="DZ95">
        <v>5.3665843082568799E-3</v>
      </c>
      <c r="EA95">
        <v>5.27621748863048E-4</v>
      </c>
    </row>
    <row r="96" spans="1:131" x14ac:dyDescent="0.2">
      <c r="A96" t="s">
        <v>1899</v>
      </c>
      <c r="B96">
        <v>27.005999326705901</v>
      </c>
      <c r="C96">
        <v>13.3403875117257</v>
      </c>
      <c r="D96">
        <v>0.64741475744115096</v>
      </c>
      <c r="E96">
        <v>0.79211350008776804</v>
      </c>
      <c r="F96">
        <v>27.615394700311398</v>
      </c>
      <c r="G96">
        <v>1.7694809560196201</v>
      </c>
      <c r="H96">
        <v>1.00252865361635</v>
      </c>
      <c r="I96">
        <v>5442.7751031690104</v>
      </c>
      <c r="J96">
        <v>153.52662006116901</v>
      </c>
      <c r="K96">
        <v>3.13997309266668</v>
      </c>
      <c r="L96">
        <v>153202.503291061</v>
      </c>
      <c r="M96">
        <v>3526.6428424313599</v>
      </c>
      <c r="N96">
        <v>1.46303110260279</v>
      </c>
      <c r="O96">
        <v>61111.534279100902</v>
      </c>
      <c r="P96">
        <v>1192.3170467258401</v>
      </c>
      <c r="Q96">
        <v>3.7437419922968602</v>
      </c>
      <c r="R96">
        <v>272118.70309817902</v>
      </c>
      <c r="S96">
        <v>7321.4401607404998</v>
      </c>
      <c r="T96">
        <v>419.63083823408402</v>
      </c>
      <c r="U96">
        <v>107.020937475674</v>
      </c>
      <c r="V96">
        <v>11.273856469250999</v>
      </c>
      <c r="W96">
        <v>16.1162485836707</v>
      </c>
      <c r="X96">
        <v>361.52272909029699</v>
      </c>
      <c r="Y96">
        <v>8.4039520430049706</v>
      </c>
      <c r="Z96">
        <v>5.4766092813637499</v>
      </c>
      <c r="AA96">
        <v>34.7111482091683</v>
      </c>
      <c r="AB96">
        <v>0.91088178016281995</v>
      </c>
      <c r="AC96">
        <v>0.47661986584107002</v>
      </c>
      <c r="AD96">
        <v>1808.77395120289</v>
      </c>
      <c r="AE96">
        <v>31.095313853236199</v>
      </c>
      <c r="AF96">
        <v>3.18848060349054</v>
      </c>
      <c r="AG96">
        <v>215.60355063498599</v>
      </c>
      <c r="AH96">
        <v>5.5902945638855304</v>
      </c>
      <c r="AI96">
        <v>0.18364787588300599</v>
      </c>
      <c r="AJ96">
        <v>2506.16210352903</v>
      </c>
      <c r="AK96">
        <v>56.172186975027302</v>
      </c>
      <c r="AL96">
        <v>1.9846327444638501</v>
      </c>
      <c r="AM96">
        <v>1547.0724360377201</v>
      </c>
      <c r="AN96">
        <v>35.324795676173601</v>
      </c>
      <c r="AO96">
        <v>2.8885417097597998</v>
      </c>
      <c r="AP96">
        <v>87730.843583161404</v>
      </c>
      <c r="AQ96">
        <v>2593.3218743446901</v>
      </c>
      <c r="AR96">
        <v>14.5040936148842</v>
      </c>
      <c r="AS96">
        <v>114.561651251306</v>
      </c>
      <c r="AT96">
        <v>3.3062616126592501</v>
      </c>
      <c r="AU96">
        <v>0.54469816498268997</v>
      </c>
      <c r="AV96">
        <v>1411.41780343356</v>
      </c>
      <c r="AW96">
        <v>39.947770881231797</v>
      </c>
      <c r="AX96">
        <v>5.1109090855491504</v>
      </c>
      <c r="AY96">
        <v>101.33118559535301</v>
      </c>
      <c r="AZ96">
        <v>4.90368710231159</v>
      </c>
      <c r="BA96">
        <v>0.67313632988130201</v>
      </c>
      <c r="BB96">
        <v>0.406898466846905</v>
      </c>
      <c r="BC96">
        <v>6.1524691100923803E-2</v>
      </c>
      <c r="BD96">
        <v>4.4588487900977802E-2</v>
      </c>
      <c r="BE96">
        <v>33.5857620310992</v>
      </c>
      <c r="BF96">
        <v>0.81430992343196196</v>
      </c>
      <c r="BG96">
        <v>0.216473049666594</v>
      </c>
      <c r="BH96">
        <v>13.3519764519313</v>
      </c>
      <c r="BI96">
        <v>0.33117197651463998</v>
      </c>
      <c r="BJ96">
        <v>3.8157274573901001E-2</v>
      </c>
      <c r="BK96">
        <v>11.2702438503438</v>
      </c>
      <c r="BL96">
        <v>0.45507267794372902</v>
      </c>
      <c r="BM96">
        <v>5.5177051178503703E-2</v>
      </c>
      <c r="BN96">
        <v>0.102848488510402</v>
      </c>
      <c r="BO96">
        <v>2.7287695116643002E-2</v>
      </c>
      <c r="BP96">
        <v>1.10357574985508E-2</v>
      </c>
      <c r="BQ96">
        <v>0.28742989500558502</v>
      </c>
      <c r="BR96">
        <v>3.7215585743685199E-2</v>
      </c>
      <c r="BS96">
        <v>2.45689911532746E-2</v>
      </c>
      <c r="BT96">
        <v>1.40564537696261</v>
      </c>
      <c r="BU96">
        <v>0.23954231060372699</v>
      </c>
      <c r="BV96">
        <v>0.12574877422957001</v>
      </c>
      <c r="BW96">
        <v>0.13503818547554899</v>
      </c>
      <c r="BX96">
        <v>3.05190364325954E-2</v>
      </c>
      <c r="BY96">
        <v>2.4947772559038399E-2</v>
      </c>
      <c r="BZ96">
        <v>0.44341350115454597</v>
      </c>
      <c r="CA96">
        <v>4.0743646678586903E-2</v>
      </c>
      <c r="CB96">
        <v>2.42240136204873E-2</v>
      </c>
      <c r="CC96">
        <v>0.127896109021612</v>
      </c>
      <c r="CD96">
        <v>2.3260596361844601E-2</v>
      </c>
      <c r="CE96">
        <v>9.3315270811071306E-3</v>
      </c>
      <c r="CF96">
        <v>0.79867330520382795</v>
      </c>
      <c r="CG96">
        <v>9.4711198248895803E-2</v>
      </c>
      <c r="CH96">
        <v>5.3632383652795601E-2</v>
      </c>
      <c r="CI96">
        <v>0.49763117075025798</v>
      </c>
      <c r="CJ96">
        <v>8.5000825927189494E-2</v>
      </c>
      <c r="CK96">
        <v>4.2234655219100498E-2</v>
      </c>
      <c r="CL96">
        <v>0.30158796685031097</v>
      </c>
      <c r="CM96">
        <v>4.9159133933588797E-2</v>
      </c>
      <c r="CN96">
        <v>7.7843842699776896E-3</v>
      </c>
      <c r="CO96">
        <v>1.3039260363599401</v>
      </c>
      <c r="CP96">
        <v>0.21405632606654801</v>
      </c>
      <c r="CQ96">
        <v>0.101225660841819</v>
      </c>
      <c r="CR96">
        <v>0.27483461115852198</v>
      </c>
      <c r="CS96">
        <v>2.9036465257722601E-2</v>
      </c>
      <c r="CT96">
        <v>9.6551949275092992E-3</v>
      </c>
      <c r="CU96">
        <v>1.93875902953992</v>
      </c>
      <c r="CV96">
        <v>0.14383984332803701</v>
      </c>
      <c r="CW96">
        <v>2.2071320689384898E-2</v>
      </c>
      <c r="CX96">
        <v>0.47871998455852499</v>
      </c>
      <c r="CY96">
        <v>3.6533930094936398E-2</v>
      </c>
      <c r="CZ96">
        <v>3.4825520830082698E-3</v>
      </c>
      <c r="DA96">
        <v>1.38638604926584</v>
      </c>
      <c r="DB96">
        <v>0.168301974000856</v>
      </c>
      <c r="DC96">
        <v>5.5465409109995596E-3</v>
      </c>
      <c r="DD96">
        <v>0.22413533357101301</v>
      </c>
      <c r="DE96">
        <v>3.2041461814213697E-2</v>
      </c>
      <c r="DF96">
        <v>5.1295527810663998E-3</v>
      </c>
      <c r="DG96">
        <v>1.61149562519874</v>
      </c>
      <c r="DH96">
        <v>0.11676596097299401</v>
      </c>
      <c r="DI96">
        <v>2.0627534113049399E-2</v>
      </c>
      <c r="DJ96">
        <v>0.24262427432616401</v>
      </c>
      <c r="DK96">
        <v>2.86414516297058E-2</v>
      </c>
      <c r="DL96">
        <v>4.4297561898149797E-3</v>
      </c>
      <c r="DM96">
        <v>0.34510565798096998</v>
      </c>
      <c r="DN96">
        <v>4.7629908016409601E-2</v>
      </c>
      <c r="DO96">
        <v>1.24635577240584E-2</v>
      </c>
      <c r="DP96">
        <v>1.48354918024616E-2</v>
      </c>
      <c r="DQ96">
        <v>5.7871639755564599E-3</v>
      </c>
      <c r="DR96">
        <v>4.1537370358525798E-3</v>
      </c>
      <c r="DS96">
        <v>0.36925602499820298</v>
      </c>
      <c r="DT96">
        <v>5.1521428450866998E-2</v>
      </c>
      <c r="DU96">
        <v>6.3513297919637404E-3</v>
      </c>
      <c r="DV96">
        <v>6.92622468118936E-3</v>
      </c>
      <c r="DW96">
        <v>3.4297853181784301E-3</v>
      </c>
      <c r="DX96">
        <v>1.6745012189915501E-3</v>
      </c>
      <c r="DY96">
        <v>1.39757966143062E-2</v>
      </c>
      <c r="DZ96">
        <v>4.7925926651203304E-3</v>
      </c>
      <c r="EA96">
        <v>5.19533267194957E-4</v>
      </c>
    </row>
    <row r="97" spans="1:131" x14ac:dyDescent="0.2">
      <c r="A97" t="s">
        <v>1900</v>
      </c>
      <c r="B97">
        <v>27.0039994716644</v>
      </c>
      <c r="C97">
        <v>13.4432756846128</v>
      </c>
      <c r="D97">
        <v>0.66468522195509405</v>
      </c>
      <c r="E97">
        <v>0.71763354191105799</v>
      </c>
      <c r="F97">
        <v>28.569460537491</v>
      </c>
      <c r="G97">
        <v>1.3873484632209001</v>
      </c>
      <c r="H97">
        <v>0.88099155305975296</v>
      </c>
      <c r="I97">
        <v>5390.5220722507402</v>
      </c>
      <c r="J97">
        <v>135.994026033171</v>
      </c>
      <c r="K97">
        <v>2.8451050103064799</v>
      </c>
      <c r="L97">
        <v>155267.680227465</v>
      </c>
      <c r="M97">
        <v>2476.3571300737099</v>
      </c>
      <c r="N97">
        <v>1.6541232515194499</v>
      </c>
      <c r="O97">
        <v>61673.150688606896</v>
      </c>
      <c r="P97">
        <v>904.23940009055002</v>
      </c>
      <c r="Q97">
        <v>3.8352134077884901</v>
      </c>
      <c r="R97">
        <v>271043.55287557503</v>
      </c>
      <c r="S97">
        <v>6041.86850715521</v>
      </c>
      <c r="T97">
        <v>412.035602773638</v>
      </c>
      <c r="U97">
        <v>111.795074496111</v>
      </c>
      <c r="V97">
        <v>11.5630667647286</v>
      </c>
      <c r="W97">
        <v>15.7472298567314</v>
      </c>
      <c r="X97">
        <v>369.597656291286</v>
      </c>
      <c r="Y97">
        <v>11.559182895904099</v>
      </c>
      <c r="Z97">
        <v>6.0184730950863399</v>
      </c>
      <c r="AA97">
        <v>33.953767172967602</v>
      </c>
      <c r="AB97">
        <v>0.85435155250838701</v>
      </c>
      <c r="AC97">
        <v>0.396568130415489</v>
      </c>
      <c r="AD97">
        <v>1813.5955438716201</v>
      </c>
      <c r="AE97">
        <v>38.050282091893202</v>
      </c>
      <c r="AF97">
        <v>2.84723902529241</v>
      </c>
      <c r="AG97">
        <v>213.799292833842</v>
      </c>
      <c r="AH97">
        <v>4.3649623316993704</v>
      </c>
      <c r="AI97">
        <v>0.176857558860221</v>
      </c>
      <c r="AJ97">
        <v>2558.2882578900799</v>
      </c>
      <c r="AK97">
        <v>45.987917031170603</v>
      </c>
      <c r="AL97">
        <v>1.8408124233547101</v>
      </c>
      <c r="AM97">
        <v>1585.0743345440201</v>
      </c>
      <c r="AN97">
        <v>30.8507710817629</v>
      </c>
      <c r="AO97">
        <v>2.7712102168248798</v>
      </c>
      <c r="AP97">
        <v>86936.981267587704</v>
      </c>
      <c r="AQ97">
        <v>1926.8404030143499</v>
      </c>
      <c r="AR97">
        <v>14.0240648895126</v>
      </c>
      <c r="AS97">
        <v>111.942806446337</v>
      </c>
      <c r="AT97">
        <v>2.82876211605668</v>
      </c>
      <c r="AU97">
        <v>0.53606441839378605</v>
      </c>
      <c r="AV97">
        <v>1408.59449880174</v>
      </c>
      <c r="AW97">
        <v>43.545156280267499</v>
      </c>
      <c r="AX97">
        <v>4.84284451281074</v>
      </c>
      <c r="AY97">
        <v>101.807631946135</v>
      </c>
      <c r="AZ97">
        <v>3.5857159878182401</v>
      </c>
      <c r="BA97">
        <v>0.57426041908247905</v>
      </c>
      <c r="BB97">
        <v>0.51628637329003102</v>
      </c>
      <c r="BC97">
        <v>7.6789233345350497E-2</v>
      </c>
      <c r="BD97">
        <v>4.1231403722420797E-2</v>
      </c>
      <c r="BE97">
        <v>35.539654507831401</v>
      </c>
      <c r="BF97">
        <v>0.94922734354764604</v>
      </c>
      <c r="BG97">
        <v>0.20685616012917701</v>
      </c>
      <c r="BH97">
        <v>13.2088509770049</v>
      </c>
      <c r="BI97">
        <v>0.491856176678372</v>
      </c>
      <c r="BJ97">
        <v>3.6892090709389598E-2</v>
      </c>
      <c r="BK97">
        <v>11.409833479084799</v>
      </c>
      <c r="BL97">
        <v>0.38226814280811799</v>
      </c>
      <c r="BM97">
        <v>4.85734420487322E-2</v>
      </c>
      <c r="BN97">
        <v>9.7345615354934398E-2</v>
      </c>
      <c r="BO97">
        <v>2.80388655204711E-2</v>
      </c>
      <c r="BP97">
        <v>8.2511209225156895E-3</v>
      </c>
      <c r="BQ97">
        <v>0.27752248959745002</v>
      </c>
      <c r="BR97">
        <v>3.67412753194006E-2</v>
      </c>
      <c r="BS97">
        <v>1.9320594310975599E-2</v>
      </c>
      <c r="BT97">
        <v>1.33297926151111</v>
      </c>
      <c r="BU97">
        <v>0.21825309227690501</v>
      </c>
      <c r="BV97">
        <v>0.13786496878296101</v>
      </c>
      <c r="BW97">
        <v>0.112727217018638</v>
      </c>
      <c r="BX97">
        <v>2.35910878478615E-2</v>
      </c>
      <c r="BY97">
        <v>2.2613065214704402E-2</v>
      </c>
      <c r="BZ97">
        <v>0.44047733630681102</v>
      </c>
      <c r="CA97">
        <v>3.8140455011205901E-2</v>
      </c>
      <c r="CB97">
        <v>2.2702566007825001E-2</v>
      </c>
      <c r="CC97">
        <v>0.11316211893678101</v>
      </c>
      <c r="CD97">
        <v>1.9367881532341501E-2</v>
      </c>
      <c r="CE97">
        <v>8.8677578276735204E-3</v>
      </c>
      <c r="CF97">
        <v>0.83985073098472496</v>
      </c>
      <c r="CG97">
        <v>0.13820422781271399</v>
      </c>
      <c r="CH97">
        <v>4.9542728231384399E-2</v>
      </c>
      <c r="CI97">
        <v>0.68153266884113595</v>
      </c>
      <c r="CJ97">
        <v>0.14130379590602399</v>
      </c>
      <c r="CK97">
        <v>3.9121977398808502E-2</v>
      </c>
      <c r="CL97">
        <v>0.28249122952400202</v>
      </c>
      <c r="CM97">
        <v>4.1774543035559303E-2</v>
      </c>
      <c r="CN97">
        <v>1.22289184484091E-2</v>
      </c>
      <c r="CO97">
        <v>1.18851143143835</v>
      </c>
      <c r="CP97">
        <v>0.15088680097759399</v>
      </c>
      <c r="CQ97">
        <v>9.8364210341208805E-2</v>
      </c>
      <c r="CR97">
        <v>0.25944294882949598</v>
      </c>
      <c r="CS97">
        <v>2.9936234415204599E-2</v>
      </c>
      <c r="CT97">
        <v>9.8691815896726001E-3</v>
      </c>
      <c r="CU97">
        <v>2.23489635014128</v>
      </c>
      <c r="CV97">
        <v>0.17036323009236001</v>
      </c>
      <c r="CW97">
        <v>1.30364224735246E-2</v>
      </c>
      <c r="CX97">
        <v>0.46728407799904897</v>
      </c>
      <c r="CY97">
        <v>3.6533718593980101E-2</v>
      </c>
      <c r="CZ97">
        <v>3.3910672882929301E-3</v>
      </c>
      <c r="DA97">
        <v>1.5391682447006001</v>
      </c>
      <c r="DB97">
        <v>0.14093423205900199</v>
      </c>
      <c r="DC97">
        <v>5.3759085554833004E-3</v>
      </c>
      <c r="DD97">
        <v>0.21352276954506</v>
      </c>
      <c r="DE97">
        <v>2.6896821781127601E-2</v>
      </c>
      <c r="DF97">
        <v>4.2865403527496803E-3</v>
      </c>
      <c r="DG97">
        <v>1.5778200703515699</v>
      </c>
      <c r="DH97">
        <v>0.13628159983905</v>
      </c>
      <c r="DI97">
        <v>2.76181454298517E-2</v>
      </c>
      <c r="DJ97">
        <v>0.22377005332411301</v>
      </c>
      <c r="DK97">
        <v>2.6517448200163499E-2</v>
      </c>
      <c r="DL97">
        <v>2.3912098646638601E-3</v>
      </c>
      <c r="DM97">
        <v>0.40802187356023101</v>
      </c>
      <c r="DN97">
        <v>6.6239648642655996E-2</v>
      </c>
      <c r="DO97">
        <v>1.38405243449168E-2</v>
      </c>
      <c r="DP97">
        <v>1.48283098460386E-2</v>
      </c>
      <c r="DQ97">
        <v>4.8213345610325798E-3</v>
      </c>
      <c r="DR97">
        <v>2.6322999507599099E-3</v>
      </c>
      <c r="DS97">
        <v>0.32847122275954699</v>
      </c>
      <c r="DT97">
        <v>3.8214920673490298E-2</v>
      </c>
      <c r="DU97">
        <v>1.7634514423700901E-3</v>
      </c>
      <c r="DV97">
        <v>9.4289842022596201E-3</v>
      </c>
      <c r="DW97">
        <v>3.5507755009309299E-3</v>
      </c>
      <c r="DX97">
        <v>5.8637634397285096E-4</v>
      </c>
      <c r="DY97">
        <v>1.0975942494816E-2</v>
      </c>
      <c r="DZ97">
        <v>4.0734714540360999E-3</v>
      </c>
      <c r="EA97">
        <v>5.0512624075743499E-4</v>
      </c>
    </row>
    <row r="98" spans="1:131" x14ac:dyDescent="0.2">
      <c r="A98" t="s">
        <v>1901</v>
      </c>
      <c r="B98">
        <v>26.504999637603799</v>
      </c>
      <c r="C98">
        <v>3.41907466179949</v>
      </c>
      <c r="D98">
        <v>0.50731877426788996</v>
      </c>
      <c r="E98">
        <v>0.85941988988210405</v>
      </c>
      <c r="F98">
        <v>1.09211118791507</v>
      </c>
      <c r="G98">
        <v>0.24268628614833099</v>
      </c>
      <c r="H98">
        <v>0.26741538390469699</v>
      </c>
      <c r="I98">
        <v>15262.026032089099</v>
      </c>
      <c r="J98">
        <v>516.34931169735796</v>
      </c>
      <c r="K98">
        <v>4.9483474685995299</v>
      </c>
      <c r="L98">
        <v>49468.076338021499</v>
      </c>
      <c r="M98">
        <v>905.83598515395704</v>
      </c>
      <c r="N98">
        <v>0.43192951902485799</v>
      </c>
      <c r="O98">
        <v>84676.836581216703</v>
      </c>
      <c r="P98">
        <v>1149.4075831371899</v>
      </c>
      <c r="Q98">
        <v>2.3898123327200098</v>
      </c>
      <c r="R98">
        <v>277900.98786989501</v>
      </c>
      <c r="S98">
        <v>5933.9640257762903</v>
      </c>
      <c r="T98">
        <v>211.818482121465</v>
      </c>
      <c r="U98">
        <v>93.677094430821299</v>
      </c>
      <c r="V98">
        <v>4.3837021910102498</v>
      </c>
      <c r="W98">
        <v>4.8389306613690604</v>
      </c>
      <c r="X98">
        <v>207.57843225111299</v>
      </c>
      <c r="Y98">
        <v>11.3833216144102</v>
      </c>
      <c r="Z98">
        <v>8.6415364610483998</v>
      </c>
      <c r="AA98">
        <v>44.387129302338401</v>
      </c>
      <c r="AB98">
        <v>0.60366966031621205</v>
      </c>
      <c r="AC98">
        <v>0.102695927293286</v>
      </c>
      <c r="AD98">
        <v>5570.7682206782301</v>
      </c>
      <c r="AE98">
        <v>46.430461295599599</v>
      </c>
      <c r="AF98">
        <v>0.69336115856894798</v>
      </c>
      <c r="AG98">
        <v>347.31423932024302</v>
      </c>
      <c r="AH98">
        <v>3.87120731014195</v>
      </c>
      <c r="AI98">
        <v>7.4736002892919207E-2</v>
      </c>
      <c r="AJ98">
        <v>419.10370606084598</v>
      </c>
      <c r="AK98">
        <v>8.3900696912201003</v>
      </c>
      <c r="AL98">
        <v>0.664042338621328</v>
      </c>
      <c r="AM98">
        <v>1424.1693428860001</v>
      </c>
      <c r="AN98">
        <v>25.473775543508399</v>
      </c>
      <c r="AO98">
        <v>0.90729055787814405</v>
      </c>
      <c r="AP98">
        <v>79062.347164525301</v>
      </c>
      <c r="AQ98">
        <v>1467.1798016453699</v>
      </c>
      <c r="AR98">
        <v>5.3694745519634202</v>
      </c>
      <c r="AS98">
        <v>60.065777951540902</v>
      </c>
      <c r="AT98">
        <v>1.24074315402806</v>
      </c>
      <c r="AU98">
        <v>9.8480988046689699E-2</v>
      </c>
      <c r="AV98">
        <v>198.25576553437699</v>
      </c>
      <c r="AW98">
        <v>7.7072742278802497</v>
      </c>
      <c r="AX98">
        <v>3.1718598843984802</v>
      </c>
      <c r="AY98">
        <v>94.302167927248107</v>
      </c>
      <c r="AZ98">
        <v>2.7871835802485299</v>
      </c>
      <c r="BA98">
        <v>0.32379673240839502</v>
      </c>
      <c r="BC98">
        <v>0.141900067239281</v>
      </c>
      <c r="BD98">
        <v>0.164463875124542</v>
      </c>
      <c r="BE98">
        <v>119.629315592846</v>
      </c>
      <c r="BF98">
        <v>1.56654959999268</v>
      </c>
      <c r="BG98">
        <v>2.52316783881853E-2</v>
      </c>
      <c r="BH98">
        <v>15.902957109084401</v>
      </c>
      <c r="BI98">
        <v>0.36443988024767499</v>
      </c>
      <c r="BJ98">
        <v>9.5899486154334603E-3</v>
      </c>
      <c r="BK98">
        <v>14.4060999153678</v>
      </c>
      <c r="BL98">
        <v>0.26027142427261102</v>
      </c>
      <c r="BM98">
        <v>9.4756580802722798E-3</v>
      </c>
      <c r="BN98">
        <v>0.57433979201045604</v>
      </c>
      <c r="BO98">
        <v>3.7358270172216303E-2</v>
      </c>
      <c r="BP98">
        <v>4.0892632013049502E-3</v>
      </c>
      <c r="BR98">
        <v>3.26737971412576E-2</v>
      </c>
      <c r="BS98">
        <v>4.74284627715061E-2</v>
      </c>
      <c r="BT98">
        <v>6.44382157395862</v>
      </c>
      <c r="BU98">
        <v>0.20389833064795099</v>
      </c>
      <c r="BV98">
        <v>3.2846756977674002E-2</v>
      </c>
      <c r="BW98">
        <v>0.69361873995641699</v>
      </c>
      <c r="BX98">
        <v>2.47540881148814E-2</v>
      </c>
      <c r="BY98">
        <v>2.8618251708879298E-3</v>
      </c>
      <c r="BZ98">
        <v>2.1254295790423101</v>
      </c>
      <c r="CA98">
        <v>5.8871884597257798E-2</v>
      </c>
      <c r="CB98">
        <v>2.43612990587843E-3</v>
      </c>
      <c r="CC98">
        <v>0.413335665791562</v>
      </c>
      <c r="CD98">
        <v>2.0454330035941898E-2</v>
      </c>
      <c r="CE98">
        <v>1.6262927108868599E-3</v>
      </c>
      <c r="CF98">
        <v>2.4289307649707199</v>
      </c>
      <c r="CG98">
        <v>0.111719671306705</v>
      </c>
      <c r="CH98">
        <v>8.9156246641553995E-3</v>
      </c>
      <c r="CI98">
        <v>1.05699633090234</v>
      </c>
      <c r="CJ98">
        <v>9.5715152109707005E-2</v>
      </c>
      <c r="CK98">
        <v>2.34166077271922E-3</v>
      </c>
      <c r="CL98">
        <v>0.55647521730276805</v>
      </c>
      <c r="CM98">
        <v>3.8746379923842798E-2</v>
      </c>
      <c r="CN98">
        <v>8.6493942502718696E-4</v>
      </c>
      <c r="CO98">
        <v>1.8820238582612101</v>
      </c>
      <c r="CP98">
        <v>0.12714694847720201</v>
      </c>
      <c r="CQ98">
        <v>2.0208564672037101E-2</v>
      </c>
      <c r="CR98">
        <v>0.42906895951628998</v>
      </c>
      <c r="CS98">
        <v>2.5220537906173599E-2</v>
      </c>
      <c r="CT98">
        <v>2.5026333386931601E-3</v>
      </c>
      <c r="CU98">
        <v>2.55927941126127</v>
      </c>
      <c r="CV98">
        <v>0.12523903986495699</v>
      </c>
      <c r="CW98">
        <v>1.8877845235279801E-3</v>
      </c>
      <c r="CX98">
        <v>0.64267786504223201</v>
      </c>
      <c r="CY98">
        <v>3.02566852670152E-2</v>
      </c>
      <c r="CZ98">
        <v>5.8600200174814998E-4</v>
      </c>
      <c r="DA98">
        <v>1.6439847395101601</v>
      </c>
      <c r="DB98">
        <v>9.8422044347158802E-2</v>
      </c>
      <c r="DC98">
        <v>2.2783357041227499E-3</v>
      </c>
      <c r="DD98">
        <v>0.28371714363135198</v>
      </c>
      <c r="DE98">
        <v>2.53226633626638E-2</v>
      </c>
      <c r="DF98">
        <v>6.3396044109451598E-4</v>
      </c>
      <c r="DG98">
        <v>1.6131575345184901</v>
      </c>
      <c r="DH98">
        <v>9.8673474095209102E-2</v>
      </c>
      <c r="DI98">
        <v>4.45216806775439E-3</v>
      </c>
      <c r="DJ98">
        <v>0.27289693307705198</v>
      </c>
      <c r="DK98">
        <v>1.9254993089129899E-2</v>
      </c>
      <c r="DL98">
        <v>2.2034940345067801E-3</v>
      </c>
      <c r="DM98">
        <v>0.66545176248961901</v>
      </c>
      <c r="DN98">
        <v>4.0471153385565201E-2</v>
      </c>
      <c r="DO98">
        <v>9.9794979742304202E-4</v>
      </c>
      <c r="DP98">
        <v>3.6484985852508998E-2</v>
      </c>
      <c r="DQ98">
        <v>6.1013512870932898E-3</v>
      </c>
      <c r="DR98">
        <v>2.5815548919093899E-3</v>
      </c>
      <c r="DS98">
        <v>4.6390677640646301</v>
      </c>
      <c r="DT98">
        <v>0.13601546324737901</v>
      </c>
      <c r="DU98">
        <v>4.0806461091244502E-3</v>
      </c>
      <c r="DV98">
        <v>3.0907906871361499E-2</v>
      </c>
      <c r="DW98">
        <v>5.0203811274008E-3</v>
      </c>
      <c r="DX98">
        <v>3.0185198050532299E-4</v>
      </c>
      <c r="DY98">
        <v>1.5210634612092299E-2</v>
      </c>
      <c r="DZ98">
        <v>3.5809780506561801E-3</v>
      </c>
      <c r="EA98">
        <v>2.7809219827556401E-4</v>
      </c>
    </row>
    <row r="99" spans="1:131" x14ac:dyDescent="0.2">
      <c r="A99" t="s">
        <v>1901</v>
      </c>
      <c r="B99">
        <v>26.5039994716644</v>
      </c>
      <c r="C99">
        <v>3.3471170381923199</v>
      </c>
      <c r="D99">
        <v>0.49140213818631201</v>
      </c>
      <c r="E99">
        <v>0.86333223547648097</v>
      </c>
      <c r="F99">
        <v>0.82339103599399699</v>
      </c>
      <c r="G99">
        <v>0.22968494466247399</v>
      </c>
      <c r="H99">
        <v>0.25502436919212201</v>
      </c>
      <c r="I99">
        <v>15401.8008797002</v>
      </c>
      <c r="J99">
        <v>429.185884913883</v>
      </c>
      <c r="K99">
        <v>4.9242746547928196</v>
      </c>
      <c r="L99">
        <v>49448.6102678549</v>
      </c>
      <c r="M99">
        <v>722.77807114120901</v>
      </c>
      <c r="N99">
        <v>0.53867906727751502</v>
      </c>
      <c r="O99">
        <v>84179.182292452402</v>
      </c>
      <c r="P99">
        <v>961.92177807016105</v>
      </c>
      <c r="Q99">
        <v>3.2532763029968201</v>
      </c>
      <c r="R99">
        <v>275195.23135236598</v>
      </c>
      <c r="S99">
        <v>5513.8012483572802</v>
      </c>
      <c r="T99">
        <v>211.36136465464699</v>
      </c>
      <c r="U99">
        <v>94.793278879225397</v>
      </c>
      <c r="V99">
        <v>3.8876677611311399</v>
      </c>
      <c r="W99">
        <v>4.7541449009577104</v>
      </c>
      <c r="X99">
        <v>205.765916884917</v>
      </c>
      <c r="Y99">
        <v>9.0420816899963103</v>
      </c>
      <c r="Z99">
        <v>8.8184713101658598</v>
      </c>
      <c r="AA99">
        <v>44.193188994429001</v>
      </c>
      <c r="AB99">
        <v>0.63920229557035901</v>
      </c>
      <c r="AC99">
        <v>9.8991610991629203E-2</v>
      </c>
      <c r="AD99">
        <v>5553.2226770290799</v>
      </c>
      <c r="AE99">
        <v>44.641438605181499</v>
      </c>
      <c r="AF99">
        <v>0.78526396661032005</v>
      </c>
      <c r="AG99">
        <v>342.82981869187699</v>
      </c>
      <c r="AH99">
        <v>4.1997414877309698</v>
      </c>
      <c r="AI99">
        <v>7.3223619217226699E-2</v>
      </c>
      <c r="AJ99">
        <v>409.69946131395699</v>
      </c>
      <c r="AK99">
        <v>8.1836092205185107</v>
      </c>
      <c r="AL99">
        <v>0.60093042472804103</v>
      </c>
      <c r="AM99">
        <v>1407.6788979790199</v>
      </c>
      <c r="AN99">
        <v>23.444294627480801</v>
      </c>
      <c r="AO99">
        <v>0.89217195497535295</v>
      </c>
      <c r="AP99">
        <v>79195.058938058195</v>
      </c>
      <c r="AQ99">
        <v>1403.42918294681</v>
      </c>
      <c r="AR99">
        <v>5.1293123987614102</v>
      </c>
      <c r="AS99">
        <v>60.286164604993601</v>
      </c>
      <c r="AT99">
        <v>1.3310644934798901</v>
      </c>
      <c r="AU99">
        <v>9.1411669465972595E-2</v>
      </c>
      <c r="AV99">
        <v>196.125714800352</v>
      </c>
      <c r="AW99">
        <v>7.8149490973527502</v>
      </c>
      <c r="AX99">
        <v>3.20782810403565</v>
      </c>
      <c r="AY99">
        <v>91.809407018244301</v>
      </c>
      <c r="AZ99">
        <v>2.5997380756630499</v>
      </c>
      <c r="BA99">
        <v>0.31330992420450299</v>
      </c>
      <c r="BB99">
        <v>0.31649020642235798</v>
      </c>
      <c r="BC99">
        <v>0.105869656496984</v>
      </c>
      <c r="BD99">
        <v>0.16318888960668201</v>
      </c>
      <c r="BE99">
        <v>119.875576359051</v>
      </c>
      <c r="BF99">
        <v>1.7880470871107399</v>
      </c>
      <c r="BG99">
        <v>2.5673072686324998E-2</v>
      </c>
      <c r="BH99">
        <v>15.8168146569296</v>
      </c>
      <c r="BI99">
        <v>0.28413542515927598</v>
      </c>
      <c r="BJ99">
        <v>9.7445348442130302E-3</v>
      </c>
      <c r="BK99">
        <v>14.828518328113899</v>
      </c>
      <c r="BL99">
        <v>0.28529906623513501</v>
      </c>
      <c r="BM99">
        <v>6.1398869637667103E-3</v>
      </c>
      <c r="BN99">
        <v>0.57818767453257602</v>
      </c>
      <c r="BO99">
        <v>3.76581307347469E-2</v>
      </c>
      <c r="BP99">
        <v>5.1239439066006597E-3</v>
      </c>
      <c r="BR99">
        <v>2.7465842791002101E-2</v>
      </c>
      <c r="BS99">
        <v>4.6638456455331503E-2</v>
      </c>
      <c r="BT99">
        <v>6.6089909246877196</v>
      </c>
      <c r="BU99">
        <v>0.22773810014878801</v>
      </c>
      <c r="BV99">
        <v>3.0379451375704698E-2</v>
      </c>
      <c r="BW99">
        <v>0.685819658311416</v>
      </c>
      <c r="BX99">
        <v>3.6941848373650998E-2</v>
      </c>
      <c r="BY99">
        <v>2.61511831188313E-3</v>
      </c>
      <c r="BZ99">
        <v>2.1808144730598298</v>
      </c>
      <c r="CA99">
        <v>6.3854510705050604E-2</v>
      </c>
      <c r="CB99">
        <v>3.6167534415306999E-3</v>
      </c>
      <c r="CC99">
        <v>0.41075451683278202</v>
      </c>
      <c r="CD99">
        <v>2.3067021812559301E-2</v>
      </c>
      <c r="CE99">
        <v>1.8702875193446599E-3</v>
      </c>
      <c r="CF99">
        <v>2.48387630841016</v>
      </c>
      <c r="CG99">
        <v>9.25569984554383E-2</v>
      </c>
      <c r="CH99">
        <v>5.4505118151764601E-3</v>
      </c>
      <c r="CI99">
        <v>1.0846020353588901</v>
      </c>
      <c r="CJ99">
        <v>5.87260273225408E-2</v>
      </c>
      <c r="CK99">
        <v>2.3273312393650202E-3</v>
      </c>
      <c r="CL99">
        <v>0.61093669482919399</v>
      </c>
      <c r="CM99">
        <v>3.3501501794926399E-2</v>
      </c>
      <c r="CN99">
        <v>2.9380540734551901E-3</v>
      </c>
      <c r="CO99">
        <v>1.9081379411341599</v>
      </c>
      <c r="CP99">
        <v>9.2090943313542201E-2</v>
      </c>
      <c r="CQ99">
        <v>7.9529043422646196E-3</v>
      </c>
      <c r="CR99">
        <v>0.42716265016796401</v>
      </c>
      <c r="CS99">
        <v>2.9984151318894099E-2</v>
      </c>
      <c r="CT99">
        <v>3.0100433063350099E-3</v>
      </c>
      <c r="CU99">
        <v>2.4768333707886701</v>
      </c>
      <c r="CV99">
        <v>0.122351093771283</v>
      </c>
      <c r="CW99">
        <v>1.8575460927086999E-3</v>
      </c>
      <c r="CX99">
        <v>0.677288911383091</v>
      </c>
      <c r="CY99">
        <v>3.91633200626492E-2</v>
      </c>
      <c r="CZ99">
        <v>5.7336473715472402E-4</v>
      </c>
      <c r="DA99">
        <v>1.67439847017627</v>
      </c>
      <c r="DB99">
        <v>9.0792722554818905E-2</v>
      </c>
      <c r="DC99">
        <v>2.23175858175296E-3</v>
      </c>
      <c r="DD99">
        <v>0.28827378751354299</v>
      </c>
      <c r="DE99">
        <v>2.20488755860875E-2</v>
      </c>
      <c r="DF99">
        <v>1.68130196895838E-3</v>
      </c>
      <c r="DG99">
        <v>1.6984253627419801</v>
      </c>
      <c r="DH99">
        <v>9.9885870658297501E-2</v>
      </c>
      <c r="DI99">
        <v>4.3372932592274701E-3</v>
      </c>
      <c r="DJ99">
        <v>0.26565872545798502</v>
      </c>
      <c r="DK99">
        <v>1.23759470588744E-2</v>
      </c>
      <c r="DL99">
        <v>1.6650231316927E-3</v>
      </c>
      <c r="DM99">
        <v>0.640273983326892</v>
      </c>
      <c r="DN99">
        <v>4.3261790742839402E-2</v>
      </c>
      <c r="DO99">
        <v>9.79164957285E-4</v>
      </c>
      <c r="DP99">
        <v>3.67868148229872E-2</v>
      </c>
      <c r="DQ99">
        <v>5.1043247555855997E-3</v>
      </c>
      <c r="DR99">
        <v>2.3309796054461502E-3</v>
      </c>
      <c r="DS99">
        <v>4.3416010528163396</v>
      </c>
      <c r="DT99">
        <v>0.12945549515743399</v>
      </c>
      <c r="DU99">
        <v>4.2672224542030096E-3</v>
      </c>
      <c r="DV99">
        <v>3.5816739390829799E-2</v>
      </c>
      <c r="DW99">
        <v>5.7304917702817298E-3</v>
      </c>
      <c r="DX99">
        <v>7.9664610169471995E-4</v>
      </c>
      <c r="DY99">
        <v>1.8348719388741899E-2</v>
      </c>
      <c r="DZ99">
        <v>3.40431846528349E-3</v>
      </c>
      <c r="EA99">
        <v>2.6927680152373902E-4</v>
      </c>
    </row>
    <row r="100" spans="1:131" x14ac:dyDescent="0.2">
      <c r="A100" t="s">
        <v>1901</v>
      </c>
      <c r="B100">
        <v>26.525999546051001</v>
      </c>
      <c r="C100">
        <v>2.4601393787148602</v>
      </c>
      <c r="D100">
        <v>0.47561333436930497</v>
      </c>
      <c r="E100">
        <v>0.80913871843620799</v>
      </c>
      <c r="F100">
        <v>0.62760460724853295</v>
      </c>
      <c r="G100">
        <v>0.22183182135809701</v>
      </c>
      <c r="H100">
        <v>0.26580581073595699</v>
      </c>
      <c r="I100">
        <v>15297.5257521454</v>
      </c>
      <c r="J100">
        <v>431.916432186338</v>
      </c>
      <c r="K100">
        <v>4.89409657731035</v>
      </c>
      <c r="L100">
        <v>49392.548727212998</v>
      </c>
      <c r="M100">
        <v>829.67099958920301</v>
      </c>
      <c r="N100">
        <v>0.66922589627187401</v>
      </c>
      <c r="O100">
        <v>84572.434754634698</v>
      </c>
      <c r="P100">
        <v>1077.24541505042</v>
      </c>
      <c r="Q100">
        <v>3.5434212743482698</v>
      </c>
      <c r="R100">
        <v>275357.75971924298</v>
      </c>
      <c r="S100">
        <v>5365.0240783622903</v>
      </c>
      <c r="T100">
        <v>212.52057782879601</v>
      </c>
      <c r="U100">
        <v>95.782002979079806</v>
      </c>
      <c r="V100">
        <v>4.7233447556709098</v>
      </c>
      <c r="W100">
        <v>4.6284419706740598</v>
      </c>
      <c r="X100">
        <v>214.12789362301999</v>
      </c>
      <c r="Y100">
        <v>7.2418306257755498</v>
      </c>
      <c r="Z100">
        <v>8.7884906024557505</v>
      </c>
      <c r="AA100">
        <v>44.395729681116897</v>
      </c>
      <c r="AB100">
        <v>0.47371082676319598</v>
      </c>
      <c r="AC100">
        <v>8.8315934412749195E-2</v>
      </c>
      <c r="AD100">
        <v>5623.8314504467498</v>
      </c>
      <c r="AE100">
        <v>38.665996849964898</v>
      </c>
      <c r="AF100">
        <v>0.93527083996919103</v>
      </c>
      <c r="AG100">
        <v>348.231787148992</v>
      </c>
      <c r="AH100">
        <v>4.1510129521799701</v>
      </c>
      <c r="AI100">
        <v>7.8947198856931203E-2</v>
      </c>
      <c r="AJ100">
        <v>406.52258757586299</v>
      </c>
      <c r="AK100">
        <v>5.7701356390612597</v>
      </c>
      <c r="AL100">
        <v>0.59885556886401203</v>
      </c>
      <c r="AM100">
        <v>1417.22540396352</v>
      </c>
      <c r="AN100">
        <v>24.164202265304901</v>
      </c>
      <c r="AO100">
        <v>0.87100967043372701</v>
      </c>
      <c r="AP100">
        <v>78644.293746752606</v>
      </c>
      <c r="AQ100">
        <v>1396.7279500786599</v>
      </c>
      <c r="AR100">
        <v>4.5393103407904496</v>
      </c>
      <c r="AS100">
        <v>59.8418606512069</v>
      </c>
      <c r="AT100">
        <v>1.2408339713565399</v>
      </c>
      <c r="AU100">
        <v>8.3638320231725904E-2</v>
      </c>
      <c r="AV100">
        <v>197.589938506685</v>
      </c>
      <c r="AW100">
        <v>7.3685648098457897</v>
      </c>
      <c r="AX100">
        <v>3.23307960836883</v>
      </c>
      <c r="AY100">
        <v>92.830697144763604</v>
      </c>
      <c r="AZ100">
        <v>2.1138484996822702</v>
      </c>
      <c r="BA100">
        <v>0.29698625000353701</v>
      </c>
      <c r="BB100">
        <v>0.30574111060175502</v>
      </c>
      <c r="BC100">
        <v>8.7115091220287294E-2</v>
      </c>
      <c r="BD100">
        <v>0.15640392139552001</v>
      </c>
      <c r="BE100">
        <v>119.629517919176</v>
      </c>
      <c r="BF100">
        <v>1.54800219016367</v>
      </c>
      <c r="BG100">
        <v>2.39270562674209E-2</v>
      </c>
      <c r="BH100">
        <v>15.824395344876701</v>
      </c>
      <c r="BI100">
        <v>0.295908258198954</v>
      </c>
      <c r="BJ100">
        <v>7.57641397847089E-3</v>
      </c>
      <c r="BK100">
        <v>14.551977634536</v>
      </c>
      <c r="BL100">
        <v>0.27414859289709698</v>
      </c>
      <c r="BM100">
        <v>9.2230526448478095E-3</v>
      </c>
      <c r="BN100">
        <v>0.58042531189909297</v>
      </c>
      <c r="BO100">
        <v>4.3824658206040597E-2</v>
      </c>
      <c r="BP100">
        <v>3.1121552827185401E-3</v>
      </c>
      <c r="BQ100">
        <v>6.4142227765787999E-2</v>
      </c>
      <c r="BR100">
        <v>2.4451128344116599E-2</v>
      </c>
      <c r="BS100">
        <v>4.4630364351861102E-2</v>
      </c>
      <c r="BT100">
        <v>6.6706795691792102</v>
      </c>
      <c r="BU100">
        <v>0.25161038427355198</v>
      </c>
      <c r="BV100">
        <v>3.2514948455638799E-2</v>
      </c>
      <c r="BW100">
        <v>0.67313492215327098</v>
      </c>
      <c r="BX100">
        <v>2.8024926808354202E-2</v>
      </c>
      <c r="BY100">
        <v>1.8217689053737201E-3</v>
      </c>
      <c r="BZ100">
        <v>2.1292138345508298</v>
      </c>
      <c r="CA100">
        <v>5.0749929942427399E-2</v>
      </c>
      <c r="CB100">
        <v>3.8050872410416098E-3</v>
      </c>
      <c r="CC100">
        <v>0.40440900589161799</v>
      </c>
      <c r="CD100">
        <v>2.02659281256285E-2</v>
      </c>
      <c r="CE100">
        <v>1.51965876864945E-3</v>
      </c>
      <c r="CF100">
        <v>2.4626526106706099</v>
      </c>
      <c r="CG100">
        <v>0.101950808060215</v>
      </c>
      <c r="CH100">
        <v>6.5611047203084603E-3</v>
      </c>
      <c r="CI100">
        <v>1.1188361478295501</v>
      </c>
      <c r="CJ100">
        <v>8.5726822495945099E-2</v>
      </c>
      <c r="CK100">
        <v>6.1477597886006796E-3</v>
      </c>
      <c r="CL100">
        <v>0.58285258250563499</v>
      </c>
      <c r="CM100">
        <v>3.0943516774973499E-2</v>
      </c>
      <c r="CN100">
        <v>2.81829276134587E-3</v>
      </c>
      <c r="CO100">
        <v>1.9482428632303499</v>
      </c>
      <c r="CP100">
        <v>0.101917110311083</v>
      </c>
      <c r="CQ100">
        <v>1.2420297187652401E-2</v>
      </c>
      <c r="CR100">
        <v>0.40141933695620002</v>
      </c>
      <c r="CS100">
        <v>2.1972961045397799E-2</v>
      </c>
      <c r="CT100">
        <v>4.7049603669190899E-4</v>
      </c>
      <c r="CU100">
        <v>2.5016778504770301</v>
      </c>
      <c r="CV100">
        <v>0.11440753946412401</v>
      </c>
      <c r="CW100">
        <v>1.7698221308293E-3</v>
      </c>
      <c r="CX100">
        <v>0.68015722115724697</v>
      </c>
      <c r="CY100">
        <v>3.8743357346024798E-2</v>
      </c>
      <c r="CZ100">
        <v>5.4296020451354997E-4</v>
      </c>
      <c r="DA100">
        <v>1.6280480547493299</v>
      </c>
      <c r="DB100">
        <v>9.8097424498072905E-2</v>
      </c>
      <c r="DC100">
        <v>2.1129397410001201E-3</v>
      </c>
      <c r="DD100">
        <v>0.28607232061869298</v>
      </c>
      <c r="DE100">
        <v>2.4973511027906899E-2</v>
      </c>
      <c r="DF100">
        <v>5.8275312540331196E-4</v>
      </c>
      <c r="DG100">
        <v>1.69362648375068</v>
      </c>
      <c r="DH100">
        <v>8.8690176431887993E-2</v>
      </c>
      <c r="DI100">
        <v>9.2767464059320699E-3</v>
      </c>
      <c r="DJ100">
        <v>0.274180669863615</v>
      </c>
      <c r="DK100">
        <v>1.3075113584389699E-2</v>
      </c>
      <c r="DL100">
        <v>1.6566227793611799E-3</v>
      </c>
      <c r="DM100">
        <v>0.65468763612877301</v>
      </c>
      <c r="DN100">
        <v>4.5998603997201397E-2</v>
      </c>
      <c r="DO100">
        <v>3.2545510646602199E-3</v>
      </c>
      <c r="DP100">
        <v>3.5964222097963197E-2</v>
      </c>
      <c r="DQ100">
        <v>4.15024431968048E-3</v>
      </c>
      <c r="DR100">
        <v>1.7364023441597601E-3</v>
      </c>
      <c r="DS100">
        <v>4.4692838318058099</v>
      </c>
      <c r="DT100">
        <v>0.11696551387752301</v>
      </c>
      <c r="DU100">
        <v>4.3861283831385196E-3</v>
      </c>
      <c r="DV100">
        <v>3.5340449464262402E-2</v>
      </c>
      <c r="DW100">
        <v>5.1583903801978E-3</v>
      </c>
      <c r="DX100">
        <v>2.7511466885666398E-4</v>
      </c>
      <c r="DY100">
        <v>1.45701598094176E-2</v>
      </c>
      <c r="DZ100">
        <v>3.3399744279645699E-3</v>
      </c>
      <c r="EA100">
        <v>2.5229360583886199E-4</v>
      </c>
    </row>
    <row r="101" spans="1:131" x14ac:dyDescent="0.2">
      <c r="A101" t="s">
        <v>1901</v>
      </c>
      <c r="B101">
        <v>26.5039994716644</v>
      </c>
      <c r="C101">
        <v>3.4749038841645001</v>
      </c>
      <c r="D101">
        <v>0.47149127153397102</v>
      </c>
      <c r="E101">
        <v>0.71769711761504795</v>
      </c>
      <c r="F101">
        <v>0.75442915205419103</v>
      </c>
      <c r="G101">
        <v>0.16546792475628699</v>
      </c>
      <c r="H101">
        <v>0.25009943192709999</v>
      </c>
      <c r="I101">
        <v>15096.0082291295</v>
      </c>
      <c r="J101">
        <v>359.08695459846001</v>
      </c>
      <c r="K101">
        <v>4.6134709929152304</v>
      </c>
      <c r="L101">
        <v>49708.923859238697</v>
      </c>
      <c r="M101">
        <v>688.60036776279799</v>
      </c>
      <c r="N101">
        <v>0.54414592937655604</v>
      </c>
      <c r="O101">
        <v>84128.590116113104</v>
      </c>
      <c r="P101">
        <v>933.54504949953605</v>
      </c>
      <c r="Q101">
        <v>3.4665955130451498</v>
      </c>
      <c r="R101">
        <v>269633.04005194502</v>
      </c>
      <c r="S101">
        <v>4391.1928177805703</v>
      </c>
      <c r="T101">
        <v>206.33618746527</v>
      </c>
      <c r="U101">
        <v>96.685588446442907</v>
      </c>
      <c r="V101">
        <v>3.8487342130153799</v>
      </c>
      <c r="W101">
        <v>4.2922203004202402</v>
      </c>
      <c r="X101">
        <v>211.375584678423</v>
      </c>
      <c r="Y101">
        <v>7.6280183037168401</v>
      </c>
      <c r="Z101">
        <v>8.1510322842069005</v>
      </c>
      <c r="AA101">
        <v>43.6000874808635</v>
      </c>
      <c r="AB101">
        <v>0.50983317659948202</v>
      </c>
      <c r="AC101">
        <v>8.1805825468887899E-2</v>
      </c>
      <c r="AD101">
        <v>5657.2994520161001</v>
      </c>
      <c r="AE101">
        <v>56.908905765812399</v>
      </c>
      <c r="AF101">
        <v>0.73380165090768701</v>
      </c>
      <c r="AG101">
        <v>343.73888557530199</v>
      </c>
      <c r="AH101">
        <v>4.8397795980870297</v>
      </c>
      <c r="AI101">
        <v>7.5019804636760307E-2</v>
      </c>
      <c r="AJ101">
        <v>410.17625756191097</v>
      </c>
      <c r="AK101">
        <v>6.96268556170644</v>
      </c>
      <c r="AL101">
        <v>0.60677804074276798</v>
      </c>
      <c r="AM101">
        <v>1389.76852763171</v>
      </c>
      <c r="AN101">
        <v>21.484078182849299</v>
      </c>
      <c r="AO101">
        <v>0.81333737515837801</v>
      </c>
      <c r="AP101">
        <v>77964.137430426199</v>
      </c>
      <c r="AQ101">
        <v>1327.28555896887</v>
      </c>
      <c r="AR101">
        <v>4.1607398407464702</v>
      </c>
      <c r="AS101">
        <v>58.535601203547699</v>
      </c>
      <c r="AT101">
        <v>1.1961713808016201</v>
      </c>
      <c r="AU101">
        <v>7.1266589625782195E-2</v>
      </c>
      <c r="AV101">
        <v>194.196640816528</v>
      </c>
      <c r="AW101">
        <v>7.3505418679097199</v>
      </c>
      <c r="AX101">
        <v>3.01391625271728</v>
      </c>
      <c r="AY101">
        <v>89.707017609713304</v>
      </c>
      <c r="AZ101">
        <v>2.1476445993754401</v>
      </c>
      <c r="BA101">
        <v>0.27374772137306802</v>
      </c>
      <c r="BB101">
        <v>0.26089776512200602</v>
      </c>
      <c r="BC101">
        <v>6.6489233048482005E-2</v>
      </c>
      <c r="BD101">
        <v>0.14669438584705499</v>
      </c>
      <c r="BE101">
        <v>119.035072280164</v>
      </c>
      <c r="BF101">
        <v>1.4062871812539</v>
      </c>
      <c r="BG101">
        <v>2.26793191192039E-2</v>
      </c>
      <c r="BH101">
        <v>15.636877843479899</v>
      </c>
      <c r="BI101">
        <v>0.26407595742753298</v>
      </c>
      <c r="BJ101">
        <v>8.2514271103555498E-3</v>
      </c>
      <c r="BK101">
        <v>14.320820223907701</v>
      </c>
      <c r="BL101">
        <v>0.39391718063640702</v>
      </c>
      <c r="BM101">
        <v>1.08867957861366E-2</v>
      </c>
      <c r="BN101">
        <v>0.58435956842404702</v>
      </c>
      <c r="BO101">
        <v>3.8257811738582899E-2</v>
      </c>
      <c r="BP101">
        <v>8.3690141588844903E-4</v>
      </c>
      <c r="BR101">
        <v>2.7054571144300401E-2</v>
      </c>
      <c r="BS101">
        <v>4.1737892274593201E-2</v>
      </c>
      <c r="BT101">
        <v>6.7846099469682404</v>
      </c>
      <c r="BU101">
        <v>0.276377264836564</v>
      </c>
      <c r="BV101">
        <v>3.1437157290411202E-2</v>
      </c>
      <c r="BW101">
        <v>0.65887333985701702</v>
      </c>
      <c r="BX101">
        <v>2.36655290372913E-2</v>
      </c>
      <c r="BY101">
        <v>3.3805900695014898E-3</v>
      </c>
      <c r="BZ101">
        <v>2.0874234544235302</v>
      </c>
      <c r="CA101">
        <v>5.1750324902703898E-2</v>
      </c>
      <c r="CB101">
        <v>3.33556977917729E-3</v>
      </c>
      <c r="CC101">
        <v>0.431231414843045</v>
      </c>
      <c r="CD101">
        <v>2.09183116274714E-2</v>
      </c>
      <c r="CE101">
        <v>1.4296400161629701E-3</v>
      </c>
      <c r="CF101">
        <v>2.4105111796153902</v>
      </c>
      <c r="CG101">
        <v>0.125156984208249</v>
      </c>
      <c r="CH101">
        <v>4.7822331326931103E-3</v>
      </c>
      <c r="CI101">
        <v>1.13867041215801</v>
      </c>
      <c r="CJ101">
        <v>7.2051166266709293E-2</v>
      </c>
      <c r="CK101">
        <v>2.0620786053998498E-3</v>
      </c>
      <c r="CL101">
        <v>0.56792076783771395</v>
      </c>
      <c r="CM101">
        <v>4.0382460105244197E-2</v>
      </c>
      <c r="CN101">
        <v>3.3103100249143899E-3</v>
      </c>
      <c r="CO101">
        <v>1.8520971437673199</v>
      </c>
      <c r="CP101">
        <v>0.123496865693521</v>
      </c>
      <c r="CQ101">
        <v>1.13844787895542E-2</v>
      </c>
      <c r="CR101">
        <v>0.384834242108758</v>
      </c>
      <c r="CS101">
        <v>2.5256085650744199E-2</v>
      </c>
      <c r="CT101">
        <v>1.4778977450843099E-3</v>
      </c>
      <c r="CU101">
        <v>2.37639737249282</v>
      </c>
      <c r="CV101">
        <v>0.112490912923945</v>
      </c>
      <c r="CW101">
        <v>4.4102918371205103E-3</v>
      </c>
      <c r="CX101">
        <v>0.61236509031683095</v>
      </c>
      <c r="CY101">
        <v>2.96528846406817E-2</v>
      </c>
      <c r="CZ101">
        <v>4.9535547219340401E-4</v>
      </c>
      <c r="DA101">
        <v>1.6479657162039101</v>
      </c>
      <c r="DB101">
        <v>8.5202243134365196E-2</v>
      </c>
      <c r="DC101">
        <v>1.92715827843923E-3</v>
      </c>
      <c r="DD101">
        <v>0.29862826238478801</v>
      </c>
      <c r="DE101">
        <v>2.2232079633523499E-2</v>
      </c>
      <c r="DF101">
        <v>5.3063031192983605E-4</v>
      </c>
      <c r="DG101">
        <v>1.6481056594275401</v>
      </c>
      <c r="DH101">
        <v>9.6980732625578506E-2</v>
      </c>
      <c r="DI101">
        <v>1.3954973390831E-3</v>
      </c>
      <c r="DJ101">
        <v>0.26319097345227899</v>
      </c>
      <c r="DK101">
        <v>1.3283867830299599E-2</v>
      </c>
      <c r="DL101">
        <v>2.3506339847437501E-4</v>
      </c>
      <c r="DM101">
        <v>0.62268136296236898</v>
      </c>
      <c r="DN101">
        <v>4.2458077425635503E-2</v>
      </c>
      <c r="DO101">
        <v>8.4990259895889098E-4</v>
      </c>
      <c r="DP101">
        <v>3.5539013303148799E-2</v>
      </c>
      <c r="DQ101">
        <v>4.9114935497288998E-3</v>
      </c>
      <c r="DR101">
        <v>1.8131040614516899E-3</v>
      </c>
      <c r="DS101">
        <v>4.3486956392824601</v>
      </c>
      <c r="DT101">
        <v>0.108070147206567</v>
      </c>
      <c r="DU101">
        <v>3.2670646241704602E-3</v>
      </c>
      <c r="DV101">
        <v>3.0569530235477101E-2</v>
      </c>
      <c r="DW101">
        <v>4.4975697662758499E-3</v>
      </c>
      <c r="DX101">
        <v>2.4974073847687902E-4</v>
      </c>
      <c r="DY101">
        <v>1.31805505215969E-2</v>
      </c>
      <c r="DZ101">
        <v>2.6864738770760702E-3</v>
      </c>
      <c r="EA101">
        <v>2.2888442423907201E-4</v>
      </c>
    </row>
    <row r="102" spans="1:131" x14ac:dyDescent="0.2">
      <c r="A102" t="s">
        <v>1901</v>
      </c>
      <c r="B102">
        <v>26.503999710083001</v>
      </c>
      <c r="C102">
        <v>3.1774018032639701</v>
      </c>
      <c r="D102">
        <v>0.42370846957744601</v>
      </c>
      <c r="E102">
        <v>0.72687289966670998</v>
      </c>
      <c r="F102">
        <v>0.78803090975808199</v>
      </c>
      <c r="G102">
        <v>0.17720210201148101</v>
      </c>
      <c r="H102">
        <v>0.25518822002269997</v>
      </c>
      <c r="I102">
        <v>15294.2554889325</v>
      </c>
      <c r="J102">
        <v>409.19615287510999</v>
      </c>
      <c r="K102">
        <v>4.8388414882153201</v>
      </c>
      <c r="L102">
        <v>49868.369992444903</v>
      </c>
      <c r="M102">
        <v>1147.5288048677101</v>
      </c>
      <c r="N102">
        <v>0.68817814618528905</v>
      </c>
      <c r="O102">
        <v>84620.457028592005</v>
      </c>
      <c r="P102">
        <v>1006.01289312008</v>
      </c>
      <c r="Q102">
        <v>4.0580084512887797</v>
      </c>
      <c r="R102">
        <v>273950.05558853003</v>
      </c>
      <c r="S102">
        <v>6401.9233803213801</v>
      </c>
      <c r="T102">
        <v>213.62043209885999</v>
      </c>
      <c r="U102">
        <v>98.507056348767804</v>
      </c>
      <c r="V102">
        <v>4.9726832041770797</v>
      </c>
      <c r="W102">
        <v>4.51385627237529</v>
      </c>
      <c r="X102">
        <v>209.78226957301601</v>
      </c>
      <c r="Y102">
        <v>9.0418919250939709</v>
      </c>
      <c r="Z102">
        <v>8.9668346669753394</v>
      </c>
      <c r="AA102">
        <v>44.050430419909198</v>
      </c>
      <c r="AB102">
        <v>0.57231866786094099</v>
      </c>
      <c r="AC102">
        <v>8.24849297484022E-2</v>
      </c>
      <c r="AD102">
        <v>5638.1663747479397</v>
      </c>
      <c r="AE102">
        <v>58.043606921665798</v>
      </c>
      <c r="AF102">
        <v>0.96561501453726295</v>
      </c>
      <c r="AG102">
        <v>345.60368639151397</v>
      </c>
      <c r="AH102">
        <v>5.6037510061277302</v>
      </c>
      <c r="AI102">
        <v>7.0326711382276003E-2</v>
      </c>
      <c r="AJ102">
        <v>413.361492190099</v>
      </c>
      <c r="AK102">
        <v>9.2782629919426096</v>
      </c>
      <c r="AL102">
        <v>0.57952598521089405</v>
      </c>
      <c r="AM102">
        <v>1395.7476066552799</v>
      </c>
      <c r="AN102">
        <v>27.617603124774298</v>
      </c>
      <c r="AO102">
        <v>0.85200142948290603</v>
      </c>
      <c r="AP102">
        <v>78250.028471391895</v>
      </c>
      <c r="AQ102">
        <v>1829.2514043127101</v>
      </c>
      <c r="AR102">
        <v>3.8944718757671799</v>
      </c>
      <c r="AS102">
        <v>59.178044048837101</v>
      </c>
      <c r="AT102">
        <v>1.2826503486221199</v>
      </c>
      <c r="AU102">
        <v>7.3022841327304897E-2</v>
      </c>
      <c r="AV102">
        <v>198.279218933528</v>
      </c>
      <c r="AW102">
        <v>6.4856232671922598</v>
      </c>
      <c r="AX102">
        <v>3.19853903272042</v>
      </c>
      <c r="AY102">
        <v>92.070888208441701</v>
      </c>
      <c r="AZ102">
        <v>2.6086416703258699</v>
      </c>
      <c r="BA102">
        <v>0.28813686652728898</v>
      </c>
      <c r="BB102">
        <v>0.22677190554221099</v>
      </c>
      <c r="BC102">
        <v>7.55434909130102E-2</v>
      </c>
      <c r="BD102">
        <v>0.158636836971811</v>
      </c>
      <c r="BE102">
        <v>119.661193220679</v>
      </c>
      <c r="BF102">
        <v>1.81396798366338</v>
      </c>
      <c r="BG102">
        <v>2.41881870030493E-2</v>
      </c>
      <c r="BH102">
        <v>15.644338789707099</v>
      </c>
      <c r="BI102">
        <v>0.24405768149175999</v>
      </c>
      <c r="BJ102">
        <v>6.8297799299012899E-3</v>
      </c>
      <c r="BK102">
        <v>14.557516141336</v>
      </c>
      <c r="BL102">
        <v>0.319513312642148</v>
      </c>
      <c r="BM102">
        <v>5.9420533614206296E-3</v>
      </c>
      <c r="BN102">
        <v>0.55149662418035605</v>
      </c>
      <c r="BO102">
        <v>4.2093946558277001E-2</v>
      </c>
      <c r="BP102">
        <v>8.8851841919488402E-4</v>
      </c>
      <c r="BR102">
        <v>2.6037727929626699E-2</v>
      </c>
      <c r="BS102">
        <v>4.4284645873300901E-2</v>
      </c>
      <c r="BT102">
        <v>6.7711172335841301</v>
      </c>
      <c r="BU102">
        <v>0.18467597339241701</v>
      </c>
      <c r="BV102">
        <v>4.28971820334757E-2</v>
      </c>
      <c r="BW102">
        <v>0.67527354826663599</v>
      </c>
      <c r="BX102">
        <v>2.63439984448917E-2</v>
      </c>
      <c r="BY102">
        <v>1.9252361248062501E-3</v>
      </c>
      <c r="BZ102">
        <v>2.14882693924543</v>
      </c>
      <c r="CA102">
        <v>4.7433863050602397E-2</v>
      </c>
      <c r="CB102">
        <v>4.2314538583312503E-3</v>
      </c>
      <c r="CC102">
        <v>0.41400732876731899</v>
      </c>
      <c r="CD102">
        <v>1.73482726085743E-2</v>
      </c>
      <c r="CE102">
        <v>9.2357305799914305E-4</v>
      </c>
      <c r="CF102">
        <v>2.3984687853804898</v>
      </c>
      <c r="CG102">
        <v>0.10108667761736299</v>
      </c>
      <c r="CH102">
        <v>6.4392591517499998E-3</v>
      </c>
      <c r="CI102">
        <v>1.1024775010126699</v>
      </c>
      <c r="CJ102">
        <v>9.1025243525639996E-2</v>
      </c>
      <c r="CK102">
        <v>2.1989146230207801E-3</v>
      </c>
      <c r="CL102">
        <v>0.57029083905066502</v>
      </c>
      <c r="CM102">
        <v>3.2958147092391497E-2</v>
      </c>
      <c r="CN102">
        <v>3.56157613749656E-3</v>
      </c>
      <c r="CO102">
        <v>1.9186547767894999</v>
      </c>
      <c r="CP102">
        <v>0.119917690527784</v>
      </c>
      <c r="CQ102">
        <v>1.32031487822257E-2</v>
      </c>
      <c r="CR102">
        <v>0.39084490646443998</v>
      </c>
      <c r="CS102">
        <v>2.2036328662985799E-2</v>
      </c>
      <c r="CT102">
        <v>4.5827718635249598E-4</v>
      </c>
      <c r="CU102">
        <v>2.6102063073750599</v>
      </c>
      <c r="CV102">
        <v>0.115473531292313</v>
      </c>
      <c r="CW102">
        <v>1.72889029284578E-3</v>
      </c>
      <c r="CX102">
        <v>0.68441936454570595</v>
      </c>
      <c r="CY102">
        <v>2.9121716502393199E-2</v>
      </c>
      <c r="CZ102">
        <v>5.2769310977472997E-4</v>
      </c>
      <c r="DA102">
        <v>1.62826638009382</v>
      </c>
      <c r="DB102">
        <v>7.9881807020199494E-2</v>
      </c>
      <c r="DC102">
        <v>2.0550097839292601E-3</v>
      </c>
      <c r="DD102">
        <v>0.32793507502329799</v>
      </c>
      <c r="DE102">
        <v>2.2850729551415899E-2</v>
      </c>
      <c r="DF102">
        <v>5.6494634935376703E-4</v>
      </c>
      <c r="DG102">
        <v>1.6281666036051099</v>
      </c>
      <c r="DH102">
        <v>7.9927235556254805E-2</v>
      </c>
      <c r="DI102">
        <v>1.48585249479972E-3</v>
      </c>
      <c r="DJ102">
        <v>0.25270839796009098</v>
      </c>
      <c r="DK102">
        <v>1.3261756506737599E-2</v>
      </c>
      <c r="DL102">
        <v>1.2252163171606299E-3</v>
      </c>
      <c r="DM102">
        <v>0.61561636604893399</v>
      </c>
      <c r="DN102">
        <v>3.9672421534706397E-2</v>
      </c>
      <c r="DO102">
        <v>2.4614454761321199E-3</v>
      </c>
      <c r="DP102">
        <v>3.26219575279025E-2</v>
      </c>
      <c r="DQ102">
        <v>5.1183723002690799E-3</v>
      </c>
      <c r="DR102">
        <v>2.5782183704252302E-3</v>
      </c>
      <c r="DS102">
        <v>4.3890432917317499</v>
      </c>
      <c r="DT102">
        <v>0.16676721304377401</v>
      </c>
      <c r="DU102">
        <v>5.3123805241933201E-3</v>
      </c>
      <c r="DV102">
        <v>3.1543490468965797E-2</v>
      </c>
      <c r="DW102">
        <v>5.1867126343051496E-3</v>
      </c>
      <c r="DX102">
        <v>2.6464528875996297E-4</v>
      </c>
      <c r="DY102">
        <v>1.7944422407718898E-2</v>
      </c>
      <c r="DZ102">
        <v>3.1735263850452898E-3</v>
      </c>
      <c r="EA102">
        <v>2.4288884147234799E-4</v>
      </c>
    </row>
    <row r="103" spans="1:131" x14ac:dyDescent="0.2">
      <c r="A103" t="s">
        <v>1901</v>
      </c>
      <c r="B103">
        <v>26.504999637603799</v>
      </c>
      <c r="C103">
        <v>3.36273119995443</v>
      </c>
      <c r="D103">
        <v>0.38872082097787403</v>
      </c>
      <c r="E103">
        <v>0.654310105110119</v>
      </c>
      <c r="F103">
        <v>0.67317231977022896</v>
      </c>
      <c r="G103">
        <v>0.175916410954534</v>
      </c>
      <c r="H103">
        <v>0.20863098062711299</v>
      </c>
      <c r="I103">
        <v>15121.948285905801</v>
      </c>
      <c r="J103">
        <v>485.24423382614299</v>
      </c>
      <c r="K103">
        <v>4.4519876752670697</v>
      </c>
      <c r="L103">
        <v>48809.814800461303</v>
      </c>
      <c r="M103">
        <v>1123.1903277100901</v>
      </c>
      <c r="N103">
        <v>0.79937381249550299</v>
      </c>
      <c r="O103">
        <v>83053.453878829998</v>
      </c>
      <c r="P103">
        <v>1532.60658788564</v>
      </c>
      <c r="Q103">
        <v>3.7131742623578998</v>
      </c>
      <c r="R103">
        <v>269511.33388488402</v>
      </c>
      <c r="S103">
        <v>6432.0385245388998</v>
      </c>
      <c r="T103">
        <v>216.708906289363</v>
      </c>
      <c r="U103">
        <v>94.5253990922062</v>
      </c>
      <c r="V103">
        <v>3.4763393357890102</v>
      </c>
      <c r="W103">
        <v>4.1885358209750096</v>
      </c>
      <c r="X103">
        <v>208.67399496456801</v>
      </c>
      <c r="Y103">
        <v>8.0971538752722108</v>
      </c>
      <c r="Z103">
        <v>8.7662989029554392</v>
      </c>
      <c r="AA103">
        <v>43.524837306688298</v>
      </c>
      <c r="AB103">
        <v>0.60004958658978502</v>
      </c>
      <c r="AC103">
        <v>7.3783945920180297E-2</v>
      </c>
      <c r="AD103">
        <v>5642.8265920052099</v>
      </c>
      <c r="AE103">
        <v>87.362062707476298</v>
      </c>
      <c r="AF103">
        <v>1.0200649349409201</v>
      </c>
      <c r="AG103">
        <v>347.67127196955198</v>
      </c>
      <c r="AH103">
        <v>5.7894777657614798</v>
      </c>
      <c r="AI103">
        <v>8.2431633329071496E-2</v>
      </c>
      <c r="AJ103">
        <v>413.28230177223702</v>
      </c>
      <c r="AK103">
        <v>8.8684851183166291</v>
      </c>
      <c r="AL103">
        <v>0.55352236140223499</v>
      </c>
      <c r="AM103">
        <v>1369.4592526327599</v>
      </c>
      <c r="AN103">
        <v>24.941744064216</v>
      </c>
      <c r="AO103">
        <v>0.82997286614800903</v>
      </c>
      <c r="AP103">
        <v>76965.511808033407</v>
      </c>
      <c r="AQ103">
        <v>1551.8012496203601</v>
      </c>
      <c r="AR103">
        <v>3.4142619859874999</v>
      </c>
      <c r="AS103">
        <v>58.675290957482403</v>
      </c>
      <c r="AT103">
        <v>1.3177504319944999</v>
      </c>
      <c r="AU103">
        <v>6.3626397201123994E-2</v>
      </c>
      <c r="AV103">
        <v>201.28799909892501</v>
      </c>
      <c r="AW103">
        <v>7.4609081171140499</v>
      </c>
      <c r="AX103">
        <v>3.0563829756683898</v>
      </c>
      <c r="AY103">
        <v>90.055115946526698</v>
      </c>
      <c r="AZ103">
        <v>2.7562017315102501</v>
      </c>
      <c r="BA103">
        <v>0.30354839709988801</v>
      </c>
      <c r="BB103">
        <v>0.21786009304321599</v>
      </c>
      <c r="BC103">
        <v>0.10539536152533401</v>
      </c>
      <c r="BD103">
        <v>0.14879589328604001</v>
      </c>
      <c r="BE103">
        <v>119.00132779810301</v>
      </c>
      <c r="BF103">
        <v>1.97306627633749</v>
      </c>
      <c r="BG103">
        <v>2.0254302090670199E-2</v>
      </c>
      <c r="BH103">
        <v>15.463276457144</v>
      </c>
      <c r="BI103">
        <v>0.29155566511806902</v>
      </c>
      <c r="BJ103">
        <v>5.4167579138908097E-3</v>
      </c>
      <c r="BK103">
        <v>14.266317823918399</v>
      </c>
      <c r="BL103">
        <v>0.287184380819618</v>
      </c>
      <c r="BM103">
        <v>6.6114359903307199E-3</v>
      </c>
      <c r="BN103">
        <v>0.54504676144701503</v>
      </c>
      <c r="BO103">
        <v>2.8483271505380801E-2</v>
      </c>
      <c r="BP103">
        <v>8.0875268696166305E-4</v>
      </c>
      <c r="BR103">
        <v>2.6788549799491499E-2</v>
      </c>
      <c r="BS103">
        <v>4.3140746130742799E-2</v>
      </c>
      <c r="BT103">
        <v>6.5467667998210803</v>
      </c>
      <c r="BU103">
        <v>0.23549505977188001</v>
      </c>
      <c r="BV103">
        <v>4.0514422243930599E-2</v>
      </c>
      <c r="BW103">
        <v>0.66297012369251196</v>
      </c>
      <c r="BX103">
        <v>3.1821342800219199E-2</v>
      </c>
      <c r="BY103">
        <v>1.4668636516006199E-3</v>
      </c>
      <c r="BZ103">
        <v>2.0905977495622201</v>
      </c>
      <c r="CA103">
        <v>6.6495247735518195E-2</v>
      </c>
      <c r="CB103">
        <v>1.3782279775244499E-3</v>
      </c>
      <c r="CC103">
        <v>0.392381495443891</v>
      </c>
      <c r="CD103">
        <v>2.2776577961718801E-2</v>
      </c>
      <c r="CE103">
        <v>3.1242871649881E-4</v>
      </c>
      <c r="CF103">
        <v>2.3746622884605402</v>
      </c>
      <c r="CG103">
        <v>0.106420600497487</v>
      </c>
      <c r="CH103">
        <v>1.7303263745515199E-3</v>
      </c>
      <c r="CI103">
        <v>1.0916183765391601</v>
      </c>
      <c r="CJ103">
        <v>8.0443875021916397E-2</v>
      </c>
      <c r="CK103">
        <v>2.0275024833299599E-3</v>
      </c>
      <c r="CL103">
        <v>0.56825608070814904</v>
      </c>
      <c r="CM103">
        <v>3.3818036922196003E-2</v>
      </c>
      <c r="CN103">
        <v>4.9521747668276597E-3</v>
      </c>
      <c r="CO103">
        <v>1.7527781349968099</v>
      </c>
      <c r="CP103">
        <v>0.124001720785775</v>
      </c>
      <c r="CQ103">
        <v>1.48970860721322E-2</v>
      </c>
      <c r="CR103">
        <v>0.394734182896532</v>
      </c>
      <c r="CS103">
        <v>2.44703358578897E-2</v>
      </c>
      <c r="CT103">
        <v>4.2312172884774701E-4</v>
      </c>
      <c r="CU103">
        <v>2.4500901583441799</v>
      </c>
      <c r="CV103">
        <v>9.9346545709156006E-2</v>
      </c>
      <c r="CW103">
        <v>1.59945189407357E-3</v>
      </c>
      <c r="CX103">
        <v>0.63390317369494698</v>
      </c>
      <c r="CY103">
        <v>3.1313121587986797E-2</v>
      </c>
      <c r="CZ103">
        <v>4.8803566845758301E-4</v>
      </c>
      <c r="DA103">
        <v>1.71419259484342</v>
      </c>
      <c r="DB103">
        <v>0.120456915619714</v>
      </c>
      <c r="DC103">
        <v>5.1858737584995797E-3</v>
      </c>
      <c r="DD103">
        <v>0.26479926454077402</v>
      </c>
      <c r="DE103">
        <v>1.7941528007737399E-2</v>
      </c>
      <c r="DF103">
        <v>5.2452303408166701E-4</v>
      </c>
      <c r="DG103">
        <v>1.5614211489923699</v>
      </c>
      <c r="DH103">
        <v>9.1892546680560294E-2</v>
      </c>
      <c r="DI103">
        <v>1.3744177035232999E-3</v>
      </c>
      <c r="DJ103">
        <v>0.26048891535509699</v>
      </c>
      <c r="DK103">
        <v>1.36885512168356E-2</v>
      </c>
      <c r="DL103">
        <v>1.1319908371532599E-3</v>
      </c>
      <c r="DM103">
        <v>0.59502234539637699</v>
      </c>
      <c r="DN103">
        <v>3.2098301180634399E-2</v>
      </c>
      <c r="DO103">
        <v>8.34115408690949E-4</v>
      </c>
      <c r="DP103">
        <v>3.4509124597492703E-2</v>
      </c>
      <c r="DQ103">
        <v>4.9285804603209698E-3</v>
      </c>
      <c r="DR103">
        <v>2.25279803237128E-3</v>
      </c>
      <c r="DS103">
        <v>4.2561448580742702</v>
      </c>
      <c r="DT103">
        <v>0.12442813948777399</v>
      </c>
      <c r="DU103">
        <v>3.2072559143453499E-3</v>
      </c>
      <c r="DV103">
        <v>2.9494283682113601E-2</v>
      </c>
      <c r="DW103">
        <v>4.8639155000477999E-3</v>
      </c>
      <c r="DX103">
        <v>2.4393420447976701E-4</v>
      </c>
      <c r="DY103">
        <v>1.6031304324520702E-2</v>
      </c>
      <c r="DZ103">
        <v>3.06121280996679E-3</v>
      </c>
      <c r="EA103">
        <v>2.2431915725514299E-4</v>
      </c>
    </row>
    <row r="104" spans="1:131" x14ac:dyDescent="0.2">
      <c r="A104" t="s">
        <v>1901</v>
      </c>
      <c r="B104">
        <v>26.505999565124501</v>
      </c>
      <c r="C104">
        <v>3.6388371980971099</v>
      </c>
      <c r="D104">
        <v>0.35760807920196003</v>
      </c>
      <c r="E104">
        <v>0.57817910186236099</v>
      </c>
      <c r="F104">
        <v>0.82611175998897202</v>
      </c>
      <c r="G104">
        <v>0.202534305699821</v>
      </c>
      <c r="H104">
        <v>0.21238560765570799</v>
      </c>
      <c r="I104">
        <v>14833.0332659532</v>
      </c>
      <c r="J104">
        <v>426.59632885725802</v>
      </c>
      <c r="K104">
        <v>4.07091342700478</v>
      </c>
      <c r="L104">
        <v>49233.856056886398</v>
      </c>
      <c r="M104">
        <v>1089.4177175903601</v>
      </c>
      <c r="N104">
        <v>0.80219560357152098</v>
      </c>
      <c r="O104">
        <v>83362.214214881198</v>
      </c>
      <c r="P104">
        <v>1969.99631165092</v>
      </c>
      <c r="Q104">
        <v>3.6227282005651502</v>
      </c>
      <c r="R104">
        <v>262028.06860842201</v>
      </c>
      <c r="S104">
        <v>5966.9335936371599</v>
      </c>
      <c r="T104">
        <v>200.21945711832799</v>
      </c>
      <c r="U104">
        <v>92.827438034386006</v>
      </c>
      <c r="V104">
        <v>4.2605090959647303</v>
      </c>
      <c r="W104">
        <v>3.8216004280784301</v>
      </c>
      <c r="X104">
        <v>220.42694891487901</v>
      </c>
      <c r="Y104">
        <v>9.8971970748855398</v>
      </c>
      <c r="Z104">
        <v>8.5664608566443601</v>
      </c>
      <c r="AA104">
        <v>42.621128671248101</v>
      </c>
      <c r="AB104">
        <v>0.826362562407155</v>
      </c>
      <c r="AC104">
        <v>6.7712383460391504E-2</v>
      </c>
      <c r="AD104">
        <v>5540.9762045221296</v>
      </c>
      <c r="AE104">
        <v>92.360136127567102</v>
      </c>
      <c r="AF104">
        <v>0.95922987016739603</v>
      </c>
      <c r="AG104">
        <v>350.136138247313</v>
      </c>
      <c r="AH104">
        <v>7.55044792008428</v>
      </c>
      <c r="AI104">
        <v>7.6316811655679898E-2</v>
      </c>
      <c r="AJ104">
        <v>404.81458343530301</v>
      </c>
      <c r="AK104">
        <v>11.3779501285814</v>
      </c>
      <c r="AL104">
        <v>0.51596156957559003</v>
      </c>
      <c r="AM104">
        <v>1338.57057828799</v>
      </c>
      <c r="AN104">
        <v>28.960070600088901</v>
      </c>
      <c r="AO104">
        <v>0.76656688760096103</v>
      </c>
      <c r="AP104">
        <v>78250.564209674994</v>
      </c>
      <c r="AQ104">
        <v>2123.30304484519</v>
      </c>
      <c r="AR104">
        <v>3.0933010434189399</v>
      </c>
      <c r="AS104">
        <v>59.676592415915003</v>
      </c>
      <c r="AT104">
        <v>1.58400553517967</v>
      </c>
      <c r="AU104">
        <v>5.9646906657867399E-2</v>
      </c>
      <c r="AV104">
        <v>195.02498952597401</v>
      </c>
      <c r="AW104">
        <v>6.7851920100732004</v>
      </c>
      <c r="AX104">
        <v>2.79743291611778</v>
      </c>
      <c r="AY104">
        <v>90.453989145972798</v>
      </c>
      <c r="AZ104">
        <v>2.60093553051852</v>
      </c>
      <c r="BA104">
        <v>0.25932118152876998</v>
      </c>
      <c r="BB104">
        <v>0.43573084979319698</v>
      </c>
      <c r="BC104">
        <v>9.5124157959527098E-2</v>
      </c>
      <c r="BD104">
        <v>0.140829314397376</v>
      </c>
      <c r="BE104">
        <v>120.321315736042</v>
      </c>
      <c r="BF104">
        <v>2.43594096842358</v>
      </c>
      <c r="BG104">
        <v>1.8970703963030699E-2</v>
      </c>
      <c r="BH104">
        <v>15.0689989356647</v>
      </c>
      <c r="BI104">
        <v>0.33651240683293299</v>
      </c>
      <c r="BJ104">
        <v>5.58114602540983E-3</v>
      </c>
      <c r="BK104">
        <v>13.971420994642299</v>
      </c>
      <c r="BL104">
        <v>0.27227230295502203</v>
      </c>
      <c r="BM104">
        <v>7.0703180906795601E-3</v>
      </c>
      <c r="BN104">
        <v>0.59283329606897195</v>
      </c>
      <c r="BO104">
        <v>3.5722961200528203E-2</v>
      </c>
      <c r="BP104">
        <v>3.3786617551874701E-3</v>
      </c>
      <c r="BR104">
        <v>2.69793642890097E-2</v>
      </c>
      <c r="BS104">
        <v>3.9829973324143897E-2</v>
      </c>
      <c r="BT104">
        <v>6.6826208648089898</v>
      </c>
      <c r="BU104">
        <v>0.2541314120491</v>
      </c>
      <c r="BV104">
        <v>3.0463471026155702E-2</v>
      </c>
      <c r="BW104">
        <v>0.64286034278800797</v>
      </c>
      <c r="BX104">
        <v>3.2576431260944498E-2</v>
      </c>
      <c r="BY104">
        <v>2.0422223042998E-3</v>
      </c>
      <c r="BZ104">
        <v>2.13665342719184</v>
      </c>
      <c r="CA104">
        <v>6.6568226349709506E-2</v>
      </c>
      <c r="CB104">
        <v>2.5535381855398202E-3</v>
      </c>
      <c r="CC104">
        <v>0.40478059696343099</v>
      </c>
      <c r="CD104">
        <v>1.9551449399859901E-2</v>
      </c>
      <c r="CE104">
        <v>1.1612335535514599E-3</v>
      </c>
      <c r="CF104">
        <v>2.2769120782510202</v>
      </c>
      <c r="CG104">
        <v>0.106781296558609</v>
      </c>
      <c r="CH104">
        <v>1.6215820074946101E-3</v>
      </c>
      <c r="CI104">
        <v>1.06397977835359</v>
      </c>
      <c r="CJ104">
        <v>6.2693701939678201E-2</v>
      </c>
      <c r="CK104">
        <v>1.90004687450043E-3</v>
      </c>
      <c r="CL104">
        <v>0.56871098513643903</v>
      </c>
      <c r="CM104">
        <v>3.9404534408764E-2</v>
      </c>
      <c r="CN104">
        <v>3.6022593724867199E-3</v>
      </c>
      <c r="CO104">
        <v>1.8025813658852901</v>
      </c>
      <c r="CP104">
        <v>0.114049558192547</v>
      </c>
      <c r="CQ104">
        <v>1.3790564296605299E-2</v>
      </c>
      <c r="CR104">
        <v>0.38054615211197801</v>
      </c>
      <c r="CS104">
        <v>2.1320371762154799E-2</v>
      </c>
      <c r="CT104">
        <v>3.9677582487822902E-4</v>
      </c>
      <c r="CU104">
        <v>2.4244775539170802</v>
      </c>
      <c r="CV104">
        <v>0.124856311364181</v>
      </c>
      <c r="CW104">
        <v>1.5009602780668E-3</v>
      </c>
      <c r="CX104">
        <v>0.61727083448972697</v>
      </c>
      <c r="CY104">
        <v>3.1299296166411202E-2</v>
      </c>
      <c r="CZ104">
        <v>4.5715412947574797E-4</v>
      </c>
      <c r="DA104">
        <v>1.6941849737167001</v>
      </c>
      <c r="DB104">
        <v>9.9171367944366706E-2</v>
      </c>
      <c r="DC104">
        <v>1.7903558550120501E-3</v>
      </c>
      <c r="DD104">
        <v>0.26562046620892299</v>
      </c>
      <c r="DE104">
        <v>1.7996951320519899E-2</v>
      </c>
      <c r="DF104">
        <v>4.9255535890606599E-4</v>
      </c>
      <c r="DG104">
        <v>1.5897491704461</v>
      </c>
      <c r="DH104">
        <v>8.0898068923753896E-2</v>
      </c>
      <c r="DI104">
        <v>1.29151796745487E-3</v>
      </c>
      <c r="DJ104">
        <v>0.258038827133167</v>
      </c>
      <c r="DK104">
        <v>1.45954980549442E-2</v>
      </c>
      <c r="DL104">
        <v>9.6256752763891195E-4</v>
      </c>
      <c r="DM104">
        <v>0.65891294478243101</v>
      </c>
      <c r="DN104">
        <v>4.0222898466071001E-2</v>
      </c>
      <c r="DO104">
        <v>7.80933509638095E-4</v>
      </c>
      <c r="DP104">
        <v>3.7867410674380701E-2</v>
      </c>
      <c r="DQ104">
        <v>4.8443316795789698E-3</v>
      </c>
      <c r="DR104">
        <v>2.31572225688016E-3</v>
      </c>
      <c r="DS104">
        <v>4.3039974368550702</v>
      </c>
      <c r="DT104">
        <v>0.124438255896045</v>
      </c>
      <c r="DU104">
        <v>7.5459863562618405E-4</v>
      </c>
      <c r="DV104">
        <v>3.6311567895090498E-2</v>
      </c>
      <c r="DW104">
        <v>5.9699159415419001E-3</v>
      </c>
      <c r="DX104">
        <v>2.28249482644716E-4</v>
      </c>
      <c r="DY104">
        <v>1.67673018444972E-2</v>
      </c>
      <c r="DZ104">
        <v>2.7794673332493499E-3</v>
      </c>
      <c r="EA104">
        <v>2.0965632754774301E-4</v>
      </c>
    </row>
    <row r="105" spans="1:131" x14ac:dyDescent="0.2">
      <c r="A105" t="s">
        <v>1901</v>
      </c>
      <c r="B105">
        <v>26.5039994716644</v>
      </c>
      <c r="C105">
        <v>3.7358794102236699</v>
      </c>
      <c r="D105">
        <v>0.32331142368715299</v>
      </c>
      <c r="E105">
        <v>0.54258201362946201</v>
      </c>
      <c r="F105">
        <v>0.67160424760189597</v>
      </c>
      <c r="G105">
        <v>0.21619193869172301</v>
      </c>
      <c r="H105">
        <v>0.20075988017492399</v>
      </c>
      <c r="I105">
        <v>15339.041629919</v>
      </c>
      <c r="J105">
        <v>480.503668853715</v>
      </c>
      <c r="K105">
        <v>3.9167284933095901</v>
      </c>
      <c r="L105">
        <v>50774.388959085598</v>
      </c>
      <c r="M105">
        <v>1316.10728549905</v>
      </c>
      <c r="N105">
        <v>0.82115137381453396</v>
      </c>
      <c r="O105">
        <v>83859.129707697401</v>
      </c>
      <c r="P105">
        <v>1651.93181190679</v>
      </c>
      <c r="Q105">
        <v>3.6721016765196199</v>
      </c>
      <c r="R105">
        <v>266862.93326191301</v>
      </c>
      <c r="S105">
        <v>5533.9282037202702</v>
      </c>
      <c r="T105">
        <v>194.259988869192</v>
      </c>
      <c r="U105">
        <v>95.854276171878595</v>
      </c>
      <c r="V105">
        <v>3.9723643898861498</v>
      </c>
      <c r="W105">
        <v>3.7374883085942199</v>
      </c>
      <c r="X105">
        <v>202.851555214847</v>
      </c>
      <c r="Y105">
        <v>7.6234069249492897</v>
      </c>
      <c r="Z105">
        <v>8.8101612334689801</v>
      </c>
      <c r="AA105">
        <v>43.462434583932499</v>
      </c>
      <c r="AB105">
        <v>0.79636500447911296</v>
      </c>
      <c r="AC105">
        <v>6.3976215519092702E-2</v>
      </c>
      <c r="AD105">
        <v>5594.6284290656004</v>
      </c>
      <c r="AE105">
        <v>95.424435060879503</v>
      </c>
      <c r="AF105">
        <v>0.99552504117587803</v>
      </c>
      <c r="AG105">
        <v>355.06576523844302</v>
      </c>
      <c r="AH105">
        <v>9.1151121872503609</v>
      </c>
      <c r="AI105">
        <v>7.3006794276783304E-2</v>
      </c>
      <c r="AJ105">
        <v>423.92625792279301</v>
      </c>
      <c r="AK105">
        <v>11.523956482052</v>
      </c>
      <c r="AL105">
        <v>0.48761282548025098</v>
      </c>
      <c r="AM105">
        <v>1362.2603139548301</v>
      </c>
      <c r="AN105">
        <v>32.752519655171199</v>
      </c>
      <c r="AO105">
        <v>0.76266478137154003</v>
      </c>
      <c r="AP105">
        <v>78517.1163025477</v>
      </c>
      <c r="AQ105">
        <v>1762.10315404055</v>
      </c>
      <c r="AR105">
        <v>3.0076643960286802</v>
      </c>
      <c r="AS105">
        <v>60.884538424867102</v>
      </c>
      <c r="AT105">
        <v>2.22308784885259</v>
      </c>
      <c r="AU105">
        <v>5.39104898658899E-2</v>
      </c>
      <c r="AV105">
        <v>192.56091469238601</v>
      </c>
      <c r="AW105">
        <v>5.76482207194117</v>
      </c>
      <c r="AX105">
        <v>2.7687738688911998</v>
      </c>
      <c r="AY105">
        <v>92.413713304471003</v>
      </c>
      <c r="AZ105">
        <v>2.7788215782384702</v>
      </c>
      <c r="BA105">
        <v>0.253572687489593</v>
      </c>
      <c r="BB105">
        <v>0.32180949830151101</v>
      </c>
      <c r="BC105">
        <v>9.0158054971635399E-2</v>
      </c>
      <c r="BD105">
        <v>0.14268839736953101</v>
      </c>
      <c r="BE105">
        <v>120.303286183813</v>
      </c>
      <c r="BF105">
        <v>2.6101988378818701</v>
      </c>
      <c r="BG105">
        <v>1.9699585636518101E-2</v>
      </c>
      <c r="BH105">
        <v>15.042236242588</v>
      </c>
      <c r="BI105">
        <v>0.35806682968707698</v>
      </c>
      <c r="BJ105">
        <v>6.6599910166578596E-3</v>
      </c>
      <c r="BK105">
        <v>14.2218699016387</v>
      </c>
      <c r="BL105">
        <v>0.25143349124980002</v>
      </c>
      <c r="BM105">
        <v>5.7414432539662601E-3</v>
      </c>
      <c r="BN105">
        <v>0.58504234612550299</v>
      </c>
      <c r="BO105">
        <v>3.5787537415537397E-2</v>
      </c>
      <c r="BP105">
        <v>2.0304220055243202E-3</v>
      </c>
      <c r="BR105">
        <v>2.70134466892923E-2</v>
      </c>
      <c r="BS105">
        <v>3.9920738577859202E-2</v>
      </c>
      <c r="BT105">
        <v>6.6742804036647403</v>
      </c>
      <c r="BU105">
        <v>0.233705009763401</v>
      </c>
      <c r="BV105">
        <v>3.5060154265474298E-2</v>
      </c>
      <c r="BW105">
        <v>0.65657531394546398</v>
      </c>
      <c r="BX105">
        <v>2.47979446003684E-2</v>
      </c>
      <c r="BY105">
        <v>1.5130842291791501E-3</v>
      </c>
      <c r="BZ105">
        <v>2.1080452266724001</v>
      </c>
      <c r="CA105">
        <v>6.3034509194093993E-2</v>
      </c>
      <c r="CB105">
        <v>1.76356169931256E-3</v>
      </c>
      <c r="CC105">
        <v>0.40106246547730201</v>
      </c>
      <c r="CD105">
        <v>2.1797963042565701E-2</v>
      </c>
      <c r="CE105">
        <v>1.2685056444630999E-3</v>
      </c>
      <c r="CF105">
        <v>2.3433983747031601</v>
      </c>
      <c r="CG105">
        <v>8.9033620785437501E-2</v>
      </c>
      <c r="CH105">
        <v>1.5893823919584499E-3</v>
      </c>
      <c r="CI105">
        <v>1.06247802133803</v>
      </c>
      <c r="CJ105">
        <v>8.7263227943996796E-2</v>
      </c>
      <c r="CK105">
        <v>1.8647870141351899E-3</v>
      </c>
      <c r="CL105">
        <v>0.59532181275373397</v>
      </c>
      <c r="CM105">
        <v>3.12030479239769E-2</v>
      </c>
      <c r="CN105">
        <v>6.7623909048801197E-4</v>
      </c>
      <c r="CO105">
        <v>1.76829044633531</v>
      </c>
      <c r="CP105">
        <v>9.4441402358730303E-2</v>
      </c>
      <c r="CQ105">
        <v>1.60113189830089E-2</v>
      </c>
      <c r="CR105">
        <v>0.38404724831533399</v>
      </c>
      <c r="CS105">
        <v>2.17032903239841E-2</v>
      </c>
      <c r="CT105">
        <v>1.0566367966580699E-3</v>
      </c>
      <c r="CU105">
        <v>2.3830042369460802</v>
      </c>
      <c r="CV105">
        <v>0.121840936366341</v>
      </c>
      <c r="CW105">
        <v>1.46914716400019E-3</v>
      </c>
      <c r="CX105">
        <v>0.61612351170437096</v>
      </c>
      <c r="CY105">
        <v>2.9742026401262299E-2</v>
      </c>
      <c r="CZ105">
        <v>1.5358313339695301E-3</v>
      </c>
      <c r="DA105">
        <v>1.6175782584210401</v>
      </c>
      <c r="DB105">
        <v>0.11135175740391</v>
      </c>
      <c r="DC105">
        <v>1.75288354702232E-3</v>
      </c>
      <c r="DD105">
        <v>0.26768845916100797</v>
      </c>
      <c r="DE105">
        <v>2.34646345088304E-2</v>
      </c>
      <c r="DF105">
        <v>4.8088340738432998E-4</v>
      </c>
      <c r="DG105">
        <v>1.52063892753732</v>
      </c>
      <c r="DH105">
        <v>8.9521548910111506E-2</v>
      </c>
      <c r="DI105">
        <v>1.26753221675004E-3</v>
      </c>
      <c r="DJ105">
        <v>0.26034607764786699</v>
      </c>
      <c r="DK105">
        <v>1.1464376102497099E-2</v>
      </c>
      <c r="DL105">
        <v>1.04066995767047E-3</v>
      </c>
      <c r="DM105">
        <v>0.61345105622880003</v>
      </c>
      <c r="DN105">
        <v>4.6762639986502402E-2</v>
      </c>
      <c r="DO105">
        <v>2.6209808909022901E-3</v>
      </c>
      <c r="DP105">
        <v>3.2471450634729601E-2</v>
      </c>
      <c r="DQ105">
        <v>5.13092365133284E-3</v>
      </c>
      <c r="DR105">
        <v>2.22530478876704E-3</v>
      </c>
      <c r="DS105">
        <v>4.5797350303582904</v>
      </c>
      <c r="DT105">
        <v>0.210771055940629</v>
      </c>
      <c r="DU105">
        <v>3.2656157836288102E-3</v>
      </c>
      <c r="DV105">
        <v>3.3226395939391501E-2</v>
      </c>
      <c r="DW105">
        <v>6.2182575136736102E-3</v>
      </c>
      <c r="DX105">
        <v>2.2306551615413199E-4</v>
      </c>
      <c r="DY105">
        <v>1.84394202524365E-2</v>
      </c>
      <c r="DZ105">
        <v>3.1996597287640002E-3</v>
      </c>
      <c r="EA105">
        <v>2.0430316954281501E-4</v>
      </c>
    </row>
    <row r="106" spans="1:131" x14ac:dyDescent="0.2">
      <c r="A106" t="s">
        <v>1901</v>
      </c>
      <c r="B106">
        <v>26.5039994716644</v>
      </c>
      <c r="C106">
        <v>3.48400347291977</v>
      </c>
      <c r="D106">
        <v>0.360306134696807</v>
      </c>
      <c r="E106">
        <v>0.49424096768799902</v>
      </c>
      <c r="F106">
        <v>0.73509771325741802</v>
      </c>
      <c r="G106">
        <v>0.19434169203204399</v>
      </c>
      <c r="H106">
        <v>0.212303210899772</v>
      </c>
      <c r="I106">
        <v>15344.3947136019</v>
      </c>
      <c r="J106">
        <v>576.39311737176399</v>
      </c>
      <c r="K106">
        <v>3.7691174639308</v>
      </c>
      <c r="L106">
        <v>51899.172623627099</v>
      </c>
      <c r="M106">
        <v>2055.0163552946701</v>
      </c>
      <c r="N106">
        <v>0.74633557171540199</v>
      </c>
      <c r="O106">
        <v>84177.511379203395</v>
      </c>
      <c r="P106">
        <v>2795.9393568529199</v>
      </c>
      <c r="Q106">
        <v>3.6767608674311898</v>
      </c>
      <c r="R106">
        <v>262241.56339636398</v>
      </c>
      <c r="S106">
        <v>7858.3479055239804</v>
      </c>
      <c r="T106">
        <v>185.281891065645</v>
      </c>
      <c r="U106">
        <v>97.521305833789697</v>
      </c>
      <c r="V106">
        <v>4.8895333948184501</v>
      </c>
      <c r="W106">
        <v>3.6442367853962998</v>
      </c>
      <c r="X106">
        <v>216.24180541647101</v>
      </c>
      <c r="Y106">
        <v>8.88520120318762</v>
      </c>
      <c r="Z106">
        <v>8.7437427587270093</v>
      </c>
      <c r="AA106">
        <v>41.065126120413296</v>
      </c>
      <c r="AB106">
        <v>0.82244466709288899</v>
      </c>
      <c r="AC106">
        <v>6.3434664067237606E-2</v>
      </c>
      <c r="AD106">
        <v>5602.5766569830703</v>
      </c>
      <c r="AE106">
        <v>135.184687626152</v>
      </c>
      <c r="AF106">
        <v>0.88332482138444202</v>
      </c>
      <c r="AG106">
        <v>345.699051423924</v>
      </c>
      <c r="AH106">
        <v>7.7632742486248603</v>
      </c>
      <c r="AI106">
        <v>6.6343182086442895E-2</v>
      </c>
      <c r="AJ106">
        <v>419.68332660505001</v>
      </c>
      <c r="AK106">
        <v>14.281589014278699</v>
      </c>
      <c r="AL106">
        <v>0.51352074315321505</v>
      </c>
      <c r="AM106">
        <v>1322.38395752623</v>
      </c>
      <c r="AN106">
        <v>31.948168175981799</v>
      </c>
      <c r="AO106">
        <v>0.731774038665296</v>
      </c>
      <c r="AP106">
        <v>79423.505521647501</v>
      </c>
      <c r="AQ106">
        <v>2684.7755535218098</v>
      </c>
      <c r="AR106">
        <v>2.85535271267949</v>
      </c>
      <c r="AS106">
        <v>59.815269672264698</v>
      </c>
      <c r="AT106">
        <v>1.58754175021249</v>
      </c>
      <c r="AU106">
        <v>5.22988569423554E-2</v>
      </c>
      <c r="AV106">
        <v>196.98670408935001</v>
      </c>
      <c r="AW106">
        <v>7.7115854988012904</v>
      </c>
      <c r="AX106">
        <v>2.7862005352159702</v>
      </c>
      <c r="AY106">
        <v>89.687324538346203</v>
      </c>
      <c r="AZ106">
        <v>3.2993082601259398</v>
      </c>
      <c r="BA106">
        <v>0.24961053668957101</v>
      </c>
      <c r="BB106">
        <v>0.40756266361771798</v>
      </c>
      <c r="BC106">
        <v>9.2646976122187696E-2</v>
      </c>
      <c r="BD106">
        <v>0.138832637286911</v>
      </c>
      <c r="BE106">
        <v>119.75657996673399</v>
      </c>
      <c r="BF106">
        <v>2.6775481615748502</v>
      </c>
      <c r="BG106">
        <v>1.89464386351983E-2</v>
      </c>
      <c r="BH106">
        <v>14.721092333276401</v>
      </c>
      <c r="BI106">
        <v>0.38027477021113099</v>
      </c>
      <c r="BJ106">
        <v>5.4326255094415601E-3</v>
      </c>
      <c r="BK106">
        <v>13.2964000702421</v>
      </c>
      <c r="BL106">
        <v>0.41043830232654299</v>
      </c>
      <c r="BM106">
        <v>2.7787920732820701E-3</v>
      </c>
      <c r="BN106">
        <v>0.59401355094479802</v>
      </c>
      <c r="BO106">
        <v>4.89605784261277E-2</v>
      </c>
      <c r="BP106">
        <v>2.49242185760649E-3</v>
      </c>
      <c r="BR106">
        <v>2.1731276589615201E-2</v>
      </c>
      <c r="BS106">
        <v>3.8198922042697099E-2</v>
      </c>
      <c r="BT106">
        <v>6.5768733213855901</v>
      </c>
      <c r="BU106">
        <v>0.283368899691605</v>
      </c>
      <c r="BV106">
        <v>3.6500612992388097E-2</v>
      </c>
      <c r="BW106">
        <v>0.64514411654876702</v>
      </c>
      <c r="BX106">
        <v>3.4384942486174498E-2</v>
      </c>
      <c r="BY106">
        <v>1.4451446117195699E-3</v>
      </c>
      <c r="BZ106">
        <v>2.1202476970336299</v>
      </c>
      <c r="CA106">
        <v>7.2852806457292404E-2</v>
      </c>
      <c r="CB106">
        <v>1.72099759433046E-3</v>
      </c>
      <c r="CC106">
        <v>0.40398605887383499</v>
      </c>
      <c r="CD106">
        <v>2.1703317151645699E-2</v>
      </c>
      <c r="CE106">
        <v>1.5483136411538099E-3</v>
      </c>
      <c r="CF106">
        <v>2.3273153020809798</v>
      </c>
      <c r="CG106">
        <v>0.114443507937574</v>
      </c>
      <c r="CH106">
        <v>1.5499586075235299E-3</v>
      </c>
      <c r="CI106">
        <v>0.99923361057571203</v>
      </c>
      <c r="CJ106">
        <v>8.5244696607778697E-2</v>
      </c>
      <c r="CK106">
        <v>1.8215174370512701E-3</v>
      </c>
      <c r="CL106">
        <v>0.54276617434255003</v>
      </c>
      <c r="CM106">
        <v>3.1284292135293199E-2</v>
      </c>
      <c r="CN106">
        <v>3.6587802137243199E-3</v>
      </c>
      <c r="CO106">
        <v>1.71142023979887</v>
      </c>
      <c r="CP106">
        <v>0.125169339290266</v>
      </c>
      <c r="CQ106">
        <v>1.00639977536056E-2</v>
      </c>
      <c r="CR106">
        <v>0.37205483392258698</v>
      </c>
      <c r="CS106">
        <v>2.0953956673396001E-2</v>
      </c>
      <c r="CT106">
        <v>1.5074128368570601E-3</v>
      </c>
      <c r="CU106">
        <v>2.3372852032803801</v>
      </c>
      <c r="CV106">
        <v>0.120876392857883</v>
      </c>
      <c r="CW106">
        <v>1.4329409714101799E-3</v>
      </c>
      <c r="CX106">
        <v>0.61435537350754599</v>
      </c>
      <c r="CY106">
        <v>2.7486338118118799E-2</v>
      </c>
      <c r="CZ106">
        <v>1.2103639174679401E-3</v>
      </c>
      <c r="DA106">
        <v>1.5128737370865399</v>
      </c>
      <c r="DB106">
        <v>8.4145670475750903E-2</v>
      </c>
      <c r="DC106">
        <v>1.71036040783821E-3</v>
      </c>
      <c r="DD106">
        <v>0.26544266971625402</v>
      </c>
      <c r="DE106">
        <v>1.8030870490532099E-2</v>
      </c>
      <c r="DF106">
        <v>4.6788620918568102E-4</v>
      </c>
      <c r="DG106">
        <v>1.53340012345737</v>
      </c>
      <c r="DH106">
        <v>7.48639279858858E-2</v>
      </c>
      <c r="DI106">
        <v>1.2365754806851099E-3</v>
      </c>
      <c r="DJ106">
        <v>0.244791117294933</v>
      </c>
      <c r="DK106">
        <v>1.5380295145250401E-2</v>
      </c>
      <c r="DL106">
        <v>1.14739572454211E-3</v>
      </c>
      <c r="DM106">
        <v>0.60085513317913897</v>
      </c>
      <c r="DN106">
        <v>4.5261430647315803E-2</v>
      </c>
      <c r="DO106">
        <v>2.0214136507579498E-3</v>
      </c>
      <c r="DP106">
        <v>3.6795768813848898E-2</v>
      </c>
      <c r="DQ106">
        <v>5.2284326906032203E-3</v>
      </c>
      <c r="DR106">
        <v>1.7438910386400699E-3</v>
      </c>
      <c r="DS106">
        <v>4.44647367527062</v>
      </c>
      <c r="DT106">
        <v>0.16830517445549001</v>
      </c>
      <c r="DU106">
        <v>3.13938743083329E-3</v>
      </c>
      <c r="DV106">
        <v>3.1837324975873799E-2</v>
      </c>
      <c r="DW106">
        <v>4.6756454383226403E-3</v>
      </c>
      <c r="DX106">
        <v>2.1718685874915199E-4</v>
      </c>
      <c r="DY106">
        <v>1.6633823239810001E-2</v>
      </c>
      <c r="DZ106">
        <v>3.5771740974951702E-3</v>
      </c>
      <c r="EA106">
        <v>1.98725100904021E-4</v>
      </c>
    </row>
    <row r="107" spans="1:131" x14ac:dyDescent="0.2">
      <c r="A107" t="s">
        <v>1901</v>
      </c>
      <c r="B107">
        <v>26.505999565124501</v>
      </c>
      <c r="C107">
        <v>3.3154500409403602</v>
      </c>
      <c r="D107">
        <v>0.29440959747806</v>
      </c>
      <c r="E107">
        <v>0.50372820564867005</v>
      </c>
      <c r="F107">
        <v>0.69041969615017895</v>
      </c>
      <c r="G107">
        <v>0.20244485192938699</v>
      </c>
      <c r="H107">
        <v>0.18713838678206501</v>
      </c>
      <c r="I107">
        <v>15348.541447498201</v>
      </c>
      <c r="J107">
        <v>520.26402932152905</v>
      </c>
      <c r="K107">
        <v>3.82794174597834</v>
      </c>
      <c r="L107">
        <v>50478.2518410388</v>
      </c>
      <c r="M107">
        <v>1419.8094956422001</v>
      </c>
      <c r="N107">
        <v>0.78501539259705599</v>
      </c>
      <c r="O107">
        <v>85425.978682661007</v>
      </c>
      <c r="P107">
        <v>2280.4698155210199</v>
      </c>
      <c r="Q107">
        <v>3.7042779602585698</v>
      </c>
      <c r="R107">
        <v>262824.09448969603</v>
      </c>
      <c r="S107">
        <v>8030.9712903796699</v>
      </c>
      <c r="T107">
        <v>188.59019057695301</v>
      </c>
      <c r="U107">
        <v>96.619493120328201</v>
      </c>
      <c r="V107">
        <v>4.1536716019139099</v>
      </c>
      <c r="W107">
        <v>3.7550049130614598</v>
      </c>
      <c r="X107">
        <v>218.44382327520401</v>
      </c>
      <c r="Y107">
        <v>8.8648614363613607</v>
      </c>
      <c r="Z107">
        <v>8.8303776814552606</v>
      </c>
      <c r="AA107">
        <v>42.344803643268598</v>
      </c>
      <c r="AB107">
        <v>0.91586960486963798</v>
      </c>
      <c r="AC107">
        <v>6.48634467939566E-2</v>
      </c>
      <c r="AD107">
        <v>5583.59080327434</v>
      </c>
      <c r="AE107">
        <v>86.057771463933406</v>
      </c>
      <c r="AF107">
        <v>0.85594257697712794</v>
      </c>
      <c r="AG107">
        <v>349.07009205689798</v>
      </c>
      <c r="AH107">
        <v>6.7867067780996901</v>
      </c>
      <c r="AI107">
        <v>6.5274269481775601E-2</v>
      </c>
      <c r="AJ107">
        <v>419.02631189481798</v>
      </c>
      <c r="AK107">
        <v>13.324842357846499</v>
      </c>
      <c r="AL107">
        <v>0.52263696242374602</v>
      </c>
      <c r="AM107">
        <v>1335.40220377745</v>
      </c>
      <c r="AN107">
        <v>25.698415964489602</v>
      </c>
      <c r="AO107">
        <v>0.75190438314588504</v>
      </c>
      <c r="AP107">
        <v>77013.303387781503</v>
      </c>
      <c r="AQ107">
        <v>1724.5766149194301</v>
      </c>
      <c r="AR107">
        <v>2.9215741815643099</v>
      </c>
      <c r="AS107">
        <v>59.302363576551301</v>
      </c>
      <c r="AT107">
        <v>1.7528568702068901</v>
      </c>
      <c r="AU107">
        <v>5.4970069825220999E-2</v>
      </c>
      <c r="AV107">
        <v>197.47271383011</v>
      </c>
      <c r="AW107">
        <v>7.5555844092040401</v>
      </c>
      <c r="AX107">
        <v>2.7063693918086398</v>
      </c>
      <c r="AY107">
        <v>89.245969561738207</v>
      </c>
      <c r="AZ107">
        <v>2.7405863962966599</v>
      </c>
      <c r="BA107">
        <v>0.23459270316804301</v>
      </c>
      <c r="BC107">
        <v>9.1611424305785796E-2</v>
      </c>
      <c r="BD107">
        <v>0.13775830620165799</v>
      </c>
      <c r="BE107">
        <v>118.743940170933</v>
      </c>
      <c r="BF107">
        <v>2.3884995572991499</v>
      </c>
      <c r="BG107">
        <v>2.02798115406921E-2</v>
      </c>
      <c r="BH107">
        <v>14.6771528642919</v>
      </c>
      <c r="BI107">
        <v>0.36940483867933699</v>
      </c>
      <c r="BJ107">
        <v>6.2965659802668803E-3</v>
      </c>
      <c r="BK107">
        <v>13.9939690669136</v>
      </c>
      <c r="BL107">
        <v>0.38019604702571402</v>
      </c>
      <c r="BM107">
        <v>5.0459810630237101E-3</v>
      </c>
      <c r="BN107">
        <v>0.524216479785508</v>
      </c>
      <c r="BO107">
        <v>2.91331467731368E-2</v>
      </c>
      <c r="BP107">
        <v>4.5337152531125498E-3</v>
      </c>
      <c r="BR107">
        <v>2.1995074537559799E-2</v>
      </c>
      <c r="BS107">
        <v>3.8924270733367197E-2</v>
      </c>
      <c r="BT107">
        <v>6.8546915243183602</v>
      </c>
      <c r="BU107">
        <v>0.36365993897403898</v>
      </c>
      <c r="BV107">
        <v>3.4833618619788197E-2</v>
      </c>
      <c r="BW107">
        <v>0.64536237532759699</v>
      </c>
      <c r="BX107">
        <v>3.49625811024959E-2</v>
      </c>
      <c r="BY107">
        <v>1.8522660600398201E-3</v>
      </c>
      <c r="BZ107">
        <v>2.1023473856025401</v>
      </c>
      <c r="CA107">
        <v>6.7620962151636696E-2</v>
      </c>
      <c r="CB107">
        <v>2.4166936110930001E-3</v>
      </c>
      <c r="CC107">
        <v>0.417750682840905</v>
      </c>
      <c r="CD107">
        <v>2.50240620819226E-2</v>
      </c>
      <c r="CE107">
        <v>1.3886199033477701E-3</v>
      </c>
      <c r="CF107">
        <v>2.27331313353542</v>
      </c>
      <c r="CG107">
        <v>0.120188326396702</v>
      </c>
      <c r="CH107">
        <v>1.5759923494836001E-3</v>
      </c>
      <c r="CI107">
        <v>1.12144039375154</v>
      </c>
      <c r="CJ107">
        <v>6.9394592497171795E-2</v>
      </c>
      <c r="CK107">
        <v>1.85277359885274E-3</v>
      </c>
      <c r="CL107">
        <v>0.58047359689372502</v>
      </c>
      <c r="CM107">
        <v>3.2130614394393603E-2</v>
      </c>
      <c r="CN107">
        <v>3.2888481123719499E-3</v>
      </c>
      <c r="CO107">
        <v>1.6827060136799199</v>
      </c>
      <c r="CP107">
        <v>9.8521491974517594E-2</v>
      </c>
      <c r="CQ107">
        <v>1.34184080589871E-2</v>
      </c>
      <c r="CR107">
        <v>0.38311026517347802</v>
      </c>
      <c r="CS107">
        <v>2.08110087326321E-2</v>
      </c>
      <c r="CT107">
        <v>3.8631357169535599E-4</v>
      </c>
      <c r="CU107">
        <v>2.4038242604318301</v>
      </c>
      <c r="CV107">
        <v>9.3747783500191306E-2</v>
      </c>
      <c r="CW107">
        <v>1.46536242030031E-3</v>
      </c>
      <c r="CX107">
        <v>0.613132993175309</v>
      </c>
      <c r="CY107">
        <v>3.62977040015511E-2</v>
      </c>
      <c r="CZ107">
        <v>4.46886433393676E-4</v>
      </c>
      <c r="DA107">
        <v>1.66637827725214</v>
      </c>
      <c r="DB107">
        <v>9.1743877787842806E-2</v>
      </c>
      <c r="DC107">
        <v>1.7515052178646599E-3</v>
      </c>
      <c r="DD107">
        <v>0.26918578735799598</v>
      </c>
      <c r="DE107">
        <v>1.8363081691090299E-2</v>
      </c>
      <c r="DF107">
        <v>2.2966435834977398E-3</v>
      </c>
      <c r="DG107">
        <v>1.58581930207669</v>
      </c>
      <c r="DH107">
        <v>7.9292418094260297E-2</v>
      </c>
      <c r="DI107">
        <v>1.26196611291057E-3</v>
      </c>
      <c r="DJ107">
        <v>0.25321443610225303</v>
      </c>
      <c r="DK107">
        <v>1.09443455929724E-2</v>
      </c>
      <c r="DL107">
        <v>1.16583223789443E-3</v>
      </c>
      <c r="DM107">
        <v>0.63145036547214695</v>
      </c>
      <c r="DN107">
        <v>4.3225059270843101E-2</v>
      </c>
      <c r="DO107">
        <v>4.19368065775473E-3</v>
      </c>
      <c r="DP107">
        <v>4.02362444569382E-2</v>
      </c>
      <c r="DQ107">
        <v>5.4502728877643299E-3</v>
      </c>
      <c r="DR107">
        <v>1.93109579908076E-3</v>
      </c>
      <c r="DS107">
        <v>4.3858461148895804</v>
      </c>
      <c r="DT107">
        <v>0.113928790565482</v>
      </c>
      <c r="DU107">
        <v>4.2963552644113799E-3</v>
      </c>
      <c r="DV107">
        <v>3.5048700336848003E-2</v>
      </c>
      <c r="DW107">
        <v>6.0232990856633698E-3</v>
      </c>
      <c r="DX107">
        <v>2.2134224687681001E-4</v>
      </c>
      <c r="DY107">
        <v>1.8266225387457299E-2</v>
      </c>
      <c r="DZ107">
        <v>3.3009227062182102E-3</v>
      </c>
      <c r="EA107">
        <v>2.03043630594403E-4</v>
      </c>
    </row>
    <row r="108" spans="1:131" x14ac:dyDescent="0.2">
      <c r="A108" t="s">
        <v>1901</v>
      </c>
      <c r="B108">
        <v>26.506999492645299</v>
      </c>
      <c r="C108">
        <v>3.56215245074549</v>
      </c>
      <c r="D108">
        <v>0.32850333567879098</v>
      </c>
      <c r="E108">
        <v>0.488800812715108</v>
      </c>
      <c r="F108">
        <v>0.67878201802140403</v>
      </c>
      <c r="G108">
        <v>0.173743760639095</v>
      </c>
      <c r="H108">
        <v>0.19532830007659299</v>
      </c>
      <c r="I108">
        <v>15320.7310698823</v>
      </c>
      <c r="J108">
        <v>444.86787879698699</v>
      </c>
      <c r="K108">
        <v>3.6895241473860998</v>
      </c>
      <c r="L108">
        <v>51320.923852631196</v>
      </c>
      <c r="M108">
        <v>1333.79481586007</v>
      </c>
      <c r="N108">
        <v>0.81172461357288594</v>
      </c>
      <c r="O108">
        <v>84323.716093580006</v>
      </c>
      <c r="P108">
        <v>2282.9583290669202</v>
      </c>
      <c r="Q108">
        <v>3.4464136531468101</v>
      </c>
      <c r="R108">
        <v>263955.66081938101</v>
      </c>
      <c r="S108">
        <v>6109.6251402977996</v>
      </c>
      <c r="T108">
        <v>191.03037468090599</v>
      </c>
      <c r="U108">
        <v>97.761024827957201</v>
      </c>
      <c r="V108">
        <v>3.89880300451656</v>
      </c>
      <c r="W108">
        <v>3.56418412542389</v>
      </c>
      <c r="X108">
        <v>208.91780017922801</v>
      </c>
      <c r="Y108">
        <v>9.5540621058929904</v>
      </c>
      <c r="Z108">
        <v>8.5927343763119293</v>
      </c>
      <c r="AA108">
        <v>42.4570950526209</v>
      </c>
      <c r="AB108">
        <v>0.78532679355780199</v>
      </c>
      <c r="AC108">
        <v>5.9444552767965002E-2</v>
      </c>
      <c r="AD108">
        <v>5652.32704191427</v>
      </c>
      <c r="AE108">
        <v>101.83659555216001</v>
      </c>
      <c r="AF108">
        <v>0.77297675553696299</v>
      </c>
      <c r="AG108">
        <v>353.18507558093899</v>
      </c>
      <c r="AH108">
        <v>6.08188027637748</v>
      </c>
      <c r="AI108">
        <v>7.1117072796862801E-2</v>
      </c>
      <c r="AJ108">
        <v>417.69202107947802</v>
      </c>
      <c r="AK108">
        <v>11.940628774578199</v>
      </c>
      <c r="AL108">
        <v>0.48911317661915199</v>
      </c>
      <c r="AM108">
        <v>1334.17342860089</v>
      </c>
      <c r="AN108">
        <v>28.6513508388289</v>
      </c>
      <c r="AO108">
        <v>0.73647082085942395</v>
      </c>
      <c r="AP108">
        <v>78116.011694374305</v>
      </c>
      <c r="AQ108">
        <v>1497.95220343761</v>
      </c>
      <c r="AR108">
        <v>2.7819113349172699</v>
      </c>
      <c r="AS108">
        <v>61.351635480686198</v>
      </c>
      <c r="AT108">
        <v>1.3986254009199699</v>
      </c>
      <c r="AU108">
        <v>5.64723473116732E-2</v>
      </c>
      <c r="AV108">
        <v>200.57337363166499</v>
      </c>
      <c r="AW108">
        <v>8.0583210787080706</v>
      </c>
      <c r="AX108">
        <v>2.5620519182499102</v>
      </c>
      <c r="AY108">
        <v>93.102073972583497</v>
      </c>
      <c r="AZ108">
        <v>2.88001297254208</v>
      </c>
      <c r="BA108">
        <v>0.24339805286126401</v>
      </c>
      <c r="BB108">
        <v>0.44796796327569699</v>
      </c>
      <c r="BC108">
        <v>9.1141666407367095E-2</v>
      </c>
      <c r="BD108">
        <v>0.13385544666636001</v>
      </c>
      <c r="BE108">
        <v>119.04184859924899</v>
      </c>
      <c r="BF108">
        <v>2.8165862406293298</v>
      </c>
      <c r="BG108">
        <v>1.8448624818043699E-2</v>
      </c>
      <c r="BH108">
        <v>14.719716931053</v>
      </c>
      <c r="BI108">
        <v>0.33829287854622903</v>
      </c>
      <c r="BJ108">
        <v>6.5214456871086901E-3</v>
      </c>
      <c r="BK108">
        <v>13.839093617366901</v>
      </c>
      <c r="BL108">
        <v>0.345831870623454</v>
      </c>
      <c r="BM108">
        <v>3.3686920430165499E-3</v>
      </c>
      <c r="BN108">
        <v>0.575973677114205</v>
      </c>
      <c r="BO108">
        <v>3.3601783901851999E-2</v>
      </c>
      <c r="BP108">
        <v>2.7920261340580801E-3</v>
      </c>
      <c r="BR108">
        <v>2.5410716806126998E-2</v>
      </c>
      <c r="BS108">
        <v>3.8308407048922397E-2</v>
      </c>
      <c r="BT108">
        <v>6.7178236966198099</v>
      </c>
      <c r="BU108">
        <v>0.28070740712678</v>
      </c>
      <c r="BV108">
        <v>3.0693121261507202E-2</v>
      </c>
      <c r="BW108">
        <v>0.63733498369791697</v>
      </c>
      <c r="BX108">
        <v>2.17671450094374E-2</v>
      </c>
      <c r="BY108">
        <v>8.6506172536046698E-4</v>
      </c>
      <c r="BZ108">
        <v>2.1635536222136902</v>
      </c>
      <c r="CA108">
        <v>8.2429179448128997E-2</v>
      </c>
      <c r="CB108">
        <v>1.3816409650752399E-3</v>
      </c>
      <c r="CC108">
        <v>0.41502348410470702</v>
      </c>
      <c r="CD108">
        <v>2.2126265454121399E-2</v>
      </c>
      <c r="CE108">
        <v>9.2895887633717602E-4</v>
      </c>
      <c r="CF108">
        <v>2.3356874936001599</v>
      </c>
      <c r="CG108">
        <v>0.114375355413282</v>
      </c>
      <c r="CH108">
        <v>1.5095204871771401E-3</v>
      </c>
      <c r="CI108">
        <v>1.0836207941567999</v>
      </c>
      <c r="CJ108">
        <v>8.7892857492294502E-2</v>
      </c>
      <c r="CK108">
        <v>1.77529920458538E-3</v>
      </c>
      <c r="CL108">
        <v>0.567646116019627</v>
      </c>
      <c r="CM108">
        <v>2.8497542497969298E-2</v>
      </c>
      <c r="CN108">
        <v>6.4503910815934999E-4</v>
      </c>
      <c r="CO108">
        <v>1.73498357944044</v>
      </c>
      <c r="CP108">
        <v>0.121234351904893</v>
      </c>
      <c r="CQ108">
        <v>1.4220219300606299E-2</v>
      </c>
      <c r="CR108">
        <v>0.379837054302336</v>
      </c>
      <c r="CS108">
        <v>2.2923469917793399E-2</v>
      </c>
      <c r="CT108">
        <v>1.2795717283576001E-3</v>
      </c>
      <c r="CU108">
        <v>2.4233919457885298</v>
      </c>
      <c r="CV108">
        <v>9.8977297421627003E-2</v>
      </c>
      <c r="CW108">
        <v>1.4198181384252699E-3</v>
      </c>
      <c r="CX108">
        <v>0.60579181358434397</v>
      </c>
      <c r="CY108">
        <v>2.64284385020114E-2</v>
      </c>
      <c r="CZ108">
        <v>1.9252372419646E-3</v>
      </c>
      <c r="DA108">
        <v>1.5280731776904599</v>
      </c>
      <c r="DB108">
        <v>0.10285492742676799</v>
      </c>
      <c r="DC108">
        <v>1.7028926866387299E-3</v>
      </c>
      <c r="DD108">
        <v>0.26179233651825601</v>
      </c>
      <c r="DE108">
        <v>1.96632070722823E-2</v>
      </c>
      <c r="DF108">
        <v>4.66768657567315E-4</v>
      </c>
      <c r="DG108">
        <v>1.4733123875051399</v>
      </c>
      <c r="DH108">
        <v>8.0075903005110097E-2</v>
      </c>
      <c r="DI108">
        <v>1.2188755258677E-3</v>
      </c>
      <c r="DJ108">
        <v>0.25395821076952801</v>
      </c>
      <c r="DK108">
        <v>1.2831045609339E-2</v>
      </c>
      <c r="DL108">
        <v>5.5395265503996305E-4</v>
      </c>
      <c r="DM108">
        <v>0.60113620972524096</v>
      </c>
      <c r="DN108">
        <v>5.2211406835558298E-2</v>
      </c>
      <c r="DO108">
        <v>7.2622299455712004E-4</v>
      </c>
      <c r="DP108">
        <v>3.6355990846303199E-2</v>
      </c>
      <c r="DQ108">
        <v>4.5595218053923496E-3</v>
      </c>
      <c r="DR108">
        <v>2.1763263064168499E-3</v>
      </c>
      <c r="DS108">
        <v>4.3061451136595199</v>
      </c>
      <c r="DT108">
        <v>0.15486859081493601</v>
      </c>
      <c r="DU108">
        <v>4.1885224859069701E-3</v>
      </c>
      <c r="DV108">
        <v>3.0891567198802899E-2</v>
      </c>
      <c r="DW108">
        <v>5.2240241813131198E-3</v>
      </c>
      <c r="DX108">
        <v>2.1399217821911699E-4</v>
      </c>
      <c r="DY108">
        <v>1.6169739107557701E-2</v>
      </c>
      <c r="DZ108">
        <v>3.0881084248617499E-3</v>
      </c>
      <c r="EA108">
        <v>1.9658386121934601E-4</v>
      </c>
    </row>
    <row r="109" spans="1:131" x14ac:dyDescent="0.2">
      <c r="A109" t="s">
        <v>1901</v>
      </c>
      <c r="B109">
        <v>26.5039994716644</v>
      </c>
      <c r="C109">
        <v>3.5242123743547902</v>
      </c>
      <c r="D109">
        <v>0.27750745012039202</v>
      </c>
      <c r="E109">
        <v>0.46448564697912997</v>
      </c>
      <c r="F109">
        <v>0.85453489729614895</v>
      </c>
      <c r="G109">
        <v>0.18944231257087499</v>
      </c>
      <c r="H109">
        <v>0.19653538631001999</v>
      </c>
      <c r="I109">
        <v>15227.1616841206</v>
      </c>
      <c r="J109">
        <v>460.03453895150699</v>
      </c>
      <c r="K109">
        <v>3.5599071696736</v>
      </c>
      <c r="L109">
        <v>53540.044254277898</v>
      </c>
      <c r="M109">
        <v>2419.9169741163801</v>
      </c>
      <c r="N109">
        <v>0.79661386675007395</v>
      </c>
      <c r="O109">
        <v>84245.754473036606</v>
      </c>
      <c r="P109">
        <v>1722.7540150954301</v>
      </c>
      <c r="Q109">
        <v>3.3135138374954298</v>
      </c>
      <c r="R109">
        <v>260790.91996041001</v>
      </c>
      <c r="S109">
        <v>7670.8125804428801</v>
      </c>
      <c r="T109">
        <v>185.38713652971501</v>
      </c>
      <c r="U109">
        <v>93.881222238305497</v>
      </c>
      <c r="V109">
        <v>3.3106277562472299</v>
      </c>
      <c r="W109">
        <v>3.43291369447289</v>
      </c>
      <c r="X109">
        <v>214.08155589801399</v>
      </c>
      <c r="Y109">
        <v>6.6417543138778603</v>
      </c>
      <c r="Z109">
        <v>8.3427371540060005</v>
      </c>
      <c r="AA109">
        <v>43.116015309997898</v>
      </c>
      <c r="AB109">
        <v>0.75260076857745895</v>
      </c>
      <c r="AC109">
        <v>5.6248369826754803E-2</v>
      </c>
      <c r="AD109">
        <v>5788.9604594818002</v>
      </c>
      <c r="AE109">
        <v>150.17377726613799</v>
      </c>
      <c r="AF109">
        <v>0.72105632195012104</v>
      </c>
      <c r="AG109">
        <v>354.82091211379702</v>
      </c>
      <c r="AH109">
        <v>9.9073346956178892</v>
      </c>
      <c r="AI109">
        <v>6.7811651053327093E-2</v>
      </c>
      <c r="AJ109">
        <v>425.53454191116998</v>
      </c>
      <c r="AK109">
        <v>12.670644632809999</v>
      </c>
      <c r="AL109">
        <v>0.48639669636431898</v>
      </c>
      <c r="AM109">
        <v>1339.9866006187301</v>
      </c>
      <c r="AN109">
        <v>28.472174961236799</v>
      </c>
      <c r="AO109">
        <v>0.72067567889079798</v>
      </c>
      <c r="AP109">
        <v>80422.275962771397</v>
      </c>
      <c r="AQ109">
        <v>2705.2971086233802</v>
      </c>
      <c r="AR109">
        <v>2.72803306361374</v>
      </c>
      <c r="AS109">
        <v>61.988590210392204</v>
      </c>
      <c r="AT109">
        <v>1.7294956647784001</v>
      </c>
      <c r="AU109">
        <v>5.3221215847966498E-2</v>
      </c>
      <c r="AV109">
        <v>200.22801424423099</v>
      </c>
      <c r="AW109">
        <v>7.5376297509305301</v>
      </c>
      <c r="AX109">
        <v>2.40766759310949</v>
      </c>
      <c r="AY109">
        <v>92.972726913007307</v>
      </c>
      <c r="AZ109">
        <v>3.2620507624944</v>
      </c>
      <c r="BA109">
        <v>0.22933798626186899</v>
      </c>
      <c r="BB109">
        <v>0.22795485619765399</v>
      </c>
      <c r="BC109">
        <v>0.101500858243812</v>
      </c>
      <c r="BD109">
        <v>0.12652267687695801</v>
      </c>
      <c r="BE109">
        <v>119.81113815701499</v>
      </c>
      <c r="BF109">
        <v>2.6490157795736202</v>
      </c>
      <c r="BG109">
        <v>1.70496660552041E-2</v>
      </c>
      <c r="BH109">
        <v>14.785579876944199</v>
      </c>
      <c r="BI109">
        <v>0.30485010341275798</v>
      </c>
      <c r="BJ109">
        <v>4.5477081540699201E-3</v>
      </c>
      <c r="BK109">
        <v>14.408054568162401</v>
      </c>
      <c r="BL109">
        <v>0.40643143799970899</v>
      </c>
      <c r="BM109">
        <v>7.4525310576059704E-3</v>
      </c>
      <c r="BN109">
        <v>0.56320352253494199</v>
      </c>
      <c r="BO109">
        <v>3.00572351428781E-2</v>
      </c>
      <c r="BP109">
        <v>3.8914643718523799E-3</v>
      </c>
      <c r="BR109">
        <v>2.5194072481298499E-2</v>
      </c>
      <c r="BS109">
        <v>3.6326899645261299E-2</v>
      </c>
      <c r="BT109">
        <v>6.8471180120452804</v>
      </c>
      <c r="BU109">
        <v>0.268007174562366</v>
      </c>
      <c r="BV109">
        <v>2.83024847535298E-2</v>
      </c>
      <c r="BW109">
        <v>0.62879386216420596</v>
      </c>
      <c r="BX109">
        <v>2.5538572172877801E-2</v>
      </c>
      <c r="BY109">
        <v>2.10857758845653E-3</v>
      </c>
      <c r="BZ109">
        <v>2.1691022930179198</v>
      </c>
      <c r="CA109">
        <v>9.1276513050473296E-2</v>
      </c>
      <c r="CB109">
        <v>1.7442863408412201E-3</v>
      </c>
      <c r="CC109">
        <v>0.409018907980993</v>
      </c>
      <c r="CD109">
        <v>2.1204466980912301E-2</v>
      </c>
      <c r="CE109">
        <v>1.0386748291787301E-3</v>
      </c>
      <c r="CF109">
        <v>2.4278691644852501</v>
      </c>
      <c r="CG109">
        <v>0.13213832496674999</v>
      </c>
      <c r="CH109">
        <v>1.4596648906391801E-3</v>
      </c>
      <c r="CI109">
        <v>1.09371900776258</v>
      </c>
      <c r="CJ109">
        <v>6.32854862687518E-2</v>
      </c>
      <c r="CK109">
        <v>4.6722992309754501E-3</v>
      </c>
      <c r="CL109">
        <v>0.56910325035386999</v>
      </c>
      <c r="CM109">
        <v>4.09145068118279E-2</v>
      </c>
      <c r="CN109">
        <v>1.72897389939554E-3</v>
      </c>
      <c r="CO109">
        <v>1.6981393888521601</v>
      </c>
      <c r="CP109">
        <v>0.10442884867958201</v>
      </c>
      <c r="CQ109">
        <v>1.3801158794733299E-2</v>
      </c>
      <c r="CR109">
        <v>0.34538435927140898</v>
      </c>
      <c r="CS109">
        <v>2.1599339714942101E-2</v>
      </c>
      <c r="CT109">
        <v>1.43953440154238E-3</v>
      </c>
      <c r="CU109">
        <v>2.3956203544740799</v>
      </c>
      <c r="CV109">
        <v>0.12669144465625201</v>
      </c>
      <c r="CW109">
        <v>1.38151485136154E-3</v>
      </c>
      <c r="CX109">
        <v>0.58415149497046803</v>
      </c>
      <c r="CY109">
        <v>2.7244228806487199E-2</v>
      </c>
      <c r="CZ109">
        <v>4.2217730250967598E-4</v>
      </c>
      <c r="DA109">
        <v>1.5123656152880001</v>
      </c>
      <c r="DB109">
        <v>8.3046238271304099E-2</v>
      </c>
      <c r="DC109">
        <v>1.6580036691891599E-3</v>
      </c>
      <c r="DD109">
        <v>0.254811664590882</v>
      </c>
      <c r="DE109">
        <v>1.4523059647251001E-2</v>
      </c>
      <c r="DF109">
        <v>4.5498457890927498E-4</v>
      </c>
      <c r="DG109">
        <v>1.55692528261194</v>
      </c>
      <c r="DH109">
        <v>7.8513898769562898E-2</v>
      </c>
      <c r="DI109">
        <v>4.0590667283124304E-3</v>
      </c>
      <c r="DJ109">
        <v>0.256959077005317</v>
      </c>
      <c r="DK109">
        <v>1.09002627042561E-2</v>
      </c>
      <c r="DL109">
        <v>1.9549358146138599E-4</v>
      </c>
      <c r="DM109">
        <v>0.583619315252908</v>
      </c>
      <c r="DN109">
        <v>3.4860640771137298E-2</v>
      </c>
      <c r="DO109">
        <v>7.0500850006621903E-4</v>
      </c>
      <c r="DP109">
        <v>3.1820830907169598E-2</v>
      </c>
      <c r="DQ109">
        <v>3.7544881581546199E-3</v>
      </c>
      <c r="DR109">
        <v>1.5070917661002901E-3</v>
      </c>
      <c r="DS109">
        <v>4.8332079876297502</v>
      </c>
      <c r="DT109">
        <v>0.27216866131381601</v>
      </c>
      <c r="DU109">
        <v>3.09681755142322E-3</v>
      </c>
      <c r="DV109">
        <v>3.2898512600825401E-2</v>
      </c>
      <c r="DW109">
        <v>4.5401204828141003E-3</v>
      </c>
      <c r="DX109">
        <v>2.08024441231462E-4</v>
      </c>
      <c r="DY109">
        <v>1.7413975227154901E-2</v>
      </c>
      <c r="DZ109">
        <v>3.2867559553059799E-3</v>
      </c>
      <c r="EA109">
        <v>1.9120607453118E-4</v>
      </c>
    </row>
    <row r="110" spans="1:131" x14ac:dyDescent="0.2">
      <c r="A110" t="s">
        <v>1901</v>
      </c>
      <c r="B110">
        <v>26.505999565124501</v>
      </c>
      <c r="C110">
        <v>3.7632442879834298</v>
      </c>
      <c r="D110">
        <v>0.299556920666604</v>
      </c>
      <c r="E110">
        <v>0.44959949815211397</v>
      </c>
      <c r="F110">
        <v>0.85962445184541303</v>
      </c>
      <c r="G110">
        <v>0.21633883169908</v>
      </c>
      <c r="H110">
        <v>0.20458089987636399</v>
      </c>
      <c r="I110">
        <v>15260.394421872201</v>
      </c>
      <c r="J110">
        <v>457.387358679594</v>
      </c>
      <c r="K110">
        <v>3.5147937059326502</v>
      </c>
      <c r="L110">
        <v>50242.300911902501</v>
      </c>
      <c r="M110">
        <v>2069.7687784484101</v>
      </c>
      <c r="N110">
        <v>0.761187066972563</v>
      </c>
      <c r="O110">
        <v>85048.504195304893</v>
      </c>
      <c r="P110">
        <v>3403.5682451306102</v>
      </c>
      <c r="Q110">
        <v>3.3880210028247801</v>
      </c>
      <c r="R110">
        <v>258923.976797037</v>
      </c>
      <c r="S110">
        <v>5757.9164041098002</v>
      </c>
      <c r="T110">
        <v>179.913381416177</v>
      </c>
      <c r="U110">
        <v>95.887985292723599</v>
      </c>
      <c r="V110">
        <v>5.63434008762201</v>
      </c>
      <c r="W110">
        <v>3.3688258574441599</v>
      </c>
      <c r="X110">
        <v>214.39591161285199</v>
      </c>
      <c r="Y110">
        <v>10.973573326718199</v>
      </c>
      <c r="Z110">
        <v>8.2654441097143092</v>
      </c>
      <c r="AA110">
        <v>41.758453799787503</v>
      </c>
      <c r="AB110">
        <v>1.1548736036023799</v>
      </c>
      <c r="AC110">
        <v>5.4967872612215599E-2</v>
      </c>
      <c r="AD110">
        <v>5615.5284863791503</v>
      </c>
      <c r="AE110">
        <v>160.069208028638</v>
      </c>
      <c r="AF110">
        <v>0.76820244112246405</v>
      </c>
      <c r="AG110">
        <v>348.96692763710701</v>
      </c>
      <c r="AH110">
        <v>10.603178774358399</v>
      </c>
      <c r="AI110">
        <v>6.2411403161174502E-2</v>
      </c>
      <c r="AJ110">
        <v>418.99890915431098</v>
      </c>
      <c r="AK110">
        <v>18.8326637193124</v>
      </c>
      <c r="AL110">
        <v>0.49552494503100603</v>
      </c>
      <c r="AM110">
        <v>1324.62634974702</v>
      </c>
      <c r="AN110">
        <v>46.789311566949998</v>
      </c>
      <c r="AO110">
        <v>0.70605110907066404</v>
      </c>
      <c r="AP110">
        <v>80651.760190424495</v>
      </c>
      <c r="AQ110">
        <v>2334.6234251707201</v>
      </c>
      <c r="AR110">
        <v>2.6676051395520499</v>
      </c>
      <c r="AS110">
        <v>62.326384791418697</v>
      </c>
      <c r="AT110">
        <v>2.2966646731962301</v>
      </c>
      <c r="AU110">
        <v>4.9820166109251503E-2</v>
      </c>
      <c r="AV110">
        <v>203.37634258257501</v>
      </c>
      <c r="AW110">
        <v>11.127784534593999</v>
      </c>
      <c r="AX110">
        <v>2.3879186619936199</v>
      </c>
      <c r="AY110">
        <v>90.5914427548703</v>
      </c>
      <c r="AZ110">
        <v>3.4968118712235601</v>
      </c>
      <c r="BA110">
        <v>0.215381522319889</v>
      </c>
      <c r="BB110">
        <v>0.24390159871542999</v>
      </c>
      <c r="BC110">
        <v>6.4685957164562005E-2</v>
      </c>
      <c r="BD110">
        <v>0.124554475104944</v>
      </c>
      <c r="BE110">
        <v>119.79671312655</v>
      </c>
      <c r="BF110">
        <v>5.0706214989840399</v>
      </c>
      <c r="BG110">
        <v>1.7676478078131101E-2</v>
      </c>
      <c r="BH110">
        <v>14.249865533975999</v>
      </c>
      <c r="BI110">
        <v>0.47863207276811198</v>
      </c>
      <c r="BJ110">
        <v>5.1712360124517003E-3</v>
      </c>
      <c r="BK110">
        <v>13.715908160942099</v>
      </c>
      <c r="BL110">
        <v>0.37991880028192998</v>
      </c>
      <c r="BM110">
        <v>5.1916059117141601E-3</v>
      </c>
      <c r="BN110">
        <v>0.56335695159469301</v>
      </c>
      <c r="BO110">
        <v>3.5507444940589203E-2</v>
      </c>
      <c r="BP110">
        <v>3.1872680522976298E-3</v>
      </c>
      <c r="BR110">
        <v>2.5759163424796099E-2</v>
      </c>
      <c r="BS110">
        <v>3.5179187267286902E-2</v>
      </c>
      <c r="BT110">
        <v>6.7972986581879402</v>
      </c>
      <c r="BU110">
        <v>0.3052044682708</v>
      </c>
      <c r="BV110">
        <v>2.1227769141724501E-2</v>
      </c>
      <c r="BW110">
        <v>0.65676220572835697</v>
      </c>
      <c r="BX110">
        <v>3.2187555033970798E-2</v>
      </c>
      <c r="BY110">
        <v>1.8680251111229101E-3</v>
      </c>
      <c r="BZ110">
        <v>2.1236531500065401</v>
      </c>
      <c r="CA110">
        <v>8.6309981925405704E-2</v>
      </c>
      <c r="CB110">
        <v>2.50179262255852E-3</v>
      </c>
      <c r="CC110">
        <v>0.40862873223122897</v>
      </c>
      <c r="CD110">
        <v>2.3065324334864801E-2</v>
      </c>
      <c r="CE110">
        <v>7.0773815082614299E-4</v>
      </c>
      <c r="CF110">
        <v>2.2741713942383601</v>
      </c>
      <c r="CG110">
        <v>0.114275126116714</v>
      </c>
      <c r="CH110">
        <v>3.9247866918446801E-3</v>
      </c>
      <c r="CI110">
        <v>1.0384408505982401</v>
      </c>
      <c r="CJ110">
        <v>8.3648890533577297E-2</v>
      </c>
      <c r="CK110">
        <v>1.69507902862034E-3</v>
      </c>
      <c r="CL110">
        <v>0.56413287200912199</v>
      </c>
      <c r="CM110">
        <v>3.9694616994825703E-2</v>
      </c>
      <c r="CN110">
        <v>2.7636875295571702E-3</v>
      </c>
      <c r="CO110">
        <v>1.7730119986591599</v>
      </c>
      <c r="CP110">
        <v>0.121262461088051</v>
      </c>
      <c r="CQ110">
        <v>1.30257058446055E-2</v>
      </c>
      <c r="CR110">
        <v>0.36832953417193598</v>
      </c>
      <c r="CS110">
        <v>2.15091504085103E-2</v>
      </c>
      <c r="CT110">
        <v>1.4182779506968701E-3</v>
      </c>
      <c r="CU110">
        <v>2.2552473178552002</v>
      </c>
      <c r="CV110">
        <v>0.14396054186087001</v>
      </c>
      <c r="CW110">
        <v>1.35952264385812E-3</v>
      </c>
      <c r="CX110">
        <v>0.59757611118273801</v>
      </c>
      <c r="CY110">
        <v>3.73049654872743E-2</v>
      </c>
      <c r="CZ110">
        <v>4.1524738996894802E-4</v>
      </c>
      <c r="DA110">
        <v>1.47833250166769</v>
      </c>
      <c r="DB110">
        <v>8.1020949028163994E-2</v>
      </c>
      <c r="DC110">
        <v>1.6306887032641901E-3</v>
      </c>
      <c r="DD110">
        <v>0.25670312779073701</v>
      </c>
      <c r="DE110">
        <v>2.1585386989573001E-2</v>
      </c>
      <c r="DF110">
        <v>4.47021120663605E-4</v>
      </c>
      <c r="DG110">
        <v>1.49725545464879</v>
      </c>
      <c r="DH110">
        <v>7.1761237351101598E-2</v>
      </c>
      <c r="DI110">
        <v>3.1677344947704101E-3</v>
      </c>
      <c r="DJ110">
        <v>0.24495883141935401</v>
      </c>
      <c r="DK110">
        <v>1.4497033688384399E-2</v>
      </c>
      <c r="DL110">
        <v>8.5641561509680999E-4</v>
      </c>
      <c r="DM110">
        <v>0.58366078408254496</v>
      </c>
      <c r="DN110">
        <v>3.2841572714521101E-2</v>
      </c>
      <c r="DO110">
        <v>2.3887670381096799E-3</v>
      </c>
      <c r="DP110">
        <v>3.0960645131778802E-2</v>
      </c>
      <c r="DQ110">
        <v>3.89388117015089E-3</v>
      </c>
      <c r="DR110">
        <v>1.6484149968964E-3</v>
      </c>
      <c r="DS110">
        <v>4.3777622760832404</v>
      </c>
      <c r="DT110">
        <v>0.23567655198204299</v>
      </c>
      <c r="DU110">
        <v>3.5778717652873099E-3</v>
      </c>
      <c r="DV110">
        <v>3.0338171681742101E-2</v>
      </c>
      <c r="DW110">
        <v>3.50683985990773E-3</v>
      </c>
      <c r="DX110">
        <v>2.04753241587787E-4</v>
      </c>
      <c r="DY110">
        <v>1.6010481042580699E-2</v>
      </c>
      <c r="DZ110">
        <v>3.1776683361075999E-3</v>
      </c>
      <c r="EA110">
        <v>1.8824050341883399E-4</v>
      </c>
    </row>
    <row r="111" spans="1:131" x14ac:dyDescent="0.2">
      <c r="A111" t="s">
        <v>1901</v>
      </c>
      <c r="B111">
        <v>26.516999483108499</v>
      </c>
      <c r="C111">
        <v>3.5848729574534</v>
      </c>
      <c r="D111">
        <v>0.34734948549980299</v>
      </c>
      <c r="E111">
        <v>0.470892239561506</v>
      </c>
      <c r="F111">
        <v>0.82103507836721801</v>
      </c>
      <c r="G111">
        <v>0.13172231083679101</v>
      </c>
      <c r="H111">
        <v>0.186816965621765</v>
      </c>
      <c r="I111">
        <v>14993.2762637866</v>
      </c>
      <c r="J111">
        <v>508.70448884895501</v>
      </c>
      <c r="K111">
        <v>3.7704377186259799</v>
      </c>
      <c r="L111">
        <v>50658.948284735903</v>
      </c>
      <c r="M111">
        <v>1633.0166114984499</v>
      </c>
      <c r="N111">
        <v>0.77103779959794805</v>
      </c>
      <c r="O111">
        <v>82932.489114667202</v>
      </c>
      <c r="P111">
        <v>1634.93751318202</v>
      </c>
      <c r="Q111">
        <v>3.7850519419549702</v>
      </c>
      <c r="R111">
        <v>263788.34312895901</v>
      </c>
      <c r="S111">
        <v>7573.5128486488002</v>
      </c>
      <c r="T111">
        <v>184.96157285020001</v>
      </c>
      <c r="U111">
        <v>92.638412417786796</v>
      </c>
      <c r="V111">
        <v>4.2669292335117399</v>
      </c>
      <c r="W111">
        <v>3.65823182850801</v>
      </c>
      <c r="X111">
        <v>214.845978286416</v>
      </c>
      <c r="Y111">
        <v>9.8683602957302892</v>
      </c>
      <c r="Z111">
        <v>8.9343758583628894</v>
      </c>
      <c r="AA111">
        <v>42.712425760603097</v>
      </c>
      <c r="AB111">
        <v>0.76410066038865898</v>
      </c>
      <c r="AC111">
        <v>6.3317325467442495E-2</v>
      </c>
      <c r="AD111">
        <v>5666.6776308979597</v>
      </c>
      <c r="AE111">
        <v>127.16890643054001</v>
      </c>
      <c r="AF111">
        <v>0.82419432189997399</v>
      </c>
      <c r="AG111">
        <v>350.55164469024999</v>
      </c>
      <c r="AH111">
        <v>8.3954824215978903</v>
      </c>
      <c r="AI111">
        <v>6.6664895094667997E-2</v>
      </c>
      <c r="AJ111">
        <v>410.08677350135503</v>
      </c>
      <c r="AK111">
        <v>10.246774781243699</v>
      </c>
      <c r="AL111">
        <v>0.50261236822458999</v>
      </c>
      <c r="AM111">
        <v>1342.33812598193</v>
      </c>
      <c r="AN111">
        <v>29.6811231358055</v>
      </c>
      <c r="AO111">
        <v>0.74135748149439096</v>
      </c>
      <c r="AP111">
        <v>79120.546967959803</v>
      </c>
      <c r="AQ111">
        <v>2454.2085164333798</v>
      </c>
      <c r="AR111">
        <v>2.9823101092311801</v>
      </c>
      <c r="AS111">
        <v>61.8089934035754</v>
      </c>
      <c r="AT111">
        <v>1.7852332745537201</v>
      </c>
      <c r="AU111">
        <v>5.5887244066150997E-2</v>
      </c>
      <c r="AV111">
        <v>193.670661436004</v>
      </c>
      <c r="AW111">
        <v>6.3308645712046498</v>
      </c>
      <c r="AX111">
        <v>2.5654686087160798</v>
      </c>
      <c r="AY111">
        <v>93.878863377819997</v>
      </c>
      <c r="AZ111">
        <v>2.7624277428744501</v>
      </c>
      <c r="BA111">
        <v>0.24943437761767701</v>
      </c>
      <c r="BB111">
        <v>0.28116916266728997</v>
      </c>
      <c r="BC111">
        <v>8.4483166058395995E-2</v>
      </c>
      <c r="BD111">
        <v>0.13225884780663799</v>
      </c>
      <c r="BE111">
        <v>118.028210372735</v>
      </c>
      <c r="BF111">
        <v>2.45494781766845</v>
      </c>
      <c r="BG111">
        <v>2.0144164952042701E-2</v>
      </c>
      <c r="BH111">
        <v>14.952853925130199</v>
      </c>
      <c r="BI111">
        <v>0.28524610662342398</v>
      </c>
      <c r="BJ111">
        <v>4.94785773252734E-3</v>
      </c>
      <c r="BK111">
        <v>14.3169851275503</v>
      </c>
      <c r="BL111">
        <v>0.33312709340693503</v>
      </c>
      <c r="BM111">
        <v>3.5102022204023401E-3</v>
      </c>
      <c r="BN111">
        <v>0.58534008281130601</v>
      </c>
      <c r="BO111">
        <v>4.6569781117731197E-2</v>
      </c>
      <c r="BP111">
        <v>7.1572780894008396E-4</v>
      </c>
      <c r="BR111">
        <v>2.10867543499247E-2</v>
      </c>
      <c r="BS111">
        <v>3.7784153536119601E-2</v>
      </c>
      <c r="BT111">
        <v>6.84169340344733</v>
      </c>
      <c r="BU111">
        <v>0.24449692001050899</v>
      </c>
      <c r="BV111">
        <v>4.07085324090753E-2</v>
      </c>
      <c r="BW111">
        <v>0.63945392249380195</v>
      </c>
      <c r="BX111">
        <v>2.7052045754178199E-2</v>
      </c>
      <c r="BY111">
        <v>1.9949737442082802E-3</v>
      </c>
      <c r="BZ111">
        <v>2.1741809045673599</v>
      </c>
      <c r="CA111">
        <v>8.6383498397198999E-2</v>
      </c>
      <c r="CB111">
        <v>1.4002342556556099E-3</v>
      </c>
      <c r="CC111">
        <v>0.42589474790226001</v>
      </c>
      <c r="CD111">
        <v>2.2234720050025001E-2</v>
      </c>
      <c r="CE111">
        <v>7.6346906733514497E-4</v>
      </c>
      <c r="CF111">
        <v>2.4051947734565799</v>
      </c>
      <c r="CG111">
        <v>0.10482858655006901</v>
      </c>
      <c r="CH111">
        <v>1.5540826099825901E-3</v>
      </c>
      <c r="CI111">
        <v>1.1719463053619099</v>
      </c>
      <c r="CJ111">
        <v>9.7732780237254804E-2</v>
      </c>
      <c r="CK111">
        <v>1.8197329282409599E-3</v>
      </c>
      <c r="CL111">
        <v>0.585393248911942</v>
      </c>
      <c r="CM111">
        <v>3.5592727054427398E-2</v>
      </c>
      <c r="CN111">
        <v>1.80142331416404E-3</v>
      </c>
      <c r="CO111">
        <v>1.89412441635497</v>
      </c>
      <c r="CP111">
        <v>0.12866622156611901</v>
      </c>
      <c r="CQ111">
        <v>1.5611085142089901E-2</v>
      </c>
      <c r="CR111">
        <v>0.38446259601112998</v>
      </c>
      <c r="CS111">
        <v>2.1643894099705598E-2</v>
      </c>
      <c r="CT111">
        <v>1.67897240345664E-3</v>
      </c>
      <c r="CU111">
        <v>2.3673713751562699</v>
      </c>
      <c r="CV111">
        <v>0.115450602348372</v>
      </c>
      <c r="CW111">
        <v>1.4546935860269799E-3</v>
      </c>
      <c r="CX111">
        <v>0.61588143141189999</v>
      </c>
      <c r="CY111">
        <v>3.2264757171883901E-2</v>
      </c>
      <c r="CZ111">
        <v>4.43779780205584E-4</v>
      </c>
      <c r="DA111">
        <v>1.70013005536783</v>
      </c>
      <c r="DB111">
        <v>9.5577582467098104E-2</v>
      </c>
      <c r="DC111">
        <v>1.7423711981880499E-3</v>
      </c>
      <c r="DD111">
        <v>0.249325621531714</v>
      </c>
      <c r="DE111">
        <v>1.61240636326275E-2</v>
      </c>
      <c r="DF111">
        <v>1.29763787946358E-3</v>
      </c>
      <c r="DG111">
        <v>1.6173410237049199</v>
      </c>
      <c r="DH111">
        <v>9.8337100688361295E-2</v>
      </c>
      <c r="DI111">
        <v>1.24864784107855E-3</v>
      </c>
      <c r="DJ111">
        <v>0.26474193178417399</v>
      </c>
      <c r="DK111">
        <v>1.2796610968114601E-2</v>
      </c>
      <c r="DL111">
        <v>1.0031214220167599E-3</v>
      </c>
      <c r="DM111">
        <v>0.62409413532028202</v>
      </c>
      <c r="DN111">
        <v>4.3927589772693003E-2</v>
      </c>
      <c r="DO111">
        <v>2.0311182427441999E-3</v>
      </c>
      <c r="DP111">
        <v>3.5338550501611103E-2</v>
      </c>
      <c r="DQ111">
        <v>4.8851286744434801E-3</v>
      </c>
      <c r="DR111">
        <v>1.6377946280411401E-3</v>
      </c>
      <c r="DS111">
        <v>4.5836203809151703</v>
      </c>
      <c r="DT111">
        <v>0.164423164710363</v>
      </c>
      <c r="DU111">
        <v>4.9253832012816799E-3</v>
      </c>
      <c r="DV111">
        <v>2.9335731786588101E-2</v>
      </c>
      <c r="DW111">
        <v>4.0734316108123397E-3</v>
      </c>
      <c r="DX111">
        <v>2.1900875719529E-4</v>
      </c>
      <c r="DY111">
        <v>1.8251735854813201E-2</v>
      </c>
      <c r="DZ111">
        <v>3.5113460605767401E-3</v>
      </c>
      <c r="EA111">
        <v>2.0147125870838899E-4</v>
      </c>
    </row>
    <row r="112" spans="1:131" x14ac:dyDescent="0.2">
      <c r="A112" t="s">
        <v>1901</v>
      </c>
      <c r="B112">
        <v>26.5039994716644</v>
      </c>
      <c r="C112">
        <v>3.0361461201211801</v>
      </c>
      <c r="D112">
        <v>0.28283766327195797</v>
      </c>
      <c r="E112">
        <v>0.43765107676136999</v>
      </c>
      <c r="F112">
        <v>0.68495692558349697</v>
      </c>
      <c r="G112">
        <v>0.162693322867939</v>
      </c>
      <c r="H112">
        <v>0.19174041500028799</v>
      </c>
      <c r="I112">
        <v>14975.330421201699</v>
      </c>
      <c r="J112">
        <v>515.93238829356403</v>
      </c>
      <c r="K112">
        <v>3.5721894442537399</v>
      </c>
      <c r="L112">
        <v>51358.696731837401</v>
      </c>
      <c r="M112">
        <v>1735.4526832450999</v>
      </c>
      <c r="N112">
        <v>0.75031461703167002</v>
      </c>
      <c r="O112">
        <v>82155.613195654601</v>
      </c>
      <c r="P112">
        <v>1734.67010439674</v>
      </c>
      <c r="Q112">
        <v>3.4471665052209</v>
      </c>
      <c r="R112">
        <v>252639.39455810399</v>
      </c>
      <c r="S112">
        <v>6618.7356202383198</v>
      </c>
      <c r="T112">
        <v>179.18147447452901</v>
      </c>
      <c r="U112">
        <v>94.443536472044201</v>
      </c>
      <c r="V112">
        <v>4.3280851247371199</v>
      </c>
      <c r="W112">
        <v>3.4203472588010202</v>
      </c>
      <c r="X112">
        <v>209.676386587819</v>
      </c>
      <c r="Y112">
        <v>6.3147563584080597</v>
      </c>
      <c r="Z112">
        <v>8.39426712478501</v>
      </c>
      <c r="AA112">
        <v>42.126729464645202</v>
      </c>
      <c r="AB112">
        <v>0.78372244679689995</v>
      </c>
      <c r="AC112">
        <v>5.9630311335754999E-2</v>
      </c>
      <c r="AD112">
        <v>5589.1256934964804</v>
      </c>
      <c r="AE112">
        <v>119.23755020663801</v>
      </c>
      <c r="AF112">
        <v>0.76772620719773199</v>
      </c>
      <c r="AG112">
        <v>346.96767512528299</v>
      </c>
      <c r="AH112">
        <v>10.7484486844583</v>
      </c>
      <c r="AI112">
        <v>6.7910744608126197E-2</v>
      </c>
      <c r="AJ112">
        <v>411.63477693873602</v>
      </c>
      <c r="AK112">
        <v>12.252854190718899</v>
      </c>
      <c r="AL112">
        <v>0.51044441485880199</v>
      </c>
      <c r="AM112">
        <v>1293.51369999089</v>
      </c>
      <c r="AN112">
        <v>35.6725484750311</v>
      </c>
      <c r="AO112">
        <v>0.70908182383976703</v>
      </c>
      <c r="AP112">
        <v>78108.560907468607</v>
      </c>
      <c r="AQ112">
        <v>1967.0870861573101</v>
      </c>
      <c r="AR112">
        <v>2.8340018158195202</v>
      </c>
      <c r="AS112">
        <v>61.510497880259301</v>
      </c>
      <c r="AT112">
        <v>2.8294422239325399</v>
      </c>
      <c r="AU112">
        <v>5.1641013531465801E-2</v>
      </c>
      <c r="AV112">
        <v>191.68979060855</v>
      </c>
      <c r="AW112">
        <v>8.5408269697800403</v>
      </c>
      <c r="AX112">
        <v>2.4300458712172501</v>
      </c>
      <c r="AY112">
        <v>91.288678734442001</v>
      </c>
      <c r="AZ112">
        <v>2.7833084405300301</v>
      </c>
      <c r="BA112">
        <v>0.22866135315855701</v>
      </c>
      <c r="BB112">
        <v>0.29866055822072402</v>
      </c>
      <c r="BC112">
        <v>8.3468236944588298E-2</v>
      </c>
      <c r="BD112">
        <v>0.124093508174403</v>
      </c>
      <c r="BE112">
        <v>117.12803350654001</v>
      </c>
      <c r="BF112">
        <v>3.8181888302895501</v>
      </c>
      <c r="BG112">
        <v>1.8695437344455699E-2</v>
      </c>
      <c r="BH112">
        <v>14.517145850699499</v>
      </c>
      <c r="BI112">
        <v>0.40020622314939602</v>
      </c>
      <c r="BJ112">
        <v>4.7447870408521796E-3</v>
      </c>
      <c r="BK112">
        <v>13.9351158454075</v>
      </c>
      <c r="BL112">
        <v>0.48630262073450797</v>
      </c>
      <c r="BM112">
        <v>4.2318085595615101E-3</v>
      </c>
      <c r="BN112">
        <v>0.57201165771472795</v>
      </c>
      <c r="BO112">
        <v>4.2915294954862002E-2</v>
      </c>
      <c r="BP112">
        <v>3.4701013226400802E-3</v>
      </c>
      <c r="BQ112">
        <v>4.7665089496173402E-2</v>
      </c>
      <c r="BR112">
        <v>2.2388103914264299E-2</v>
      </c>
      <c r="BS112">
        <v>3.5352557226800398E-2</v>
      </c>
      <c r="BT112">
        <v>6.5819969603074</v>
      </c>
      <c r="BU112">
        <v>0.27859215189125203</v>
      </c>
      <c r="BV112">
        <v>2.95390142102941E-2</v>
      </c>
      <c r="BW112">
        <v>0.642585891875049</v>
      </c>
      <c r="BX112">
        <v>3.4491737096630497E-2</v>
      </c>
      <c r="BY112">
        <v>2.1953530720330702E-3</v>
      </c>
      <c r="BZ112">
        <v>2.0981590546047202</v>
      </c>
      <c r="CA112">
        <v>7.2022996247251198E-2</v>
      </c>
      <c r="CB112">
        <v>1.8162816616227801E-3</v>
      </c>
      <c r="CC112">
        <v>0.39816881894903</v>
      </c>
      <c r="CD112">
        <v>2.1844631126595598E-2</v>
      </c>
      <c r="CE112">
        <v>1.9859581607701302E-3</v>
      </c>
      <c r="CF112">
        <v>2.2893818847807701</v>
      </c>
      <c r="CG112">
        <v>0.107297101516238</v>
      </c>
      <c r="CH112">
        <v>1.4189982952366601E-3</v>
      </c>
      <c r="CI112">
        <v>1.05667771110787</v>
      </c>
      <c r="CJ112">
        <v>7.9380745126063093E-2</v>
      </c>
      <c r="CK112">
        <v>1.66333436720491E-3</v>
      </c>
      <c r="CL112">
        <v>0.56382379339276301</v>
      </c>
      <c r="CM112">
        <v>3.06897085406471E-2</v>
      </c>
      <c r="CN112">
        <v>2.1286361074046101E-3</v>
      </c>
      <c r="CO112">
        <v>1.71503767752332</v>
      </c>
      <c r="CP112">
        <v>0.105334468586272</v>
      </c>
      <c r="CQ112">
        <v>5.7214905896536203E-3</v>
      </c>
      <c r="CR112">
        <v>0.37141423522307998</v>
      </c>
      <c r="CS112">
        <v>1.77355519686067E-2</v>
      </c>
      <c r="CT112">
        <v>9.7223579555591802E-4</v>
      </c>
      <c r="CU112">
        <v>2.3825067130204598</v>
      </c>
      <c r="CV112">
        <v>0.14591322407806201</v>
      </c>
      <c r="CW112">
        <v>1.3329676069596401E-3</v>
      </c>
      <c r="CX112">
        <v>0.58806687263610202</v>
      </c>
      <c r="CY112">
        <v>2.9970411295484001E-2</v>
      </c>
      <c r="CZ112">
        <v>4.0577600173357601E-4</v>
      </c>
      <c r="DA112">
        <v>1.6081647657204501</v>
      </c>
      <c r="DB112">
        <v>0.120751546037709</v>
      </c>
      <c r="DC112">
        <v>1.5925328377154001E-3</v>
      </c>
      <c r="DD112">
        <v>0.26512563294173203</v>
      </c>
      <c r="DE112">
        <v>2.30495166351854E-2</v>
      </c>
      <c r="DF112">
        <v>4.3663284273058698E-4</v>
      </c>
      <c r="DG112">
        <v>1.56541623691133</v>
      </c>
      <c r="DH112">
        <v>8.8243518640063204E-2</v>
      </c>
      <c r="DI112">
        <v>1.1426700221973899E-3</v>
      </c>
      <c r="DJ112">
        <v>0.240649885776863</v>
      </c>
      <c r="DK112">
        <v>1.25426273396325E-2</v>
      </c>
      <c r="DL112">
        <v>6.5818954198023304E-4</v>
      </c>
      <c r="DM112">
        <v>0.583121370573217</v>
      </c>
      <c r="DN112">
        <v>3.9375105345822801E-2</v>
      </c>
      <c r="DO112">
        <v>6.8078559528428795E-4</v>
      </c>
      <c r="DP112">
        <v>3.3454832275645503E-2</v>
      </c>
      <c r="DQ112">
        <v>4.8555809604133504E-3</v>
      </c>
      <c r="DR112">
        <v>1.75306974260813E-3</v>
      </c>
      <c r="DS112">
        <v>4.4936113008196603</v>
      </c>
      <c r="DT112">
        <v>0.18143218061139399</v>
      </c>
      <c r="DU112">
        <v>3.5676006044130298E-3</v>
      </c>
      <c r="DV112">
        <v>3.0609105837606999E-2</v>
      </c>
      <c r="DW112">
        <v>5.3339920868351303E-3</v>
      </c>
      <c r="DX112">
        <v>2.0027150146758601E-4</v>
      </c>
      <c r="DY112">
        <v>1.5685221765739599E-2</v>
      </c>
      <c r="DZ112">
        <v>2.7787823484116902E-3</v>
      </c>
      <c r="EA112">
        <v>1.8423142874414501E-4</v>
      </c>
    </row>
    <row r="113" spans="1:131" x14ac:dyDescent="0.2">
      <c r="A113" t="s">
        <v>1901</v>
      </c>
      <c r="B113">
        <v>26.502999544143702</v>
      </c>
      <c r="C113">
        <v>3.33346804884183</v>
      </c>
      <c r="D113">
        <v>0.301794556976414</v>
      </c>
      <c r="E113">
        <v>0.44376166801214401</v>
      </c>
      <c r="F113">
        <v>0.69305924147033304</v>
      </c>
      <c r="G113">
        <v>0.148604375618588</v>
      </c>
      <c r="H113">
        <v>0.18564726533062001</v>
      </c>
      <c r="I113">
        <v>15319.4700722335</v>
      </c>
      <c r="J113">
        <v>490.736330167201</v>
      </c>
      <c r="K113">
        <v>3.6325869044747598</v>
      </c>
      <c r="L113">
        <v>51321.667239613598</v>
      </c>
      <c r="M113">
        <v>1368.4804017589099</v>
      </c>
      <c r="N113">
        <v>0.85418473978902798</v>
      </c>
      <c r="O113">
        <v>84046.014331136103</v>
      </c>
      <c r="P113">
        <v>1955.32862486263</v>
      </c>
      <c r="Q113">
        <v>3.4368486493852601</v>
      </c>
      <c r="R113">
        <v>259672.51079997001</v>
      </c>
      <c r="S113">
        <v>5578.3347354950902</v>
      </c>
      <c r="T113">
        <v>181.56255595483199</v>
      </c>
      <c r="U113">
        <v>100.44686398015899</v>
      </c>
      <c r="V113">
        <v>4.6802170612651999</v>
      </c>
      <c r="W113">
        <v>3.4199048523855899</v>
      </c>
      <c r="X113">
        <v>213.84446854525501</v>
      </c>
      <c r="Y113">
        <v>9.6823273871288293</v>
      </c>
      <c r="Z113">
        <v>8.3908703859638507</v>
      </c>
      <c r="AA113">
        <v>42.459938960706801</v>
      </c>
      <c r="AB113">
        <v>0.81337400671740001</v>
      </c>
      <c r="AC113">
        <v>5.4846442782086002E-2</v>
      </c>
      <c r="AD113">
        <v>5753.4680628947899</v>
      </c>
      <c r="AE113">
        <v>155.675640651073</v>
      </c>
      <c r="AF113">
        <v>0.78811382191943302</v>
      </c>
      <c r="AG113">
        <v>350.436553143183</v>
      </c>
      <c r="AH113">
        <v>9.1853950508075393</v>
      </c>
      <c r="AI113">
        <v>6.7278293583792101E-2</v>
      </c>
      <c r="AJ113">
        <v>436.29536150516498</v>
      </c>
      <c r="AK113">
        <v>13.199309341479299</v>
      </c>
      <c r="AL113">
        <v>0.50595046643274599</v>
      </c>
      <c r="AM113">
        <v>1314.8926306378601</v>
      </c>
      <c r="AN113">
        <v>34.6634146582848</v>
      </c>
      <c r="AO113">
        <v>0.71327285942111096</v>
      </c>
      <c r="AP113">
        <v>80435.390246703901</v>
      </c>
      <c r="AQ113">
        <v>1853.64633124024</v>
      </c>
      <c r="AR113">
        <v>2.7672608890035399</v>
      </c>
      <c r="AS113">
        <v>61.913226001197501</v>
      </c>
      <c r="AT113">
        <v>1.62944049072832</v>
      </c>
      <c r="AU113">
        <v>5.0460234488041898E-2</v>
      </c>
      <c r="AV113">
        <v>195.006946428687</v>
      </c>
      <c r="AW113">
        <v>11.413055371769101</v>
      </c>
      <c r="AX113">
        <v>2.3628646774790401</v>
      </c>
      <c r="AY113">
        <v>96.502283638881806</v>
      </c>
      <c r="AZ113">
        <v>3.8487461618182102</v>
      </c>
      <c r="BA113">
        <v>0.22560485448336601</v>
      </c>
      <c r="BB113">
        <v>0.268317191841628</v>
      </c>
      <c r="BC113">
        <v>8.0638331939090396E-2</v>
      </c>
      <c r="BD113">
        <v>0.12204309851895299</v>
      </c>
      <c r="BE113">
        <v>121.47217148866299</v>
      </c>
      <c r="BF113">
        <v>2.1504152337192899</v>
      </c>
      <c r="BG113">
        <v>1.8092772864318801E-2</v>
      </c>
      <c r="BH113">
        <v>14.688214268900801</v>
      </c>
      <c r="BI113">
        <v>0.42726837080005597</v>
      </c>
      <c r="BJ113">
        <v>3.61306892278688E-3</v>
      </c>
      <c r="BK113">
        <v>14.3489226084079</v>
      </c>
      <c r="BL113">
        <v>0.426359856864162</v>
      </c>
      <c r="BM113">
        <v>4.1997942940775104E-3</v>
      </c>
      <c r="BN113">
        <v>0.55233740119910002</v>
      </c>
      <c r="BO113">
        <v>3.5316880536426301E-2</v>
      </c>
      <c r="BP113">
        <v>2.9781871595068099E-3</v>
      </c>
      <c r="BR113">
        <v>2.84703278824853E-2</v>
      </c>
      <c r="BS113">
        <v>3.5795834681827898E-2</v>
      </c>
      <c r="BT113">
        <v>6.8734912850547598</v>
      </c>
      <c r="BU113">
        <v>0.30912846940162803</v>
      </c>
      <c r="BV113">
        <v>2.8920503751198499E-2</v>
      </c>
      <c r="BW113">
        <v>0.65394670285991197</v>
      </c>
      <c r="BX113">
        <v>2.5194699718907899E-2</v>
      </c>
      <c r="BY113">
        <v>1.58974052063825E-3</v>
      </c>
      <c r="BZ113">
        <v>2.13720239406977</v>
      </c>
      <c r="CA113">
        <v>6.9085682316837801E-2</v>
      </c>
      <c r="CB113">
        <v>1.5727221808164401E-3</v>
      </c>
      <c r="CC113">
        <v>0.42358459321585901</v>
      </c>
      <c r="CD113">
        <v>1.9893226722816602E-2</v>
      </c>
      <c r="CE113">
        <v>2.4964029075817298E-3</v>
      </c>
      <c r="CF113">
        <v>2.4039220342387102</v>
      </c>
      <c r="CG113">
        <v>0.104786769092912</v>
      </c>
      <c r="CH113">
        <v>1.4482927949239399E-3</v>
      </c>
      <c r="CI113">
        <v>1.11083795496983</v>
      </c>
      <c r="CJ113">
        <v>7.4597936312770299E-2</v>
      </c>
      <c r="CK113">
        <v>1.70171022297457E-3</v>
      </c>
      <c r="CL113">
        <v>0.56025427763021796</v>
      </c>
      <c r="CM113">
        <v>3.1632952062559498E-2</v>
      </c>
      <c r="CN113">
        <v>1.69597073978181E-3</v>
      </c>
      <c r="CO113">
        <v>1.7461827991400201</v>
      </c>
      <c r="CP113">
        <v>0.132541016308001</v>
      </c>
      <c r="CQ113">
        <v>1.32583891213889E-2</v>
      </c>
      <c r="CR113">
        <v>0.399541514957304</v>
      </c>
      <c r="CS113">
        <v>2.5681022509359101E-2</v>
      </c>
      <c r="CT113">
        <v>9.8412410640184508E-4</v>
      </c>
      <c r="CU113">
        <v>2.4214326847402701</v>
      </c>
      <c r="CV113">
        <v>0.141169148452469</v>
      </c>
      <c r="CW113">
        <v>1.3709845276088999E-3</v>
      </c>
      <c r="CX113">
        <v>0.57967955046819797</v>
      </c>
      <c r="CY113">
        <v>2.7419678995211801E-2</v>
      </c>
      <c r="CZ113">
        <v>1.1332025590137999E-3</v>
      </c>
      <c r="DA113">
        <v>1.5880339400958501</v>
      </c>
      <c r="DB113">
        <v>9.0944854944674497E-2</v>
      </c>
      <c r="DC113">
        <v>5.6118392847207899E-3</v>
      </c>
      <c r="DD113">
        <v>0.25331532937706602</v>
      </c>
      <c r="DE113">
        <v>2.0758254227532299E-2</v>
      </c>
      <c r="DF113">
        <v>4.4933999994249999E-4</v>
      </c>
      <c r="DG113">
        <v>1.6258495182958901</v>
      </c>
      <c r="DH113">
        <v>0.10058363296742</v>
      </c>
      <c r="DI113">
        <v>3.2090564956763199E-3</v>
      </c>
      <c r="DJ113">
        <v>0.248873501372538</v>
      </c>
      <c r="DK113">
        <v>1.44515668713799E-2</v>
      </c>
      <c r="DL113">
        <v>1.19005172753665E-3</v>
      </c>
      <c r="DM113">
        <v>0.60536158821570096</v>
      </c>
      <c r="DN113">
        <v>3.83707611279459E-2</v>
      </c>
      <c r="DO113">
        <v>2.3841299171502698E-3</v>
      </c>
      <c r="DP113">
        <v>3.3738552244798103E-2</v>
      </c>
      <c r="DQ113">
        <v>5.6425775353313203E-3</v>
      </c>
      <c r="DR113">
        <v>1.9726887105742199E-3</v>
      </c>
      <c r="DS113">
        <v>4.7211234412255596</v>
      </c>
      <c r="DT113">
        <v>0.16261285794348901</v>
      </c>
      <c r="DU113">
        <v>2.4177086908958802E-3</v>
      </c>
      <c r="DV113">
        <v>3.0413762402150501E-2</v>
      </c>
      <c r="DW113">
        <v>4.0751888209265797E-3</v>
      </c>
      <c r="DX113">
        <v>2.05500282349636E-4</v>
      </c>
      <c r="DY113">
        <v>1.7297820400726398E-2</v>
      </c>
      <c r="DZ113">
        <v>3.4473200640227001E-3</v>
      </c>
      <c r="EA113">
        <v>1.8904558811806701E-4</v>
      </c>
    </row>
    <row r="114" spans="1:131" x14ac:dyDescent="0.2">
      <c r="A114" t="s">
        <v>1902</v>
      </c>
      <c r="B114">
        <v>26.505999326705901</v>
      </c>
      <c r="C114">
        <v>40.859874500061103</v>
      </c>
      <c r="D114">
        <v>0.64613142106759203</v>
      </c>
      <c r="E114">
        <v>0.47249671326762599</v>
      </c>
      <c r="F114">
        <v>34.423600344515101</v>
      </c>
      <c r="G114">
        <v>0.893981844489116</v>
      </c>
      <c r="H114">
        <v>0.13886025884038899</v>
      </c>
      <c r="I114">
        <v>102499.428860174</v>
      </c>
      <c r="J114">
        <v>1265.7448599996901</v>
      </c>
      <c r="K114">
        <v>2.6506332302223501</v>
      </c>
      <c r="L114">
        <v>57.837674840856202</v>
      </c>
      <c r="M114">
        <v>0.66064272166095594</v>
      </c>
      <c r="N114">
        <v>0.18633719271868901</v>
      </c>
      <c r="O114">
        <v>10933.4413526358</v>
      </c>
      <c r="P114">
        <v>96.991407850846798</v>
      </c>
      <c r="Q114">
        <v>1.17176160336119</v>
      </c>
      <c r="R114">
        <v>343405.39906575199</v>
      </c>
      <c r="S114">
        <v>3436.1908404092701</v>
      </c>
      <c r="T114">
        <v>112.92158210159501</v>
      </c>
      <c r="U114">
        <v>42.444250496228698</v>
      </c>
      <c r="V114">
        <v>1.88559042742765</v>
      </c>
      <c r="W114">
        <v>2.68361881134128</v>
      </c>
      <c r="X114">
        <v>68.726594788396596</v>
      </c>
      <c r="Y114">
        <v>2.5171798506623899</v>
      </c>
      <c r="Z114">
        <v>4.5848873468144502</v>
      </c>
      <c r="AA114">
        <v>40.389044025706497</v>
      </c>
      <c r="AB114">
        <v>0.35290191856756598</v>
      </c>
      <c r="AC114">
        <v>5.2964687654630797E-2</v>
      </c>
      <c r="AD114">
        <v>40.807681572195001</v>
      </c>
      <c r="AE114">
        <v>1.6532182693634101</v>
      </c>
      <c r="AF114">
        <v>0.29512734162499699</v>
      </c>
      <c r="AG114">
        <v>39.3726229110802</v>
      </c>
      <c r="AH114">
        <v>0.54324992336648503</v>
      </c>
      <c r="AI114">
        <v>3.9904328871404403E-2</v>
      </c>
      <c r="AJ114">
        <v>36.063064620431902</v>
      </c>
      <c r="AK114">
        <v>1.41223020475933</v>
      </c>
      <c r="AL114">
        <v>0.36232664133504799</v>
      </c>
      <c r="AM114">
        <v>38.273763862906399</v>
      </c>
      <c r="AN114">
        <v>0.61083017026112296</v>
      </c>
      <c r="AO114">
        <v>0.49565305849128</v>
      </c>
      <c r="AP114">
        <v>45.418183273534403</v>
      </c>
      <c r="AQ114">
        <v>2.6756238993116801</v>
      </c>
      <c r="AR114">
        <v>2.8382594354014898</v>
      </c>
      <c r="AS114">
        <v>35.803638107521699</v>
      </c>
      <c r="AT114">
        <v>0.58003140202635295</v>
      </c>
      <c r="AU114">
        <v>5.1618930206319698E-2</v>
      </c>
      <c r="AV114">
        <v>39.0382060902962</v>
      </c>
      <c r="AW114">
        <v>1.9287200484034499</v>
      </c>
      <c r="AX114">
        <v>1.7006954151690299</v>
      </c>
      <c r="AY114">
        <v>38.562986568830603</v>
      </c>
      <c r="AZ114">
        <v>0.95854129674433897</v>
      </c>
      <c r="BA114">
        <v>0.17205021600493101</v>
      </c>
      <c r="BB114">
        <v>34.250858933471797</v>
      </c>
      <c r="BC114">
        <v>0.57562685373886202</v>
      </c>
      <c r="BD114">
        <v>8.7698517680886698E-2</v>
      </c>
      <c r="BE114">
        <v>86.596470853004604</v>
      </c>
      <c r="BF114">
        <v>0.99623468506837698</v>
      </c>
      <c r="BG114">
        <v>1.35963341344394E-2</v>
      </c>
      <c r="BH114">
        <v>42.832227018740497</v>
      </c>
      <c r="BI114">
        <v>0.49790807653039498</v>
      </c>
      <c r="BJ114">
        <v>4.1946201277571699E-3</v>
      </c>
      <c r="BK114">
        <v>41.053978762895397</v>
      </c>
      <c r="BL114">
        <v>0.58661868656595795</v>
      </c>
      <c r="BM114">
        <v>2.7512594582422001E-3</v>
      </c>
      <c r="BN114">
        <v>43.4686628808793</v>
      </c>
      <c r="BO114">
        <v>0.45075405611039399</v>
      </c>
      <c r="BP114">
        <v>1.9909052208072998E-3</v>
      </c>
      <c r="BQ114">
        <v>45.413291672501202</v>
      </c>
      <c r="BR114">
        <v>0.51579204344277696</v>
      </c>
      <c r="BS114">
        <v>2.58828666321834E-2</v>
      </c>
      <c r="BT114">
        <v>39.725549954057797</v>
      </c>
      <c r="BU114">
        <v>0.53283752461257305</v>
      </c>
      <c r="BV114">
        <v>1.7909197086406599E-2</v>
      </c>
      <c r="BW114">
        <v>40.2296253380431</v>
      </c>
      <c r="BX114">
        <v>0.27300812585345302</v>
      </c>
      <c r="BY114">
        <v>1.61587094463231E-3</v>
      </c>
      <c r="BZ114">
        <v>42.612016186051001</v>
      </c>
      <c r="CA114">
        <v>0.33614386935206397</v>
      </c>
      <c r="CB114">
        <v>1.9274041438832701E-3</v>
      </c>
      <c r="CC114">
        <v>42.183451622198803</v>
      </c>
      <c r="CD114">
        <v>0.282552479279086</v>
      </c>
      <c r="CE114">
        <v>1.21580920287166E-3</v>
      </c>
      <c r="CF114">
        <v>36.063560265489002</v>
      </c>
      <c r="CG114">
        <v>0.47102372322655101</v>
      </c>
      <c r="CH114">
        <v>2.97510198377183E-3</v>
      </c>
      <c r="CI114">
        <v>37.952070924944501</v>
      </c>
      <c r="CJ114">
        <v>0.56897343994830396</v>
      </c>
      <c r="CK114">
        <v>1.2823409692283099E-3</v>
      </c>
      <c r="CL114">
        <v>41.124881673320502</v>
      </c>
      <c r="CM114">
        <v>0.44704508431579498</v>
      </c>
      <c r="CN114">
        <v>1.64303616542676E-3</v>
      </c>
      <c r="CO114">
        <v>38.4841749191595</v>
      </c>
      <c r="CP114">
        <v>0.61359015616022095</v>
      </c>
      <c r="CQ114">
        <v>1.22895590605323E-2</v>
      </c>
      <c r="CR114">
        <v>43.689433042033798</v>
      </c>
      <c r="CS114">
        <v>0.59595490065963497</v>
      </c>
      <c r="CT114">
        <v>7.6289290814987403E-4</v>
      </c>
      <c r="CU114">
        <v>36.430337324938002</v>
      </c>
      <c r="CV114">
        <v>0.62289919447452402</v>
      </c>
      <c r="CW114">
        <v>1.03490729307203E-3</v>
      </c>
      <c r="CX114">
        <v>46.039801295473701</v>
      </c>
      <c r="CY114">
        <v>0.62356519037716696</v>
      </c>
      <c r="CZ114">
        <v>3.2145124210099197E-4</v>
      </c>
      <c r="DA114">
        <v>39.235770556576597</v>
      </c>
      <c r="DB114">
        <v>0.63632106621293805</v>
      </c>
      <c r="DC114">
        <v>1.2495922638211499E-3</v>
      </c>
      <c r="DD114">
        <v>45.3466445818352</v>
      </c>
      <c r="DE114">
        <v>0.617862175818919</v>
      </c>
      <c r="DF114">
        <v>1.1941556633026601E-3</v>
      </c>
      <c r="DG114">
        <v>39.407725117516101</v>
      </c>
      <c r="DH114">
        <v>0.63401065228289999</v>
      </c>
      <c r="DI114">
        <v>8.8539814053050295E-4</v>
      </c>
      <c r="DJ114">
        <v>41.815585879712202</v>
      </c>
      <c r="DK114">
        <v>0.452982952359545</v>
      </c>
      <c r="DL114">
        <v>8.9345014033628497E-4</v>
      </c>
      <c r="DM114">
        <v>42.651298438827503</v>
      </c>
      <c r="DN114">
        <v>0.58066637939977395</v>
      </c>
      <c r="DO114">
        <v>1.8784648569179E-3</v>
      </c>
      <c r="DP114">
        <v>42.611806517478797</v>
      </c>
      <c r="DQ114">
        <v>0.42664721720498</v>
      </c>
      <c r="DR114">
        <v>1.4752054731676601E-3</v>
      </c>
      <c r="DS114">
        <v>45.376769436687901</v>
      </c>
      <c r="DT114">
        <v>0.54823874879471401</v>
      </c>
      <c r="DU114">
        <v>2.23191744029911E-3</v>
      </c>
      <c r="DV114">
        <v>42.5193436300383</v>
      </c>
      <c r="DW114">
        <v>0.354252457488753</v>
      </c>
      <c r="DX114">
        <v>1.6573645513976999E-4</v>
      </c>
      <c r="DY114">
        <v>42.101281819335199</v>
      </c>
      <c r="DZ114">
        <v>0.35671286993012502</v>
      </c>
      <c r="EA114">
        <v>1.5272203096555401E-4</v>
      </c>
    </row>
    <row r="115" spans="1:131" x14ac:dyDescent="0.2">
      <c r="A115" t="s">
        <v>1902</v>
      </c>
      <c r="B115">
        <v>26.511999368667599</v>
      </c>
      <c r="C115">
        <v>40.881201187602798</v>
      </c>
      <c r="D115">
        <v>0.78145341702848503</v>
      </c>
      <c r="E115">
        <v>0.47213970095239199</v>
      </c>
      <c r="F115">
        <v>33.569939767281703</v>
      </c>
      <c r="G115">
        <v>0.96680757610186896</v>
      </c>
      <c r="H115">
        <v>0.121588834970089</v>
      </c>
      <c r="I115">
        <v>102195.24461029501</v>
      </c>
      <c r="J115">
        <v>1417.5356135469999</v>
      </c>
      <c r="K115">
        <v>2.75460209146638</v>
      </c>
      <c r="L115">
        <v>56.561763521450402</v>
      </c>
      <c r="M115">
        <v>0.90805613260723195</v>
      </c>
      <c r="N115">
        <v>0.28256555649038001</v>
      </c>
      <c r="O115">
        <v>10781.755031999999</v>
      </c>
      <c r="P115">
        <v>104.438323110789</v>
      </c>
      <c r="Q115">
        <v>1.7610950575565201</v>
      </c>
      <c r="R115">
        <v>337533.92785658699</v>
      </c>
      <c r="S115">
        <v>3776.8329180373598</v>
      </c>
      <c r="T115">
        <v>117.933025708228</v>
      </c>
      <c r="U115">
        <v>41.7833301237509</v>
      </c>
      <c r="V115">
        <v>2.2281679216105399</v>
      </c>
      <c r="W115">
        <v>2.6725328555667298</v>
      </c>
      <c r="X115">
        <v>58.349777271204999</v>
      </c>
      <c r="Y115">
        <v>2.8195192483851201</v>
      </c>
      <c r="Z115">
        <v>4.86357279381917</v>
      </c>
      <c r="AA115">
        <v>39.571988092703698</v>
      </c>
      <c r="AB115">
        <v>0.39308005019050801</v>
      </c>
      <c r="AC115">
        <v>5.3909764434773001E-2</v>
      </c>
      <c r="AD115">
        <v>39.776645862054202</v>
      </c>
      <c r="AE115">
        <v>1.33357797701702</v>
      </c>
      <c r="AF115">
        <v>0.40703406986896501</v>
      </c>
      <c r="AG115">
        <v>38.541218330263803</v>
      </c>
      <c r="AH115">
        <v>0.657661623671286</v>
      </c>
      <c r="AI115">
        <v>4.1365545849126599E-2</v>
      </c>
      <c r="AJ115">
        <v>35.561093135598597</v>
      </c>
      <c r="AK115">
        <v>1.4449068807185099</v>
      </c>
      <c r="AL115">
        <v>0.33616312389547298</v>
      </c>
      <c r="AM115">
        <v>37.629976439755801</v>
      </c>
      <c r="AN115">
        <v>0.63900329741503503</v>
      </c>
      <c r="AO115">
        <v>0.49216350610840298</v>
      </c>
      <c r="AP115">
        <v>44.131995331156098</v>
      </c>
      <c r="AQ115">
        <v>1.72864296250189</v>
      </c>
      <c r="AR115">
        <v>2.6972331448858</v>
      </c>
      <c r="AS115">
        <v>35.229672200647499</v>
      </c>
      <c r="AT115">
        <v>0.52374916059977294</v>
      </c>
      <c r="AU115">
        <v>4.7601753720598002E-2</v>
      </c>
      <c r="AV115">
        <v>39.9875909129292</v>
      </c>
      <c r="AW115">
        <v>1.8155018075793801</v>
      </c>
      <c r="AX115">
        <v>1.82944841837218</v>
      </c>
      <c r="AY115">
        <v>38.8657529961785</v>
      </c>
      <c r="AZ115">
        <v>0.98290709588538705</v>
      </c>
      <c r="BA115">
        <v>0.18122409161408801</v>
      </c>
      <c r="BB115">
        <v>33.904540160331102</v>
      </c>
      <c r="BC115">
        <v>0.46300503912588398</v>
      </c>
      <c r="BD115">
        <v>8.9193785664448202E-2</v>
      </c>
      <c r="BE115">
        <v>85.732772444555096</v>
      </c>
      <c r="BF115">
        <v>0.93318507851209198</v>
      </c>
      <c r="BG115">
        <v>1.3903699064260399E-2</v>
      </c>
      <c r="BH115">
        <v>42.5950023972254</v>
      </c>
      <c r="BI115">
        <v>0.566634346751137</v>
      </c>
      <c r="BJ115">
        <v>4.39567728940798E-3</v>
      </c>
      <c r="BK115">
        <v>40.445299577547601</v>
      </c>
      <c r="BL115">
        <v>0.43941155315846497</v>
      </c>
      <c r="BM115">
        <v>4.6429309229101502E-3</v>
      </c>
      <c r="BN115">
        <v>42.765951995150701</v>
      </c>
      <c r="BO115">
        <v>0.545691623122041</v>
      </c>
      <c r="BP115">
        <v>2.0317943672675102E-3</v>
      </c>
      <c r="BQ115">
        <v>45.294197411291002</v>
      </c>
      <c r="BR115">
        <v>0.43432928805319398</v>
      </c>
      <c r="BS115">
        <v>2.5288806104021799E-2</v>
      </c>
      <c r="BT115">
        <v>39.6029707644268</v>
      </c>
      <c r="BU115">
        <v>0.49198052978483398</v>
      </c>
      <c r="BV115">
        <v>1.6228200118318901E-2</v>
      </c>
      <c r="BW115">
        <v>40.016957329787701</v>
      </c>
      <c r="BX115">
        <v>0.24203376415742001</v>
      </c>
      <c r="BY115">
        <v>1.89736455416989E-3</v>
      </c>
      <c r="BZ115">
        <v>42.368846308086503</v>
      </c>
      <c r="CA115">
        <v>0.31312748379844202</v>
      </c>
      <c r="CB115">
        <v>1.6320248463818901E-3</v>
      </c>
      <c r="CC115">
        <v>42.0989762002636</v>
      </c>
      <c r="CD115">
        <v>0.32841014497194598</v>
      </c>
      <c r="CE115">
        <v>5.3865409375066702E-4</v>
      </c>
      <c r="CF115">
        <v>36.292855801131502</v>
      </c>
      <c r="CG115">
        <v>0.44703404913786998</v>
      </c>
      <c r="CH115">
        <v>2.9819944396367302E-3</v>
      </c>
      <c r="CI115">
        <v>38.2958439687132</v>
      </c>
      <c r="CJ115">
        <v>0.52053884049733101</v>
      </c>
      <c r="CK115">
        <v>1.2846753877053601E-3</v>
      </c>
      <c r="CL115">
        <v>41.219737085600102</v>
      </c>
      <c r="CM115">
        <v>0.53713979431865999</v>
      </c>
      <c r="CN115">
        <v>4.7230224466307899E-4</v>
      </c>
      <c r="CO115">
        <v>38.720012111267401</v>
      </c>
      <c r="CP115">
        <v>0.58115730107695396</v>
      </c>
      <c r="CQ115">
        <v>1.0816177648540299E-2</v>
      </c>
      <c r="CR115">
        <v>43.621892917068301</v>
      </c>
      <c r="CS115">
        <v>0.61003627371582303</v>
      </c>
      <c r="CT115">
        <v>9.5467872441384405E-4</v>
      </c>
      <c r="CU115">
        <v>36.3621622110361</v>
      </c>
      <c r="CV115">
        <v>0.50824007484832401</v>
      </c>
      <c r="CW115">
        <v>1.0244131635637501E-3</v>
      </c>
      <c r="CX115">
        <v>45.8081339966512</v>
      </c>
      <c r="CY115">
        <v>0.68769965762273999</v>
      </c>
      <c r="CZ115">
        <v>3.1603788642607699E-4</v>
      </c>
      <c r="DA115">
        <v>39.113844279008298</v>
      </c>
      <c r="DB115">
        <v>0.61528088415657001</v>
      </c>
      <c r="DC115">
        <v>4.2652674428860799E-3</v>
      </c>
      <c r="DD115">
        <v>45.377838890749501</v>
      </c>
      <c r="DE115">
        <v>0.62642928418584498</v>
      </c>
      <c r="DF115">
        <v>3.4057628322197602E-4</v>
      </c>
      <c r="DG115">
        <v>39.706121933737798</v>
      </c>
      <c r="DH115">
        <v>0.62773474753541003</v>
      </c>
      <c r="DI115">
        <v>2.3925904261053498E-3</v>
      </c>
      <c r="DJ115">
        <v>41.845042280338802</v>
      </c>
      <c r="DK115">
        <v>0.55848389699869905</v>
      </c>
      <c r="DL115">
        <v>7.3054438263211996E-4</v>
      </c>
      <c r="DM115">
        <v>42.6176436632676</v>
      </c>
      <c r="DN115">
        <v>0.55208559442445604</v>
      </c>
      <c r="DO115">
        <v>5.3982783887373403E-4</v>
      </c>
      <c r="DP115">
        <v>42.373014870011701</v>
      </c>
      <c r="DQ115">
        <v>0.45182806276358201</v>
      </c>
      <c r="DR115">
        <v>1.39196854464621E-3</v>
      </c>
      <c r="DS115">
        <v>44.924733924154999</v>
      </c>
      <c r="DT115">
        <v>0.45475342985598499</v>
      </c>
      <c r="DU115">
        <v>2.3735192386826701E-3</v>
      </c>
      <c r="DV115">
        <v>42.533557353689901</v>
      </c>
      <c r="DW115">
        <v>0.33646975041630101</v>
      </c>
      <c r="DX115">
        <v>1.6131155633619901E-4</v>
      </c>
      <c r="DY115">
        <v>42.495668737065799</v>
      </c>
      <c r="DZ115">
        <v>0.404495239207461</v>
      </c>
      <c r="EA115">
        <v>1.48283883956983E-4</v>
      </c>
    </row>
    <row r="116" spans="1:131" x14ac:dyDescent="0.2">
      <c r="A116" t="s">
        <v>1902</v>
      </c>
      <c r="B116">
        <v>26.509999513626099</v>
      </c>
      <c r="C116">
        <v>40.9814841474562</v>
      </c>
      <c r="D116">
        <v>0.68219860140764099</v>
      </c>
      <c r="E116">
        <v>0.46181855915364001</v>
      </c>
      <c r="F116">
        <v>34.0000180218777</v>
      </c>
      <c r="G116">
        <v>0.98491069218726202</v>
      </c>
      <c r="H116">
        <v>0.14315051725247199</v>
      </c>
      <c r="I116">
        <v>102569.439955173</v>
      </c>
      <c r="J116">
        <v>1232.33147810992</v>
      </c>
      <c r="K116">
        <v>2.8457390997505301</v>
      </c>
      <c r="L116">
        <v>56.9310716869429</v>
      </c>
      <c r="M116">
        <v>0.73898977739624405</v>
      </c>
      <c r="N116">
        <v>0.36600886428143597</v>
      </c>
      <c r="O116">
        <v>10890.6596137451</v>
      </c>
      <c r="P116">
        <v>103.398501864745</v>
      </c>
      <c r="Q116">
        <v>1.9864946754922701</v>
      </c>
      <c r="R116">
        <v>340535.67296354403</v>
      </c>
      <c r="S116">
        <v>2917.5231168216901</v>
      </c>
      <c r="T116">
        <v>121.754663553255</v>
      </c>
      <c r="U116">
        <v>42.069996315794299</v>
      </c>
      <c r="V116">
        <v>2.02000864902526</v>
      </c>
      <c r="W116">
        <v>2.6582477257681001</v>
      </c>
      <c r="X116">
        <v>62.6372267637799</v>
      </c>
      <c r="Y116">
        <v>3.5906215891902802</v>
      </c>
      <c r="Z116">
        <v>5.0893790984847902</v>
      </c>
      <c r="AA116">
        <v>39.919776668530403</v>
      </c>
      <c r="AB116">
        <v>0.34538041083687998</v>
      </c>
      <c r="AC116">
        <v>5.1407660846673101E-2</v>
      </c>
      <c r="AD116">
        <v>39.916576316823502</v>
      </c>
      <c r="AE116">
        <v>1.7454679513089899</v>
      </c>
      <c r="AF116">
        <v>0.50211633014966395</v>
      </c>
      <c r="AG116">
        <v>39.237516275489199</v>
      </c>
      <c r="AH116">
        <v>0.54481771043558602</v>
      </c>
      <c r="AI116">
        <v>4.3255387836433602E-2</v>
      </c>
      <c r="AJ116">
        <v>35.264717051582501</v>
      </c>
      <c r="AK116">
        <v>1.3857606510167999</v>
      </c>
      <c r="AL116">
        <v>0.30218685509667698</v>
      </c>
      <c r="AM116">
        <v>39.234157371538799</v>
      </c>
      <c r="AN116">
        <v>0.644101321894335</v>
      </c>
      <c r="AO116">
        <v>0.50341621294973304</v>
      </c>
      <c r="AP116">
        <v>46.338831600512002</v>
      </c>
      <c r="AQ116">
        <v>2.6615751180865899</v>
      </c>
      <c r="AR116">
        <v>2.5740380317680698</v>
      </c>
      <c r="AS116">
        <v>35.654507981727498</v>
      </c>
      <c r="AT116">
        <v>0.54684081075458602</v>
      </c>
      <c r="AU116">
        <v>4.5804705760283199E-2</v>
      </c>
      <c r="AV116">
        <v>38.472818551529897</v>
      </c>
      <c r="AW116">
        <v>2.09946303347082</v>
      </c>
      <c r="AX116">
        <v>1.8715797878927201</v>
      </c>
      <c r="AY116">
        <v>38.857999652985903</v>
      </c>
      <c r="AZ116">
        <v>1.14362435286366</v>
      </c>
      <c r="BA116">
        <v>0.165045118833238</v>
      </c>
      <c r="BB116">
        <v>33.900377706419299</v>
      </c>
      <c r="BC116">
        <v>0.417166491541971</v>
      </c>
      <c r="BD116">
        <v>9.0304427930672906E-2</v>
      </c>
      <c r="BE116">
        <v>86.047452679943802</v>
      </c>
      <c r="BF116">
        <v>0.99928497606750799</v>
      </c>
      <c r="BG116">
        <v>1.27702182708952E-2</v>
      </c>
      <c r="BH116">
        <v>42.302526793051697</v>
      </c>
      <c r="BI116">
        <v>0.42602592964431402</v>
      </c>
      <c r="BJ116">
        <v>3.7641963837908498E-3</v>
      </c>
      <c r="BK116">
        <v>40.545137051905897</v>
      </c>
      <c r="BL116">
        <v>0.47928318086465699</v>
      </c>
      <c r="BM116">
        <v>4.2017053996384101E-3</v>
      </c>
      <c r="BN116">
        <v>43.091862423278599</v>
      </c>
      <c r="BO116">
        <v>0.42483432534555698</v>
      </c>
      <c r="BP116">
        <v>4.0131719018530899E-3</v>
      </c>
      <c r="BQ116">
        <v>45.311626845940701</v>
      </c>
      <c r="BR116">
        <v>0.38081268085307901</v>
      </c>
      <c r="BS116">
        <v>2.5993650938872199E-2</v>
      </c>
      <c r="BT116">
        <v>40.1999747372939</v>
      </c>
      <c r="BU116">
        <v>0.44909604546688198</v>
      </c>
      <c r="BV116">
        <v>1.8048901933465301E-2</v>
      </c>
      <c r="BW116">
        <v>40.220027354717402</v>
      </c>
      <c r="BX116">
        <v>0.29991569628272502</v>
      </c>
      <c r="BY116">
        <v>1.4424948860831E-3</v>
      </c>
      <c r="BZ116">
        <v>42.553793561517203</v>
      </c>
      <c r="CA116">
        <v>0.32117686645730098</v>
      </c>
      <c r="CB116">
        <v>2.04465026626207E-3</v>
      </c>
      <c r="CC116">
        <v>42.3960201770699</v>
      </c>
      <c r="CD116">
        <v>0.40079950668943798</v>
      </c>
      <c r="CE116">
        <v>8.9627002074836495E-4</v>
      </c>
      <c r="CF116">
        <v>36.148840664874101</v>
      </c>
      <c r="CG116">
        <v>0.38662366108301799</v>
      </c>
      <c r="CH116">
        <v>1.1031653300723201E-3</v>
      </c>
      <c r="CI116">
        <v>38.541359091787697</v>
      </c>
      <c r="CJ116">
        <v>0.46893536146786802</v>
      </c>
      <c r="CK116">
        <v>1.2928868117311699E-3</v>
      </c>
      <c r="CL116">
        <v>41.116237632065101</v>
      </c>
      <c r="CM116">
        <v>0.50032305950550804</v>
      </c>
      <c r="CN116">
        <v>1.6263142345976701E-3</v>
      </c>
      <c r="CO116">
        <v>39.037227572437899</v>
      </c>
      <c r="CP116">
        <v>0.59702964457439101</v>
      </c>
      <c r="CQ116">
        <v>7.1670454516704497E-3</v>
      </c>
      <c r="CR116">
        <v>43.932213044339598</v>
      </c>
      <c r="CS116">
        <v>0.53989839027196795</v>
      </c>
      <c r="CT116">
        <v>9.3159430509279196E-4</v>
      </c>
      <c r="CU116">
        <v>36.796372033538098</v>
      </c>
      <c r="CV116">
        <v>0.59269655970538504</v>
      </c>
      <c r="CW116">
        <v>1.02095966988534E-3</v>
      </c>
      <c r="CX116">
        <v>45.8770597487825</v>
      </c>
      <c r="CY116">
        <v>0.71556503419404205</v>
      </c>
      <c r="CZ116">
        <v>3.13101430157092E-4</v>
      </c>
      <c r="DA116">
        <v>39.4079145704846</v>
      </c>
      <c r="DB116">
        <v>0.59821384831940105</v>
      </c>
      <c r="DC116">
        <v>1.2183795757500599E-3</v>
      </c>
      <c r="DD116">
        <v>45.510377437383902</v>
      </c>
      <c r="DE116">
        <v>0.62139960612578204</v>
      </c>
      <c r="DF116">
        <v>9.1387257770666E-4</v>
      </c>
      <c r="DG116">
        <v>39.931676269530698</v>
      </c>
      <c r="DH116">
        <v>0.55824661579282797</v>
      </c>
      <c r="DI116">
        <v>8.7866371798753804E-4</v>
      </c>
      <c r="DJ116">
        <v>41.898432727639197</v>
      </c>
      <c r="DK116">
        <v>0.43614001464719399</v>
      </c>
      <c r="DL116">
        <v>4.1094820689076798E-4</v>
      </c>
      <c r="DM116">
        <v>42.358336236572697</v>
      </c>
      <c r="DN116">
        <v>0.470095992988806</v>
      </c>
      <c r="DO116">
        <v>1.8392620044898401E-3</v>
      </c>
      <c r="DP116">
        <v>42.643356582441903</v>
      </c>
      <c r="DQ116">
        <v>0.36637565219767199</v>
      </c>
      <c r="DR116">
        <v>1.31409846488088E-3</v>
      </c>
      <c r="DS116">
        <v>45.257509407482601</v>
      </c>
      <c r="DT116">
        <v>0.42739970500656599</v>
      </c>
      <c r="DU116">
        <v>5.2152306311123095E-4</v>
      </c>
      <c r="DV116">
        <v>42.647984252113197</v>
      </c>
      <c r="DW116">
        <v>0.29912727977200398</v>
      </c>
      <c r="DX116">
        <v>1.5857845479466101E-4</v>
      </c>
      <c r="DY116">
        <v>42.590507688005701</v>
      </c>
      <c r="DZ116">
        <v>0.429351703775602</v>
      </c>
      <c r="EA116">
        <v>1.4540498584194301E-4</v>
      </c>
    </row>
    <row r="117" spans="1:131" x14ac:dyDescent="0.2">
      <c r="A117" t="s">
        <v>1902</v>
      </c>
      <c r="B117">
        <v>26.502999544143702</v>
      </c>
      <c r="C117">
        <v>41.307547341923801</v>
      </c>
      <c r="D117">
        <v>0.86016430006643496</v>
      </c>
      <c r="E117">
        <v>0.448528964484606</v>
      </c>
      <c r="F117">
        <v>34.051717978846703</v>
      </c>
      <c r="G117">
        <v>1.24593555211304</v>
      </c>
      <c r="H117">
        <v>0.14909717202839001</v>
      </c>
      <c r="I117">
        <v>102809.202528154</v>
      </c>
      <c r="J117">
        <v>1376.1310012603001</v>
      </c>
      <c r="K117">
        <v>2.86924136373705</v>
      </c>
      <c r="L117">
        <v>56.978953941878899</v>
      </c>
      <c r="M117">
        <v>0.74117884411463897</v>
      </c>
      <c r="N117">
        <v>0.32615227500712701</v>
      </c>
      <c r="O117">
        <v>10811.3602341231</v>
      </c>
      <c r="P117">
        <v>106.89452961706201</v>
      </c>
      <c r="Q117">
        <v>2.0932402428210799</v>
      </c>
      <c r="R117">
        <v>338370.821364437</v>
      </c>
      <c r="S117">
        <v>3662.0224431608399</v>
      </c>
      <c r="T117">
        <v>126.46297356180401</v>
      </c>
      <c r="U117">
        <v>40.3942885779121</v>
      </c>
      <c r="V117">
        <v>2.1123338379108101</v>
      </c>
      <c r="W117">
        <v>2.6356653754059098</v>
      </c>
      <c r="X117">
        <v>61.817193351225697</v>
      </c>
      <c r="Y117">
        <v>3.87168012402512</v>
      </c>
      <c r="Z117">
        <v>5.0191574017409</v>
      </c>
      <c r="AA117">
        <v>39.756432703269603</v>
      </c>
      <c r="AB117">
        <v>0.36241113818806098</v>
      </c>
      <c r="AC117">
        <v>5.2548722367860602E-2</v>
      </c>
      <c r="AD117">
        <v>39.511420135172102</v>
      </c>
      <c r="AE117">
        <v>1.5759423818915601</v>
      </c>
      <c r="AF117">
        <v>0.44756442142528002</v>
      </c>
      <c r="AG117">
        <v>39.010711339599503</v>
      </c>
      <c r="AH117">
        <v>0.48074947660296402</v>
      </c>
      <c r="AI117">
        <v>4.6742081626818997E-2</v>
      </c>
      <c r="AJ117">
        <v>35.970237758074497</v>
      </c>
      <c r="AK117">
        <v>1.4534494254027099</v>
      </c>
      <c r="AL117">
        <v>0.339062357744982</v>
      </c>
      <c r="AM117">
        <v>38.072598397968598</v>
      </c>
      <c r="AN117">
        <v>0.84374771021001704</v>
      </c>
      <c r="AO117">
        <v>0.50210253981341302</v>
      </c>
      <c r="AP117">
        <v>43.530515736944302</v>
      </c>
      <c r="AQ117">
        <v>2.4356614659978999</v>
      </c>
      <c r="AR117">
        <v>2.4157258262997101</v>
      </c>
      <c r="AS117">
        <v>35.767067038900301</v>
      </c>
      <c r="AT117">
        <v>0.54777961645767503</v>
      </c>
      <c r="AU117">
        <v>4.5313250342878197E-2</v>
      </c>
      <c r="AV117">
        <v>38.795328467008503</v>
      </c>
      <c r="AW117">
        <v>1.9029964761273099</v>
      </c>
      <c r="AX117">
        <v>1.9152725451044501</v>
      </c>
      <c r="AY117">
        <v>37.915198703415598</v>
      </c>
      <c r="AZ117">
        <v>0.96019799088713698</v>
      </c>
      <c r="BA117">
        <v>0.167743474998897</v>
      </c>
      <c r="BB117">
        <v>33.772274717156897</v>
      </c>
      <c r="BC117">
        <v>0.530494585671903</v>
      </c>
      <c r="BD117">
        <v>9.0071415076434999E-2</v>
      </c>
      <c r="BE117">
        <v>85.553572250258199</v>
      </c>
      <c r="BF117">
        <v>0.86359481892587098</v>
      </c>
      <c r="BG117">
        <v>1.32890428169367E-2</v>
      </c>
      <c r="BH117">
        <v>42.1386737501971</v>
      </c>
      <c r="BI117">
        <v>0.47933911172959498</v>
      </c>
      <c r="BJ117">
        <v>4.1294741814729297E-3</v>
      </c>
      <c r="BK117">
        <v>40.575177743593201</v>
      </c>
      <c r="BL117">
        <v>0.47762315302226799</v>
      </c>
      <c r="BM117">
        <v>4.3717395048770303E-3</v>
      </c>
      <c r="BN117">
        <v>42.959221935485097</v>
      </c>
      <c r="BO117">
        <v>0.41705229338924099</v>
      </c>
      <c r="BP117">
        <v>5.1730889787555501E-4</v>
      </c>
      <c r="BQ117">
        <v>45.134541970592899</v>
      </c>
      <c r="BR117">
        <v>0.41219936092159398</v>
      </c>
      <c r="BS117">
        <v>2.5437586060825499E-2</v>
      </c>
      <c r="BT117">
        <v>39.672562445808602</v>
      </c>
      <c r="BU117">
        <v>0.48147561747386403</v>
      </c>
      <c r="BV117">
        <v>1.7525440725323499E-2</v>
      </c>
      <c r="BW117">
        <v>39.784449950838898</v>
      </c>
      <c r="BX117">
        <v>0.31744028491136</v>
      </c>
      <c r="BY117">
        <v>1.4540792399677001E-3</v>
      </c>
      <c r="BZ117">
        <v>42.1446133193554</v>
      </c>
      <c r="CA117">
        <v>0.37897927942703502</v>
      </c>
      <c r="CB117">
        <v>1.8109546766013299E-3</v>
      </c>
      <c r="CC117">
        <v>41.995214275996197</v>
      </c>
      <c r="CD117">
        <v>0.39515175047477702</v>
      </c>
      <c r="CE117">
        <v>1.2129968359153899E-3</v>
      </c>
      <c r="CF117">
        <v>35.579774634887698</v>
      </c>
      <c r="CG117">
        <v>0.49820671449763598</v>
      </c>
      <c r="CH117">
        <v>4.3250273865087403E-3</v>
      </c>
      <c r="CI117">
        <v>37.849511370098803</v>
      </c>
      <c r="CJ117">
        <v>0.57572572528074994</v>
      </c>
      <c r="CK117">
        <v>1.2748209367083999E-3</v>
      </c>
      <c r="CL117">
        <v>40.511349428735798</v>
      </c>
      <c r="CM117">
        <v>0.44500775358473899</v>
      </c>
      <c r="CN117">
        <v>4.6572242555047101E-4</v>
      </c>
      <c r="CO117">
        <v>38.242254127107401</v>
      </c>
      <c r="CP117">
        <v>0.63535999964587397</v>
      </c>
      <c r="CQ117">
        <v>7.6800967535874103E-3</v>
      </c>
      <c r="CR117">
        <v>43.148855281076699</v>
      </c>
      <c r="CS117">
        <v>0.58004534249231199</v>
      </c>
      <c r="CT117">
        <v>2.66103937137383E-4</v>
      </c>
      <c r="CU117">
        <v>36.267586268819102</v>
      </c>
      <c r="CV117">
        <v>0.61146832984021104</v>
      </c>
      <c r="CW117">
        <v>1.0022050961533201E-3</v>
      </c>
      <c r="CX117">
        <v>44.958247270718303</v>
      </c>
      <c r="CY117">
        <v>0.79016595083529095</v>
      </c>
      <c r="CZ117">
        <v>3.0613492869604499E-4</v>
      </c>
      <c r="DA117">
        <v>38.931345245673597</v>
      </c>
      <c r="DB117">
        <v>0.73629142147785398</v>
      </c>
      <c r="DC117">
        <v>1.1910243719725001E-3</v>
      </c>
      <c r="DD117">
        <v>44.617729699762499</v>
      </c>
      <c r="DE117">
        <v>0.663046344009806</v>
      </c>
      <c r="DF117">
        <v>3.27905390395868E-4</v>
      </c>
      <c r="DG117">
        <v>39.4142267820679</v>
      </c>
      <c r="DH117">
        <v>0.52600902293828</v>
      </c>
      <c r="DI117">
        <v>8.6252561449528804E-4</v>
      </c>
      <c r="DJ117">
        <v>41.536803474292398</v>
      </c>
      <c r="DK117">
        <v>0.46371583378844</v>
      </c>
      <c r="DL117">
        <v>8.0648278180683603E-4</v>
      </c>
      <c r="DM117">
        <v>41.8071891142826</v>
      </c>
      <c r="DN117">
        <v>0.48292276615294799</v>
      </c>
      <c r="DO117">
        <v>5.2531798283446895E-4</v>
      </c>
      <c r="DP117">
        <v>41.6577589324923</v>
      </c>
      <c r="DQ117">
        <v>0.33776622068282097</v>
      </c>
      <c r="DR117">
        <v>1.06334453491049E-3</v>
      </c>
      <c r="DS117">
        <v>43.9294842853487</v>
      </c>
      <c r="DT117">
        <v>0.41533186604578498</v>
      </c>
      <c r="DU117">
        <v>3.1255027338249501E-3</v>
      </c>
      <c r="DV117">
        <v>41.9639339180561</v>
      </c>
      <c r="DW117">
        <v>0.311476170055415</v>
      </c>
      <c r="DX117">
        <v>1.5428717212518999E-4</v>
      </c>
      <c r="DY117">
        <v>41.690480535850902</v>
      </c>
      <c r="DZ117">
        <v>0.38400157965693399</v>
      </c>
      <c r="EA117">
        <v>1.41408800202659E-4</v>
      </c>
    </row>
    <row r="118" spans="1:131" x14ac:dyDescent="0.2">
      <c r="A118" t="s">
        <v>1902</v>
      </c>
      <c r="B118">
        <v>26.507999658584598</v>
      </c>
      <c r="C118">
        <v>41.266728900906102</v>
      </c>
      <c r="D118">
        <v>0.67090071379266303</v>
      </c>
      <c r="E118">
        <v>0.425086682303984</v>
      </c>
      <c r="F118">
        <v>35.072583687422402</v>
      </c>
      <c r="G118">
        <v>1.2735099995216701</v>
      </c>
      <c r="H118">
        <v>0.15244442353971999</v>
      </c>
      <c r="I118">
        <v>102447.241263502</v>
      </c>
      <c r="J118">
        <v>1458.17151392408</v>
      </c>
      <c r="K118">
        <v>2.8693670297096099</v>
      </c>
      <c r="L118">
        <v>56.931479195654298</v>
      </c>
      <c r="M118">
        <v>0.88634417728008996</v>
      </c>
      <c r="N118">
        <v>0.38283703753384202</v>
      </c>
      <c r="O118">
        <v>10837.024471896801</v>
      </c>
      <c r="P118">
        <v>122.507267636246</v>
      </c>
      <c r="Q118">
        <v>2.32090192034955</v>
      </c>
      <c r="R118">
        <v>339643.70046730799</v>
      </c>
      <c r="S118">
        <v>4305.7996918878698</v>
      </c>
      <c r="T118">
        <v>125.462076574375</v>
      </c>
      <c r="U118">
        <v>39.6874286004848</v>
      </c>
      <c r="V118">
        <v>1.7752849093291401</v>
      </c>
      <c r="W118">
        <v>2.6358350133356501</v>
      </c>
      <c r="X118">
        <v>61.842245519876002</v>
      </c>
      <c r="Y118">
        <v>3.6289513658639501</v>
      </c>
      <c r="Z118">
        <v>5.2958785122429903</v>
      </c>
      <c r="AA118">
        <v>39.898434087442702</v>
      </c>
      <c r="AB118">
        <v>0.38530452132950499</v>
      </c>
      <c r="AC118">
        <v>5.0452421078256399E-2</v>
      </c>
      <c r="AD118">
        <v>40.397706469687897</v>
      </c>
      <c r="AE118">
        <v>1.5919310027384701</v>
      </c>
      <c r="AF118">
        <v>0.49476872112481202</v>
      </c>
      <c r="AG118">
        <v>38.889694653039797</v>
      </c>
      <c r="AH118">
        <v>0.52517390142781595</v>
      </c>
      <c r="AI118">
        <v>4.4143254594604601E-2</v>
      </c>
      <c r="AJ118">
        <v>36.597269639713197</v>
      </c>
      <c r="AK118">
        <v>0.90022800860076402</v>
      </c>
      <c r="AL118">
        <v>0.33352275028443001</v>
      </c>
      <c r="AM118">
        <v>38.9964597271263</v>
      </c>
      <c r="AN118">
        <v>0.77437203020383105</v>
      </c>
      <c r="AO118">
        <v>0.50566846056598602</v>
      </c>
      <c r="AP118">
        <v>46.329700293720798</v>
      </c>
      <c r="AQ118">
        <v>2.08631709692615</v>
      </c>
      <c r="AR118">
        <v>2.2445727161849698</v>
      </c>
      <c r="AS118">
        <v>35.650912406358003</v>
      </c>
      <c r="AT118">
        <v>0.49260010176601299</v>
      </c>
      <c r="AU118">
        <v>4.3247538046079802E-2</v>
      </c>
      <c r="AV118">
        <v>40.0491476075969</v>
      </c>
      <c r="AW118">
        <v>1.89599349534967</v>
      </c>
      <c r="AX118">
        <v>1.9355334728136599</v>
      </c>
      <c r="AY118">
        <v>38.523343108995398</v>
      </c>
      <c r="AZ118">
        <v>0.95583301840304402</v>
      </c>
      <c r="BA118">
        <v>0.17468457454484401</v>
      </c>
      <c r="BB118">
        <v>33.716831928336497</v>
      </c>
      <c r="BC118">
        <v>0.48277434235252698</v>
      </c>
      <c r="BD118">
        <v>9.1328706406594698E-2</v>
      </c>
      <c r="BE118">
        <v>85.235871843823006</v>
      </c>
      <c r="BF118">
        <v>0.99847362447874899</v>
      </c>
      <c r="BG118">
        <v>1.33518876743284E-2</v>
      </c>
      <c r="BH118">
        <v>42.1806243056486</v>
      </c>
      <c r="BI118">
        <v>0.43190650232229899</v>
      </c>
      <c r="BJ118">
        <v>3.53651857921703E-3</v>
      </c>
      <c r="BK118">
        <v>40.006770528897697</v>
      </c>
      <c r="BL118">
        <v>0.47057474755376599</v>
      </c>
      <c r="BM118">
        <v>4.2397413331085902E-3</v>
      </c>
      <c r="BN118">
        <v>42.510073804087099</v>
      </c>
      <c r="BO118">
        <v>0.52509678520738801</v>
      </c>
      <c r="BP118">
        <v>2.0832034598063901E-3</v>
      </c>
      <c r="BQ118">
        <v>45.608711638083697</v>
      </c>
      <c r="BR118">
        <v>0.53349255828545195</v>
      </c>
      <c r="BS118">
        <v>2.5688384910454401E-2</v>
      </c>
      <c r="BT118">
        <v>39.869223536752102</v>
      </c>
      <c r="BU118">
        <v>0.46974418118202999</v>
      </c>
      <c r="BV118">
        <v>1.64005589554236E-2</v>
      </c>
      <c r="BW118">
        <v>40.106772928906501</v>
      </c>
      <c r="BX118">
        <v>0.345218443657278</v>
      </c>
      <c r="BY118">
        <v>1.8930500423003001E-3</v>
      </c>
      <c r="BZ118">
        <v>42.426348291958</v>
      </c>
      <c r="CA118">
        <v>0.39047674236032098</v>
      </c>
      <c r="CB118">
        <v>1.1332821620680001E-3</v>
      </c>
      <c r="CC118">
        <v>42.630003330067197</v>
      </c>
      <c r="CD118">
        <v>0.41109877348896101</v>
      </c>
      <c r="CE118">
        <v>9.81189342487061E-4</v>
      </c>
      <c r="CF118">
        <v>36.094406748815601</v>
      </c>
      <c r="CG118">
        <v>0.44354437465364899</v>
      </c>
      <c r="CH118">
        <v>1.10609017175487E-3</v>
      </c>
      <c r="CI118">
        <v>38.381278454203098</v>
      </c>
      <c r="CJ118">
        <v>0.50640733696760498</v>
      </c>
      <c r="CK118">
        <v>1.29646248650744E-3</v>
      </c>
      <c r="CL118">
        <v>41.111357119192903</v>
      </c>
      <c r="CM118">
        <v>0.54608459561234901</v>
      </c>
      <c r="CN118">
        <v>4.7282975054117898E-4</v>
      </c>
      <c r="CO118">
        <v>38.663008674477197</v>
      </c>
      <c r="CP118">
        <v>0.61122794805764902</v>
      </c>
      <c r="CQ118">
        <v>7.2088462584465303E-3</v>
      </c>
      <c r="CR118">
        <v>43.735769206665097</v>
      </c>
      <c r="CS118">
        <v>0.58581015901530298</v>
      </c>
      <c r="CT118">
        <v>7.3497322498764699E-4</v>
      </c>
      <c r="CU118">
        <v>36.841278878743502</v>
      </c>
      <c r="CV118">
        <v>0.49906537528939099</v>
      </c>
      <c r="CW118">
        <v>1.0195101457884999E-3</v>
      </c>
      <c r="CX118">
        <v>45.965369714553901</v>
      </c>
      <c r="CY118">
        <v>0.62564149418349402</v>
      </c>
      <c r="CZ118">
        <v>3.1117640660594301E-4</v>
      </c>
      <c r="DA118">
        <v>39.488790814671098</v>
      </c>
      <c r="DB118">
        <v>0.51608374770833398</v>
      </c>
      <c r="DC118">
        <v>1.21201981913868E-3</v>
      </c>
      <c r="DD118">
        <v>45.288097643158203</v>
      </c>
      <c r="DE118">
        <v>0.497186980032639</v>
      </c>
      <c r="DF118">
        <v>3.3318468647258699E-4</v>
      </c>
      <c r="DG118">
        <v>39.5275315226937</v>
      </c>
      <c r="DH118">
        <v>0.51512723651272496</v>
      </c>
      <c r="DI118">
        <v>8.7612046025308595E-4</v>
      </c>
      <c r="DJ118">
        <v>41.822283049285502</v>
      </c>
      <c r="DK118">
        <v>0.41977570951698601</v>
      </c>
      <c r="DL118">
        <v>7.6849980498397202E-4</v>
      </c>
      <c r="DM118">
        <v>42.594037612376503</v>
      </c>
      <c r="DN118">
        <v>0.48569433662987999</v>
      </c>
      <c r="DO118">
        <v>2.78177628019643E-3</v>
      </c>
      <c r="DP118">
        <v>42.5890302691217</v>
      </c>
      <c r="DQ118">
        <v>0.38269732834280801</v>
      </c>
      <c r="DR118">
        <v>1.3564618494040399E-3</v>
      </c>
      <c r="DS118">
        <v>45.390590577602403</v>
      </c>
      <c r="DT118">
        <v>0.51535263123330899</v>
      </c>
      <c r="DU118">
        <v>2.3084210021769398E-3</v>
      </c>
      <c r="DV118">
        <v>42.8513075380896</v>
      </c>
      <c r="DW118">
        <v>0.37475624774189298</v>
      </c>
      <c r="DX118">
        <v>1.5600548123520701E-4</v>
      </c>
      <c r="DY118">
        <v>42.680229350549901</v>
      </c>
      <c r="DZ118">
        <v>0.34678818713668202</v>
      </c>
      <c r="EA118">
        <v>1.4320273693992501E-4</v>
      </c>
    </row>
    <row r="119" spans="1:131" x14ac:dyDescent="0.2">
      <c r="A119" t="s">
        <v>1902</v>
      </c>
      <c r="B119">
        <v>26.504999637603799</v>
      </c>
      <c r="C119">
        <v>41.425768404539497</v>
      </c>
      <c r="D119">
        <v>0.69384770971309395</v>
      </c>
      <c r="E119">
        <v>0.38768354373772701</v>
      </c>
      <c r="F119">
        <v>34.659015846603197</v>
      </c>
      <c r="G119">
        <v>0.93110927712734104</v>
      </c>
      <c r="H119">
        <v>0.13103398967836899</v>
      </c>
      <c r="I119">
        <v>102376.215725135</v>
      </c>
      <c r="J119">
        <v>1375.9699641745599</v>
      </c>
      <c r="K119">
        <v>2.7150294731284501</v>
      </c>
      <c r="L119">
        <v>56.506924449016502</v>
      </c>
      <c r="M119">
        <v>0.86889923020474602</v>
      </c>
      <c r="N119">
        <v>0.450468780840724</v>
      </c>
      <c r="O119">
        <v>10841.0005193173</v>
      </c>
      <c r="P119">
        <v>105.19231782460599</v>
      </c>
      <c r="Q119">
        <v>2.1870970273073902</v>
      </c>
      <c r="R119">
        <v>339398.47882377298</v>
      </c>
      <c r="S119">
        <v>4020.8997402905402</v>
      </c>
      <c r="T119">
        <v>130.952365565402</v>
      </c>
      <c r="U119">
        <v>41.320330684097499</v>
      </c>
      <c r="V119">
        <v>2.1957886425472801</v>
      </c>
      <c r="W119">
        <v>2.5251760830506198</v>
      </c>
      <c r="X119">
        <v>63.325906513947302</v>
      </c>
      <c r="Y119">
        <v>3.22528432265378</v>
      </c>
      <c r="Z119">
        <v>5.2941697954762903</v>
      </c>
      <c r="AA119">
        <v>40.1043688557127</v>
      </c>
      <c r="AB119">
        <v>0.32943862289535297</v>
      </c>
      <c r="AC119">
        <v>4.5894756207565099E-2</v>
      </c>
      <c r="AD119">
        <v>39.575691666731402</v>
      </c>
      <c r="AE119">
        <v>1.3020898989223899</v>
      </c>
      <c r="AF119">
        <v>0.59608966636489202</v>
      </c>
      <c r="AG119">
        <v>38.668136071965399</v>
      </c>
      <c r="AH119">
        <v>0.52492610002826801</v>
      </c>
      <c r="AI119">
        <v>5.1107428559666802E-2</v>
      </c>
      <c r="AJ119">
        <v>36.525418394107596</v>
      </c>
      <c r="AK119">
        <v>1.56837502409426</v>
      </c>
      <c r="AL119">
        <v>0.32772195483759597</v>
      </c>
      <c r="AM119">
        <v>38.331885451580099</v>
      </c>
      <c r="AN119">
        <v>0.661421431572636</v>
      </c>
      <c r="AO119">
        <v>0.50469056600603801</v>
      </c>
      <c r="AP119">
        <v>47.241292577880102</v>
      </c>
      <c r="AQ119">
        <v>2.1852660829516499</v>
      </c>
      <c r="AR119">
        <v>2.02946499463705</v>
      </c>
      <c r="AS119">
        <v>35.9182917151279</v>
      </c>
      <c r="AT119">
        <v>0.52524565951957503</v>
      </c>
      <c r="AU119">
        <v>3.98227755543058E-2</v>
      </c>
      <c r="AV119">
        <v>40.378102073255498</v>
      </c>
      <c r="AW119">
        <v>2.2468777673818501</v>
      </c>
      <c r="AX119">
        <v>1.84563004290656</v>
      </c>
      <c r="AY119">
        <v>38.459698865545803</v>
      </c>
      <c r="AZ119">
        <v>0.84960883715643798</v>
      </c>
      <c r="BA119">
        <v>0.16556827441654701</v>
      </c>
      <c r="BB119">
        <v>34.023652971433201</v>
      </c>
      <c r="BC119">
        <v>0.51879689251406202</v>
      </c>
      <c r="BD119">
        <v>9.0197917381346096E-2</v>
      </c>
      <c r="BE119">
        <v>85.596162222057302</v>
      </c>
      <c r="BF119">
        <v>1.13449453406259</v>
      </c>
      <c r="BG119">
        <v>1.24063371899639E-2</v>
      </c>
      <c r="BH119">
        <v>42.523322438272203</v>
      </c>
      <c r="BI119">
        <v>0.57814912699255705</v>
      </c>
      <c r="BJ119">
        <v>3.7491920158408002E-3</v>
      </c>
      <c r="BK119">
        <v>41.151259074634901</v>
      </c>
      <c r="BL119">
        <v>0.45826398304566202</v>
      </c>
      <c r="BM119">
        <v>4.9118060690974798E-3</v>
      </c>
      <c r="BN119">
        <v>42.4892731614826</v>
      </c>
      <c r="BO119">
        <v>0.49276806057494399</v>
      </c>
      <c r="BP119">
        <v>2.5498051185991401E-3</v>
      </c>
      <c r="BQ119">
        <v>45.043543986734498</v>
      </c>
      <c r="BR119">
        <v>0.364857266526258</v>
      </c>
      <c r="BS119">
        <v>2.5271736120199E-2</v>
      </c>
      <c r="BT119">
        <v>39.824666168129099</v>
      </c>
      <c r="BU119">
        <v>0.45871604320238801</v>
      </c>
      <c r="BV119">
        <v>2.6943736739146299E-2</v>
      </c>
      <c r="BW119">
        <v>39.834351872539102</v>
      </c>
      <c r="BX119">
        <v>0.24361562587674601</v>
      </c>
      <c r="BY119">
        <v>1.4781393857974199E-3</v>
      </c>
      <c r="BZ119">
        <v>41.963800747998903</v>
      </c>
      <c r="CA119">
        <v>0.28339156255044801</v>
      </c>
      <c r="CB119">
        <v>1.73191274048821E-3</v>
      </c>
      <c r="CC119">
        <v>41.716378444308802</v>
      </c>
      <c r="CD119">
        <v>0.37009069641050601</v>
      </c>
      <c r="CE119">
        <v>7.6023093827291203E-4</v>
      </c>
      <c r="CF119">
        <v>35.319805314138797</v>
      </c>
      <c r="CG119">
        <v>0.49463977001870901</v>
      </c>
      <c r="CH119">
        <v>4.6502619260018899E-3</v>
      </c>
      <c r="CI119">
        <v>37.719465085343003</v>
      </c>
      <c r="CJ119">
        <v>0.56150876702372399</v>
      </c>
      <c r="CK119">
        <v>3.3376630817423501E-3</v>
      </c>
      <c r="CL119">
        <v>40.1936846331186</v>
      </c>
      <c r="CM119">
        <v>0.47635852258038403</v>
      </c>
      <c r="CN119">
        <v>2.7219849473761101E-3</v>
      </c>
      <c r="CO119">
        <v>38.137823399851399</v>
      </c>
      <c r="CP119">
        <v>0.55255163098698401</v>
      </c>
      <c r="CQ119">
        <v>7.9201629861700793E-3</v>
      </c>
      <c r="CR119">
        <v>42.981109068372</v>
      </c>
      <c r="CS119">
        <v>0.53545002249669305</v>
      </c>
      <c r="CT119">
        <v>1.13715069749468E-3</v>
      </c>
      <c r="CU119">
        <v>36.298815714375202</v>
      </c>
      <c r="CV119">
        <v>0.54948162145368595</v>
      </c>
      <c r="CW119">
        <v>2.63362071642765E-3</v>
      </c>
      <c r="CX119">
        <v>45.220662370554798</v>
      </c>
      <c r="CY119">
        <v>0.64637502621330001</v>
      </c>
      <c r="CZ119">
        <v>1.0139865689654901E-3</v>
      </c>
      <c r="DA119">
        <v>38.719310537735197</v>
      </c>
      <c r="DB119">
        <v>0.56376973528107199</v>
      </c>
      <c r="DC119">
        <v>1.1542499897794799E-3</v>
      </c>
      <c r="DD119">
        <v>44.598491422290998</v>
      </c>
      <c r="DE119">
        <v>0.56621011989748504</v>
      </c>
      <c r="DF119">
        <v>3.1758753804522402E-4</v>
      </c>
      <c r="DG119">
        <v>39.196250337096998</v>
      </c>
      <c r="DH119">
        <v>0.51431456614979199</v>
      </c>
      <c r="DI119">
        <v>8.3202908439294996E-4</v>
      </c>
      <c r="DJ119">
        <v>41.169458086867103</v>
      </c>
      <c r="DK119">
        <v>0.51479468771342496</v>
      </c>
      <c r="DL119">
        <v>4.8466922631170198E-4</v>
      </c>
      <c r="DM119">
        <v>41.582199102700102</v>
      </c>
      <c r="DN119">
        <v>0.48483508810099102</v>
      </c>
      <c r="DO119">
        <v>5.0479217530233504E-4</v>
      </c>
      <c r="DP119">
        <v>41.8381851577156</v>
      </c>
      <c r="DQ119">
        <v>0.44426309285959698</v>
      </c>
      <c r="DR119">
        <v>1.2509701120728099E-3</v>
      </c>
      <c r="DS119">
        <v>43.742792564231301</v>
      </c>
      <c r="DT119">
        <v>0.375761756489432</v>
      </c>
      <c r="DU119">
        <v>2.3910572046431698E-3</v>
      </c>
      <c r="DV119">
        <v>41.941276886946703</v>
      </c>
      <c r="DW119">
        <v>0.34309792760561197</v>
      </c>
      <c r="DX119">
        <v>1.4762887682751499E-4</v>
      </c>
      <c r="DY119">
        <v>41.436751825097097</v>
      </c>
      <c r="DZ119">
        <v>0.33845401692597799</v>
      </c>
      <c r="EA119">
        <v>1.3576481769925401E-4</v>
      </c>
    </row>
    <row r="120" spans="1:131" x14ac:dyDescent="0.2">
      <c r="A120" t="s">
        <v>1902</v>
      </c>
      <c r="B120">
        <v>26.505999565124501</v>
      </c>
      <c r="C120">
        <v>40.731900268275602</v>
      </c>
      <c r="D120">
        <v>0.75035437762086898</v>
      </c>
      <c r="E120">
        <v>0.37660341481222698</v>
      </c>
      <c r="F120">
        <v>34.876525858751201</v>
      </c>
      <c r="G120">
        <v>0.94562828066973703</v>
      </c>
      <c r="H120">
        <v>0.13827743783124899</v>
      </c>
      <c r="I120">
        <v>103004.74728113</v>
      </c>
      <c r="J120">
        <v>1276.5324156699601</v>
      </c>
      <c r="K120">
        <v>2.6912067126741199</v>
      </c>
      <c r="L120">
        <v>56.203303769642901</v>
      </c>
      <c r="M120">
        <v>0.95188082273163699</v>
      </c>
      <c r="N120">
        <v>0.49441292274230297</v>
      </c>
      <c r="O120">
        <v>10883.4343276462</v>
      </c>
      <c r="P120">
        <v>105.11594111746</v>
      </c>
      <c r="Q120">
        <v>2.3205780227402601</v>
      </c>
      <c r="R120">
        <v>341136.48115771299</v>
      </c>
      <c r="S120">
        <v>3033.5220801919199</v>
      </c>
      <c r="T120">
        <v>130.45585371903101</v>
      </c>
      <c r="U120">
        <v>40.408130343848498</v>
      </c>
      <c r="V120">
        <v>1.9012615229419001</v>
      </c>
      <c r="W120">
        <v>2.5181999654125402</v>
      </c>
      <c r="X120">
        <v>57.772853104704197</v>
      </c>
      <c r="Y120">
        <v>3.28818089929513</v>
      </c>
      <c r="Z120">
        <v>5.6153239729623801</v>
      </c>
      <c r="AA120">
        <v>40.1183187815843</v>
      </c>
      <c r="AB120">
        <v>0.33901514332662502</v>
      </c>
      <c r="AC120">
        <v>4.5059734875543503E-2</v>
      </c>
      <c r="AD120">
        <v>40.310034976961099</v>
      </c>
      <c r="AE120">
        <v>1.5654815231391199</v>
      </c>
      <c r="AF120">
        <v>0.59037764860709496</v>
      </c>
      <c r="AG120">
        <v>39.521660558050698</v>
      </c>
      <c r="AH120">
        <v>0.52591434606363696</v>
      </c>
      <c r="AI120">
        <v>4.6527969056076299E-2</v>
      </c>
      <c r="AJ120">
        <v>36.878946182267804</v>
      </c>
      <c r="AK120">
        <v>1.1914220804578199</v>
      </c>
      <c r="AL120">
        <v>0.34688806198303701</v>
      </c>
      <c r="AM120">
        <v>38.635688649051197</v>
      </c>
      <c r="AN120">
        <v>0.51262844473528901</v>
      </c>
      <c r="AO120">
        <v>0.50761395264791698</v>
      </c>
      <c r="AP120">
        <v>48.1660649921645</v>
      </c>
      <c r="AQ120">
        <v>2.40910883981811</v>
      </c>
      <c r="AR120">
        <v>1.9393175052170399</v>
      </c>
      <c r="AS120">
        <v>36.202606277967099</v>
      </c>
      <c r="AT120">
        <v>0.506429082743029</v>
      </c>
      <c r="AU120">
        <v>3.7318431866725302E-2</v>
      </c>
      <c r="AV120">
        <v>38.940679994918597</v>
      </c>
      <c r="AW120">
        <v>1.38443710503635</v>
      </c>
      <c r="AX120">
        <v>1.8481003446952999</v>
      </c>
      <c r="AY120">
        <v>38.572846721213701</v>
      </c>
      <c r="AZ120">
        <v>0.981532054462526</v>
      </c>
      <c r="BA120">
        <v>0.19225994219877701</v>
      </c>
      <c r="BB120">
        <v>33.885999942655602</v>
      </c>
      <c r="BC120">
        <v>0.43154351498959997</v>
      </c>
      <c r="BD120">
        <v>9.2315735550914907E-2</v>
      </c>
      <c r="BE120">
        <v>85.545554584763195</v>
      </c>
      <c r="BF120">
        <v>0.92223712249157597</v>
      </c>
      <c r="BG120">
        <v>1.3083091551333E-2</v>
      </c>
      <c r="BH120">
        <v>42.231821128821203</v>
      </c>
      <c r="BI120">
        <v>0.42581432521211099</v>
      </c>
      <c r="BJ120">
        <v>2.5833700133779799E-3</v>
      </c>
      <c r="BK120">
        <v>40.600325780487097</v>
      </c>
      <c r="BL120">
        <v>0.41738112896616197</v>
      </c>
      <c r="BM120">
        <v>3.1089001571769801E-3</v>
      </c>
      <c r="BN120">
        <v>42.473556049389998</v>
      </c>
      <c r="BO120">
        <v>0.48151877320970399</v>
      </c>
      <c r="BP120">
        <v>2.7444129807189599E-3</v>
      </c>
      <c r="BQ120">
        <v>45.302405124225103</v>
      </c>
      <c r="BR120">
        <v>0.54754933807399597</v>
      </c>
      <c r="BS120">
        <v>2.6332268282088501E-2</v>
      </c>
      <c r="BT120">
        <v>39.430677472749203</v>
      </c>
      <c r="BU120">
        <v>0.44976034871298198</v>
      </c>
      <c r="BV120">
        <v>2.24959737412442E-2</v>
      </c>
      <c r="BW120">
        <v>39.6968113549325</v>
      </c>
      <c r="BX120">
        <v>0.296956569030975</v>
      </c>
      <c r="BY120">
        <v>1.4556673573681001E-3</v>
      </c>
      <c r="BZ120">
        <v>42.231970454426602</v>
      </c>
      <c r="CA120">
        <v>0.31912109520944598</v>
      </c>
      <c r="CB120">
        <v>1.08260801740888E-3</v>
      </c>
      <c r="CC120">
        <v>41.656912325269303</v>
      </c>
      <c r="CD120">
        <v>0.306837582570814</v>
      </c>
      <c r="CE120">
        <v>1.9164410074853699E-4</v>
      </c>
      <c r="CF120">
        <v>35.561158189499402</v>
      </c>
      <c r="CG120">
        <v>0.40520892612360998</v>
      </c>
      <c r="CH120">
        <v>1.06513776719854E-3</v>
      </c>
      <c r="CI120">
        <v>38.211835596254602</v>
      </c>
      <c r="CJ120">
        <v>0.48516120366196702</v>
      </c>
      <c r="CK120">
        <v>1.24810019409367E-3</v>
      </c>
      <c r="CL120">
        <v>40.525412072429702</v>
      </c>
      <c r="CM120">
        <v>0.59285691713441802</v>
      </c>
      <c r="CN120">
        <v>1.23431204054949E-3</v>
      </c>
      <c r="CO120">
        <v>38.300382955681798</v>
      </c>
      <c r="CP120">
        <v>0.56079668343685096</v>
      </c>
      <c r="CQ120">
        <v>1.09917926676353E-2</v>
      </c>
      <c r="CR120">
        <v>43.162879723667601</v>
      </c>
      <c r="CS120">
        <v>0.55757222942288598</v>
      </c>
      <c r="CT120">
        <v>2.6061227726396902E-4</v>
      </c>
      <c r="CU120">
        <v>36.504189619117497</v>
      </c>
      <c r="CV120">
        <v>0.63932773203142501</v>
      </c>
      <c r="CW120">
        <v>9.8586948383741903E-4</v>
      </c>
      <c r="CX120">
        <v>45.009915777739998</v>
      </c>
      <c r="CY120">
        <v>0.53998806248386899</v>
      </c>
      <c r="CZ120">
        <v>3.0023966564459998E-4</v>
      </c>
      <c r="DA120">
        <v>39.170634236865801</v>
      </c>
      <c r="DB120">
        <v>0.60480438457587504</v>
      </c>
      <c r="DC120">
        <v>1.1759507061240399E-3</v>
      </c>
      <c r="DD120">
        <v>44.664793598546403</v>
      </c>
      <c r="DE120">
        <v>0.56031414049789097</v>
      </c>
      <c r="DF120">
        <v>1.1106039286625899E-3</v>
      </c>
      <c r="DG120">
        <v>39.824600020489299</v>
      </c>
      <c r="DH120">
        <v>0.49544451732121197</v>
      </c>
      <c r="DI120">
        <v>2.91237200162239E-3</v>
      </c>
      <c r="DJ120">
        <v>41.544831741106599</v>
      </c>
      <c r="DK120">
        <v>0.41144258883117901</v>
      </c>
      <c r="DL120">
        <v>6.3922928707990699E-4</v>
      </c>
      <c r="DM120">
        <v>41.934600522399698</v>
      </c>
      <c r="DN120">
        <v>0.44013524431355</v>
      </c>
      <c r="DO120">
        <v>1.76053913941249E-3</v>
      </c>
      <c r="DP120">
        <v>42.116175725695598</v>
      </c>
      <c r="DQ120">
        <v>0.40757738505637298</v>
      </c>
      <c r="DR120">
        <v>1.4923176741050901E-3</v>
      </c>
      <c r="DS120">
        <v>44.120873327182998</v>
      </c>
      <c r="DT120">
        <v>0.415463334654325</v>
      </c>
      <c r="DU120">
        <v>1.34785430423345E-3</v>
      </c>
      <c r="DV120">
        <v>42.229025584293197</v>
      </c>
      <c r="DW120">
        <v>0.354698364540663</v>
      </c>
      <c r="DX120">
        <v>4.07731964243535E-4</v>
      </c>
      <c r="DY120">
        <v>42.077966228610897</v>
      </c>
      <c r="DZ120">
        <v>0.396450919239897</v>
      </c>
      <c r="EA120">
        <v>1.3765860600726401E-4</v>
      </c>
    </row>
    <row r="121" spans="1:131" x14ac:dyDescent="0.2">
      <c r="A121" t="s">
        <v>1902</v>
      </c>
      <c r="B121">
        <v>26.505999565124501</v>
      </c>
      <c r="C121">
        <v>41.3756114613901</v>
      </c>
      <c r="D121">
        <v>0.67130209236002303</v>
      </c>
      <c r="E121">
        <v>0.35493352566929798</v>
      </c>
      <c r="F121">
        <v>34.333063956262698</v>
      </c>
      <c r="G121">
        <v>0.88604995960900401</v>
      </c>
      <c r="H121">
        <v>0.132621674115593</v>
      </c>
      <c r="I121">
        <v>102742.299671154</v>
      </c>
      <c r="J121">
        <v>1274.57773036464</v>
      </c>
      <c r="K121">
        <v>2.6130321901481302</v>
      </c>
      <c r="L121">
        <v>56.3179048492334</v>
      </c>
      <c r="M121">
        <v>0.80691854857035505</v>
      </c>
      <c r="N121">
        <v>0.50460870072688402</v>
      </c>
      <c r="O121">
        <v>10914.2600432406</v>
      </c>
      <c r="P121">
        <v>94.202197184024897</v>
      </c>
      <c r="Q121">
        <v>2.3588926750281201</v>
      </c>
      <c r="R121">
        <v>338893.47809964698</v>
      </c>
      <c r="S121">
        <v>3605.0819110859402</v>
      </c>
      <c r="T121">
        <v>127.404665044013</v>
      </c>
      <c r="U121">
        <v>41.621014354723499</v>
      </c>
      <c r="V121">
        <v>1.9384890541608499</v>
      </c>
      <c r="W121">
        <v>2.4375897947542602</v>
      </c>
      <c r="X121">
        <v>55.230034288155302</v>
      </c>
      <c r="Y121">
        <v>3.14522057114067</v>
      </c>
      <c r="Z121">
        <v>5.7953542947779901</v>
      </c>
      <c r="AA121">
        <v>40.164256440665397</v>
      </c>
      <c r="AB121">
        <v>0.38531587267824602</v>
      </c>
      <c r="AC121">
        <v>4.3453483038E-2</v>
      </c>
      <c r="AD121">
        <v>40.138583604649902</v>
      </c>
      <c r="AE121">
        <v>1.63951010408056</v>
      </c>
      <c r="AF121">
        <v>0.606442813190057</v>
      </c>
      <c r="AG121">
        <v>39.079882026379003</v>
      </c>
      <c r="AH121">
        <v>0.57309423948923199</v>
      </c>
      <c r="AI121">
        <v>4.6748057291499702E-2</v>
      </c>
      <c r="AJ121">
        <v>35.808200481891099</v>
      </c>
      <c r="AK121">
        <v>1.46211553879415</v>
      </c>
      <c r="AL121">
        <v>0.33321843270270002</v>
      </c>
      <c r="AM121">
        <v>38.843178794435303</v>
      </c>
      <c r="AN121">
        <v>0.76513727447124302</v>
      </c>
      <c r="AO121">
        <v>0.501482178830298</v>
      </c>
      <c r="AP121">
        <v>49.499037752306499</v>
      </c>
      <c r="AQ121">
        <v>2.1287334984694399</v>
      </c>
      <c r="AR121">
        <v>1.8971009844642901</v>
      </c>
      <c r="AS121">
        <v>35.690296963622004</v>
      </c>
      <c r="AT121">
        <v>0.44973590322436402</v>
      </c>
      <c r="AU121">
        <v>3.8449558073865797E-2</v>
      </c>
      <c r="AV121">
        <v>41.754199649848097</v>
      </c>
      <c r="AW121">
        <v>1.8438065887120501</v>
      </c>
      <c r="AX121">
        <v>1.8031166527815701</v>
      </c>
      <c r="AY121">
        <v>38.443822647437401</v>
      </c>
      <c r="AZ121">
        <v>0.8453083344683</v>
      </c>
      <c r="BA121">
        <v>0.168647918957997</v>
      </c>
      <c r="BB121">
        <v>34.094916126159902</v>
      </c>
      <c r="BC121">
        <v>0.484639916845652</v>
      </c>
      <c r="BD121">
        <v>9.3911791963190799E-2</v>
      </c>
      <c r="BE121">
        <v>85.637585947549894</v>
      </c>
      <c r="BF121">
        <v>0.96077165584570401</v>
      </c>
      <c r="BG121">
        <v>1.2477366963920799E-2</v>
      </c>
      <c r="BH121">
        <v>42.508763904880396</v>
      </c>
      <c r="BI121">
        <v>0.43892963977504901</v>
      </c>
      <c r="BJ121">
        <v>3.4268693216384801E-3</v>
      </c>
      <c r="BK121">
        <v>40.864786437538399</v>
      </c>
      <c r="BL121">
        <v>0.44205138940667399</v>
      </c>
      <c r="BM121">
        <v>3.3383283002038498E-3</v>
      </c>
      <c r="BN121">
        <v>42.354028114582</v>
      </c>
      <c r="BO121">
        <v>0.43529708882742402</v>
      </c>
      <c r="BP121">
        <v>2.5699919362812099E-3</v>
      </c>
      <c r="BQ121">
        <v>44.819921755707497</v>
      </c>
      <c r="BR121">
        <v>0.418007854355393</v>
      </c>
      <c r="BS121">
        <v>2.6063066230516602E-2</v>
      </c>
      <c r="BT121">
        <v>40.228815576414497</v>
      </c>
      <c r="BU121">
        <v>0.43139107587454201</v>
      </c>
      <c r="BV121">
        <v>2.1563215523716601E-2</v>
      </c>
      <c r="BW121">
        <v>39.792953199487599</v>
      </c>
      <c r="BX121">
        <v>0.28397943654688501</v>
      </c>
      <c r="BY121">
        <v>1.4883987427328201E-3</v>
      </c>
      <c r="BZ121">
        <v>42.121792768143301</v>
      </c>
      <c r="CA121">
        <v>0.25663401379930101</v>
      </c>
      <c r="CB121">
        <v>1.4055384710074199E-3</v>
      </c>
      <c r="CC121">
        <v>41.980014166467697</v>
      </c>
      <c r="CD121">
        <v>0.26474364215097701</v>
      </c>
      <c r="CE121">
        <v>9.1184614825952598E-4</v>
      </c>
      <c r="CF121">
        <v>35.697569902865801</v>
      </c>
      <c r="CG121">
        <v>0.37104444152508398</v>
      </c>
      <c r="CH121">
        <v>1.0465621643711001E-3</v>
      </c>
      <c r="CI121">
        <v>38.255980642523703</v>
      </c>
      <c r="CJ121">
        <v>0.47006041122025299</v>
      </c>
      <c r="CK121">
        <v>1.2280707067704301E-3</v>
      </c>
      <c r="CL121">
        <v>40.645611612346997</v>
      </c>
      <c r="CM121">
        <v>0.434658578731692</v>
      </c>
      <c r="CN121">
        <v>1.5286477725819599E-3</v>
      </c>
      <c r="CO121">
        <v>38.341870494783898</v>
      </c>
      <c r="CP121">
        <v>0.71024005925243106</v>
      </c>
      <c r="CQ121">
        <v>1.0418529475343601E-2</v>
      </c>
      <c r="CR121">
        <v>43.652261715868697</v>
      </c>
      <c r="CS121">
        <v>0.54296650984266603</v>
      </c>
      <c r="CT121">
        <v>2.5576635162094199E-4</v>
      </c>
      <c r="CU121">
        <v>36.254553850118903</v>
      </c>
      <c r="CV121">
        <v>0.57550791544896496</v>
      </c>
      <c r="CW121">
        <v>9.67295294443828E-4</v>
      </c>
      <c r="CX121">
        <v>45.311576913029498</v>
      </c>
      <c r="CY121">
        <v>0.576394556435332</v>
      </c>
      <c r="CZ121">
        <v>2.9461162517822398E-4</v>
      </c>
      <c r="DA121">
        <v>39.514840763658199</v>
      </c>
      <c r="DB121">
        <v>0.71106325354967703</v>
      </c>
      <c r="DC121">
        <v>4.5926785403579296E-3</v>
      </c>
      <c r="DD121">
        <v>44.9347570670948</v>
      </c>
      <c r="DE121">
        <v>0.664699127017499</v>
      </c>
      <c r="DF121">
        <v>8.6103759359457902E-4</v>
      </c>
      <c r="DG121">
        <v>39.738165348849499</v>
      </c>
      <c r="DH121">
        <v>0.52039480556572404</v>
      </c>
      <c r="DI121">
        <v>8.3466469402895599E-4</v>
      </c>
      <c r="DJ121">
        <v>41.597885935514199</v>
      </c>
      <c r="DK121">
        <v>0.48453979384115098</v>
      </c>
      <c r="DL121">
        <v>7.76100213743471E-4</v>
      </c>
      <c r="DM121">
        <v>42.278817926584402</v>
      </c>
      <c r="DN121">
        <v>0.53241706588558202</v>
      </c>
      <c r="DO121">
        <v>1.3673604383034499E-3</v>
      </c>
      <c r="DP121">
        <v>42.187541275793897</v>
      </c>
      <c r="DQ121">
        <v>0.43946861714611501</v>
      </c>
      <c r="DR121">
        <v>1.4366551726495899E-3</v>
      </c>
      <c r="DS121">
        <v>44.241957428253698</v>
      </c>
      <c r="DT121">
        <v>0.48755508032564498</v>
      </c>
      <c r="DU121">
        <v>1.94695746523375E-3</v>
      </c>
      <c r="DV121">
        <v>42.2319946230147</v>
      </c>
      <c r="DW121">
        <v>0.358985625789697</v>
      </c>
      <c r="DX121">
        <v>1.46854297102503E-4</v>
      </c>
      <c r="DY121">
        <v>42.061634912999899</v>
      </c>
      <c r="DZ121">
        <v>0.40549168538353098</v>
      </c>
      <c r="EA121">
        <v>1.34478244218382E-4</v>
      </c>
    </row>
    <row r="122" spans="1:131" x14ac:dyDescent="0.2">
      <c r="A122" t="s">
        <v>1902</v>
      </c>
      <c r="B122">
        <v>26.505999565124501</v>
      </c>
      <c r="C122">
        <v>40.849487573007998</v>
      </c>
      <c r="D122">
        <v>0.57283425327742499</v>
      </c>
      <c r="E122">
        <v>0.336086329629598</v>
      </c>
      <c r="F122">
        <v>35.108239089808002</v>
      </c>
      <c r="G122">
        <v>1.16172815477258</v>
      </c>
      <c r="H122">
        <v>0.12816002829586201</v>
      </c>
      <c r="I122">
        <v>102770.69752030099</v>
      </c>
      <c r="J122">
        <v>1335.32288885561</v>
      </c>
      <c r="K122">
        <v>2.5804898015186599</v>
      </c>
      <c r="L122">
        <v>56.655740194169603</v>
      </c>
      <c r="M122">
        <v>0.81398700922364697</v>
      </c>
      <c r="N122">
        <v>0.48000213004005399</v>
      </c>
      <c r="O122">
        <v>10892.8422088595</v>
      </c>
      <c r="P122">
        <v>96.983758250188103</v>
      </c>
      <c r="Q122">
        <v>2.42815450602698</v>
      </c>
      <c r="R122">
        <v>340609.94604430802</v>
      </c>
      <c r="S122">
        <v>3339.6536900533201</v>
      </c>
      <c r="T122">
        <v>126.407165099748</v>
      </c>
      <c r="U122">
        <v>36.655993142480803</v>
      </c>
      <c r="V122">
        <v>1.9119807333190799</v>
      </c>
      <c r="W122">
        <v>2.4701521316804</v>
      </c>
      <c r="X122">
        <v>59.970321259456</v>
      </c>
      <c r="Y122">
        <v>3.8769129258409598</v>
      </c>
      <c r="Z122">
        <v>5.9584752656512103</v>
      </c>
      <c r="AA122">
        <v>39.713382095169102</v>
      </c>
      <c r="AB122">
        <v>0.39995073658719599</v>
      </c>
      <c r="AC122">
        <v>4.5711526972310401E-2</v>
      </c>
      <c r="AD122">
        <v>39.438077611687802</v>
      </c>
      <c r="AE122">
        <v>1.0901666521144899</v>
      </c>
      <c r="AF122">
        <v>0.58494123410729304</v>
      </c>
      <c r="AG122">
        <v>38.5362774652315</v>
      </c>
      <c r="AH122">
        <v>0.42588244281837601</v>
      </c>
      <c r="AI122">
        <v>4.42218765820033E-2</v>
      </c>
      <c r="AJ122">
        <v>36.178903597616703</v>
      </c>
      <c r="AK122">
        <v>1.40101099650466</v>
      </c>
      <c r="AL122">
        <v>0.33357875044317797</v>
      </c>
      <c r="AM122">
        <v>38.613564221411401</v>
      </c>
      <c r="AN122">
        <v>0.60393153031042601</v>
      </c>
      <c r="AO122">
        <v>0.49736415176327198</v>
      </c>
      <c r="AP122">
        <v>47.928331881665002</v>
      </c>
      <c r="AQ122">
        <v>2.0475335604454901</v>
      </c>
      <c r="AR122">
        <v>1.8579952020824899</v>
      </c>
      <c r="AS122">
        <v>36.057334574516702</v>
      </c>
      <c r="AT122">
        <v>0.50040356390579699</v>
      </c>
      <c r="AU122">
        <v>3.6073702899582699E-2</v>
      </c>
      <c r="AV122">
        <v>41.746161072988002</v>
      </c>
      <c r="AW122">
        <v>1.83486928432475</v>
      </c>
      <c r="AX122">
        <v>1.85950374525588</v>
      </c>
      <c r="AY122">
        <v>50.217504847284097</v>
      </c>
      <c r="AZ122">
        <v>3.4992700264371401</v>
      </c>
      <c r="BA122">
        <v>0.16896553616355001</v>
      </c>
      <c r="BB122">
        <v>33.621826868669899</v>
      </c>
      <c r="BC122">
        <v>0.49214699937247902</v>
      </c>
      <c r="BD122">
        <v>9.4058186169482999E-2</v>
      </c>
      <c r="BE122">
        <v>85.239893966084693</v>
      </c>
      <c r="BF122">
        <v>0.94308896856005298</v>
      </c>
      <c r="BG122">
        <v>1.29815144231888E-2</v>
      </c>
      <c r="BH122">
        <v>42.1450385722517</v>
      </c>
      <c r="BI122">
        <v>0.44135044153651498</v>
      </c>
      <c r="BJ122">
        <v>3.6004856636256098E-3</v>
      </c>
      <c r="BK122">
        <v>40.645945541603297</v>
      </c>
      <c r="BL122">
        <v>0.46751223989338297</v>
      </c>
      <c r="BM122">
        <v>4.6146652153413598E-3</v>
      </c>
      <c r="BN122">
        <v>42.365125515857599</v>
      </c>
      <c r="BO122">
        <v>0.42188029353298001</v>
      </c>
      <c r="BP122">
        <v>3.4345659911600998E-3</v>
      </c>
      <c r="BQ122">
        <v>45.347378716427102</v>
      </c>
      <c r="BR122">
        <v>0.46849399701953898</v>
      </c>
      <c r="BS122">
        <v>2.60723408181706E-2</v>
      </c>
      <c r="BT122">
        <v>40.3215270379511</v>
      </c>
      <c r="BU122">
        <v>0.47858472681699699</v>
      </c>
      <c r="BV122">
        <v>1.9652468244442101E-2</v>
      </c>
      <c r="BW122">
        <v>39.671929221048003</v>
      </c>
      <c r="BX122">
        <v>0.228418870259503</v>
      </c>
      <c r="BY122">
        <v>9.9239743520100989E-4</v>
      </c>
      <c r="BZ122">
        <v>42.157978242240702</v>
      </c>
      <c r="CA122">
        <v>0.35849600350207</v>
      </c>
      <c r="CB122">
        <v>1.41511184505197E-3</v>
      </c>
      <c r="CC122">
        <v>41.825667728017102</v>
      </c>
      <c r="CD122">
        <v>0.333045464737522</v>
      </c>
      <c r="CE122">
        <v>9.1858430108974402E-4</v>
      </c>
      <c r="CF122">
        <v>35.770418050103103</v>
      </c>
      <c r="CG122">
        <v>0.41895446494050997</v>
      </c>
      <c r="CH122">
        <v>1.05317973326585E-3</v>
      </c>
      <c r="CI122">
        <v>38.053210213565002</v>
      </c>
      <c r="CJ122">
        <v>0.45365093976007298</v>
      </c>
      <c r="CK122">
        <v>1.2377949098662799E-3</v>
      </c>
      <c r="CL122">
        <v>40.635993241590498</v>
      </c>
      <c r="CM122">
        <v>0.40523688802829699</v>
      </c>
      <c r="CN122">
        <v>2.7275384805219298E-3</v>
      </c>
      <c r="CO122">
        <v>38.489483802307397</v>
      </c>
      <c r="CP122">
        <v>0.50039404504892704</v>
      </c>
      <c r="CQ122">
        <v>6.0623910875191901E-3</v>
      </c>
      <c r="CR122">
        <v>43.390072259759002</v>
      </c>
      <c r="CS122">
        <v>0.40792395684828803</v>
      </c>
      <c r="CT122">
        <v>2.57423867833726E-4</v>
      </c>
      <c r="CU122">
        <v>36.866364885141699</v>
      </c>
      <c r="CV122">
        <v>0.523126569520314</v>
      </c>
      <c r="CW122">
        <v>9.7385463568946799E-4</v>
      </c>
      <c r="CX122">
        <v>45.582657396921597</v>
      </c>
      <c r="CY122">
        <v>0.52666314062779096</v>
      </c>
      <c r="CZ122">
        <v>1.1817803009343301E-3</v>
      </c>
      <c r="DA122">
        <v>39.162827137417402</v>
      </c>
      <c r="DB122">
        <v>0.48805133031310899</v>
      </c>
      <c r="DC122">
        <v>1.16244746117043E-3</v>
      </c>
      <c r="DD122">
        <v>45.095560672908903</v>
      </c>
      <c r="DE122">
        <v>0.54765162055218197</v>
      </c>
      <c r="DF122">
        <v>3.1796069765646499E-4</v>
      </c>
      <c r="DG122">
        <v>39.795941878322402</v>
      </c>
      <c r="DH122">
        <v>0.55766773183320895</v>
      </c>
      <c r="DI122">
        <v>8.4032219993593197E-4</v>
      </c>
      <c r="DJ122">
        <v>41.720322077585699</v>
      </c>
      <c r="DK122">
        <v>0.466891411855065</v>
      </c>
      <c r="DL122">
        <v>9.0442628230113305E-4</v>
      </c>
      <c r="DM122">
        <v>42.352085230407297</v>
      </c>
      <c r="DN122">
        <v>0.41481817829222201</v>
      </c>
      <c r="DO122">
        <v>1.3985727330836199E-3</v>
      </c>
      <c r="DP122">
        <v>42.614250394145998</v>
      </c>
      <c r="DQ122">
        <v>0.40604984853130099</v>
      </c>
      <c r="DR122">
        <v>1.18498319573874E-3</v>
      </c>
      <c r="DS122">
        <v>44.604542266129201</v>
      </c>
      <c r="DT122">
        <v>0.54127057087275798</v>
      </c>
      <c r="DU122">
        <v>2.5317721442800699E-3</v>
      </c>
      <c r="DV122">
        <v>42.447538627483702</v>
      </c>
      <c r="DW122">
        <v>0.32245510869368099</v>
      </c>
      <c r="DX122">
        <v>1.4757483255296199E-4</v>
      </c>
      <c r="DY122">
        <v>42.423877871680901</v>
      </c>
      <c r="DZ122">
        <v>0.338517362090827</v>
      </c>
      <c r="EA122">
        <v>1.3504220089664501E-4</v>
      </c>
    </row>
    <row r="123" spans="1:131" x14ac:dyDescent="0.2">
      <c r="A123" t="s">
        <v>1902</v>
      </c>
      <c r="B123">
        <v>26.5039994716644</v>
      </c>
      <c r="C123">
        <v>41.168842648540704</v>
      </c>
      <c r="D123">
        <v>0.77619578824308699</v>
      </c>
      <c r="E123">
        <v>0.33651346464158399</v>
      </c>
      <c r="F123">
        <v>33.6378812624124</v>
      </c>
      <c r="G123">
        <v>0.69953576402615003</v>
      </c>
      <c r="H123">
        <v>0.116249316969957</v>
      </c>
      <c r="I123">
        <v>103418.98327387399</v>
      </c>
      <c r="J123">
        <v>1470.19168270926</v>
      </c>
      <c r="K123">
        <v>2.6090054733419499</v>
      </c>
      <c r="L123">
        <v>56.582803551121302</v>
      </c>
      <c r="M123">
        <v>0.71850886490317001</v>
      </c>
      <c r="N123">
        <v>0.505401539224128</v>
      </c>
      <c r="O123">
        <v>10957.3372646916</v>
      </c>
      <c r="P123">
        <v>112.22299095535899</v>
      </c>
      <c r="Q123">
        <v>2.4359017058773902</v>
      </c>
      <c r="R123">
        <v>341673.88468969997</v>
      </c>
      <c r="S123">
        <v>3830.6383397444501</v>
      </c>
      <c r="T123">
        <v>128.420721012869</v>
      </c>
      <c r="U123">
        <v>39.219014318317697</v>
      </c>
      <c r="V123">
        <v>1.48328901898154</v>
      </c>
      <c r="W123">
        <v>2.4891298044826402</v>
      </c>
      <c r="X123">
        <v>58.735920089803898</v>
      </c>
      <c r="Y123">
        <v>4.0127843068573901</v>
      </c>
      <c r="Z123">
        <v>6.0041856040293897</v>
      </c>
      <c r="AA123">
        <v>40.086928988597698</v>
      </c>
      <c r="AB123">
        <v>0.33660470212147803</v>
      </c>
      <c r="AC123">
        <v>4.7101427931967803E-2</v>
      </c>
      <c r="AD123">
        <v>38.589896894133197</v>
      </c>
      <c r="AE123">
        <v>1.2880162787815901</v>
      </c>
      <c r="AF123">
        <v>0.58097789444209702</v>
      </c>
      <c r="AG123">
        <v>39.143112579082498</v>
      </c>
      <c r="AH123">
        <v>0.49808324694575701</v>
      </c>
      <c r="AI123">
        <v>4.7346502487237603E-2</v>
      </c>
      <c r="AJ123">
        <v>36.5493517334614</v>
      </c>
      <c r="AK123">
        <v>1.4571388208571301</v>
      </c>
      <c r="AL123">
        <v>0.32543892751494402</v>
      </c>
      <c r="AM123">
        <v>38.777091232961403</v>
      </c>
      <c r="AN123">
        <v>0.59562712866140199</v>
      </c>
      <c r="AO123">
        <v>0.50509455107974799</v>
      </c>
      <c r="AP123">
        <v>49.729601089514603</v>
      </c>
      <c r="AQ123">
        <v>2.3597212047923599</v>
      </c>
      <c r="AR123">
        <v>1.90789948472996</v>
      </c>
      <c r="AS123">
        <v>36.427427830924699</v>
      </c>
      <c r="AT123">
        <v>0.60017257470114005</v>
      </c>
      <c r="AU123">
        <v>3.7052158917667902E-2</v>
      </c>
      <c r="AV123">
        <v>39.465680432947103</v>
      </c>
      <c r="AW123">
        <v>2.0648669954501999</v>
      </c>
      <c r="AX123">
        <v>1.81509413085407</v>
      </c>
      <c r="AY123">
        <v>38.288965896504401</v>
      </c>
      <c r="AZ123">
        <v>1.09443551360828</v>
      </c>
      <c r="BA123">
        <v>0.16650944742459201</v>
      </c>
      <c r="BB123">
        <v>34.174726971601899</v>
      </c>
      <c r="BC123">
        <v>0.55428080184199102</v>
      </c>
      <c r="BD123">
        <v>9.4324969752748899E-2</v>
      </c>
      <c r="BE123">
        <v>85.897981903801295</v>
      </c>
      <c r="BF123">
        <v>1.0939921935305601</v>
      </c>
      <c r="BG123">
        <v>1.22811498591598E-2</v>
      </c>
      <c r="BH123">
        <v>42.747880944270399</v>
      </c>
      <c r="BI123">
        <v>0.59829735732841305</v>
      </c>
      <c r="BJ123">
        <v>2.48816699454352E-3</v>
      </c>
      <c r="BK123">
        <v>41.2294406176227</v>
      </c>
      <c r="BL123">
        <v>0.54152094453985</v>
      </c>
      <c r="BM123">
        <v>3.8690630494460899E-3</v>
      </c>
      <c r="BN123">
        <v>42.745110626352897</v>
      </c>
      <c r="BO123">
        <v>0.54103983964438795</v>
      </c>
      <c r="BP123">
        <v>1.98099336750016E-3</v>
      </c>
      <c r="BQ123">
        <v>45.6921475941162</v>
      </c>
      <c r="BR123">
        <v>0.44381991281010502</v>
      </c>
      <c r="BS123">
        <v>2.6167057828635602E-2</v>
      </c>
      <c r="BT123">
        <v>40.061508723843801</v>
      </c>
      <c r="BU123">
        <v>0.41265141366465702</v>
      </c>
      <c r="BV123">
        <v>2.4419403865403599E-2</v>
      </c>
      <c r="BW123">
        <v>39.720087053004001</v>
      </c>
      <c r="BX123">
        <v>0.28796966056193102</v>
      </c>
      <c r="BY123">
        <v>2.2585728891563099E-4</v>
      </c>
      <c r="BZ123">
        <v>42.357628455611298</v>
      </c>
      <c r="CA123">
        <v>0.34744514568788398</v>
      </c>
      <c r="CB123">
        <v>1.6975776613380701E-3</v>
      </c>
      <c r="CC123">
        <v>41.914004689733503</v>
      </c>
      <c r="CD123">
        <v>0.30729163175169699</v>
      </c>
      <c r="CE123">
        <v>1.33489521890886E-3</v>
      </c>
      <c r="CF123">
        <v>36.232073700162402</v>
      </c>
      <c r="CG123">
        <v>0.39943759385775102</v>
      </c>
      <c r="CH123">
        <v>1.06706011993635E-3</v>
      </c>
      <c r="CI123">
        <v>38.621487233098399</v>
      </c>
      <c r="CJ123">
        <v>0.56411959073644102</v>
      </c>
      <c r="CK123">
        <v>1.25446581399615E-3</v>
      </c>
      <c r="CL123">
        <v>40.972780698210101</v>
      </c>
      <c r="CM123">
        <v>0.56067003296988704</v>
      </c>
      <c r="CN123">
        <v>1.8276726368065101E-3</v>
      </c>
      <c r="CO123">
        <v>38.803780442099203</v>
      </c>
      <c r="CP123">
        <v>0.67279433090947205</v>
      </c>
      <c r="CQ123">
        <v>1.2213014427327499E-2</v>
      </c>
      <c r="CR123">
        <v>43.660835104846903</v>
      </c>
      <c r="CS123">
        <v>0.58359523368532495</v>
      </c>
      <c r="CT123">
        <v>2.61670503320187E-4</v>
      </c>
      <c r="CU123">
        <v>36.734612608478898</v>
      </c>
      <c r="CV123">
        <v>0.56559566879814305</v>
      </c>
      <c r="CW123">
        <v>9.9285117035792297E-4</v>
      </c>
      <c r="CX123">
        <v>45.889540123003798</v>
      </c>
      <c r="CY123">
        <v>0.66271886761325105</v>
      </c>
      <c r="CZ123">
        <v>3.0279504526936802E-4</v>
      </c>
      <c r="DA123">
        <v>39.880691347569801</v>
      </c>
      <c r="DB123">
        <v>0.65892947778501998</v>
      </c>
      <c r="DC123">
        <v>1.1869641493486101E-3</v>
      </c>
      <c r="DD123">
        <v>45.333641044907701</v>
      </c>
      <c r="DE123">
        <v>0.71564005142225895</v>
      </c>
      <c r="DF123">
        <v>8.8320081160787401E-4</v>
      </c>
      <c r="DG123">
        <v>40.527273962947</v>
      </c>
      <c r="DH123">
        <v>0.54765272608565596</v>
      </c>
      <c r="DI123">
        <v>8.5486759371054398E-4</v>
      </c>
      <c r="DJ123">
        <v>41.912511142846597</v>
      </c>
      <c r="DK123">
        <v>0.51111566453478097</v>
      </c>
      <c r="DL123">
        <v>4.8817398902279601E-4</v>
      </c>
      <c r="DM123">
        <v>42.391745851351203</v>
      </c>
      <c r="DN123">
        <v>0.54400367871753297</v>
      </c>
      <c r="DO123">
        <v>5.1151812712767002E-4</v>
      </c>
      <c r="DP123">
        <v>42.855851340234203</v>
      </c>
      <c r="DQ123">
        <v>0.42862710426756201</v>
      </c>
      <c r="DR123">
        <v>1.04059871186814E-3</v>
      </c>
      <c r="DS123">
        <v>44.7385715317278</v>
      </c>
      <c r="DT123">
        <v>0.45403547149444401</v>
      </c>
      <c r="DU123">
        <v>3.29071500318878E-3</v>
      </c>
      <c r="DV123">
        <v>42.526257492541902</v>
      </c>
      <c r="DW123">
        <v>0.33471113986463102</v>
      </c>
      <c r="DX123">
        <v>1.4993476114275701E-4</v>
      </c>
      <c r="DY123">
        <v>42.421383869301998</v>
      </c>
      <c r="DZ123">
        <v>0.34954320292862401</v>
      </c>
      <c r="EA123">
        <v>1.3756561352726599E-4</v>
      </c>
    </row>
    <row r="124" spans="1:131" x14ac:dyDescent="0.2">
      <c r="A124" t="s">
        <v>1902</v>
      </c>
      <c r="B124">
        <v>26.505999565124501</v>
      </c>
      <c r="C124">
        <v>40.835746593751402</v>
      </c>
      <c r="D124">
        <v>0.77069338574060198</v>
      </c>
      <c r="E124">
        <v>0.326801213557398</v>
      </c>
      <c r="F124">
        <v>34.076784831829102</v>
      </c>
      <c r="G124">
        <v>0.85588959416979904</v>
      </c>
      <c r="H124">
        <v>0.14903746240598501</v>
      </c>
      <c r="I124">
        <v>102157.70106477301</v>
      </c>
      <c r="J124">
        <v>1364.1156000567901</v>
      </c>
      <c r="K124">
        <v>2.4836401306370002</v>
      </c>
      <c r="L124">
        <v>56.787549280178801</v>
      </c>
      <c r="M124">
        <v>0.85227839476282097</v>
      </c>
      <c r="N124">
        <v>0.51184413440343002</v>
      </c>
      <c r="O124">
        <v>10793.0653841896</v>
      </c>
      <c r="P124">
        <v>97.809226076659797</v>
      </c>
      <c r="Q124">
        <v>2.2435076426224101</v>
      </c>
      <c r="R124">
        <v>338040.84189323901</v>
      </c>
      <c r="S124">
        <v>3937.5941155054002</v>
      </c>
      <c r="T124">
        <v>125.41563086926</v>
      </c>
      <c r="U124">
        <v>39.830686576592598</v>
      </c>
      <c r="V124">
        <v>2.0408498146066001</v>
      </c>
      <c r="W124">
        <v>2.3525317386892</v>
      </c>
      <c r="X124">
        <v>57.537885170065302</v>
      </c>
      <c r="Y124">
        <v>3.8520349065524502</v>
      </c>
      <c r="Z124">
        <v>5.7372658778860801</v>
      </c>
      <c r="AA124">
        <v>39.917616725798297</v>
      </c>
      <c r="AB124">
        <v>0.33535483666159999</v>
      </c>
      <c r="AC124">
        <v>4.0967799959040999E-2</v>
      </c>
      <c r="AD124">
        <v>40.432587772979403</v>
      </c>
      <c r="AE124">
        <v>1.5509770962701299</v>
      </c>
      <c r="AF124">
        <v>0.54583511714389499</v>
      </c>
      <c r="AG124">
        <v>38.816275723304202</v>
      </c>
      <c r="AH124">
        <v>0.60098784829206797</v>
      </c>
      <c r="AI124">
        <v>4.4363881275570498E-2</v>
      </c>
      <c r="AJ124">
        <v>35.113937232763597</v>
      </c>
      <c r="AK124">
        <v>1.40864068297725</v>
      </c>
      <c r="AL124">
        <v>0.31482922767406901</v>
      </c>
      <c r="AM124">
        <v>38.130298648411902</v>
      </c>
      <c r="AN124">
        <v>0.68723581369239495</v>
      </c>
      <c r="AO124">
        <v>0.48994291822147701</v>
      </c>
      <c r="AP124">
        <v>48.076757680186802</v>
      </c>
      <c r="AQ124">
        <v>2.3404319070168902</v>
      </c>
      <c r="AR124">
        <v>1.8287344860229799</v>
      </c>
      <c r="AS124">
        <v>36.0458940625455</v>
      </c>
      <c r="AT124">
        <v>0.60412662726946598</v>
      </c>
      <c r="AU124">
        <v>3.53977417649095E-2</v>
      </c>
      <c r="AV124">
        <v>38.791574589857497</v>
      </c>
      <c r="AW124">
        <v>1.88984884205606</v>
      </c>
      <c r="AX124">
        <v>1.75824458156182</v>
      </c>
      <c r="AY124">
        <v>38.301250117284901</v>
      </c>
      <c r="AZ124">
        <v>1.0774936377137401</v>
      </c>
      <c r="BA124">
        <v>0.15742963082526101</v>
      </c>
      <c r="BB124">
        <v>33.774227315786703</v>
      </c>
      <c r="BC124">
        <v>0.48758787777720403</v>
      </c>
      <c r="BD124">
        <v>8.8333741300050395E-2</v>
      </c>
      <c r="BE124">
        <v>85.346056825619499</v>
      </c>
      <c r="BF124">
        <v>1.0236038501237099</v>
      </c>
      <c r="BG124">
        <v>1.11411604846161E-2</v>
      </c>
      <c r="BH124">
        <v>42.123813454220702</v>
      </c>
      <c r="BI124">
        <v>0.48596737486563901</v>
      </c>
      <c r="BJ124">
        <v>3.67742654073069E-3</v>
      </c>
      <c r="BK124">
        <v>40.911254559143401</v>
      </c>
      <c r="BL124">
        <v>0.42050880823362802</v>
      </c>
      <c r="BM124">
        <v>3.4129076559977901E-3</v>
      </c>
      <c r="BN124">
        <v>42.085030447138301</v>
      </c>
      <c r="BO124">
        <v>0.29842123188335501</v>
      </c>
      <c r="BP124">
        <v>2.0543957631106199E-3</v>
      </c>
      <c r="BQ124">
        <v>44.756796837907601</v>
      </c>
      <c r="BR124">
        <v>0.452914113380536</v>
      </c>
      <c r="BS124">
        <v>2.5319057488136301E-2</v>
      </c>
      <c r="BT124">
        <v>39.154094408249598</v>
      </c>
      <c r="BU124">
        <v>0.417592876507626</v>
      </c>
      <c r="BV124">
        <v>1.8056567988980601E-2</v>
      </c>
      <c r="BW124">
        <v>39.266498124824402</v>
      </c>
      <c r="BX124">
        <v>0.25572874889361202</v>
      </c>
      <c r="BY124">
        <v>1.24434068818787E-3</v>
      </c>
      <c r="BZ124">
        <v>41.601562836788098</v>
      </c>
      <c r="CA124">
        <v>0.29384819787365501</v>
      </c>
      <c r="CB124">
        <v>1.1105831871765701E-3</v>
      </c>
      <c r="CC124">
        <v>41.339204976007302</v>
      </c>
      <c r="CD124">
        <v>0.27065019630285603</v>
      </c>
      <c r="CE124">
        <v>1.11234401383358E-3</v>
      </c>
      <c r="CF124">
        <v>35.571364634533801</v>
      </c>
      <c r="CG124">
        <v>0.42470502432755403</v>
      </c>
      <c r="CH124">
        <v>1.0071832016316201E-3</v>
      </c>
      <c r="CI124">
        <v>37.559124110190702</v>
      </c>
      <c r="CJ124">
        <v>0.49791047360931101</v>
      </c>
      <c r="CK124">
        <v>1.18458041424886E-3</v>
      </c>
      <c r="CL124">
        <v>39.820547802149399</v>
      </c>
      <c r="CM124">
        <v>0.37176224540851999</v>
      </c>
      <c r="CN124">
        <v>2.36286813516739E-3</v>
      </c>
      <c r="CO124">
        <v>37.916988215838998</v>
      </c>
      <c r="CP124">
        <v>0.54739166591386401</v>
      </c>
      <c r="CQ124">
        <v>1.0139230406440901E-2</v>
      </c>
      <c r="CR124">
        <v>42.591655733203901</v>
      </c>
      <c r="CS124">
        <v>0.482269292266917</v>
      </c>
      <c r="CT124">
        <v>1.1050422919725001E-3</v>
      </c>
      <c r="CU124">
        <v>35.965201654281898</v>
      </c>
      <c r="CV124">
        <v>0.50264708857064699</v>
      </c>
      <c r="CW124">
        <v>9.4807206286398897E-4</v>
      </c>
      <c r="CX124">
        <v>44.852877252366397</v>
      </c>
      <c r="CY124">
        <v>0.59970893759417199</v>
      </c>
      <c r="CZ124">
        <v>1.40337179913235E-3</v>
      </c>
      <c r="DA124">
        <v>38.953871713138</v>
      </c>
      <c r="DB124">
        <v>0.63211983777449199</v>
      </c>
      <c r="DC124">
        <v>1.13730481682244E-3</v>
      </c>
      <c r="DD124">
        <v>44.005277673193099</v>
      </c>
      <c r="DE124">
        <v>0.62904040485125801</v>
      </c>
      <c r="DF124">
        <v>3.1178696704713702E-4</v>
      </c>
      <c r="DG124">
        <v>39.282429281897102</v>
      </c>
      <c r="DH124">
        <v>0.50746755189389303</v>
      </c>
      <c r="DI124">
        <v>8.1368745510423902E-4</v>
      </c>
      <c r="DJ124">
        <v>40.944107441887503</v>
      </c>
      <c r="DK124">
        <v>0.41440998542815599</v>
      </c>
      <c r="DL124">
        <v>4.62394672486903E-4</v>
      </c>
      <c r="DM124">
        <v>41.228079684647199</v>
      </c>
      <c r="DN124">
        <v>0.40217978885451799</v>
      </c>
      <c r="DO124">
        <v>4.8472602119277003E-4</v>
      </c>
      <c r="DP124">
        <v>41.553130041095599</v>
      </c>
      <c r="DQ124">
        <v>0.39195816368349101</v>
      </c>
      <c r="DR124">
        <v>9.8607892888884891E-4</v>
      </c>
      <c r="DS124">
        <v>43.367737749137298</v>
      </c>
      <c r="DT124">
        <v>0.39733654955737202</v>
      </c>
      <c r="DU124">
        <v>2.4868250717803801E-3</v>
      </c>
      <c r="DV124">
        <v>41.166687789877102</v>
      </c>
      <c r="DW124">
        <v>0.34663856865930598</v>
      </c>
      <c r="DX124">
        <v>1.4287730096788001E-4</v>
      </c>
      <c r="DY124">
        <v>40.917330038900602</v>
      </c>
      <c r="DZ124">
        <v>0.27008871827779601</v>
      </c>
      <c r="EA124">
        <v>1.3126028873224399E-4</v>
      </c>
    </row>
    <row r="125" spans="1:131" x14ac:dyDescent="0.2">
      <c r="A125" t="s">
        <v>1902</v>
      </c>
      <c r="B125">
        <v>26.503999710083001</v>
      </c>
      <c r="C125">
        <v>40.747073946989303</v>
      </c>
      <c r="D125">
        <v>0.75113029355685401</v>
      </c>
      <c r="E125">
        <v>0.320454935997879</v>
      </c>
      <c r="F125">
        <v>34.288760337910297</v>
      </c>
      <c r="G125">
        <v>0.96161128973568699</v>
      </c>
      <c r="H125">
        <v>0.13241446719767799</v>
      </c>
      <c r="I125">
        <v>102226.787402034</v>
      </c>
      <c r="J125">
        <v>1262.02473886745</v>
      </c>
      <c r="K125">
        <v>2.4717758245770201</v>
      </c>
      <c r="L125">
        <v>56.468622024985201</v>
      </c>
      <c r="M125">
        <v>0.64716320627075496</v>
      </c>
      <c r="N125">
        <v>0.51998899577186697</v>
      </c>
      <c r="O125">
        <v>10822.266644397099</v>
      </c>
      <c r="P125">
        <v>97.484902517202997</v>
      </c>
      <c r="Q125">
        <v>2.2296149550261699</v>
      </c>
      <c r="R125">
        <v>336626.70720046002</v>
      </c>
      <c r="S125">
        <v>3556.1314489379401</v>
      </c>
      <c r="T125">
        <v>125.912428633395</v>
      </c>
      <c r="U125">
        <v>41.9199554914263</v>
      </c>
      <c r="V125">
        <v>2.0346205987360202</v>
      </c>
      <c r="W125">
        <v>2.3794504455203298</v>
      </c>
      <c r="X125">
        <v>59.889985308136502</v>
      </c>
      <c r="Y125">
        <v>3.1529283866403501</v>
      </c>
      <c r="Z125">
        <v>5.7399202236597802</v>
      </c>
      <c r="AA125">
        <v>40.3051498205351</v>
      </c>
      <c r="AB125">
        <v>0.35280928017657498</v>
      </c>
      <c r="AC125">
        <v>4.0647843344805798E-2</v>
      </c>
      <c r="AD125">
        <v>39.4227034422847</v>
      </c>
      <c r="AE125">
        <v>1.45382118474947</v>
      </c>
      <c r="AF125">
        <v>0.51783447976578101</v>
      </c>
      <c r="AG125">
        <v>38.839087925640001</v>
      </c>
      <c r="AH125">
        <v>0.552033654563718</v>
      </c>
      <c r="AI125">
        <v>4.4666520658301699E-2</v>
      </c>
      <c r="AJ125">
        <v>36.329882210246801</v>
      </c>
      <c r="AK125">
        <v>1.4728716516101299</v>
      </c>
      <c r="AL125">
        <v>0.335802587038738</v>
      </c>
      <c r="AM125">
        <v>38.269271131237801</v>
      </c>
      <c r="AN125">
        <v>0.72261391735670899</v>
      </c>
      <c r="AO125">
        <v>0.495281135824992</v>
      </c>
      <c r="AP125">
        <v>46.708492097391002</v>
      </c>
      <c r="AQ125">
        <v>1.78875405905551</v>
      </c>
      <c r="AR125">
        <v>1.8409149843919399</v>
      </c>
      <c r="AS125">
        <v>36.446316884311102</v>
      </c>
      <c r="AT125">
        <v>0.46740018829256702</v>
      </c>
      <c r="AU125">
        <v>3.5096397682821301E-2</v>
      </c>
      <c r="AV125">
        <v>39.591342107040099</v>
      </c>
      <c r="AW125">
        <v>1.96491815665275</v>
      </c>
      <c r="AX125">
        <v>1.6624815540670099</v>
      </c>
      <c r="AY125">
        <v>37.743703061548302</v>
      </c>
      <c r="AZ125">
        <v>0.96126845005491601</v>
      </c>
      <c r="BA125">
        <v>0.166666915571724</v>
      </c>
      <c r="BB125">
        <v>33.640879835069697</v>
      </c>
      <c r="BC125">
        <v>0.51347145308533004</v>
      </c>
      <c r="BD125">
        <v>8.7023998412498499E-2</v>
      </c>
      <c r="BE125">
        <v>85.418354561306899</v>
      </c>
      <c r="BF125">
        <v>1.03670862498461</v>
      </c>
      <c r="BG125">
        <v>1.1797412796978801E-2</v>
      </c>
      <c r="BH125">
        <v>42.124433871240797</v>
      </c>
      <c r="BI125">
        <v>0.466890494010954</v>
      </c>
      <c r="BJ125">
        <v>3.8897852737363398E-3</v>
      </c>
      <c r="BK125">
        <v>41.507150278099601</v>
      </c>
      <c r="BL125">
        <v>0.446961617373199</v>
      </c>
      <c r="BM125">
        <v>3.6508016002461401E-3</v>
      </c>
      <c r="BN125">
        <v>42.230183176433201</v>
      </c>
      <c r="BO125">
        <v>0.43899822056404297</v>
      </c>
      <c r="BP125">
        <v>4.5601024487156001E-4</v>
      </c>
      <c r="BQ125">
        <v>44.8225839152337</v>
      </c>
      <c r="BR125">
        <v>0.39802722676753899</v>
      </c>
      <c r="BS125">
        <v>2.49917852291071E-2</v>
      </c>
      <c r="BT125">
        <v>39.5574299786362</v>
      </c>
      <c r="BU125">
        <v>0.42551502647058598</v>
      </c>
      <c r="BV125">
        <v>1.5508699061646401E-2</v>
      </c>
      <c r="BW125">
        <v>39.427709410666601</v>
      </c>
      <c r="BX125">
        <v>0.177072080785734</v>
      </c>
      <c r="BY125">
        <v>1.4136030997992199E-3</v>
      </c>
      <c r="BZ125">
        <v>41.8887050935231</v>
      </c>
      <c r="CA125">
        <v>0.32125502858608801</v>
      </c>
      <c r="CB125">
        <v>1.41762102052076E-3</v>
      </c>
      <c r="CC125">
        <v>41.347509923113797</v>
      </c>
      <c r="CD125">
        <v>0.32937779638478598</v>
      </c>
      <c r="CE125">
        <v>8.0574823116293299E-4</v>
      </c>
      <c r="CF125">
        <v>35.562562865313097</v>
      </c>
      <c r="CG125">
        <v>0.460712250270015</v>
      </c>
      <c r="CH125">
        <v>1.0036747256867099E-3</v>
      </c>
      <c r="CI125">
        <v>37.732831501682</v>
      </c>
      <c r="CJ125">
        <v>0.54440704072141699</v>
      </c>
      <c r="CK125">
        <v>3.21264243856251E-3</v>
      </c>
      <c r="CL125">
        <v>39.984367870979902</v>
      </c>
      <c r="CM125">
        <v>0.501700387365</v>
      </c>
      <c r="CN125">
        <v>4.29148498386959E-4</v>
      </c>
      <c r="CO125">
        <v>38.0368130030526</v>
      </c>
      <c r="CP125">
        <v>0.64061780257307599</v>
      </c>
      <c r="CQ125">
        <v>9.0799730875644E-3</v>
      </c>
      <c r="CR125">
        <v>42.756855193671498</v>
      </c>
      <c r="CS125">
        <v>0.53452299104296597</v>
      </c>
      <c r="CT125">
        <v>6.7659021686731601E-4</v>
      </c>
      <c r="CU125">
        <v>35.872559310042497</v>
      </c>
      <c r="CV125">
        <v>0.61643394381614602</v>
      </c>
      <c r="CW125">
        <v>9.4995416320797603E-4</v>
      </c>
      <c r="CX125">
        <v>44.673442758058201</v>
      </c>
      <c r="CY125">
        <v>0.67761581678696303</v>
      </c>
      <c r="CZ125">
        <v>2.9029735445715901E-4</v>
      </c>
      <c r="DA125">
        <v>38.773457713097898</v>
      </c>
      <c r="DB125">
        <v>0.544386076549357</v>
      </c>
      <c r="DC125">
        <v>1.1400268518896701E-3</v>
      </c>
      <c r="DD125">
        <v>44.155480448878201</v>
      </c>
      <c r="DE125">
        <v>0.61289959149349804</v>
      </c>
      <c r="DF125">
        <v>8.5095840738321903E-4</v>
      </c>
      <c r="DG125">
        <v>39.576881777081702</v>
      </c>
      <c r="DH125">
        <v>0.59590874435961005</v>
      </c>
      <c r="DI125">
        <v>2.7908278718763299E-3</v>
      </c>
      <c r="DJ125">
        <v>40.701606440342204</v>
      </c>
      <c r="DK125">
        <v>0.43366274356260698</v>
      </c>
      <c r="DL125">
        <v>7.0890761797418598E-4</v>
      </c>
      <c r="DM125">
        <v>41.336156482851798</v>
      </c>
      <c r="DN125">
        <v>0.53083507467989</v>
      </c>
      <c r="DO125">
        <v>4.8481929509149301E-4</v>
      </c>
      <c r="DP125">
        <v>41.4403461684741</v>
      </c>
      <c r="DQ125">
        <v>0.40086187820201202</v>
      </c>
      <c r="DR125">
        <v>1.32755857924516E-3</v>
      </c>
      <c r="DS125">
        <v>43.362215651746297</v>
      </c>
      <c r="DT125">
        <v>0.44971870357265298</v>
      </c>
      <c r="DU125">
        <v>1.6463696697427701E-3</v>
      </c>
      <c r="DV125">
        <v>41.195625895053901</v>
      </c>
      <c r="DW125">
        <v>0.293868235103388</v>
      </c>
      <c r="DX125">
        <v>1.43038507433646E-4</v>
      </c>
      <c r="DY125">
        <v>40.9556363738836</v>
      </c>
      <c r="DZ125">
        <v>0.36976804570102501</v>
      </c>
      <c r="EA125">
        <v>1.3147736460398501E-4</v>
      </c>
    </row>
    <row r="126" spans="1:131" x14ac:dyDescent="0.2">
      <c r="A126" t="s">
        <v>1902</v>
      </c>
      <c r="B126">
        <v>26.503999710083001</v>
      </c>
      <c r="C126">
        <v>40.997191618166198</v>
      </c>
      <c r="D126">
        <v>0.88136624073824299</v>
      </c>
      <c r="E126">
        <v>0.31317274444991999</v>
      </c>
      <c r="F126">
        <v>34.660535119649303</v>
      </c>
      <c r="G126">
        <v>0.87352501282065997</v>
      </c>
      <c r="H126">
        <v>0.11259108522745701</v>
      </c>
      <c r="I126">
        <v>102615.077595525</v>
      </c>
      <c r="J126">
        <v>1387.35706956328</v>
      </c>
      <c r="K126">
        <v>2.50875247748036</v>
      </c>
      <c r="L126">
        <v>56.608668547966502</v>
      </c>
      <c r="M126">
        <v>0.84284411938484405</v>
      </c>
      <c r="N126">
        <v>0.50671659152069104</v>
      </c>
      <c r="O126">
        <v>10904.6154058671</v>
      </c>
      <c r="P126">
        <v>102.220846830835</v>
      </c>
      <c r="Q126">
        <v>2.3382660779728099</v>
      </c>
      <c r="R126">
        <v>339606.33602822898</v>
      </c>
      <c r="S126">
        <v>3983.4947061364901</v>
      </c>
      <c r="T126">
        <v>125.499559655181</v>
      </c>
      <c r="U126">
        <v>40.506669748562203</v>
      </c>
      <c r="V126">
        <v>1.8673948183401801</v>
      </c>
      <c r="W126">
        <v>2.3604569998162899</v>
      </c>
      <c r="X126">
        <v>62.950364245017603</v>
      </c>
      <c r="Y126">
        <v>3.9605668176102902</v>
      </c>
      <c r="Z126">
        <v>5.8395687763986404</v>
      </c>
      <c r="AA126">
        <v>40.280020595431502</v>
      </c>
      <c r="AB126">
        <v>0.33974617409772601</v>
      </c>
      <c r="AC126">
        <v>4.0975453833823103E-2</v>
      </c>
      <c r="AD126">
        <v>41.394170491312501</v>
      </c>
      <c r="AE126">
        <v>1.57853511297695</v>
      </c>
      <c r="AF126">
        <v>0.52261981506997301</v>
      </c>
      <c r="AG126">
        <v>39.192207030183397</v>
      </c>
      <c r="AH126">
        <v>0.65675466331782595</v>
      </c>
      <c r="AI126">
        <v>4.55454393843783E-2</v>
      </c>
      <c r="AJ126">
        <v>36.197831307776099</v>
      </c>
      <c r="AK126">
        <v>1.15165932438498</v>
      </c>
      <c r="AL126">
        <v>0.31024969658200202</v>
      </c>
      <c r="AM126">
        <v>38.600944054074702</v>
      </c>
      <c r="AN126">
        <v>0.60108168335817402</v>
      </c>
      <c r="AO126">
        <v>0.496529271999261</v>
      </c>
      <c r="AP126">
        <v>49.775893473877801</v>
      </c>
      <c r="AQ126">
        <v>1.77376716839924</v>
      </c>
      <c r="AR126">
        <v>1.8653593099811101</v>
      </c>
      <c r="AS126">
        <v>36.696000218426903</v>
      </c>
      <c r="AT126">
        <v>0.575071073936544</v>
      </c>
      <c r="AU126">
        <v>3.6103207579464801E-2</v>
      </c>
      <c r="AV126">
        <v>38.330650222795597</v>
      </c>
      <c r="AW126">
        <v>1.6922244990833499</v>
      </c>
      <c r="AX126">
        <v>1.74780713648726</v>
      </c>
      <c r="AY126">
        <v>38.945121447290099</v>
      </c>
      <c r="AZ126">
        <v>0.96084403734876001</v>
      </c>
      <c r="BA126">
        <v>0.168146240579439</v>
      </c>
      <c r="BB126">
        <v>33.664051516604303</v>
      </c>
      <c r="BC126">
        <v>0.52484279774934495</v>
      </c>
      <c r="BD126">
        <v>8.7200252176950793E-2</v>
      </c>
      <c r="BE126">
        <v>85.4830087539885</v>
      </c>
      <c r="BF126">
        <v>1.0757891337988601</v>
      </c>
      <c r="BG126">
        <v>1.23436938363239E-2</v>
      </c>
      <c r="BH126">
        <v>42.562988188528003</v>
      </c>
      <c r="BI126">
        <v>0.51670825046382796</v>
      </c>
      <c r="BJ126">
        <v>3.6842313251742899E-3</v>
      </c>
      <c r="BK126">
        <v>41.308268526888902</v>
      </c>
      <c r="BL126">
        <v>0.50035926266986697</v>
      </c>
      <c r="BM126">
        <v>4.24443011957571E-3</v>
      </c>
      <c r="BN126">
        <v>42.371087839784202</v>
      </c>
      <c r="BO126">
        <v>0.45571385865870401</v>
      </c>
      <c r="BP126">
        <v>1.2723462577166199E-3</v>
      </c>
      <c r="BQ126">
        <v>45.015218759790599</v>
      </c>
      <c r="BR126">
        <v>0.47368103027930902</v>
      </c>
      <c r="BS126">
        <v>2.50013210028374E-2</v>
      </c>
      <c r="BT126">
        <v>39.8341733647827</v>
      </c>
      <c r="BU126">
        <v>0.54642098592656596</v>
      </c>
      <c r="BV126">
        <v>1.41585244193467E-2</v>
      </c>
      <c r="BW126">
        <v>39.733739434480398</v>
      </c>
      <c r="BX126">
        <v>0.32103713792271099</v>
      </c>
      <c r="BY126">
        <v>1.91413711166864E-3</v>
      </c>
      <c r="BZ126">
        <v>41.973788602634698</v>
      </c>
      <c r="CA126">
        <v>0.35145579879039801</v>
      </c>
      <c r="CB126">
        <v>7.9743044329140501E-4</v>
      </c>
      <c r="CC126">
        <v>41.812997307643798</v>
      </c>
      <c r="CD126">
        <v>0.45017688815677398</v>
      </c>
      <c r="CE126">
        <v>6.2362506232341004E-4</v>
      </c>
      <c r="CF126">
        <v>35.819232698996601</v>
      </c>
      <c r="CG126">
        <v>0.51487094265977695</v>
      </c>
      <c r="CH126">
        <v>3.48917276901026E-3</v>
      </c>
      <c r="CI126">
        <v>38.095895294023101</v>
      </c>
      <c r="CJ126">
        <v>0.55286150634220599</v>
      </c>
      <c r="CK126">
        <v>1.19387241077161E-3</v>
      </c>
      <c r="CL126">
        <v>40.477540866340597</v>
      </c>
      <c r="CM126">
        <v>0.56391090383044196</v>
      </c>
      <c r="CN126">
        <v>4.3360312767896599E-4</v>
      </c>
      <c r="CO126">
        <v>38.833283580743</v>
      </c>
      <c r="CP126">
        <v>0.65013662911107695</v>
      </c>
      <c r="CQ126">
        <v>7.2171676356505097E-3</v>
      </c>
      <c r="CR126">
        <v>43.0278451643373</v>
      </c>
      <c r="CS126">
        <v>0.62258288891983005</v>
      </c>
      <c r="CT126">
        <v>2.5098911515108498E-4</v>
      </c>
      <c r="CU126">
        <v>36.508876671530103</v>
      </c>
      <c r="CV126">
        <v>0.63662212412419295</v>
      </c>
      <c r="CW126">
        <v>9.5721366932965696E-4</v>
      </c>
      <c r="CX126">
        <v>45.579192665269801</v>
      </c>
      <c r="CY126">
        <v>0.70697975600173601</v>
      </c>
      <c r="CZ126">
        <v>7.9521521883602596E-4</v>
      </c>
      <c r="DA126">
        <v>39.339189391734301</v>
      </c>
      <c r="DB126">
        <v>0.684759314279207</v>
      </c>
      <c r="DC126">
        <v>1.1480661147546499E-3</v>
      </c>
      <c r="DD126">
        <v>44.932546695151999</v>
      </c>
      <c r="DE126">
        <v>0.65449498771341696</v>
      </c>
      <c r="DF126">
        <v>3.1468186009241898E-4</v>
      </c>
      <c r="DG126">
        <v>39.835135330510496</v>
      </c>
      <c r="DH126">
        <v>0.60337481809983895</v>
      </c>
      <c r="DI126">
        <v>2.81500760522839E-3</v>
      </c>
      <c r="DJ126">
        <v>41.320743969623003</v>
      </c>
      <c r="DK126">
        <v>0.46592710915239299</v>
      </c>
      <c r="DL126">
        <v>5.4050553344365095E-4</v>
      </c>
      <c r="DM126">
        <v>42.117075418866797</v>
      </c>
      <c r="DN126">
        <v>0.51087045278647203</v>
      </c>
      <c r="DO126">
        <v>2.7213455505941302E-3</v>
      </c>
      <c r="DP126">
        <v>42.036572698482701</v>
      </c>
      <c r="DQ126">
        <v>0.449586264086624</v>
      </c>
      <c r="DR126">
        <v>4.2328206859925603E-4</v>
      </c>
      <c r="DS126">
        <v>44.109062575093901</v>
      </c>
      <c r="DT126">
        <v>0.54554251242678498</v>
      </c>
      <c r="DU126">
        <v>1.9225848321326401E-3</v>
      </c>
      <c r="DV126">
        <v>41.625432680519701</v>
      </c>
      <c r="DW126">
        <v>0.31469708941135299</v>
      </c>
      <c r="DX126">
        <v>1.4416540446138E-4</v>
      </c>
      <c r="DY126">
        <v>41.456968972324603</v>
      </c>
      <c r="DZ126">
        <v>0.34009657087415801</v>
      </c>
      <c r="EA126">
        <v>1.32542611785358E-4</v>
      </c>
    </row>
    <row r="127" spans="1:131" x14ac:dyDescent="0.2">
      <c r="A127" t="s">
        <v>1902</v>
      </c>
      <c r="B127">
        <v>26.5039994716644</v>
      </c>
      <c r="C127">
        <v>40.9954284085618</v>
      </c>
      <c r="D127">
        <v>0.76393633242373005</v>
      </c>
      <c r="E127">
        <v>0.31461665486309298</v>
      </c>
      <c r="F127">
        <v>34.726129731604203</v>
      </c>
      <c r="G127">
        <v>1.0292197717467699</v>
      </c>
      <c r="H127">
        <v>0.14316137732381601</v>
      </c>
      <c r="I127">
        <v>102598.475261531</v>
      </c>
      <c r="J127">
        <v>1365.9133677780101</v>
      </c>
      <c r="K127">
        <v>2.5804492876306502</v>
      </c>
      <c r="L127">
        <v>56.364576947929102</v>
      </c>
      <c r="M127">
        <v>0.88297338099835398</v>
      </c>
      <c r="N127">
        <v>0.49685945472368898</v>
      </c>
      <c r="O127">
        <v>10905.6311154747</v>
      </c>
      <c r="P127">
        <v>116.846194304562</v>
      </c>
      <c r="Q127">
        <v>2.4796959300118</v>
      </c>
      <c r="R127">
        <v>340017.73480238998</v>
      </c>
      <c r="S127">
        <v>3835.4821846746099</v>
      </c>
      <c r="T127">
        <v>124.833578734152</v>
      </c>
      <c r="U127">
        <v>38.3656691131781</v>
      </c>
      <c r="V127">
        <v>1.78989134856458</v>
      </c>
      <c r="W127">
        <v>2.4788474509557101</v>
      </c>
      <c r="X127">
        <v>59.670132521548098</v>
      </c>
      <c r="Y127">
        <v>4.23810302786897</v>
      </c>
      <c r="Z127">
        <v>6.0408845914565896</v>
      </c>
      <c r="AA127">
        <v>40.472626377413398</v>
      </c>
      <c r="AB127">
        <v>0.37871832016589002</v>
      </c>
      <c r="AC127">
        <v>4.2574502542506602E-2</v>
      </c>
      <c r="AD127">
        <v>40.492100674380602</v>
      </c>
      <c r="AE127">
        <v>1.6660331412151399</v>
      </c>
      <c r="AF127">
        <v>0.52730875602768301</v>
      </c>
      <c r="AG127">
        <v>39.260549877566703</v>
      </c>
      <c r="AH127">
        <v>0.57714294417015</v>
      </c>
      <c r="AI127">
        <v>4.5670079346447498E-2</v>
      </c>
      <c r="AJ127">
        <v>35.633098531846798</v>
      </c>
      <c r="AK127">
        <v>1.03677879764916</v>
      </c>
      <c r="AL127">
        <v>0.34462969101685098</v>
      </c>
      <c r="AM127">
        <v>37.798636635189197</v>
      </c>
      <c r="AN127">
        <v>0.77415106841998504</v>
      </c>
      <c r="AO127">
        <v>0.49745681764924199</v>
      </c>
      <c r="AP127">
        <v>50.003060673438704</v>
      </c>
      <c r="AQ127">
        <v>2.04855875382064</v>
      </c>
      <c r="AR127">
        <v>1.9370511475651</v>
      </c>
      <c r="AS127">
        <v>36.203306424107403</v>
      </c>
      <c r="AT127">
        <v>0.54402190884322599</v>
      </c>
      <c r="AU127">
        <v>3.58799001715139E-2</v>
      </c>
      <c r="AV127">
        <v>39.861438387407397</v>
      </c>
      <c r="AW127">
        <v>2.09097929935144</v>
      </c>
      <c r="AX127">
        <v>1.7355703856215401</v>
      </c>
      <c r="AY127">
        <v>37.991024656751399</v>
      </c>
      <c r="AZ127">
        <v>1.0505834950183299</v>
      </c>
      <c r="BA127">
        <v>0.155282561033039</v>
      </c>
      <c r="BB127">
        <v>33.825964983632602</v>
      </c>
      <c r="BC127">
        <v>0.53831681757710204</v>
      </c>
      <c r="BD127">
        <v>8.7858728998862698E-2</v>
      </c>
      <c r="BE127">
        <v>85.585231557843997</v>
      </c>
      <c r="BF127">
        <v>0.98112985646225903</v>
      </c>
      <c r="BG127">
        <v>1.32512781495139E-2</v>
      </c>
      <c r="BH127">
        <v>42.430050529891801</v>
      </c>
      <c r="BI127">
        <v>0.47040589506154301</v>
      </c>
      <c r="BJ127">
        <v>3.28210590480177E-3</v>
      </c>
      <c r="BK127">
        <v>41.604301646211901</v>
      </c>
      <c r="BL127">
        <v>0.49794989506967202</v>
      </c>
      <c r="BM127">
        <v>5.9818346387180499E-3</v>
      </c>
      <c r="BN127">
        <v>42.202933698440802</v>
      </c>
      <c r="BO127">
        <v>0.35415583672586198</v>
      </c>
      <c r="BP127">
        <v>3.1942101669832899E-3</v>
      </c>
      <c r="BQ127">
        <v>45.258284155823702</v>
      </c>
      <c r="BR127">
        <v>0.47950911061339402</v>
      </c>
      <c r="BS127">
        <v>2.50012049907571E-2</v>
      </c>
      <c r="BT127">
        <v>39.7573712789561</v>
      </c>
      <c r="BU127">
        <v>0.47893035806794798</v>
      </c>
      <c r="BV127">
        <v>2.5823806745542299E-2</v>
      </c>
      <c r="BW127">
        <v>39.898187207270702</v>
      </c>
      <c r="BX127">
        <v>0.25597762285387698</v>
      </c>
      <c r="BY127">
        <v>1.4783160394597999E-3</v>
      </c>
      <c r="BZ127">
        <v>42.259560582961903</v>
      </c>
      <c r="CA127">
        <v>0.29239627706844101</v>
      </c>
      <c r="CB127">
        <v>1.5251233107343601E-3</v>
      </c>
      <c r="CC127">
        <v>42.041946410052901</v>
      </c>
      <c r="CD127">
        <v>0.38848663534982603</v>
      </c>
      <c r="CE127">
        <v>9.1758598602665296E-4</v>
      </c>
      <c r="CF127">
        <v>36.060501590299602</v>
      </c>
      <c r="CG127">
        <v>0.58298805644416296</v>
      </c>
      <c r="CH127">
        <v>1.0458097620466499E-3</v>
      </c>
      <c r="CI127">
        <v>38.613893700921999</v>
      </c>
      <c r="CJ127">
        <v>0.48933193881520998</v>
      </c>
      <c r="CK127">
        <v>3.3305978685194298E-3</v>
      </c>
      <c r="CL127">
        <v>40.6672782688673</v>
      </c>
      <c r="CM127">
        <v>0.46275213330436199</v>
      </c>
      <c r="CN127">
        <v>1.9788408338593799E-3</v>
      </c>
      <c r="CO127">
        <v>38.934127286735396</v>
      </c>
      <c r="CP127">
        <v>0.60545869743050196</v>
      </c>
      <c r="CQ127">
        <v>1.2522493094455901E-2</v>
      </c>
      <c r="CR127">
        <v>43.6989908121732</v>
      </c>
      <c r="CS127">
        <v>0.52900632090064503</v>
      </c>
      <c r="CT127">
        <v>8.9170107784501305E-4</v>
      </c>
      <c r="CU127">
        <v>36.645676971562303</v>
      </c>
      <c r="CV127">
        <v>0.60940620054949401</v>
      </c>
      <c r="CW127">
        <v>9.7877136577150599E-4</v>
      </c>
      <c r="CX127">
        <v>45.983204269510203</v>
      </c>
      <c r="CY127">
        <v>0.62412870115712804</v>
      </c>
      <c r="CZ127">
        <v>2.9855434050577199E-4</v>
      </c>
      <c r="DA127">
        <v>39.917103336854296</v>
      </c>
      <c r="DB127">
        <v>0.70192417997982604</v>
      </c>
      <c r="DC127">
        <v>1.1721468191804099E-3</v>
      </c>
      <c r="DD127">
        <v>45.684875382418802</v>
      </c>
      <c r="DE127">
        <v>0.63846801367245598</v>
      </c>
      <c r="DF127">
        <v>3.2092836051138398E-4</v>
      </c>
      <c r="DG127">
        <v>40.333168955504597</v>
      </c>
      <c r="DH127">
        <v>0.51471541111227304</v>
      </c>
      <c r="DI127">
        <v>8.4019082285183202E-4</v>
      </c>
      <c r="DJ127">
        <v>41.819525482757903</v>
      </c>
      <c r="DK127">
        <v>0.507312974394727</v>
      </c>
      <c r="DL127">
        <v>6.7481668615516205E-4</v>
      </c>
      <c r="DM127">
        <v>42.731453506406503</v>
      </c>
      <c r="DN127">
        <v>0.51413494295123197</v>
      </c>
      <c r="DO127">
        <v>5.0238349109067802E-4</v>
      </c>
      <c r="DP127">
        <v>42.489582956529503</v>
      </c>
      <c r="DQ127">
        <v>0.404014763280508</v>
      </c>
      <c r="DR127">
        <v>1.0320179500215201E-3</v>
      </c>
      <c r="DS127">
        <v>45.049680964868799</v>
      </c>
      <c r="DT127">
        <v>0.45022432486687403</v>
      </c>
      <c r="DU127">
        <v>2.1949313802307E-3</v>
      </c>
      <c r="DV127">
        <v>42.3833431491447</v>
      </c>
      <c r="DW127">
        <v>0.32502660616191198</v>
      </c>
      <c r="DX127">
        <v>1.4734362556363299E-4</v>
      </c>
      <c r="DY127">
        <v>42.334308971240901</v>
      </c>
      <c r="DZ127">
        <v>0.35614290599721798</v>
      </c>
      <c r="EA127">
        <v>1.3554910086574401E-4</v>
      </c>
    </row>
    <row r="128" spans="1:131" x14ac:dyDescent="0.2">
      <c r="A128" t="s">
        <v>1902</v>
      </c>
      <c r="B128">
        <v>26.502999544143702</v>
      </c>
      <c r="C128">
        <v>40.4533254812793</v>
      </c>
      <c r="D128">
        <v>0.70523066761631703</v>
      </c>
      <c r="E128">
        <v>0.301762532254785</v>
      </c>
      <c r="F128">
        <v>34.897371266545399</v>
      </c>
      <c r="G128">
        <v>0.86030462178748901</v>
      </c>
      <c r="H128">
        <v>0.10225103567493</v>
      </c>
      <c r="I128">
        <v>102678.12777806399</v>
      </c>
      <c r="J128">
        <v>1472.96139519755</v>
      </c>
      <c r="K128">
        <v>2.5027219180192</v>
      </c>
      <c r="L128">
        <v>55.663902314566499</v>
      </c>
      <c r="M128">
        <v>0.76181136690596096</v>
      </c>
      <c r="N128">
        <v>0.49218423187611499</v>
      </c>
      <c r="O128">
        <v>10865.8516144194</v>
      </c>
      <c r="P128">
        <v>121.76434443866</v>
      </c>
      <c r="Q128">
        <v>2.32445518427514</v>
      </c>
      <c r="R128">
        <v>340111.322787565</v>
      </c>
      <c r="S128">
        <v>4305.3583746430504</v>
      </c>
      <c r="T128">
        <v>123.125453419614</v>
      </c>
      <c r="U128">
        <v>39.296094619045299</v>
      </c>
      <c r="V128">
        <v>1.96640811075052</v>
      </c>
      <c r="W128">
        <v>2.3582093724181101</v>
      </c>
      <c r="X128">
        <v>58.327203637497398</v>
      </c>
      <c r="Y128">
        <v>3.12870814609715</v>
      </c>
      <c r="Z128">
        <v>5.8134155394847804</v>
      </c>
      <c r="AA128">
        <v>40.359501185929702</v>
      </c>
      <c r="AB128">
        <v>0.33170058455055101</v>
      </c>
      <c r="AC128">
        <v>4.1589334811394402E-2</v>
      </c>
      <c r="AD128">
        <v>39.540254477754601</v>
      </c>
      <c r="AE128">
        <v>1.7137952278495201</v>
      </c>
      <c r="AF128">
        <v>0.50791875816279197</v>
      </c>
      <c r="AG128">
        <v>38.951801736817302</v>
      </c>
      <c r="AH128">
        <v>0.538177170236945</v>
      </c>
      <c r="AI128">
        <v>3.9015459166384103E-2</v>
      </c>
      <c r="AJ128">
        <v>35.309454427848003</v>
      </c>
      <c r="AK128">
        <v>1.2345533449871</v>
      </c>
      <c r="AL128">
        <v>0.35003056303949298</v>
      </c>
      <c r="AM128">
        <v>38.344816149439701</v>
      </c>
      <c r="AN128">
        <v>0.63264953148963399</v>
      </c>
      <c r="AO128">
        <v>0.486100095046898</v>
      </c>
      <c r="AP128">
        <v>46.934395100341099</v>
      </c>
      <c r="AQ128">
        <v>2.2780550790329301</v>
      </c>
      <c r="AR128">
        <v>1.89231992465835</v>
      </c>
      <c r="AS128">
        <v>36.094834427227198</v>
      </c>
      <c r="AT128">
        <v>0.55916665046859004</v>
      </c>
      <c r="AU128">
        <v>3.4887738791169201E-2</v>
      </c>
      <c r="AV128">
        <v>38.164062291197801</v>
      </c>
      <c r="AW128">
        <v>2.0275766908036998</v>
      </c>
      <c r="AX128">
        <v>1.6439324840391101</v>
      </c>
      <c r="AY128">
        <v>38.492395623898098</v>
      </c>
      <c r="AZ128">
        <v>1.04933127365553</v>
      </c>
      <c r="BA128">
        <v>0.14838392357845101</v>
      </c>
      <c r="BB128">
        <v>33.429583221248102</v>
      </c>
      <c r="BC128">
        <v>0.46718322089971698</v>
      </c>
      <c r="BD128">
        <v>8.4585697339404201E-2</v>
      </c>
      <c r="BE128">
        <v>84.718189280472998</v>
      </c>
      <c r="BF128">
        <v>1.0428585363709499</v>
      </c>
      <c r="BG128">
        <v>1.3460140134053101E-2</v>
      </c>
      <c r="BH128">
        <v>41.8566665951057</v>
      </c>
      <c r="BI128">
        <v>0.47448607451823599</v>
      </c>
      <c r="BJ128">
        <v>4.1665398132931502E-3</v>
      </c>
      <c r="BK128">
        <v>41.223823952427203</v>
      </c>
      <c r="BL128">
        <v>0.50282411792481496</v>
      </c>
      <c r="BM128">
        <v>3.6312308948981999E-3</v>
      </c>
      <c r="BN128">
        <v>42.193818297274603</v>
      </c>
      <c r="BO128">
        <v>0.51104840915486305</v>
      </c>
      <c r="BP128">
        <v>4.61273724543861E-4</v>
      </c>
      <c r="BQ128">
        <v>44.867343161942699</v>
      </c>
      <c r="BR128">
        <v>0.48028858234651201</v>
      </c>
      <c r="BS128">
        <v>2.5023418701560499E-2</v>
      </c>
      <c r="BT128">
        <v>39.431612351190999</v>
      </c>
      <c r="BU128">
        <v>0.44237666773793</v>
      </c>
      <c r="BV128">
        <v>1.79268654933771E-2</v>
      </c>
      <c r="BW128">
        <v>39.3514629171341</v>
      </c>
      <c r="BX128">
        <v>0.26047533746083501</v>
      </c>
      <c r="BY128">
        <v>1.2380681504199501E-3</v>
      </c>
      <c r="BZ128">
        <v>41.554177444300201</v>
      </c>
      <c r="CA128">
        <v>0.33155900290812601</v>
      </c>
      <c r="CB128">
        <v>1.25921428909095E-3</v>
      </c>
      <c r="CC128">
        <v>41.438124394674503</v>
      </c>
      <c r="CD128">
        <v>0.34403267390157599</v>
      </c>
      <c r="CE128">
        <v>7.9697817871984399E-4</v>
      </c>
      <c r="CF128">
        <v>35.011699143085501</v>
      </c>
      <c r="CG128">
        <v>0.46593078496272899</v>
      </c>
      <c r="CH128">
        <v>1.0003393461004699E-3</v>
      </c>
      <c r="CI128">
        <v>37.682683410131403</v>
      </c>
      <c r="CJ128">
        <v>0.50121298623622301</v>
      </c>
      <c r="CK128">
        <v>4.0662981717458401E-3</v>
      </c>
      <c r="CL128">
        <v>40.052270499704903</v>
      </c>
      <c r="CM128">
        <v>0.50495430182599599</v>
      </c>
      <c r="CN128">
        <v>1.89398844371113E-3</v>
      </c>
      <c r="CO128">
        <v>38.530651499895797</v>
      </c>
      <c r="CP128">
        <v>0.61019258543445298</v>
      </c>
      <c r="CQ128">
        <v>1.1402879551720001E-2</v>
      </c>
      <c r="CR128">
        <v>42.932630083307998</v>
      </c>
      <c r="CS128">
        <v>0.58873019843991004</v>
      </c>
      <c r="CT128">
        <v>2.46574482729694E-4</v>
      </c>
      <c r="CU128">
        <v>36.202844911053099</v>
      </c>
      <c r="CV128">
        <v>0.60583052722665798</v>
      </c>
      <c r="CW128">
        <v>9.4023998661357301E-4</v>
      </c>
      <c r="CX128">
        <v>44.982158051385298</v>
      </c>
      <c r="CY128">
        <v>0.59566996664454097</v>
      </c>
      <c r="CZ128">
        <v>2.8617644302684098E-4</v>
      </c>
      <c r="DA128">
        <v>38.957507779349697</v>
      </c>
      <c r="DB128">
        <v>0.57191168986079999</v>
      </c>
      <c r="DC128">
        <v>1.12312572073735E-3</v>
      </c>
      <c r="DD128">
        <v>44.3082156256242</v>
      </c>
      <c r="DE128">
        <v>0.66307567558195701</v>
      </c>
      <c r="DF128">
        <v>1.0572073095909899E-3</v>
      </c>
      <c r="DG128">
        <v>39.9406777893102</v>
      </c>
      <c r="DH128">
        <v>0.53846586573253596</v>
      </c>
      <c r="DI128">
        <v>8.0576744510587705E-4</v>
      </c>
      <c r="DJ128">
        <v>41.290329840988299</v>
      </c>
      <c r="DK128">
        <v>0.46812310700134602</v>
      </c>
      <c r="DL128">
        <v>6.4579971221568797E-4</v>
      </c>
      <c r="DM128">
        <v>41.5255975494021</v>
      </c>
      <c r="DN128">
        <v>0.511035375869757</v>
      </c>
      <c r="DO128">
        <v>1.6473323333965899E-3</v>
      </c>
      <c r="DP128">
        <v>42.040096620302599</v>
      </c>
      <c r="DQ128">
        <v>0.43926471918293702</v>
      </c>
      <c r="DR128">
        <v>9.8947571722340401E-4</v>
      </c>
      <c r="DS128">
        <v>44.125261723468299</v>
      </c>
      <c r="DT128">
        <v>0.41673189980443198</v>
      </c>
      <c r="DU128">
        <v>4.74688944842128E-4</v>
      </c>
      <c r="DV128">
        <v>41.480880027832796</v>
      </c>
      <c r="DW128">
        <v>0.33897045262236097</v>
      </c>
      <c r="DX128">
        <v>1.4123885761090001E-4</v>
      </c>
      <c r="DY128">
        <v>41.431259316251598</v>
      </c>
      <c r="DZ128">
        <v>0.40561269947950002</v>
      </c>
      <c r="EA128">
        <v>1.2992549675832401E-4</v>
      </c>
    </row>
    <row r="129" spans="1:131" x14ac:dyDescent="0.2">
      <c r="A129" t="s">
        <v>1902</v>
      </c>
      <c r="B129">
        <v>26.5039994716644</v>
      </c>
      <c r="C129">
        <v>40.574985607898398</v>
      </c>
      <c r="D129">
        <v>0.80036545321667196</v>
      </c>
      <c r="E129">
        <v>0.30422169158129098</v>
      </c>
      <c r="F129">
        <v>34.586434388792597</v>
      </c>
      <c r="G129">
        <v>1.13206817114971</v>
      </c>
      <c r="H129">
        <v>0.130590532454984</v>
      </c>
      <c r="I129">
        <v>102271.447442055</v>
      </c>
      <c r="J129">
        <v>1326.0983380518601</v>
      </c>
      <c r="K129">
        <v>2.54704357679522</v>
      </c>
      <c r="L129">
        <v>55.327325777325001</v>
      </c>
      <c r="M129">
        <v>0.92476340949951497</v>
      </c>
      <c r="N129">
        <v>0.55652801114911998</v>
      </c>
      <c r="O129">
        <v>10842.5427725789</v>
      </c>
      <c r="P129">
        <v>107.72297404920999</v>
      </c>
      <c r="Q129">
        <v>2.32729464759002</v>
      </c>
      <c r="R129">
        <v>337868.10538718302</v>
      </c>
      <c r="S129">
        <v>3914.9462624625498</v>
      </c>
      <c r="T129">
        <v>124.651389774923</v>
      </c>
      <c r="U129">
        <v>40.796844854432003</v>
      </c>
      <c r="V129">
        <v>1.30411329802982</v>
      </c>
      <c r="W129">
        <v>2.3734576409276298</v>
      </c>
      <c r="X129">
        <v>57.934823352112701</v>
      </c>
      <c r="Y129">
        <v>3.5184618290487299</v>
      </c>
      <c r="Z129">
        <v>5.8315323118837101</v>
      </c>
      <c r="AA129">
        <v>40.232933982306598</v>
      </c>
      <c r="AB129">
        <v>0.38915310406368703</v>
      </c>
      <c r="AC129">
        <v>3.9805018040945599E-2</v>
      </c>
      <c r="AD129">
        <v>39.500516546690001</v>
      </c>
      <c r="AE129">
        <v>1.6465213169756201</v>
      </c>
      <c r="AF129">
        <v>0.52433914040558005</v>
      </c>
      <c r="AG129">
        <v>38.688110203840601</v>
      </c>
      <c r="AH129">
        <v>0.56638646240915103</v>
      </c>
      <c r="AI129">
        <v>4.2399344915223298E-2</v>
      </c>
      <c r="AJ129">
        <v>35.412923235408698</v>
      </c>
      <c r="AK129">
        <v>1.53679188486768</v>
      </c>
      <c r="AL129">
        <v>0.35503043392767097</v>
      </c>
      <c r="AM129">
        <v>38.361282436071399</v>
      </c>
      <c r="AN129">
        <v>0.76581624166666695</v>
      </c>
      <c r="AO129">
        <v>0.49168697819456803</v>
      </c>
      <c r="AP129">
        <v>48.369473391731901</v>
      </c>
      <c r="AQ129">
        <v>2.0270672794506002</v>
      </c>
      <c r="AR129">
        <v>1.9083678526394201</v>
      </c>
      <c r="AS129">
        <v>36.392169871888697</v>
      </c>
      <c r="AT129">
        <v>0.52862539190129398</v>
      </c>
      <c r="AU129">
        <v>3.6397399448752102E-2</v>
      </c>
      <c r="AV129">
        <v>38.726431638794203</v>
      </c>
      <c r="AW129">
        <v>1.73942618488593</v>
      </c>
      <c r="AX129">
        <v>1.67163390840453</v>
      </c>
      <c r="AY129">
        <v>38.399032330677898</v>
      </c>
      <c r="AZ129">
        <v>0.87897831968845297</v>
      </c>
      <c r="BA129">
        <v>0.15604414765066199</v>
      </c>
      <c r="BB129">
        <v>33.621771407140699</v>
      </c>
      <c r="BC129">
        <v>0.52071920870714306</v>
      </c>
      <c r="BD129">
        <v>8.5248439198884099E-2</v>
      </c>
      <c r="BE129">
        <v>85.546901862491296</v>
      </c>
      <c r="BF129">
        <v>0.93812032618660401</v>
      </c>
      <c r="BG129">
        <v>1.1567446838385301E-2</v>
      </c>
      <c r="BH129">
        <v>42.2882819062011</v>
      </c>
      <c r="BI129">
        <v>0.42039803580420498</v>
      </c>
      <c r="BJ129">
        <v>2.8619278781029101E-3</v>
      </c>
      <c r="BK129">
        <v>41.197242590549799</v>
      </c>
      <c r="BL129">
        <v>0.41896757086491498</v>
      </c>
      <c r="BM129">
        <v>3.1776240933610398E-3</v>
      </c>
      <c r="BN129">
        <v>41.906378120554798</v>
      </c>
      <c r="BO129">
        <v>0.548646273981787</v>
      </c>
      <c r="BP129">
        <v>2.0192960816129298E-3</v>
      </c>
      <c r="BQ129">
        <v>44.715612586879303</v>
      </c>
      <c r="BR129">
        <v>0.41693024893868302</v>
      </c>
      <c r="BS129">
        <v>2.4211807617839198E-2</v>
      </c>
      <c r="BT129">
        <v>39.533992720889401</v>
      </c>
      <c r="BU129">
        <v>0.52476950054270399</v>
      </c>
      <c r="BV129">
        <v>1.9320877666831399E-2</v>
      </c>
      <c r="BW129">
        <v>39.328146290911597</v>
      </c>
      <c r="BX129">
        <v>0.23184807026855001</v>
      </c>
      <c r="BY129">
        <v>1.1730327317903801E-3</v>
      </c>
      <c r="BZ129">
        <v>41.572213019690501</v>
      </c>
      <c r="CA129">
        <v>0.31019859415197099</v>
      </c>
      <c r="CB129">
        <v>1.69132420080156E-3</v>
      </c>
      <c r="CC129">
        <v>41.499941416610397</v>
      </c>
      <c r="CD129">
        <v>0.329007027742373</v>
      </c>
      <c r="CE129">
        <v>1.34046650406149E-3</v>
      </c>
      <c r="CF129">
        <v>35.613150798692502</v>
      </c>
      <c r="CG129">
        <v>0.45993990990369199</v>
      </c>
      <c r="CH129">
        <v>1.00409483436062E-3</v>
      </c>
      <c r="CI129">
        <v>37.948800590931803</v>
      </c>
      <c r="CJ129">
        <v>0.53775141978659702</v>
      </c>
      <c r="CK129">
        <v>3.2097870224674198E-3</v>
      </c>
      <c r="CL129">
        <v>40.079589202816102</v>
      </c>
      <c r="CM129">
        <v>0.459238586721752</v>
      </c>
      <c r="CN129">
        <v>2.5131935689220401E-3</v>
      </c>
      <c r="CO129">
        <v>37.840157720952497</v>
      </c>
      <c r="CP129">
        <v>0.59894516104191597</v>
      </c>
      <c r="CQ129">
        <v>8.6521215239596296E-3</v>
      </c>
      <c r="CR129">
        <v>42.595069654119399</v>
      </c>
      <c r="CS129">
        <v>0.49656904508522798</v>
      </c>
      <c r="CT129">
        <v>6.8258985555005695E-4</v>
      </c>
      <c r="CU129">
        <v>36.1842215675847</v>
      </c>
      <c r="CV129">
        <v>0.50469882902308005</v>
      </c>
      <c r="CW129">
        <v>9.5115819040120198E-4</v>
      </c>
      <c r="CX129">
        <v>44.656201360727302</v>
      </c>
      <c r="CY129">
        <v>0.56150099158131905</v>
      </c>
      <c r="CZ129">
        <v>2.8898860670031098E-4</v>
      </c>
      <c r="DA129">
        <v>38.557690064032897</v>
      </c>
      <c r="DB129">
        <v>0.59414686956410601</v>
      </c>
      <c r="DC129">
        <v>1.13407437867255E-3</v>
      </c>
      <c r="DD129">
        <v>44.2648266198808</v>
      </c>
      <c r="DE129">
        <v>0.589128756244368</v>
      </c>
      <c r="DF129">
        <v>8.4803682489837599E-4</v>
      </c>
      <c r="DG129">
        <v>40.036548351336101</v>
      </c>
      <c r="DH129">
        <v>0.43679496872688101</v>
      </c>
      <c r="DI129">
        <v>8.1078492887862305E-4</v>
      </c>
      <c r="DJ129">
        <v>41.045726883166097</v>
      </c>
      <c r="DK129">
        <v>0.43773336916398198</v>
      </c>
      <c r="DL129">
        <v>5.3856805242054296E-4</v>
      </c>
      <c r="DM129">
        <v>41.484526135257703</v>
      </c>
      <c r="DN129">
        <v>0.44072533944492298</v>
      </c>
      <c r="DO129">
        <v>1.68681752972325E-3</v>
      </c>
      <c r="DP129">
        <v>41.695557018618203</v>
      </c>
      <c r="DQ129">
        <v>0.37898945484650798</v>
      </c>
      <c r="DR129">
        <v>1.2827745145931101E-3</v>
      </c>
      <c r="DS129">
        <v>43.305359517696097</v>
      </c>
      <c r="DT129">
        <v>0.43345239209431102</v>
      </c>
      <c r="DU129">
        <v>4.7865320935916097E-4</v>
      </c>
      <c r="DV129">
        <v>41.2428058259392</v>
      </c>
      <c r="DW129">
        <v>0.27437861853273299</v>
      </c>
      <c r="DX129">
        <v>1.42543133951638E-4</v>
      </c>
      <c r="DY129">
        <v>41.204720473886901</v>
      </c>
      <c r="DZ129">
        <v>0.339903413168746</v>
      </c>
      <c r="EA129">
        <v>1.3113069882339501E-4</v>
      </c>
    </row>
    <row r="130" spans="1:131" x14ac:dyDescent="0.2">
      <c r="A130" t="s">
        <v>1903</v>
      </c>
      <c r="B130">
        <v>27.004999637603799</v>
      </c>
      <c r="C130">
        <v>39.935806574160402</v>
      </c>
      <c r="D130">
        <v>0.85615352915649201</v>
      </c>
      <c r="E130">
        <v>0.37910908062151499</v>
      </c>
      <c r="F130">
        <v>34.568108989861997</v>
      </c>
      <c r="G130">
        <v>1.7242886169442899</v>
      </c>
      <c r="H130">
        <v>0.77077708934046496</v>
      </c>
      <c r="I130">
        <v>101962.322002127</v>
      </c>
      <c r="J130">
        <v>1937.3275088514199</v>
      </c>
      <c r="K130">
        <v>2.7912559606904499</v>
      </c>
      <c r="L130">
        <v>57.523736800491299</v>
      </c>
      <c r="M130">
        <v>1.3630017766671501</v>
      </c>
      <c r="N130">
        <v>0.71130792945467503</v>
      </c>
      <c r="O130">
        <v>10799.357370518699</v>
      </c>
      <c r="P130">
        <v>148.03716760818401</v>
      </c>
      <c r="Q130">
        <v>1.3274379164727399</v>
      </c>
      <c r="R130">
        <v>333831.71225642902</v>
      </c>
      <c r="S130">
        <v>7916.7995907801096</v>
      </c>
      <c r="T130">
        <v>261.99615710767699</v>
      </c>
      <c r="U130">
        <v>38.376079859072703</v>
      </c>
      <c r="V130">
        <v>8.2073175541708103</v>
      </c>
      <c r="W130">
        <v>12.434185614660599</v>
      </c>
      <c r="X130">
        <v>61.051376838704797</v>
      </c>
      <c r="Y130">
        <v>2.9931395195094499</v>
      </c>
      <c r="Z130">
        <v>3.0270279836423599</v>
      </c>
      <c r="AA130">
        <v>38.835020560877901</v>
      </c>
      <c r="AB130">
        <v>0.75790552052538895</v>
      </c>
      <c r="AC130">
        <v>0.23577585692414699</v>
      </c>
      <c r="AD130">
        <v>39.076670684375401</v>
      </c>
      <c r="AE130">
        <v>3.2291186453440401</v>
      </c>
      <c r="AF130">
        <v>0.55403742707557002</v>
      </c>
      <c r="AG130">
        <v>38.453423184153003</v>
      </c>
      <c r="AH130">
        <v>0.788485808613267</v>
      </c>
      <c r="AI130">
        <v>0.114556580352215</v>
      </c>
      <c r="AJ130">
        <v>36.396686975018802</v>
      </c>
      <c r="AK130">
        <v>2.0813286066281602</v>
      </c>
      <c r="AL130">
        <v>1.24163646362376</v>
      </c>
      <c r="AM130">
        <v>35.551854567018701</v>
      </c>
      <c r="AN130">
        <v>1.53807680553507</v>
      </c>
      <c r="AO130">
        <v>1.8200491022468901</v>
      </c>
      <c r="AP130">
        <v>46.334127949780402</v>
      </c>
      <c r="AQ130">
        <v>10.8387017616572</v>
      </c>
      <c r="AR130">
        <v>11.846464628465601</v>
      </c>
      <c r="AS130">
        <v>34.887388711235701</v>
      </c>
      <c r="AT130">
        <v>0.69848429743481599</v>
      </c>
      <c r="AU130">
        <v>0.25704221168612701</v>
      </c>
      <c r="AV130">
        <v>40.376896462806599</v>
      </c>
      <c r="AW130">
        <v>4.09396703486789</v>
      </c>
      <c r="AX130">
        <v>2.5406501072569698</v>
      </c>
      <c r="AY130">
        <v>37.021364238751502</v>
      </c>
      <c r="AZ130">
        <v>1.5716659274902101</v>
      </c>
      <c r="BA130">
        <v>0.29616555254098598</v>
      </c>
      <c r="BB130">
        <v>32.124598395222002</v>
      </c>
      <c r="BC130">
        <v>0.634154725322845</v>
      </c>
      <c r="BD130">
        <v>2.7069504702613299E-2</v>
      </c>
      <c r="BE130">
        <v>79.536943734855001</v>
      </c>
      <c r="BF130">
        <v>1.2765893718415999</v>
      </c>
      <c r="BG130">
        <v>0.14059031806606101</v>
      </c>
      <c r="BH130">
        <v>38.838168468970203</v>
      </c>
      <c r="BI130">
        <v>0.76878313464206105</v>
      </c>
      <c r="BJ130">
        <v>2.1869626880307001E-2</v>
      </c>
      <c r="BK130">
        <v>39.144236700215401</v>
      </c>
      <c r="BL130">
        <v>0.63832003433397699</v>
      </c>
      <c r="BM130">
        <v>9.7428715971920599E-3</v>
      </c>
      <c r="BN130">
        <v>38.907116648000603</v>
      </c>
      <c r="BO130">
        <v>0.70708588554361596</v>
      </c>
      <c r="BP130">
        <v>4.8078250563181203E-3</v>
      </c>
      <c r="BQ130">
        <v>43.115174715787298</v>
      </c>
      <c r="BR130">
        <v>0.77689199944602705</v>
      </c>
      <c r="BS130">
        <v>1.2621076653674099E-2</v>
      </c>
      <c r="BT130">
        <v>40.202892129700302</v>
      </c>
      <c r="BU130">
        <v>1.1480540175316201</v>
      </c>
      <c r="BV130">
        <v>5.4753411669343298E-2</v>
      </c>
      <c r="BW130">
        <v>36.814470850099902</v>
      </c>
      <c r="BX130">
        <v>0.643421825448806</v>
      </c>
      <c r="BY130">
        <v>1.3886232429315699E-2</v>
      </c>
      <c r="BZ130">
        <v>39.4160553632586</v>
      </c>
      <c r="CA130">
        <v>0.72354507485985597</v>
      </c>
      <c r="CB130">
        <v>1.3369381078163701E-2</v>
      </c>
      <c r="CC130">
        <v>38.877840005300101</v>
      </c>
      <c r="CD130">
        <v>0.63858168840873897</v>
      </c>
      <c r="CE130">
        <v>5.7813733811209597E-3</v>
      </c>
      <c r="CF130">
        <v>36.110990432363998</v>
      </c>
      <c r="CG130">
        <v>0.76855632055441903</v>
      </c>
      <c r="CH130">
        <v>3.3586144418631302E-2</v>
      </c>
      <c r="CI130">
        <v>37.481995561056898</v>
      </c>
      <c r="CJ130">
        <v>0.90691827093521105</v>
      </c>
      <c r="CK130">
        <v>1.9096973317386801E-2</v>
      </c>
      <c r="CL130">
        <v>35.9594185722802</v>
      </c>
      <c r="CM130">
        <v>0.91393432770546001</v>
      </c>
      <c r="CN130">
        <v>3.6548575468857902E-3</v>
      </c>
      <c r="CO130">
        <v>37.601927734550301</v>
      </c>
      <c r="CP130">
        <v>1.20341853804004</v>
      </c>
      <c r="CQ130">
        <v>5.2243108893293498E-2</v>
      </c>
      <c r="CR130">
        <v>38.5045865357773</v>
      </c>
      <c r="CS130">
        <v>0.70879984024555698</v>
      </c>
      <c r="CT130">
        <v>5.2391099912470797E-3</v>
      </c>
      <c r="CU130">
        <v>36.046805712339498</v>
      </c>
      <c r="CV130">
        <v>0.78755306747932297</v>
      </c>
      <c r="CW130">
        <v>1.1906185217867999E-2</v>
      </c>
      <c r="CX130">
        <v>39.6161292095425</v>
      </c>
      <c r="CY130">
        <v>0.69878189864521001</v>
      </c>
      <c r="CZ130">
        <v>3.8862562863519801E-3</v>
      </c>
      <c r="DA130">
        <v>37.899861418877997</v>
      </c>
      <c r="DB130">
        <v>0.89190385640537995</v>
      </c>
      <c r="DC130">
        <v>3.37115585832513E-3</v>
      </c>
      <c r="DD130">
        <v>38.129532270831803</v>
      </c>
      <c r="DE130">
        <v>0.57490967215634103</v>
      </c>
      <c r="DF130">
        <v>7.8692425923989403E-4</v>
      </c>
      <c r="DG130">
        <v>39.1145461825827</v>
      </c>
      <c r="DH130">
        <v>0.86462235279722199</v>
      </c>
      <c r="DI130">
        <v>1.1803566792438399E-2</v>
      </c>
      <c r="DJ130">
        <v>38.284289155787803</v>
      </c>
      <c r="DK130">
        <v>0.82290169650767697</v>
      </c>
      <c r="DL130">
        <v>1.5218097112265701E-3</v>
      </c>
      <c r="DM130">
        <v>37.9607915665459</v>
      </c>
      <c r="DN130">
        <v>0.77742610171081405</v>
      </c>
      <c r="DO130">
        <v>1.5626608656331201E-3</v>
      </c>
      <c r="DP130">
        <v>39.1730525202641</v>
      </c>
      <c r="DQ130">
        <v>0.56265505019851203</v>
      </c>
      <c r="DR130">
        <v>4.7691019396555899E-4</v>
      </c>
      <c r="DS130">
        <v>38.457926508951701</v>
      </c>
      <c r="DT130">
        <v>0.86358360634186104</v>
      </c>
      <c r="DU130">
        <v>3.9576818807547098E-3</v>
      </c>
      <c r="DV130">
        <v>39.193709173279103</v>
      </c>
      <c r="DW130">
        <v>0.68657928713331595</v>
      </c>
      <c r="DX130">
        <v>1.7292615950803699E-3</v>
      </c>
      <c r="DY130">
        <v>38.276044532556597</v>
      </c>
      <c r="DZ130">
        <v>0.730098914465522</v>
      </c>
      <c r="EA130">
        <v>3.26699622687334E-4</v>
      </c>
    </row>
    <row r="131" spans="1:131" x14ac:dyDescent="0.2">
      <c r="A131" t="s">
        <v>1904</v>
      </c>
      <c r="B131">
        <v>27.005999326705901</v>
      </c>
      <c r="C131">
        <v>41.028751531762502</v>
      </c>
      <c r="D131">
        <v>0.88371471423776304</v>
      </c>
      <c r="E131">
        <v>0.42490017882265402</v>
      </c>
      <c r="F131">
        <v>34.4929407814816</v>
      </c>
      <c r="G131">
        <v>1.35616400256576</v>
      </c>
      <c r="H131">
        <v>0.79742053504618104</v>
      </c>
      <c r="I131">
        <v>101534.18142035999</v>
      </c>
      <c r="J131">
        <v>1777.3624131987399</v>
      </c>
      <c r="K131">
        <v>2.60142232422728</v>
      </c>
      <c r="L131">
        <v>57.512579162269702</v>
      </c>
      <c r="M131">
        <v>1.1189859347767499</v>
      </c>
      <c r="N131">
        <v>0.83698929263388799</v>
      </c>
      <c r="O131">
        <v>10860.411861242899</v>
      </c>
      <c r="P131">
        <v>177.398196820235</v>
      </c>
      <c r="Q131">
        <v>1.43809502290839</v>
      </c>
      <c r="R131">
        <v>341636.80084252602</v>
      </c>
      <c r="S131">
        <v>7526.5284323087899</v>
      </c>
      <c r="T131">
        <v>270.807816452108</v>
      </c>
      <c r="U131">
        <v>64.860642187402505</v>
      </c>
      <c r="V131">
        <v>9.5299030571544296</v>
      </c>
      <c r="W131">
        <v>13.253433992163099</v>
      </c>
      <c r="X131">
        <v>55.3647871410422</v>
      </c>
      <c r="Y131">
        <v>3.21756005201958</v>
      </c>
      <c r="Z131">
        <v>3.3198519433210398</v>
      </c>
      <c r="AA131">
        <v>39.200177660903798</v>
      </c>
      <c r="AB131">
        <v>0.75534729094763498</v>
      </c>
      <c r="AC131">
        <v>0.26909239457446799</v>
      </c>
      <c r="AD131">
        <v>38.379275189214098</v>
      </c>
      <c r="AE131">
        <v>2.6829256358584401</v>
      </c>
      <c r="AF131">
        <v>0.52187003583018998</v>
      </c>
      <c r="AG131">
        <v>38.309271695517602</v>
      </c>
      <c r="AH131">
        <v>1.1570339760258901</v>
      </c>
      <c r="AI131">
        <v>0.12360652276461601</v>
      </c>
      <c r="AJ131">
        <v>39.066246226129699</v>
      </c>
      <c r="AK131">
        <v>2.8302330578556498</v>
      </c>
      <c r="AL131">
        <v>1.2905256383628301</v>
      </c>
      <c r="AM131">
        <v>33.563398610005699</v>
      </c>
      <c r="AN131">
        <v>1.50269499038169</v>
      </c>
      <c r="AO131">
        <v>1.9171193278743199</v>
      </c>
      <c r="AP131">
        <v>52.369300099552902</v>
      </c>
      <c r="AQ131">
        <v>9.6834621554954392</v>
      </c>
      <c r="AR131">
        <v>12.293256583858801</v>
      </c>
      <c r="AS131">
        <v>35.639245454694802</v>
      </c>
      <c r="AT131">
        <v>0.81691250398424098</v>
      </c>
      <c r="AU131">
        <v>0.302368716518365</v>
      </c>
      <c r="AV131">
        <v>38.856943352874701</v>
      </c>
      <c r="AW131">
        <v>4.0721674449440197</v>
      </c>
      <c r="AX131">
        <v>2.6676497778741601</v>
      </c>
      <c r="AY131">
        <v>37.332057394920596</v>
      </c>
      <c r="AZ131">
        <v>1.6885415561095101</v>
      </c>
      <c r="BA131">
        <v>0.27286553909254302</v>
      </c>
      <c r="BB131">
        <v>32.103988101467102</v>
      </c>
      <c r="BC131">
        <v>0.62900937540093704</v>
      </c>
      <c r="BD131">
        <v>2.67289157875596E-2</v>
      </c>
      <c r="BE131">
        <v>80.568813542532396</v>
      </c>
      <c r="BF131">
        <v>1.3458333677065599</v>
      </c>
      <c r="BG131">
        <v>0.15013294833208299</v>
      </c>
      <c r="BH131">
        <v>38.982368658251303</v>
      </c>
      <c r="BI131">
        <v>0.79691607841635104</v>
      </c>
      <c r="BJ131">
        <v>2.0755007679019302E-2</v>
      </c>
      <c r="BK131">
        <v>38.6962534203115</v>
      </c>
      <c r="BL131">
        <v>0.80285611551847302</v>
      </c>
      <c r="BM131">
        <v>1.2729614416472201E-2</v>
      </c>
      <c r="BN131">
        <v>39.159844012457</v>
      </c>
      <c r="BO131">
        <v>0.58070542702953598</v>
      </c>
      <c r="BP131">
        <v>1.47894695226843E-3</v>
      </c>
      <c r="BQ131">
        <v>42.648561960146701</v>
      </c>
      <c r="BR131">
        <v>0.84364797276456804</v>
      </c>
      <c r="BS131">
        <v>1.27360175819501E-2</v>
      </c>
      <c r="BT131">
        <v>39.681349500555399</v>
      </c>
      <c r="BU131">
        <v>0.92271189388516195</v>
      </c>
      <c r="BV131">
        <v>5.2066577671932297E-2</v>
      </c>
      <c r="BW131">
        <v>36.635421311697598</v>
      </c>
      <c r="BX131">
        <v>0.45849331975107599</v>
      </c>
      <c r="BY131">
        <v>1.6116895259929299E-2</v>
      </c>
      <c r="BZ131">
        <v>39.064581227204499</v>
      </c>
      <c r="CA131">
        <v>0.554490894267747</v>
      </c>
      <c r="CB131">
        <v>1.46339174072493E-2</v>
      </c>
      <c r="CC131">
        <v>39.678542721415397</v>
      </c>
      <c r="CD131">
        <v>0.68551031960019704</v>
      </c>
      <c r="CE131">
        <v>7.1323598895792198E-3</v>
      </c>
      <c r="CF131">
        <v>35.527635857383103</v>
      </c>
      <c r="CG131">
        <v>0.91672247464368894</v>
      </c>
      <c r="CH131">
        <v>3.06802251713067E-2</v>
      </c>
      <c r="CI131">
        <v>37.977708596690597</v>
      </c>
      <c r="CJ131">
        <v>1.1441998489433201</v>
      </c>
      <c r="CK131">
        <v>1.8184332001658199E-2</v>
      </c>
      <c r="CL131">
        <v>35.945714740192699</v>
      </c>
      <c r="CM131">
        <v>0.819911408496659</v>
      </c>
      <c r="CN131">
        <v>3.8973959687631302E-3</v>
      </c>
      <c r="CO131">
        <v>37.673387381471599</v>
      </c>
      <c r="CP131">
        <v>1.05417402077926</v>
      </c>
      <c r="CQ131">
        <v>5.3244921225275903E-2</v>
      </c>
      <c r="CR131">
        <v>38.867901777841901</v>
      </c>
      <c r="CS131">
        <v>0.81631834530974801</v>
      </c>
      <c r="CT131">
        <v>8.8223060219221692E-3</v>
      </c>
      <c r="CU131">
        <v>35.692968750944203</v>
      </c>
      <c r="CV131">
        <v>0.80938058301093796</v>
      </c>
      <c r="CW131">
        <v>1.2650977061364701E-2</v>
      </c>
      <c r="CX131">
        <v>39.91360197873</v>
      </c>
      <c r="CY131">
        <v>0.69038520259766101</v>
      </c>
      <c r="CZ131">
        <v>4.1099267702165302E-3</v>
      </c>
      <c r="DA131">
        <v>38.647636546357802</v>
      </c>
      <c r="DB131">
        <v>0.74339186878041597</v>
      </c>
      <c r="DC131">
        <v>3.58079689782823E-3</v>
      </c>
      <c r="DD131">
        <v>38.538410954802103</v>
      </c>
      <c r="DE131">
        <v>0.73233491743564605</v>
      </c>
      <c r="DF131">
        <v>3.7851311183665602E-3</v>
      </c>
      <c r="DG131">
        <v>40.2294454758486</v>
      </c>
      <c r="DH131">
        <v>0.54309777514027402</v>
      </c>
      <c r="DI131">
        <v>7.4980989805908298E-3</v>
      </c>
      <c r="DJ131">
        <v>38.603884676415497</v>
      </c>
      <c r="DK131">
        <v>0.53786170528594501</v>
      </c>
      <c r="DL131">
        <v>2.43775531879265E-3</v>
      </c>
      <c r="DM131">
        <v>37.771852870529202</v>
      </c>
      <c r="DN131">
        <v>0.88443929044658698</v>
      </c>
      <c r="DO131">
        <v>5.7374800751286096E-3</v>
      </c>
      <c r="DP131">
        <v>39.850215929617598</v>
      </c>
      <c r="DQ131">
        <v>0.58503368906585396</v>
      </c>
      <c r="DR131">
        <v>2.28713964185611E-3</v>
      </c>
      <c r="DS131">
        <v>38.3945843250943</v>
      </c>
      <c r="DT131">
        <v>0.68023039602234403</v>
      </c>
      <c r="DU131">
        <v>4.85478514802728E-3</v>
      </c>
      <c r="DV131">
        <v>39.6448425567445</v>
      </c>
      <c r="DW131">
        <v>0.75220315223094103</v>
      </c>
      <c r="DX131">
        <v>1.1033053101148901E-3</v>
      </c>
      <c r="DY131">
        <v>38.859265414331098</v>
      </c>
      <c r="DZ131">
        <v>0.687257602546678</v>
      </c>
      <c r="EA131">
        <v>3.4290361186414901E-4</v>
      </c>
    </row>
    <row r="132" spans="1:131" x14ac:dyDescent="0.2">
      <c r="A132" t="s">
        <v>1905</v>
      </c>
      <c r="B132">
        <v>27.005999565124501</v>
      </c>
      <c r="C132">
        <v>41.024503425931101</v>
      </c>
      <c r="D132">
        <v>1.0008596451343099</v>
      </c>
      <c r="E132">
        <v>0.46017486417151399</v>
      </c>
      <c r="F132">
        <v>34.261237345529203</v>
      </c>
      <c r="G132">
        <v>1.44335547518885</v>
      </c>
      <c r="H132">
        <v>0.76521162472969595</v>
      </c>
      <c r="I132">
        <v>102683.532282987</v>
      </c>
      <c r="J132">
        <v>2164.5975138745498</v>
      </c>
      <c r="K132">
        <v>2.6368348922995999</v>
      </c>
      <c r="L132">
        <v>59.172823453469199</v>
      </c>
      <c r="M132">
        <v>1.68026544669555</v>
      </c>
      <c r="N132">
        <v>0.93504675038492402</v>
      </c>
      <c r="O132">
        <v>11004.6475380295</v>
      </c>
      <c r="P132">
        <v>178.61782975174199</v>
      </c>
      <c r="Q132">
        <v>1.6680078212409399</v>
      </c>
      <c r="R132">
        <v>343876.973613462</v>
      </c>
      <c r="S132">
        <v>7569.6619372900605</v>
      </c>
      <c r="T132">
        <v>277.74130145052197</v>
      </c>
      <c r="U132">
        <v>55.978288767047999</v>
      </c>
      <c r="V132">
        <v>7.3407619811663603</v>
      </c>
      <c r="W132">
        <v>12.773390238255899</v>
      </c>
      <c r="X132">
        <v>60.194653138887297</v>
      </c>
      <c r="Y132">
        <v>2.5936540042576599</v>
      </c>
      <c r="Z132">
        <v>3.4667837081324202</v>
      </c>
      <c r="AA132">
        <v>39.973489367792098</v>
      </c>
      <c r="AB132">
        <v>0.82619186301700898</v>
      </c>
      <c r="AC132">
        <v>0.28982470525658999</v>
      </c>
      <c r="AD132">
        <v>41.9674579121547</v>
      </c>
      <c r="AE132">
        <v>2.8292894060904201</v>
      </c>
      <c r="AF132">
        <v>2.1652298506306402</v>
      </c>
      <c r="AG132">
        <v>39.502344241360902</v>
      </c>
      <c r="AH132">
        <v>1.04727189345558</v>
      </c>
      <c r="AI132">
        <v>0.131796161039653</v>
      </c>
      <c r="AJ132">
        <v>36.251121039925998</v>
      </c>
      <c r="AK132">
        <v>2.0026324886394402</v>
      </c>
      <c r="AL132">
        <v>1.24860308303267</v>
      </c>
      <c r="AM132">
        <v>33.561653327292099</v>
      </c>
      <c r="AN132">
        <v>1.9912653762080099</v>
      </c>
      <c r="AO132">
        <v>1.97950102398793</v>
      </c>
      <c r="AP132">
        <v>49.277838629215402</v>
      </c>
      <c r="AQ132">
        <v>7.6461641530089404</v>
      </c>
      <c r="AR132">
        <v>12.3225199273515</v>
      </c>
      <c r="AS132">
        <v>35.689224958457103</v>
      </c>
      <c r="AT132">
        <v>0.86691410838086502</v>
      </c>
      <c r="AU132">
        <v>0.331595197520762</v>
      </c>
      <c r="AV132">
        <v>37.525154505682004</v>
      </c>
      <c r="AW132">
        <v>3.28504341028929</v>
      </c>
      <c r="AX132">
        <v>3.1660860782442199</v>
      </c>
      <c r="AY132">
        <v>37.031314189406203</v>
      </c>
      <c r="AZ132">
        <v>1.6822744181902201</v>
      </c>
      <c r="BA132">
        <v>0.39993878148200201</v>
      </c>
      <c r="BB132">
        <v>32.247228520983903</v>
      </c>
      <c r="BC132">
        <v>0.62535395985831599</v>
      </c>
      <c r="BD132">
        <v>2.8071501719346598E-2</v>
      </c>
      <c r="BE132">
        <v>79.7315831253201</v>
      </c>
      <c r="BF132">
        <v>1.4418710423905201</v>
      </c>
      <c r="BG132">
        <v>0.157347079701677</v>
      </c>
      <c r="BH132">
        <v>39.3248566918069</v>
      </c>
      <c r="BI132">
        <v>0.73636336271036296</v>
      </c>
      <c r="BJ132">
        <v>2.95868840256946E-2</v>
      </c>
      <c r="BK132">
        <v>38.608426176200098</v>
      </c>
      <c r="BL132">
        <v>0.98510231423116101</v>
      </c>
      <c r="BM132">
        <v>1.09662775932284E-2</v>
      </c>
      <c r="BN132">
        <v>39.028199695672399</v>
      </c>
      <c r="BO132">
        <v>0.73454154127250504</v>
      </c>
      <c r="BP132">
        <v>6.3277544887235804E-3</v>
      </c>
      <c r="BQ132">
        <v>42.906815068355698</v>
      </c>
      <c r="BR132">
        <v>0.91095038888818702</v>
      </c>
      <c r="BS132">
        <v>1.40748923671616E-2</v>
      </c>
      <c r="BT132">
        <v>40.1639927646372</v>
      </c>
      <c r="BU132">
        <v>1.0328610529533899</v>
      </c>
      <c r="BV132">
        <v>5.6912720712986503E-2</v>
      </c>
      <c r="BW132">
        <v>37.393118735980103</v>
      </c>
      <c r="BX132">
        <v>0.53075341878778304</v>
      </c>
      <c r="BY132">
        <v>1.7092612512904701E-2</v>
      </c>
      <c r="BZ132">
        <v>40.142992296368298</v>
      </c>
      <c r="CA132">
        <v>0.73097159887094898</v>
      </c>
      <c r="CB132">
        <v>1.7309236364020601E-2</v>
      </c>
      <c r="CC132">
        <v>39.482561088258201</v>
      </c>
      <c r="CD132">
        <v>0.68756911272141596</v>
      </c>
      <c r="CE132">
        <v>7.3079791359919096E-3</v>
      </c>
      <c r="CF132">
        <v>36.790692578269898</v>
      </c>
      <c r="CG132">
        <v>0.85482714781667202</v>
      </c>
      <c r="CH132">
        <v>3.7765371181447002E-2</v>
      </c>
      <c r="CI132">
        <v>37.635376565030199</v>
      </c>
      <c r="CJ132">
        <v>0.94966546919859995</v>
      </c>
      <c r="CK132">
        <v>1.8964582704486699E-2</v>
      </c>
      <c r="CL132">
        <v>36.367197656855097</v>
      </c>
      <c r="CM132">
        <v>0.74814581920161305</v>
      </c>
      <c r="CN132">
        <v>8.3177243325196198E-3</v>
      </c>
      <c r="CO132">
        <v>38.094175219154401</v>
      </c>
      <c r="CP132">
        <v>1.15351039388131</v>
      </c>
      <c r="CQ132">
        <v>6.1647253226363601E-2</v>
      </c>
      <c r="CR132">
        <v>38.891718178118197</v>
      </c>
      <c r="CS132">
        <v>0.70358863325486298</v>
      </c>
      <c r="CT132">
        <v>7.8232906518541298E-3</v>
      </c>
      <c r="CU132">
        <v>36.509277760348702</v>
      </c>
      <c r="CV132">
        <v>0.75190550461234196</v>
      </c>
      <c r="CW132">
        <v>1.3170986282381799E-2</v>
      </c>
      <c r="CX132">
        <v>39.8892093427256</v>
      </c>
      <c r="CY132">
        <v>0.63777611265989798</v>
      </c>
      <c r="CZ132">
        <v>3.8962388581949702E-3</v>
      </c>
      <c r="DA132">
        <v>39.168382650050503</v>
      </c>
      <c r="DB132">
        <v>1.0116601854714</v>
      </c>
      <c r="DC132">
        <v>1.03452370295593E-2</v>
      </c>
      <c r="DD132">
        <v>39.030477593439301</v>
      </c>
      <c r="DE132">
        <v>0.764881857862452</v>
      </c>
      <c r="DF132">
        <v>3.0255015406854399E-3</v>
      </c>
      <c r="DG132">
        <v>39.588401932919801</v>
      </c>
      <c r="DH132">
        <v>0.78137860849233998</v>
      </c>
      <c r="DI132">
        <v>9.72766586268747E-3</v>
      </c>
      <c r="DJ132">
        <v>39.128971671222999</v>
      </c>
      <c r="DK132">
        <v>0.721795589909765</v>
      </c>
      <c r="DL132">
        <v>2.6912317017852099E-3</v>
      </c>
      <c r="DM132">
        <v>37.8994724056096</v>
      </c>
      <c r="DN132">
        <v>0.71824824398736298</v>
      </c>
      <c r="DO132">
        <v>5.9137105699241998E-3</v>
      </c>
      <c r="DP132">
        <v>40.2770323769914</v>
      </c>
      <c r="DQ132">
        <v>0.70536137413003197</v>
      </c>
      <c r="DR132">
        <v>2.5846877794520702E-3</v>
      </c>
      <c r="DS132">
        <v>38.8427340607657</v>
      </c>
      <c r="DT132">
        <v>0.73018019508254595</v>
      </c>
      <c r="DU132">
        <v>9.7200068673140502E-3</v>
      </c>
      <c r="DV132">
        <v>40.272567139913299</v>
      </c>
      <c r="DW132">
        <v>0.75087897621394395</v>
      </c>
      <c r="DX132">
        <v>4.0987522785420699E-4</v>
      </c>
      <c r="DY132">
        <v>39.301933796048303</v>
      </c>
      <c r="DZ132">
        <v>0.680176203372578</v>
      </c>
      <c r="EA132">
        <v>3.5245709846962799E-4</v>
      </c>
    </row>
    <row r="133" spans="1:131" x14ac:dyDescent="0.2">
      <c r="A133" t="s">
        <v>1906</v>
      </c>
      <c r="B133">
        <v>27.004999637603799</v>
      </c>
      <c r="C133">
        <v>39.0091362318948</v>
      </c>
      <c r="D133">
        <v>0.88773432792344698</v>
      </c>
      <c r="E133">
        <v>0.462069864130773</v>
      </c>
      <c r="F133">
        <v>33.417797014557003</v>
      </c>
      <c r="G133">
        <v>1.34531892404459</v>
      </c>
      <c r="H133">
        <v>0.75601696881706204</v>
      </c>
      <c r="I133">
        <v>100046.201868114</v>
      </c>
      <c r="J133">
        <v>1823.2347991089</v>
      </c>
      <c r="K133">
        <v>2.4165655674282598</v>
      </c>
      <c r="L133">
        <v>56.971364023579603</v>
      </c>
      <c r="M133">
        <v>1.4091720709576701</v>
      </c>
      <c r="N133">
        <v>0.91577164589240601</v>
      </c>
      <c r="O133">
        <v>10707.4051041288</v>
      </c>
      <c r="P133">
        <v>172.06855123259501</v>
      </c>
      <c r="Q133">
        <v>1.64877127465364</v>
      </c>
      <c r="R133">
        <v>335564.98659505398</v>
      </c>
      <c r="S133">
        <v>7707.5334368371996</v>
      </c>
      <c r="T133">
        <v>266.87143994193701</v>
      </c>
      <c r="U133">
        <v>59.335621985752702</v>
      </c>
      <c r="V133">
        <v>7.5784953317601804</v>
      </c>
      <c r="W133">
        <v>12.3857433794521</v>
      </c>
      <c r="X133">
        <v>56.5734528183485</v>
      </c>
      <c r="Y133">
        <v>2.9785247379573998</v>
      </c>
      <c r="Z133">
        <v>3.4580621934350502</v>
      </c>
      <c r="AA133">
        <v>39.361557831707302</v>
      </c>
      <c r="AB133">
        <v>0.73474259578011702</v>
      </c>
      <c r="AC133">
        <v>0.28256986414512397</v>
      </c>
      <c r="AD133">
        <v>40.9554886298952</v>
      </c>
      <c r="AE133">
        <v>3.1560850206099502</v>
      </c>
      <c r="AF133">
        <v>1.5918495033598199</v>
      </c>
      <c r="AG133">
        <v>38.164318760199798</v>
      </c>
      <c r="AH133">
        <v>1.17635851068988</v>
      </c>
      <c r="AI133">
        <v>0.126076992836406</v>
      </c>
      <c r="AJ133">
        <v>34.352108473149002</v>
      </c>
      <c r="AK133">
        <v>2.56141222106175</v>
      </c>
      <c r="AL133">
        <v>1.3903886825292999</v>
      </c>
      <c r="AM133">
        <v>34.930368655425902</v>
      </c>
      <c r="AN133">
        <v>1.8878138316745099</v>
      </c>
      <c r="AO133">
        <v>1.95412318372936</v>
      </c>
      <c r="AP133">
        <v>52.579396859288202</v>
      </c>
      <c r="AQ133">
        <v>7.5986772870457804</v>
      </c>
      <c r="AR133">
        <v>11.753644905684</v>
      </c>
      <c r="AS133">
        <v>35.555318022417602</v>
      </c>
      <c r="AT133">
        <v>0.78519177956307895</v>
      </c>
      <c r="AU133">
        <v>0.33335332610143897</v>
      </c>
      <c r="AV133">
        <v>39.116224348699099</v>
      </c>
      <c r="AW133">
        <v>3.4405532452502499</v>
      </c>
      <c r="AX133">
        <v>2.9771305501825398</v>
      </c>
      <c r="AY133">
        <v>36.965821898473102</v>
      </c>
      <c r="AZ133">
        <v>1.8356861526255099</v>
      </c>
      <c r="BA133">
        <v>0.31881667964164501</v>
      </c>
      <c r="BB133">
        <v>31.659386446633601</v>
      </c>
      <c r="BC133">
        <v>0.64644913594094799</v>
      </c>
      <c r="BD133">
        <v>2.9513110788988099E-2</v>
      </c>
      <c r="BE133">
        <v>79.718057235831097</v>
      </c>
      <c r="BF133">
        <v>1.51478718765089</v>
      </c>
      <c r="BG133">
        <v>0.14754681747849299</v>
      </c>
      <c r="BH133">
        <v>38.365555151951597</v>
      </c>
      <c r="BI133">
        <v>0.92953712481514905</v>
      </c>
      <c r="BJ133">
        <v>2.7116230342969401E-2</v>
      </c>
      <c r="BK133">
        <v>38.175746047965802</v>
      </c>
      <c r="BL133">
        <v>0.78451556239129205</v>
      </c>
      <c r="BM133">
        <v>1.31242463121219E-2</v>
      </c>
      <c r="BN133">
        <v>38.237858866486199</v>
      </c>
      <c r="BO133">
        <v>0.76969269970957299</v>
      </c>
      <c r="BP133">
        <v>8.7235562263398101E-3</v>
      </c>
      <c r="BQ133">
        <v>41.373437836953698</v>
      </c>
      <c r="BR133">
        <v>0.73626504832567896</v>
      </c>
      <c r="BS133">
        <v>1.65392819684777E-2</v>
      </c>
      <c r="BT133">
        <v>38.193761681422203</v>
      </c>
      <c r="BU133">
        <v>0.98108648595058701</v>
      </c>
      <c r="BV133">
        <v>5.5416830870222498E-2</v>
      </c>
      <c r="BW133">
        <v>36.2170010584775</v>
      </c>
      <c r="BX133">
        <v>0.70885231977694496</v>
      </c>
      <c r="BY133">
        <v>1.7972219948827899E-2</v>
      </c>
      <c r="BZ133">
        <v>38.434661397132203</v>
      </c>
      <c r="CA133">
        <v>0.52718246216838505</v>
      </c>
      <c r="CB133">
        <v>1.8531124838990901E-2</v>
      </c>
      <c r="CC133">
        <v>39.007486686984201</v>
      </c>
      <c r="CD133">
        <v>0.82530747218837197</v>
      </c>
      <c r="CE133">
        <v>8.5492242295158796E-3</v>
      </c>
      <c r="CF133">
        <v>35.095303406687101</v>
      </c>
      <c r="CG133">
        <v>0.86516391564992401</v>
      </c>
      <c r="CH133">
        <v>2.11635247976075E-2</v>
      </c>
      <c r="CI133">
        <v>37.231195247931197</v>
      </c>
      <c r="CJ133">
        <v>0.98217703524463096</v>
      </c>
      <c r="CK133">
        <v>4.6312048506633703E-3</v>
      </c>
      <c r="CL133">
        <v>34.703296557401103</v>
      </c>
      <c r="CM133">
        <v>0.71298791544488405</v>
      </c>
      <c r="CN133">
        <v>6.4669182252554804E-3</v>
      </c>
      <c r="CO133">
        <v>37.908536571097102</v>
      </c>
      <c r="CP133">
        <v>1.00353273494564</v>
      </c>
      <c r="CQ133">
        <v>6.40511494200941E-2</v>
      </c>
      <c r="CR133">
        <v>37.664907613555997</v>
      </c>
      <c r="CS133">
        <v>0.81926322318809996</v>
      </c>
      <c r="CT133">
        <v>6.6856761569342596E-3</v>
      </c>
      <c r="CU133">
        <v>35.4651571688429</v>
      </c>
      <c r="CV133">
        <v>0.836424918501671</v>
      </c>
      <c r="CW133">
        <v>2.48077933563043E-2</v>
      </c>
      <c r="CX133">
        <v>38.388517725113701</v>
      </c>
      <c r="CY133">
        <v>0.92722248387057205</v>
      </c>
      <c r="CZ133">
        <v>3.7856974511493802E-3</v>
      </c>
      <c r="DA133">
        <v>37.564768340447699</v>
      </c>
      <c r="DB133">
        <v>0.78873196664381096</v>
      </c>
      <c r="DC133">
        <v>3.7010179485824002E-3</v>
      </c>
      <c r="DD133">
        <v>37.590219981493199</v>
      </c>
      <c r="DE133">
        <v>0.598239295730564</v>
      </c>
      <c r="DF133">
        <v>2.3221091000004798E-3</v>
      </c>
      <c r="DG133">
        <v>38.215412306694198</v>
      </c>
      <c r="DH133">
        <v>0.66624202201409299</v>
      </c>
      <c r="DI133">
        <v>9.4630639381207294E-3</v>
      </c>
      <c r="DJ133">
        <v>37.865928075047798</v>
      </c>
      <c r="DK133">
        <v>0.66147288082690303</v>
      </c>
      <c r="DL133">
        <v>3.0296753231868201E-3</v>
      </c>
      <c r="DM133">
        <v>36.404228135824297</v>
      </c>
      <c r="DN133">
        <v>0.834578030426121</v>
      </c>
      <c r="DO133">
        <v>1.12497187949555E-2</v>
      </c>
      <c r="DP133">
        <v>38.8159027213554</v>
      </c>
      <c r="DQ133">
        <v>0.69157218459792802</v>
      </c>
      <c r="DR133">
        <v>1.40776564702706E-3</v>
      </c>
      <c r="DS133">
        <v>37.545329024755198</v>
      </c>
      <c r="DT133">
        <v>0.74769880906679398</v>
      </c>
      <c r="DU133">
        <v>7.5801872442973397E-3</v>
      </c>
      <c r="DV133">
        <v>38.409560347346897</v>
      </c>
      <c r="DW133">
        <v>0.74208961743332402</v>
      </c>
      <c r="DX133">
        <v>4.03529615450795E-4</v>
      </c>
      <c r="DY133">
        <v>37.659616503359999</v>
      </c>
      <c r="DZ133">
        <v>0.77221659940040599</v>
      </c>
      <c r="EA133">
        <v>3.4747683254941699E-4</v>
      </c>
    </row>
    <row r="134" spans="1:131" x14ac:dyDescent="0.2">
      <c r="A134" t="s">
        <v>1907</v>
      </c>
      <c r="B134">
        <v>27.003999710083001</v>
      </c>
      <c r="C134">
        <v>39.434033151226103</v>
      </c>
      <c r="D134">
        <v>0.94025079330109995</v>
      </c>
      <c r="E134">
        <v>0.498062668589487</v>
      </c>
      <c r="F134">
        <v>34.502480699631697</v>
      </c>
      <c r="G134">
        <v>1.79101734705709</v>
      </c>
      <c r="H134">
        <v>0.72924847930130599</v>
      </c>
      <c r="I134">
        <v>102161.10567535899</v>
      </c>
      <c r="J134">
        <v>2343.7355512367799</v>
      </c>
      <c r="K134">
        <v>2.4714667894703801</v>
      </c>
      <c r="L134">
        <v>59.966605797615898</v>
      </c>
      <c r="M134">
        <v>1.5301211832986199</v>
      </c>
      <c r="N134">
        <v>0.95608140647003703</v>
      </c>
      <c r="O134">
        <v>10824.5657100549</v>
      </c>
      <c r="P134">
        <v>216.77618807221901</v>
      </c>
      <c r="Q134">
        <v>1.81340422507056</v>
      </c>
      <c r="R134">
        <v>341245.45392292901</v>
      </c>
      <c r="S134">
        <v>9497.2366687552603</v>
      </c>
      <c r="T134">
        <v>278.54961161019202</v>
      </c>
      <c r="U134">
        <v>55.7622808016636</v>
      </c>
      <c r="V134">
        <v>10.015969489405199</v>
      </c>
      <c r="W134">
        <v>12.6502161333381</v>
      </c>
      <c r="X134">
        <v>57.379952372419403</v>
      </c>
      <c r="Y134">
        <v>2.3626137522639801</v>
      </c>
      <c r="Z134">
        <v>3.5672778062041099</v>
      </c>
      <c r="AA134">
        <v>39.910661333643901</v>
      </c>
      <c r="AB134">
        <v>0.84689500023539899</v>
      </c>
      <c r="AC134">
        <v>0.29878542068245101</v>
      </c>
      <c r="AD134">
        <v>40.213792197155399</v>
      </c>
      <c r="AE134">
        <v>2.9673247242844201</v>
      </c>
      <c r="AF134">
        <v>2.5399973007176002</v>
      </c>
      <c r="AG134">
        <v>39.058060509100002</v>
      </c>
      <c r="AH134">
        <v>1.18256036948365</v>
      </c>
      <c r="AI134">
        <v>0.13622981001454301</v>
      </c>
      <c r="AJ134">
        <v>36.439569260201701</v>
      </c>
      <c r="AK134">
        <v>2.48282556068169</v>
      </c>
      <c r="AL134">
        <v>1.24954552491177</v>
      </c>
      <c r="AM134">
        <v>34.2753306005146</v>
      </c>
      <c r="AN134">
        <v>1.8589380245440399</v>
      </c>
      <c r="AO134">
        <v>1.99308777325506</v>
      </c>
      <c r="AP134">
        <v>42.2279577131753</v>
      </c>
      <c r="AQ134">
        <v>7.0058159761705499</v>
      </c>
      <c r="AR134">
        <v>11.6038202795412</v>
      </c>
      <c r="AS134">
        <v>35.788971898173799</v>
      </c>
      <c r="AT134">
        <v>0.91789011154164801</v>
      </c>
      <c r="AU134">
        <v>0.35129445465432102</v>
      </c>
      <c r="AV134">
        <v>33.863388720085901</v>
      </c>
      <c r="AW134">
        <v>3.6010986738768498</v>
      </c>
      <c r="AX134">
        <v>3.23885580283337</v>
      </c>
      <c r="AY134">
        <v>38.732876883284298</v>
      </c>
      <c r="AZ134">
        <v>2.04352731882308</v>
      </c>
      <c r="BA134">
        <v>0.39510075890757501</v>
      </c>
      <c r="BB134">
        <v>32.456226372171997</v>
      </c>
      <c r="BC134">
        <v>0.92159154402064503</v>
      </c>
      <c r="BD134">
        <v>3.1605222097289103E-2</v>
      </c>
      <c r="BE134">
        <v>79.662570612383902</v>
      </c>
      <c r="BF134">
        <v>1.7485990215134899</v>
      </c>
      <c r="BG134">
        <v>0.15531305980446999</v>
      </c>
      <c r="BH134">
        <v>38.682933544734603</v>
      </c>
      <c r="BI134">
        <v>0.603217367025766</v>
      </c>
      <c r="BJ134">
        <v>2.8045688902236E-2</v>
      </c>
      <c r="BK134">
        <v>38.400560368247199</v>
      </c>
      <c r="BL134">
        <v>0.73336604636981595</v>
      </c>
      <c r="BM134">
        <v>3.2118492527319999E-2</v>
      </c>
      <c r="BN134">
        <v>39.0323244666832</v>
      </c>
      <c r="BO134">
        <v>0.97833242320005998</v>
      </c>
      <c r="BP134">
        <v>1.06324779211752E-2</v>
      </c>
      <c r="BQ134">
        <v>42.859686876050802</v>
      </c>
      <c r="BR134">
        <v>0.98035715442106197</v>
      </c>
      <c r="BS134">
        <v>1.5821971233029902E-2</v>
      </c>
      <c r="BT134">
        <v>40.429601693342001</v>
      </c>
      <c r="BU134">
        <v>1.4287207482080899</v>
      </c>
      <c r="BV134">
        <v>7.1142356536171805E-2</v>
      </c>
      <c r="BW134">
        <v>37.490079201260698</v>
      </c>
      <c r="BX134">
        <v>0.89159447253988</v>
      </c>
      <c r="BY134">
        <v>1.81111857701798E-2</v>
      </c>
      <c r="BZ134">
        <v>39.3842008261419</v>
      </c>
      <c r="CA134">
        <v>0.837026938646251</v>
      </c>
      <c r="CB134">
        <v>1.7617413805281E-2</v>
      </c>
      <c r="CC134">
        <v>39.519546974553201</v>
      </c>
      <c r="CD134">
        <v>0.70429226442985204</v>
      </c>
      <c r="CE134">
        <v>8.3773265449579998E-3</v>
      </c>
      <c r="CF134">
        <v>35.5626956767154</v>
      </c>
      <c r="CG134">
        <v>0.82237383564837396</v>
      </c>
      <c r="CH134">
        <v>3.5123772527228002E-2</v>
      </c>
      <c r="CI134">
        <v>37.164934264771603</v>
      </c>
      <c r="CJ134">
        <v>1.0878681077843799</v>
      </c>
      <c r="CK134">
        <v>1.9246199566223698E-2</v>
      </c>
      <c r="CL134">
        <v>36.197078873781898</v>
      </c>
      <c r="CM134">
        <v>0.76151797349182804</v>
      </c>
      <c r="CN134">
        <v>5.1968557492306699E-3</v>
      </c>
      <c r="CO134">
        <v>38.865966128118899</v>
      </c>
      <c r="CP134">
        <v>1.03857765718039</v>
      </c>
      <c r="CQ134">
        <v>6.2857467913376305E-2</v>
      </c>
      <c r="CR134">
        <v>38.452405080423503</v>
      </c>
      <c r="CS134">
        <v>1.00500888587047</v>
      </c>
      <c r="CT134">
        <v>8.7130623537119197E-3</v>
      </c>
      <c r="CU134">
        <v>36.517509430271303</v>
      </c>
      <c r="CV134">
        <v>0.93885282834434902</v>
      </c>
      <c r="CW134">
        <v>1.7468886154529399E-2</v>
      </c>
      <c r="CX134">
        <v>39.937935249243097</v>
      </c>
      <c r="CY134">
        <v>0.93918490977072899</v>
      </c>
      <c r="CZ134">
        <v>2.3842291602480699E-3</v>
      </c>
      <c r="DA134">
        <v>38.6436750432729</v>
      </c>
      <c r="DB134">
        <v>0.86312948819784996</v>
      </c>
      <c r="DC134">
        <v>3.7656529663862501E-3</v>
      </c>
      <c r="DD134">
        <v>38.354111794668597</v>
      </c>
      <c r="DE134">
        <v>0.82530451364954205</v>
      </c>
      <c r="DF134">
        <v>8.6410963887542799E-4</v>
      </c>
      <c r="DG134">
        <v>38.919710899796897</v>
      </c>
      <c r="DH134">
        <v>1.13317375252424</v>
      </c>
      <c r="DI134">
        <v>1.5865132590802598E-2</v>
      </c>
      <c r="DJ134">
        <v>38.633037320652001</v>
      </c>
      <c r="DK134">
        <v>0.81800137441655996</v>
      </c>
      <c r="DL134">
        <v>1.9328615814331099E-3</v>
      </c>
      <c r="DM134">
        <v>38.306797527241599</v>
      </c>
      <c r="DN134">
        <v>0.78633085430193905</v>
      </c>
      <c r="DO134">
        <v>1.70024150371139E-3</v>
      </c>
      <c r="DP134">
        <v>39.507727180938097</v>
      </c>
      <c r="DQ134">
        <v>0.77260180786487698</v>
      </c>
      <c r="DR134">
        <v>2.5923244770700402E-3</v>
      </c>
      <c r="DS134">
        <v>39.222552730535298</v>
      </c>
      <c r="DT134">
        <v>0.93224094677664604</v>
      </c>
      <c r="DU134">
        <v>3.4387014741157798E-3</v>
      </c>
      <c r="DV134">
        <v>39.409036342403702</v>
      </c>
      <c r="DW134">
        <v>0.59834192643620498</v>
      </c>
      <c r="DX134">
        <v>1.4334764210158701E-3</v>
      </c>
      <c r="DY134">
        <v>39.119906682482402</v>
      </c>
      <c r="DZ134">
        <v>0.86401415589731401</v>
      </c>
      <c r="EA134">
        <v>3.5398592136346498E-4</v>
      </c>
    </row>
    <row r="135" spans="1:131" x14ac:dyDescent="0.2">
      <c r="A135" t="s">
        <v>1908</v>
      </c>
      <c r="B135">
        <v>27.014999389648398</v>
      </c>
      <c r="C135">
        <v>40.8050785759972</v>
      </c>
      <c r="D135">
        <v>1.21742159777224</v>
      </c>
      <c r="E135">
        <v>0.53261119901582299</v>
      </c>
      <c r="F135">
        <v>35.602039420170598</v>
      </c>
      <c r="G135">
        <v>1.3471230318826599</v>
      </c>
      <c r="H135">
        <v>0.745034475050246</v>
      </c>
      <c r="I135">
        <v>105438.64490841101</v>
      </c>
      <c r="J135">
        <v>1696.20438152053</v>
      </c>
      <c r="K135">
        <v>2.4972929375487301</v>
      </c>
      <c r="L135">
        <v>59.930264629753999</v>
      </c>
      <c r="M135">
        <v>1.44545119704011</v>
      </c>
      <c r="N135">
        <v>0.98697129943631401</v>
      </c>
      <c r="O135">
        <v>11023.145279414401</v>
      </c>
      <c r="P135">
        <v>159.857734814591</v>
      </c>
      <c r="Q135">
        <v>1.95959998035969</v>
      </c>
      <c r="R135">
        <v>346453.10621879698</v>
      </c>
      <c r="S135">
        <v>6454.3513256104297</v>
      </c>
      <c r="T135">
        <v>288.19208428197999</v>
      </c>
      <c r="U135">
        <v>57.010231011349802</v>
      </c>
      <c r="V135">
        <v>7.4240672203168696</v>
      </c>
      <c r="W135">
        <v>13.1622583257199</v>
      </c>
      <c r="X135">
        <v>59.3033222327199</v>
      </c>
      <c r="Y135">
        <v>2.5290011369278602</v>
      </c>
      <c r="Z135">
        <v>3.7094366827319498</v>
      </c>
      <c r="AA135">
        <v>39.183484300367098</v>
      </c>
      <c r="AB135">
        <v>0.83418193456177103</v>
      </c>
      <c r="AC135">
        <v>0.31320572233843103</v>
      </c>
      <c r="AD135">
        <v>40.693147450112001</v>
      </c>
      <c r="AE135">
        <v>3.9284845395803298</v>
      </c>
      <c r="AF135">
        <v>1.9615130732110899</v>
      </c>
      <c r="AG135">
        <v>39.644199808564302</v>
      </c>
      <c r="AH135">
        <v>1.1916229375412599</v>
      </c>
      <c r="AI135">
        <v>0.130868279085502</v>
      </c>
      <c r="AJ135">
        <v>37.326800671352302</v>
      </c>
      <c r="AK135">
        <v>2.2737156908287099</v>
      </c>
      <c r="AL135">
        <v>1.2852707201418501</v>
      </c>
      <c r="AM135">
        <v>36.118323862147903</v>
      </c>
      <c r="AN135">
        <v>2.2688589405785402</v>
      </c>
      <c r="AO135">
        <v>2.0574528343483598</v>
      </c>
      <c r="AP135">
        <v>41.113103825891102</v>
      </c>
      <c r="AQ135">
        <v>8.9841017829160492</v>
      </c>
      <c r="AR135">
        <v>11.913842977263601</v>
      </c>
      <c r="AS135">
        <v>35.861067407187797</v>
      </c>
      <c r="AT135">
        <v>0.73825423846076499</v>
      </c>
      <c r="AU135">
        <v>0.37530662252445102</v>
      </c>
      <c r="AV135">
        <v>41.0339922613921</v>
      </c>
      <c r="AW135">
        <v>4.09488015450437</v>
      </c>
      <c r="AX135">
        <v>3.3688531248543101</v>
      </c>
      <c r="AY135">
        <v>38.552124621933203</v>
      </c>
      <c r="AZ135">
        <v>1.5465155997197499</v>
      </c>
      <c r="BA135">
        <v>0.38294770086761498</v>
      </c>
      <c r="BB135">
        <v>32.192496256611101</v>
      </c>
      <c r="BC135">
        <v>0.60548391762748899</v>
      </c>
      <c r="BD135">
        <v>3.1866207092961597E-2</v>
      </c>
      <c r="BE135">
        <v>80.808970269709604</v>
      </c>
      <c r="BF135">
        <v>1.60536052306871</v>
      </c>
      <c r="BG135">
        <v>0.15637858596213999</v>
      </c>
      <c r="BH135">
        <v>38.864428492263002</v>
      </c>
      <c r="BI135">
        <v>0.82078922433230606</v>
      </c>
      <c r="BJ135">
        <v>2.85779988747023E-2</v>
      </c>
      <c r="BK135">
        <v>39.313754649399598</v>
      </c>
      <c r="BL135">
        <v>0.72640012275045696</v>
      </c>
      <c r="BM135">
        <v>4.3969082247699201E-2</v>
      </c>
      <c r="BN135">
        <v>40.210918672144103</v>
      </c>
      <c r="BO135">
        <v>0.71781039784473499</v>
      </c>
      <c r="BP135">
        <v>4.6631093670919102E-3</v>
      </c>
      <c r="BQ135">
        <v>43.018501744883402</v>
      </c>
      <c r="BR135">
        <v>0.90157878783361101</v>
      </c>
      <c r="BS135">
        <v>1.5871483538179298E-2</v>
      </c>
      <c r="BT135">
        <v>40.951454188262602</v>
      </c>
      <c r="BU135">
        <v>1.10228196019007</v>
      </c>
      <c r="BV135">
        <v>6.3099008848476107E-2</v>
      </c>
      <c r="BW135">
        <v>37.821760673840302</v>
      </c>
      <c r="BX135">
        <v>0.70950992288676895</v>
      </c>
      <c r="BY135">
        <v>1.8643656906687799E-2</v>
      </c>
      <c r="BZ135">
        <v>40.006074040862302</v>
      </c>
      <c r="CA135">
        <v>0.67512990843560605</v>
      </c>
      <c r="CB135">
        <v>1.7191585675659898E-2</v>
      </c>
      <c r="CC135">
        <v>40.370849409505901</v>
      </c>
      <c r="CD135">
        <v>0.62799107005987997</v>
      </c>
      <c r="CE135">
        <v>9.4104399721654103E-3</v>
      </c>
      <c r="CF135">
        <v>36.812328132791102</v>
      </c>
      <c r="CG135">
        <v>1.12222149753145</v>
      </c>
      <c r="CH135">
        <v>3.5414726694672598E-2</v>
      </c>
      <c r="CI135">
        <v>39.151801533911801</v>
      </c>
      <c r="CJ135">
        <v>0.94844956361751198</v>
      </c>
      <c r="CK135">
        <v>2.63198977377683E-2</v>
      </c>
      <c r="CL135">
        <v>36.670315033406403</v>
      </c>
      <c r="CM135">
        <v>0.55117164249859296</v>
      </c>
      <c r="CN135">
        <v>9.2828788531370103E-3</v>
      </c>
      <c r="CO135">
        <v>38.662675148323601</v>
      </c>
      <c r="CP135">
        <v>0.99990001201402701</v>
      </c>
      <c r="CQ135">
        <v>6.9151268531767299E-2</v>
      </c>
      <c r="CR135">
        <v>38.593254136249797</v>
      </c>
      <c r="CS135">
        <v>0.72372944424831698</v>
      </c>
      <c r="CT135">
        <v>7.3429679972983504E-3</v>
      </c>
      <c r="CU135">
        <v>36.040789658682002</v>
      </c>
      <c r="CV135">
        <v>0.78098650367067501</v>
      </c>
      <c r="CW135">
        <v>2.0301308395866201E-2</v>
      </c>
      <c r="CX135">
        <v>40.188725031151598</v>
      </c>
      <c r="CY135">
        <v>0.56728804530078603</v>
      </c>
      <c r="CZ135">
        <v>4.0427339377087203E-3</v>
      </c>
      <c r="DA135">
        <v>39.455754926093498</v>
      </c>
      <c r="DB135">
        <v>0.65722152451882898</v>
      </c>
      <c r="DC135">
        <v>1.36346817571045E-2</v>
      </c>
      <c r="DD135">
        <v>38.128016169109998</v>
      </c>
      <c r="DE135">
        <v>0.66575505211847696</v>
      </c>
      <c r="DF135">
        <v>4.77584157899938E-3</v>
      </c>
      <c r="DG135">
        <v>39.111286092867701</v>
      </c>
      <c r="DH135">
        <v>0.83405419460243002</v>
      </c>
      <c r="DI135">
        <v>1.1811738203732E-2</v>
      </c>
      <c r="DJ135">
        <v>38.770104090612897</v>
      </c>
      <c r="DK135">
        <v>0.77017515042981799</v>
      </c>
      <c r="DL135">
        <v>2.6302816251631E-3</v>
      </c>
      <c r="DM135">
        <v>37.846555594403803</v>
      </c>
      <c r="DN135">
        <v>0.66622634447293205</v>
      </c>
      <c r="DO135">
        <v>9.4284617366176098E-3</v>
      </c>
      <c r="DP135">
        <v>40.177175851012102</v>
      </c>
      <c r="DQ135">
        <v>0.594975489609884</v>
      </c>
      <c r="DR135">
        <v>2.6926948714049602E-3</v>
      </c>
      <c r="DS135">
        <v>39.1397003400877</v>
      </c>
      <c r="DT135">
        <v>0.77402889736964897</v>
      </c>
      <c r="DU135">
        <v>6.3866433101367904E-3</v>
      </c>
      <c r="DV135">
        <v>39.615717539686102</v>
      </c>
      <c r="DW135">
        <v>0.79893813396342594</v>
      </c>
      <c r="DX135">
        <v>4.3228011308799199E-4</v>
      </c>
      <c r="DY135">
        <v>39.7979163859262</v>
      </c>
      <c r="DZ135">
        <v>0.62097415176184301</v>
      </c>
      <c r="EA135">
        <v>1.02450418364275E-3</v>
      </c>
    </row>
    <row r="136" spans="1:131" x14ac:dyDescent="0.2">
      <c r="A136" t="s">
        <v>1909</v>
      </c>
      <c r="B136">
        <v>27.0039994716644</v>
      </c>
      <c r="C136">
        <v>41.4428650079373</v>
      </c>
      <c r="D136">
        <v>1.32029087835583</v>
      </c>
      <c r="E136">
        <v>0.52486276576582003</v>
      </c>
      <c r="F136">
        <v>36.049495514717201</v>
      </c>
      <c r="G136">
        <v>1.5434102509360701</v>
      </c>
      <c r="H136">
        <v>0.76345017298693396</v>
      </c>
      <c r="I136">
        <v>105394.958051019</v>
      </c>
      <c r="J136">
        <v>1904.4566169987399</v>
      </c>
      <c r="K136">
        <v>2.4142246471545801</v>
      </c>
      <c r="L136">
        <v>57.864435713687499</v>
      </c>
      <c r="M136">
        <v>1.6755783972609199</v>
      </c>
      <c r="N136">
        <v>0.96493038356880201</v>
      </c>
      <c r="O136">
        <v>11046.718004091899</v>
      </c>
      <c r="P136">
        <v>147.873531708211</v>
      </c>
      <c r="Q136">
        <v>1.88387410235619</v>
      </c>
      <c r="R136">
        <v>345872.20383945899</v>
      </c>
      <c r="S136">
        <v>6938.9100781438001</v>
      </c>
      <c r="T136">
        <v>293.61645509400802</v>
      </c>
      <c r="U136">
        <v>57.324132889050901</v>
      </c>
      <c r="V136">
        <v>7.3106758997839103</v>
      </c>
      <c r="W136">
        <v>13.3844713990507</v>
      </c>
      <c r="X136">
        <v>56.462338746902503</v>
      </c>
      <c r="Y136">
        <v>2.9181659607177601</v>
      </c>
      <c r="Z136">
        <v>3.7321516889879698</v>
      </c>
      <c r="AA136">
        <v>39.507253238179402</v>
      </c>
      <c r="AB136">
        <v>0.88841346588021397</v>
      </c>
      <c r="AC136">
        <v>0.31448113980293102</v>
      </c>
      <c r="AD136">
        <v>39.561743203358098</v>
      </c>
      <c r="AE136">
        <v>3.0582764494022299</v>
      </c>
      <c r="AF136">
        <v>1.9078975391144499</v>
      </c>
      <c r="AG136">
        <v>39.592931438758598</v>
      </c>
      <c r="AH136">
        <v>1.0861895079288699</v>
      </c>
      <c r="AI136">
        <v>0.14342689020320201</v>
      </c>
      <c r="AJ136">
        <v>37.227308498002699</v>
      </c>
      <c r="AK136">
        <v>2.76233579601656</v>
      </c>
      <c r="AL136">
        <v>1.3173019253104401</v>
      </c>
      <c r="AM136">
        <v>33.162292518207501</v>
      </c>
      <c r="AN136">
        <v>2.0374767518323602</v>
      </c>
      <c r="AO136">
        <v>2.08014475328214</v>
      </c>
      <c r="AP136">
        <v>39.656825172383698</v>
      </c>
      <c r="AQ136">
        <v>7.3792862337198297</v>
      </c>
      <c r="AR136">
        <v>11.707073426258299</v>
      </c>
      <c r="AS136">
        <v>35.911525263503002</v>
      </c>
      <c r="AT136">
        <v>0.76375254771258205</v>
      </c>
      <c r="AU136">
        <v>0.37819359967308203</v>
      </c>
      <c r="AV136">
        <v>39.289763244426197</v>
      </c>
      <c r="AW136">
        <v>3.5388459345536898</v>
      </c>
      <c r="AX136">
        <v>3.3999917269381799</v>
      </c>
      <c r="AY136">
        <v>38.903347022097599</v>
      </c>
      <c r="AZ136">
        <v>1.60986157601875</v>
      </c>
      <c r="BA136">
        <v>0.34300476849731198</v>
      </c>
      <c r="BB136">
        <v>32.386177938001097</v>
      </c>
      <c r="BC136">
        <v>0.78875802352842495</v>
      </c>
      <c r="BD136">
        <v>3.1063376192607801E-2</v>
      </c>
      <c r="BE136">
        <v>80.032557321696501</v>
      </c>
      <c r="BF136">
        <v>1.4618489546253099</v>
      </c>
      <c r="BG136">
        <v>0.15343521580054201</v>
      </c>
      <c r="BH136">
        <v>39.063368904292602</v>
      </c>
      <c r="BI136">
        <v>0.64165174320346197</v>
      </c>
      <c r="BJ136">
        <v>2.69792646341631E-2</v>
      </c>
      <c r="BK136">
        <v>39.431450678153901</v>
      </c>
      <c r="BL136">
        <v>0.76208783827534698</v>
      </c>
      <c r="BM136">
        <v>4.10833524452313E-2</v>
      </c>
      <c r="BN136">
        <v>39.295048559155298</v>
      </c>
      <c r="BO136">
        <v>0.68214752624636499</v>
      </c>
      <c r="BP136">
        <v>6.8388853951074401E-3</v>
      </c>
      <c r="BQ136">
        <v>43.031004434217799</v>
      </c>
      <c r="BR136">
        <v>0.88000148500608899</v>
      </c>
      <c r="BS136">
        <v>1.6220569596859E-2</v>
      </c>
      <c r="BT136">
        <v>39.863827645814197</v>
      </c>
      <c r="BU136">
        <v>1.22356796440158</v>
      </c>
      <c r="BV136">
        <v>7.27410810856738E-2</v>
      </c>
      <c r="BW136">
        <v>37.605622202355498</v>
      </c>
      <c r="BX136">
        <v>0.72626924123872705</v>
      </c>
      <c r="BY136">
        <v>1.6882307610978101E-2</v>
      </c>
      <c r="BZ136">
        <v>39.503916454195</v>
      </c>
      <c r="CA136">
        <v>0.72507546532493805</v>
      </c>
      <c r="CB136">
        <v>1.64395202017063E-2</v>
      </c>
      <c r="CC136">
        <v>39.6212679566828</v>
      </c>
      <c r="CD136">
        <v>0.72317948060664905</v>
      </c>
      <c r="CE136">
        <v>8.7902329684182798E-3</v>
      </c>
      <c r="CF136">
        <v>36.399715070228503</v>
      </c>
      <c r="CG136">
        <v>0.83472571515482297</v>
      </c>
      <c r="CH136">
        <v>5.0952071543355203E-2</v>
      </c>
      <c r="CI136">
        <v>38.556970961487004</v>
      </c>
      <c r="CJ136">
        <v>1.1825647773568599</v>
      </c>
      <c r="CK136">
        <v>2.4510829550137399E-2</v>
      </c>
      <c r="CL136">
        <v>36.378096533190501</v>
      </c>
      <c r="CM136">
        <v>0.77793540636618397</v>
      </c>
      <c r="CN136">
        <v>6.3218266239470303E-3</v>
      </c>
      <c r="CO136">
        <v>38.4109779980421</v>
      </c>
      <c r="CP136">
        <v>1.09475737374843</v>
      </c>
      <c r="CQ136">
        <v>7.3263809169981195E-2</v>
      </c>
      <c r="CR136">
        <v>37.930039750485697</v>
      </c>
      <c r="CS136">
        <v>0.78363247369280697</v>
      </c>
      <c r="CT136">
        <v>8.3212517458987507E-3</v>
      </c>
      <c r="CU136">
        <v>36.621661537944902</v>
      </c>
      <c r="CV136">
        <v>0.60596500465702596</v>
      </c>
      <c r="CW136">
        <v>2.2384305729125899E-2</v>
      </c>
      <c r="CX136">
        <v>39.948404943917701</v>
      </c>
      <c r="CY136">
        <v>0.680132735181329</v>
      </c>
      <c r="CZ136">
        <v>4.4167148475147402E-3</v>
      </c>
      <c r="DA136">
        <v>38.3809513973398</v>
      </c>
      <c r="DB136">
        <v>0.68662013952005496</v>
      </c>
      <c r="DC136">
        <v>1.07748968141511E-2</v>
      </c>
      <c r="DD136">
        <v>37.883760012777998</v>
      </c>
      <c r="DE136">
        <v>0.94442337299456003</v>
      </c>
      <c r="DF136">
        <v>3.6590875586535198E-3</v>
      </c>
      <c r="DG136">
        <v>39.117602307531399</v>
      </c>
      <c r="DH136">
        <v>1.07748828405991</v>
      </c>
      <c r="DI136">
        <v>1.1904198938424201E-2</v>
      </c>
      <c r="DJ136">
        <v>38.4590547699203</v>
      </c>
      <c r="DK136">
        <v>0.72331111491667899</v>
      </c>
      <c r="DL136">
        <v>5.0513442153997401E-4</v>
      </c>
      <c r="DM136">
        <v>38.425934511905403</v>
      </c>
      <c r="DN136">
        <v>0.78078917105234202</v>
      </c>
      <c r="DO136">
        <v>1.12124106921896E-2</v>
      </c>
      <c r="DP136">
        <v>39.512584392180599</v>
      </c>
      <c r="DQ136">
        <v>0.71763693058362199</v>
      </c>
      <c r="DR136">
        <v>3.6085568895768499E-3</v>
      </c>
      <c r="DS136">
        <v>39.719580115409798</v>
      </c>
      <c r="DT136">
        <v>0.75078857734335802</v>
      </c>
      <c r="DU136">
        <v>7.7726622672505997E-3</v>
      </c>
      <c r="DV136">
        <v>40.087896977323403</v>
      </c>
      <c r="DW136">
        <v>0.67767975665550595</v>
      </c>
      <c r="DX136">
        <v>4.3680728193661901E-4</v>
      </c>
      <c r="DY136">
        <v>39.375133406674003</v>
      </c>
      <c r="DZ136">
        <v>0.665664416288961</v>
      </c>
      <c r="EA136">
        <v>3.7767191323121298E-4</v>
      </c>
    </row>
    <row r="137" spans="1:131" x14ac:dyDescent="0.2">
      <c r="A137" t="s">
        <v>1910</v>
      </c>
      <c r="B137">
        <v>27.004999637603799</v>
      </c>
      <c r="C137">
        <v>40.040413647010404</v>
      </c>
      <c r="D137">
        <v>1.0873747896138499</v>
      </c>
      <c r="E137">
        <v>0.54830287269251599</v>
      </c>
      <c r="F137">
        <v>34.082969191011102</v>
      </c>
      <c r="G137">
        <v>1.5864915202165799</v>
      </c>
      <c r="H137">
        <v>0.73528188325103605</v>
      </c>
      <c r="I137">
        <v>100436.296676075</v>
      </c>
      <c r="J137">
        <v>1929.1350967227299</v>
      </c>
      <c r="K137">
        <v>2.5031829940024699</v>
      </c>
      <c r="L137">
        <v>57.116792269697598</v>
      </c>
      <c r="M137">
        <v>1.62552574787121</v>
      </c>
      <c r="N137">
        <v>1.0390177893624</v>
      </c>
      <c r="O137">
        <v>10715.116381309101</v>
      </c>
      <c r="P137">
        <v>157.71619825648301</v>
      </c>
      <c r="Q137">
        <v>2.0471866337359299</v>
      </c>
      <c r="R137">
        <v>337877.63474850002</v>
      </c>
      <c r="S137">
        <v>5808.2306404010797</v>
      </c>
      <c r="T137">
        <v>304.57094150823798</v>
      </c>
      <c r="U137">
        <v>42.0638303616279</v>
      </c>
      <c r="V137">
        <v>8.4731458307613305</v>
      </c>
      <c r="W137">
        <v>13.954383693490399</v>
      </c>
      <c r="X137">
        <v>58.665276323103598</v>
      </c>
      <c r="Y137">
        <v>2.4574156787781498</v>
      </c>
      <c r="Z137">
        <v>3.8376655150390402</v>
      </c>
      <c r="AA137">
        <v>38.668905786109399</v>
      </c>
      <c r="AB137">
        <v>0.89945738932672503</v>
      </c>
      <c r="AC137">
        <v>0.33098882441009497</v>
      </c>
      <c r="AD137">
        <v>42.358285145517002</v>
      </c>
      <c r="AE137">
        <v>3.5892539000544299</v>
      </c>
      <c r="AF137">
        <v>1.96101486717174</v>
      </c>
      <c r="AG137">
        <v>38.195508315780899</v>
      </c>
      <c r="AH137">
        <v>1.1233071344719501</v>
      </c>
      <c r="AI137">
        <v>0.14285496224902899</v>
      </c>
      <c r="AJ137">
        <v>35.140929799426502</v>
      </c>
      <c r="AK137">
        <v>2.7808681595481</v>
      </c>
      <c r="AL137">
        <v>1.41484983478092</v>
      </c>
      <c r="AM137">
        <v>33.350111964178097</v>
      </c>
      <c r="AN137">
        <v>2.0521421844702998</v>
      </c>
      <c r="AO137">
        <v>2.16332107413584</v>
      </c>
      <c r="AP137">
        <v>46.883076552965399</v>
      </c>
      <c r="AQ137">
        <v>8.9919990338326006</v>
      </c>
      <c r="AR137">
        <v>12.1800448922192</v>
      </c>
      <c r="AS137">
        <v>34.569481544450902</v>
      </c>
      <c r="AT137">
        <v>0.89353313868575301</v>
      </c>
      <c r="AU137">
        <v>0.40250551679309499</v>
      </c>
      <c r="AV137">
        <v>37.9463624733934</v>
      </c>
      <c r="AW137">
        <v>3.51425203147571</v>
      </c>
      <c r="AX137">
        <v>3.2618347975125999</v>
      </c>
      <c r="AY137">
        <v>37.010240552013002</v>
      </c>
      <c r="AZ137">
        <v>2.12668852586101</v>
      </c>
      <c r="BA137">
        <v>0.35370666045028099</v>
      </c>
      <c r="BB137">
        <v>31.631009781765101</v>
      </c>
      <c r="BC137">
        <v>0.87280627451890103</v>
      </c>
      <c r="BD137">
        <v>3.2825475062882602E-2</v>
      </c>
      <c r="BE137">
        <v>78.803194649418501</v>
      </c>
      <c r="BF137">
        <v>1.5383316729018801</v>
      </c>
      <c r="BG137">
        <v>0.162730252871196</v>
      </c>
      <c r="BH137">
        <v>38.915355511800598</v>
      </c>
      <c r="BI137">
        <v>0.83089314361526601</v>
      </c>
      <c r="BJ137">
        <v>2.89716701342644E-2</v>
      </c>
      <c r="BK137">
        <v>38.659275071799101</v>
      </c>
      <c r="BL137">
        <v>0.997813149941436</v>
      </c>
      <c r="BM137">
        <v>4.3667583777311399E-2</v>
      </c>
      <c r="BN137">
        <v>38.719673496318002</v>
      </c>
      <c r="BO137">
        <v>0.94366781020823398</v>
      </c>
      <c r="BP137">
        <v>8.7604172817727193E-3</v>
      </c>
      <c r="BQ137">
        <v>42.247603915395601</v>
      </c>
      <c r="BR137">
        <v>0.70887909632153301</v>
      </c>
      <c r="BS137">
        <v>1.71560934288978E-2</v>
      </c>
      <c r="BT137">
        <v>40.0845727524921</v>
      </c>
      <c r="BU137">
        <v>1.3120604065024299</v>
      </c>
      <c r="BV137">
        <v>7.5991457117228906E-2</v>
      </c>
      <c r="BW137">
        <v>36.861803443692502</v>
      </c>
      <c r="BX137">
        <v>0.89375629593316297</v>
      </c>
      <c r="BY137">
        <v>1.86727896913466E-2</v>
      </c>
      <c r="BZ137">
        <v>38.856377852297499</v>
      </c>
      <c r="CA137">
        <v>0.66287806358899604</v>
      </c>
      <c r="CB137">
        <v>1.7607073367887801E-2</v>
      </c>
      <c r="CC137">
        <v>39.253331083425103</v>
      </c>
      <c r="CD137">
        <v>0.829476761805097</v>
      </c>
      <c r="CE137">
        <v>9.2056042742268297E-3</v>
      </c>
      <c r="CF137">
        <v>34.937092157991103</v>
      </c>
      <c r="CG137">
        <v>0.96139673921237201</v>
      </c>
      <c r="CH137">
        <v>5.8583758355835201E-2</v>
      </c>
      <c r="CI137">
        <v>38.819684315592397</v>
      </c>
      <c r="CJ137">
        <v>1.16013139953255</v>
      </c>
      <c r="CK137">
        <v>1.441567087567E-2</v>
      </c>
      <c r="CL137">
        <v>35.567198896361099</v>
      </c>
      <c r="CM137">
        <v>0.62439945527598095</v>
      </c>
      <c r="CN137">
        <v>5.7150026692781098E-3</v>
      </c>
      <c r="CO137">
        <v>37.956952400168497</v>
      </c>
      <c r="CP137">
        <v>1.1185819666065799</v>
      </c>
      <c r="CQ137">
        <v>7.7937716418241099E-2</v>
      </c>
      <c r="CR137">
        <v>38.097369952523998</v>
      </c>
      <c r="CS137">
        <v>0.95732876341489204</v>
      </c>
      <c r="CT137">
        <v>8.7111814962829992E-3</v>
      </c>
      <c r="CU137">
        <v>35.7673342463588</v>
      </c>
      <c r="CV137">
        <v>0.86071946810863798</v>
      </c>
      <c r="CW137">
        <v>1.6237874274226599E-2</v>
      </c>
      <c r="CX137">
        <v>38.8914247377922</v>
      </c>
      <c r="CY137">
        <v>0.82823404216678398</v>
      </c>
      <c r="CZ137">
        <v>5.85546905356035E-3</v>
      </c>
      <c r="DA137">
        <v>38.016742570333598</v>
      </c>
      <c r="DB137">
        <v>0.82865824497243901</v>
      </c>
      <c r="DC137">
        <v>1.6564195599562299E-2</v>
      </c>
      <c r="DD137">
        <v>37.801193225415197</v>
      </c>
      <c r="DE137">
        <v>0.66567411089129702</v>
      </c>
      <c r="DF137">
        <v>3.82046596135988E-3</v>
      </c>
      <c r="DG137">
        <v>39.277677954639998</v>
      </c>
      <c r="DH137">
        <v>0.975226554181713</v>
      </c>
      <c r="DI137">
        <v>1.7519430127629802E-2</v>
      </c>
      <c r="DJ137">
        <v>38.639946270816601</v>
      </c>
      <c r="DK137">
        <v>0.91057592436023904</v>
      </c>
      <c r="DL137">
        <v>3.7221335522465899E-3</v>
      </c>
      <c r="DM137">
        <v>37.238820655240502</v>
      </c>
      <c r="DN137">
        <v>0.87441274345187903</v>
      </c>
      <c r="DO137">
        <v>1.12164482044679E-2</v>
      </c>
      <c r="DP137">
        <v>38.724570262869598</v>
      </c>
      <c r="DQ137">
        <v>0.739658682939762</v>
      </c>
      <c r="DR137">
        <v>3.8074971124076001E-3</v>
      </c>
      <c r="DS137">
        <v>38.207813833938197</v>
      </c>
      <c r="DT137">
        <v>0.90857440285862801</v>
      </c>
      <c r="DU137">
        <v>4.7443261486976099E-3</v>
      </c>
      <c r="DV137">
        <v>39.342054501893799</v>
      </c>
      <c r="DW137">
        <v>0.77226613293781299</v>
      </c>
      <c r="DX137">
        <v>2.0626692643107001E-3</v>
      </c>
      <c r="DY137">
        <v>38.379871692552499</v>
      </c>
      <c r="DZ137">
        <v>0.63734652488749299</v>
      </c>
      <c r="EA137">
        <v>3.95884874696178E-4</v>
      </c>
    </row>
    <row r="138" spans="1:131" x14ac:dyDescent="0.2">
      <c r="A138" t="s">
        <v>1911</v>
      </c>
      <c r="B138">
        <v>27.010999679565401</v>
      </c>
      <c r="C138">
        <v>40.455893703541904</v>
      </c>
      <c r="D138">
        <v>1.2789909553268599</v>
      </c>
      <c r="E138">
        <v>0.57743986149820503</v>
      </c>
      <c r="F138">
        <v>35.057628124576901</v>
      </c>
      <c r="G138">
        <v>1.69271658271265</v>
      </c>
      <c r="H138">
        <v>0.73253885539506103</v>
      </c>
      <c r="I138">
        <v>104164.566357344</v>
      </c>
      <c r="J138">
        <v>2407.2677034067801</v>
      </c>
      <c r="K138">
        <v>2.60725490271233</v>
      </c>
      <c r="L138">
        <v>58.136928540324902</v>
      </c>
      <c r="M138">
        <v>1.6175809394910801</v>
      </c>
      <c r="N138">
        <v>1.09492403000178</v>
      </c>
      <c r="O138">
        <v>11097.034943266101</v>
      </c>
      <c r="P138">
        <v>217.350596553825</v>
      </c>
      <c r="Q138">
        <v>2.1559216631040998</v>
      </c>
      <c r="R138">
        <v>347255.90405765502</v>
      </c>
      <c r="S138">
        <v>8139.8639223999598</v>
      </c>
      <c r="T138">
        <v>311.80800274804</v>
      </c>
      <c r="U138">
        <v>44.920577109195797</v>
      </c>
      <c r="V138">
        <v>7.89922131535495</v>
      </c>
      <c r="W138">
        <v>14.181916839960399</v>
      </c>
      <c r="X138">
        <v>59.725502882325998</v>
      </c>
      <c r="Y138">
        <v>3.5016403489849401</v>
      </c>
      <c r="Z138">
        <v>3.8865054215944799</v>
      </c>
      <c r="AA138">
        <v>39.502643197601003</v>
      </c>
      <c r="AB138">
        <v>1.1130625370715099</v>
      </c>
      <c r="AC138">
        <v>0.34807110918849798</v>
      </c>
      <c r="AD138">
        <v>37.166416993689801</v>
      </c>
      <c r="AE138">
        <v>2.9706201350434802</v>
      </c>
      <c r="AF138">
        <v>2.2059885262760099</v>
      </c>
      <c r="AG138">
        <v>38.700366195363401</v>
      </c>
      <c r="AH138">
        <v>0.969311380655276</v>
      </c>
      <c r="AI138">
        <v>0.14444500738351901</v>
      </c>
      <c r="AJ138">
        <v>37.276042668333801</v>
      </c>
      <c r="AK138">
        <v>2.2009188888200799</v>
      </c>
      <c r="AL138">
        <v>1.55264335519894</v>
      </c>
      <c r="AM138">
        <v>36.890427985362599</v>
      </c>
      <c r="AN138">
        <v>1.64804404393409</v>
      </c>
      <c r="AO138">
        <v>2.2002723326359601</v>
      </c>
      <c r="AP138">
        <v>47.116379159224998</v>
      </c>
      <c r="AQ138">
        <v>8.6579574047006496</v>
      </c>
      <c r="AR138">
        <v>12.083000106922</v>
      </c>
      <c r="AS138">
        <v>35.8451810043533</v>
      </c>
      <c r="AT138">
        <v>1.0061220501310799</v>
      </c>
      <c r="AU138">
        <v>0.41299933767965302</v>
      </c>
      <c r="AV138">
        <v>37.029035115663298</v>
      </c>
      <c r="AW138">
        <v>3.84273737586348</v>
      </c>
      <c r="AX138">
        <v>3.5397536562343999</v>
      </c>
      <c r="AY138">
        <v>40.951241394008498</v>
      </c>
      <c r="AZ138">
        <v>2.2221415418302501</v>
      </c>
      <c r="BA138">
        <v>0.40211227274481298</v>
      </c>
      <c r="BB138">
        <v>32.3354056000356</v>
      </c>
      <c r="BC138">
        <v>0.89001983666703499</v>
      </c>
      <c r="BD138">
        <v>2.78539731729507E-2</v>
      </c>
      <c r="BE138">
        <v>80.248084509979407</v>
      </c>
      <c r="BF138">
        <v>2.1368574592023899</v>
      </c>
      <c r="BG138">
        <v>0.16347971566337099</v>
      </c>
      <c r="BH138">
        <v>40.059495624752302</v>
      </c>
      <c r="BI138">
        <v>0.81794428969289801</v>
      </c>
      <c r="BJ138">
        <v>2.88669122026655E-2</v>
      </c>
      <c r="BK138">
        <v>39.817002490777703</v>
      </c>
      <c r="BL138">
        <v>1.01023869350013</v>
      </c>
      <c r="BM138">
        <v>3.8898665906377902E-2</v>
      </c>
      <c r="BN138">
        <v>39.950553899411098</v>
      </c>
      <c r="BO138">
        <v>0.88512832494500104</v>
      </c>
      <c r="BP138">
        <v>7.3866576394375303E-3</v>
      </c>
      <c r="BQ138">
        <v>42.834251702892402</v>
      </c>
      <c r="BR138">
        <v>0.84299276811276203</v>
      </c>
      <c r="BS138">
        <v>1.6389169947748701E-2</v>
      </c>
      <c r="BT138">
        <v>41.128231952162899</v>
      </c>
      <c r="BU138">
        <v>1.3073061790251601</v>
      </c>
      <c r="BV138">
        <v>5.8843591541601799E-2</v>
      </c>
      <c r="BW138">
        <v>37.072102086320903</v>
      </c>
      <c r="BX138">
        <v>0.78167593209917796</v>
      </c>
      <c r="BY138">
        <v>1.99544950969026E-2</v>
      </c>
      <c r="BZ138">
        <v>39.6190848325652</v>
      </c>
      <c r="CA138">
        <v>0.81603242632459805</v>
      </c>
      <c r="CB138">
        <v>1.7230955300743499E-2</v>
      </c>
      <c r="CC138">
        <v>39.552731716151399</v>
      </c>
      <c r="CD138">
        <v>0.83154810569017001</v>
      </c>
      <c r="CE138">
        <v>7.2106059018061204E-3</v>
      </c>
      <c r="CF138">
        <v>36.195136924584702</v>
      </c>
      <c r="CG138">
        <v>0.86070568045054596</v>
      </c>
      <c r="CH138">
        <v>2.7771306749148201E-2</v>
      </c>
      <c r="CI138">
        <v>38.760023576717799</v>
      </c>
      <c r="CJ138">
        <v>1.1982682852426101</v>
      </c>
      <c r="CK138">
        <v>2.40955878028811E-2</v>
      </c>
      <c r="CL138">
        <v>36.642661614889697</v>
      </c>
      <c r="CM138">
        <v>0.90970371680704498</v>
      </c>
      <c r="CN138">
        <v>8.2367538641002994E-3</v>
      </c>
      <c r="CO138">
        <v>39.538987795348802</v>
      </c>
      <c r="CP138">
        <v>1.20953227165344</v>
      </c>
      <c r="CQ138">
        <v>8.5723937900555103E-2</v>
      </c>
      <c r="CR138">
        <v>38.891722779317497</v>
      </c>
      <c r="CS138">
        <v>0.74747964405559397</v>
      </c>
      <c r="CT138">
        <v>1.01978543509456E-2</v>
      </c>
      <c r="CU138">
        <v>36.523043652888703</v>
      </c>
      <c r="CV138">
        <v>0.82683063334490803</v>
      </c>
      <c r="CW138">
        <v>1.8129662314084E-2</v>
      </c>
      <c r="CX138">
        <v>39.475582916112998</v>
      </c>
      <c r="CY138">
        <v>0.84858585372946604</v>
      </c>
      <c r="CZ138">
        <v>5.3518310353148097E-3</v>
      </c>
      <c r="DA138">
        <v>39.066643579256102</v>
      </c>
      <c r="DB138">
        <v>1.2459482188216</v>
      </c>
      <c r="DC138">
        <v>2.0675384197548899E-2</v>
      </c>
      <c r="DD138">
        <v>38.013453195695803</v>
      </c>
      <c r="DE138">
        <v>0.76035333297778296</v>
      </c>
      <c r="DF138">
        <v>9.5134025742166597E-4</v>
      </c>
      <c r="DG138">
        <v>39.3364196483302</v>
      </c>
      <c r="DH138">
        <v>1.02938052194376</v>
      </c>
      <c r="DI138">
        <v>3.1629142318725799E-3</v>
      </c>
      <c r="DJ138">
        <v>39.269868442613003</v>
      </c>
      <c r="DK138">
        <v>0.78831870544809801</v>
      </c>
      <c r="DL138">
        <v>2.8452158659609799E-3</v>
      </c>
      <c r="DM138">
        <v>38.196900146641497</v>
      </c>
      <c r="DN138">
        <v>0.78274532002395703</v>
      </c>
      <c r="DO138">
        <v>1.2068790747781499E-2</v>
      </c>
      <c r="DP138">
        <v>40.763341833527903</v>
      </c>
      <c r="DQ138">
        <v>0.57704680548338705</v>
      </c>
      <c r="DR138">
        <v>1.6390654469043699E-3</v>
      </c>
      <c r="DS138">
        <v>39.453672780222703</v>
      </c>
      <c r="DT138">
        <v>0.89621590481672797</v>
      </c>
      <c r="DU138">
        <v>5.5744040039397398E-3</v>
      </c>
      <c r="DV138">
        <v>40.524282970406098</v>
      </c>
      <c r="DW138">
        <v>0.79443681126274401</v>
      </c>
      <c r="DX138">
        <v>4.64532125128553E-4</v>
      </c>
      <c r="DY138">
        <v>39.090602051302902</v>
      </c>
      <c r="DZ138">
        <v>0.74739409886947805</v>
      </c>
      <c r="EA138">
        <v>1.0939466354286801E-3</v>
      </c>
    </row>
    <row r="139" spans="1:131" x14ac:dyDescent="0.2">
      <c r="A139" t="s">
        <v>1912</v>
      </c>
      <c r="B139">
        <v>27.006999492645299</v>
      </c>
      <c r="C139">
        <v>39.284310836869402</v>
      </c>
      <c r="D139">
        <v>1.04542621175158</v>
      </c>
      <c r="E139">
        <v>0.54290730681331401</v>
      </c>
      <c r="F139">
        <v>33.227165532270597</v>
      </c>
      <c r="G139">
        <v>1.2337240101054101</v>
      </c>
      <c r="H139">
        <v>0.69987133702168902</v>
      </c>
      <c r="I139">
        <v>97992.946511708302</v>
      </c>
      <c r="J139">
        <v>1460.78692312471</v>
      </c>
      <c r="K139">
        <v>2.4238124792040798</v>
      </c>
      <c r="L139">
        <v>55.5874432719502</v>
      </c>
      <c r="M139">
        <v>1.7308288904406599</v>
      </c>
      <c r="N139">
        <v>1.02239845024931</v>
      </c>
      <c r="O139">
        <v>10653.189162767299</v>
      </c>
      <c r="P139">
        <v>157.61168917568</v>
      </c>
      <c r="Q139">
        <v>2.17991931414275</v>
      </c>
      <c r="R139">
        <v>328614.71400829998</v>
      </c>
      <c r="S139">
        <v>6261.3816638613098</v>
      </c>
      <c r="T139">
        <v>289.64517402346002</v>
      </c>
      <c r="U139">
        <v>43.634919471472898</v>
      </c>
      <c r="V139">
        <v>7.3805053321387097</v>
      </c>
      <c r="W139">
        <v>12.3890131791707</v>
      </c>
      <c r="X139">
        <v>55.152741227883901</v>
      </c>
      <c r="Y139">
        <v>2.1391652660046199</v>
      </c>
      <c r="Z139">
        <v>3.8671358211426798</v>
      </c>
      <c r="AA139">
        <v>38.981603033743298</v>
      </c>
      <c r="AB139">
        <v>0.90834203209020903</v>
      </c>
      <c r="AC139">
        <v>0.31240746226079003</v>
      </c>
      <c r="AD139">
        <v>40.808062173440497</v>
      </c>
      <c r="AE139">
        <v>3.4458273788081</v>
      </c>
      <c r="AF139">
        <v>2.77614826549588</v>
      </c>
      <c r="AG139">
        <v>38.081880391872701</v>
      </c>
      <c r="AH139">
        <v>0.82426713913938099</v>
      </c>
      <c r="AI139">
        <v>0.14116158729480499</v>
      </c>
      <c r="AJ139">
        <v>36.635864234640202</v>
      </c>
      <c r="AK139">
        <v>2.2430687413175301</v>
      </c>
      <c r="AL139">
        <v>1.2802659500806</v>
      </c>
      <c r="AM139">
        <v>34.226421487662101</v>
      </c>
      <c r="AN139">
        <v>2.10206975643848</v>
      </c>
      <c r="AO139">
        <v>2.02158332420339</v>
      </c>
      <c r="AP139">
        <v>48.679733166337698</v>
      </c>
      <c r="AQ139">
        <v>6.9997133249500001</v>
      </c>
      <c r="AR139">
        <v>10.7446344641625</v>
      </c>
      <c r="AS139">
        <v>33.772356769638499</v>
      </c>
      <c r="AT139">
        <v>0.88900647110305597</v>
      </c>
      <c r="AU139">
        <v>0.39687328425702201</v>
      </c>
      <c r="AV139">
        <v>39.9941908755615</v>
      </c>
      <c r="AW139">
        <v>4.0661054467395203</v>
      </c>
      <c r="AX139">
        <v>3.7304583983968702</v>
      </c>
      <c r="AY139">
        <v>36.675558172868101</v>
      </c>
      <c r="AZ139">
        <v>1.5270079111471599</v>
      </c>
      <c r="BA139">
        <v>0.43990852729014202</v>
      </c>
      <c r="BB139">
        <v>30.878658760441901</v>
      </c>
      <c r="BC139">
        <v>0.54471921855564498</v>
      </c>
      <c r="BD139">
        <v>3.3058944455334097E-2</v>
      </c>
      <c r="BE139">
        <v>77.221528332378796</v>
      </c>
      <c r="BF139">
        <v>1.2392912446248801</v>
      </c>
      <c r="BG139">
        <v>0.14969730947957099</v>
      </c>
      <c r="BH139">
        <v>38.767683175757099</v>
      </c>
      <c r="BI139">
        <v>0.764360965792381</v>
      </c>
      <c r="BJ139">
        <v>2.7910259263159602E-2</v>
      </c>
      <c r="BK139">
        <v>38.084968843360301</v>
      </c>
      <c r="BL139">
        <v>0.82372495571184501</v>
      </c>
      <c r="BM139">
        <v>3.9212795266461202E-2</v>
      </c>
      <c r="BN139">
        <v>37.436582025948702</v>
      </c>
      <c r="BO139">
        <v>0.81878981744773405</v>
      </c>
      <c r="BP139">
        <v>8.5061821244144294E-3</v>
      </c>
      <c r="BQ139">
        <v>41.167087258761399</v>
      </c>
      <c r="BR139">
        <v>0.81379693314853296</v>
      </c>
      <c r="BS139">
        <v>1.58837330584236E-2</v>
      </c>
      <c r="BT139">
        <v>39.1036058880849</v>
      </c>
      <c r="BU139">
        <v>1.0821530494387299</v>
      </c>
      <c r="BV139">
        <v>8.9568986605531795E-2</v>
      </c>
      <c r="BW139">
        <v>36.110601275744301</v>
      </c>
      <c r="BX139">
        <v>0.69453830534122596</v>
      </c>
      <c r="BY139">
        <v>1.7719234924374799E-2</v>
      </c>
      <c r="BZ139">
        <v>38.267097947047702</v>
      </c>
      <c r="CA139">
        <v>0.765501199728155</v>
      </c>
      <c r="CB139">
        <v>1.61779102190375E-2</v>
      </c>
      <c r="CC139">
        <v>38.345985770356101</v>
      </c>
      <c r="CD139">
        <v>0.67137768362589501</v>
      </c>
      <c r="CE139">
        <v>7.9693814229299994E-3</v>
      </c>
      <c r="CF139">
        <v>35.046296632169501</v>
      </c>
      <c r="CG139">
        <v>0.87220811708941104</v>
      </c>
      <c r="CH139">
        <v>3.7856827264780103E-2</v>
      </c>
      <c r="CI139">
        <v>37.003918575580101</v>
      </c>
      <c r="CJ139">
        <v>0.79187131848007497</v>
      </c>
      <c r="CK139">
        <v>4.9717885331475101E-3</v>
      </c>
      <c r="CL139">
        <v>35.442192487748699</v>
      </c>
      <c r="CM139">
        <v>0.83357778451074405</v>
      </c>
      <c r="CN139">
        <v>7.7554031626971796E-3</v>
      </c>
      <c r="CO139">
        <v>37.7849165139855</v>
      </c>
      <c r="CP139">
        <v>0.95740342039123305</v>
      </c>
      <c r="CQ139">
        <v>7.9135796885445905E-2</v>
      </c>
      <c r="CR139">
        <v>37.659273952685702</v>
      </c>
      <c r="CS139">
        <v>0.58355113255604496</v>
      </c>
      <c r="CT139">
        <v>8.8884003497118405E-3</v>
      </c>
      <c r="CU139">
        <v>35.693976780139103</v>
      </c>
      <c r="CV139">
        <v>0.88858856953944498</v>
      </c>
      <c r="CW139">
        <v>1.9526314662244099E-2</v>
      </c>
      <c r="CX139">
        <v>38.116522393141999</v>
      </c>
      <c r="CY139">
        <v>0.68429568741739799</v>
      </c>
      <c r="CZ139">
        <v>4.0160179234299898E-3</v>
      </c>
      <c r="DA139">
        <v>38.790947437568803</v>
      </c>
      <c r="DB139">
        <v>0.87959634388651498</v>
      </c>
      <c r="DC139">
        <v>1.3723237523185701E-2</v>
      </c>
      <c r="DD139">
        <v>37.412608406856897</v>
      </c>
      <c r="DE139">
        <v>0.69385919381234196</v>
      </c>
      <c r="DF139">
        <v>2.4655253409954698E-3</v>
      </c>
      <c r="DG139">
        <v>39.356369131001301</v>
      </c>
      <c r="DH139">
        <v>0.888800608183692</v>
      </c>
      <c r="DI139">
        <v>1.46528211885974E-2</v>
      </c>
      <c r="DJ139">
        <v>38.238380923187201</v>
      </c>
      <c r="DK139">
        <v>0.63460183370413403</v>
      </c>
      <c r="DL139">
        <v>2.99191787596924E-3</v>
      </c>
      <c r="DM139">
        <v>36.928228538968398</v>
      </c>
      <c r="DN139">
        <v>0.789941363156071</v>
      </c>
      <c r="DO139">
        <v>8.8683128930545103E-3</v>
      </c>
      <c r="DP139">
        <v>39.291797039749397</v>
      </c>
      <c r="DQ139">
        <v>0.56813884353063704</v>
      </c>
      <c r="DR139">
        <v>3.4869348853995398E-3</v>
      </c>
      <c r="DS139">
        <v>37.577102875753802</v>
      </c>
      <c r="DT139">
        <v>0.72356864973031998</v>
      </c>
      <c r="DU139">
        <v>4.48745604415719E-3</v>
      </c>
      <c r="DV139">
        <v>39.008120544709499</v>
      </c>
      <c r="DW139">
        <v>0.73176980810012204</v>
      </c>
      <c r="DX139">
        <v>4.3124459843446502E-4</v>
      </c>
      <c r="DY139">
        <v>37.413768640108103</v>
      </c>
      <c r="DZ139">
        <v>0.50003096859218199</v>
      </c>
      <c r="EA139">
        <v>1.01872709789359E-3</v>
      </c>
    </row>
    <row r="140" spans="1:131" x14ac:dyDescent="0.2">
      <c r="A140" t="s">
        <v>1913</v>
      </c>
      <c r="B140">
        <v>27.0039994716644</v>
      </c>
      <c r="C140">
        <v>40.304730949268503</v>
      </c>
      <c r="D140">
        <v>1.24859890886616</v>
      </c>
      <c r="E140">
        <v>0.54845239878874696</v>
      </c>
      <c r="F140">
        <v>33.606178448955902</v>
      </c>
      <c r="G140">
        <v>1.19417274883778</v>
      </c>
      <c r="H140">
        <v>0.65577402556390196</v>
      </c>
      <c r="I140">
        <v>101594.671071483</v>
      </c>
      <c r="J140">
        <v>2133.8581052838499</v>
      </c>
      <c r="K140">
        <v>2.5042163470940402</v>
      </c>
      <c r="L140">
        <v>57.586910982958997</v>
      </c>
      <c r="M140">
        <v>1.73564855555566</v>
      </c>
      <c r="N140">
        <v>1.0371529407614</v>
      </c>
      <c r="O140">
        <v>10912.473334308899</v>
      </c>
      <c r="P140">
        <v>177.923080411082</v>
      </c>
      <c r="Q140">
        <v>2.6287205529410902</v>
      </c>
      <c r="R140">
        <v>339037.44270774198</v>
      </c>
      <c r="S140">
        <v>7141.7718442320402</v>
      </c>
      <c r="T140">
        <v>301.880007178163</v>
      </c>
      <c r="U140">
        <v>39.816530152194602</v>
      </c>
      <c r="V140">
        <v>6.7379723970186998</v>
      </c>
      <c r="W140">
        <v>12.370346950219201</v>
      </c>
      <c r="X140">
        <v>60.538787227443798</v>
      </c>
      <c r="Y140">
        <v>2.4396545222014501</v>
      </c>
      <c r="Z140">
        <v>3.8102076749451399</v>
      </c>
      <c r="AA140">
        <v>38.262470853849798</v>
      </c>
      <c r="AB140">
        <v>0.82915505474835305</v>
      </c>
      <c r="AC140">
        <v>0.32683241885352299</v>
      </c>
      <c r="AD140">
        <v>41.412733589067003</v>
      </c>
      <c r="AE140">
        <v>3.7551991591060001</v>
      </c>
      <c r="AF140">
        <v>2.18226244669609</v>
      </c>
      <c r="AG140">
        <v>38.920046221840202</v>
      </c>
      <c r="AH140">
        <v>1.03839211398904</v>
      </c>
      <c r="AI140">
        <v>0.13952319375508801</v>
      </c>
      <c r="AJ140">
        <v>35.483353847725503</v>
      </c>
      <c r="AK140">
        <v>2.6205070176424101</v>
      </c>
      <c r="AL140">
        <v>1.3932637202932801</v>
      </c>
      <c r="AM140">
        <v>36.611391278763698</v>
      </c>
      <c r="AN140">
        <v>2.0829794357995</v>
      </c>
      <c r="AO140">
        <v>2.0887492514437098</v>
      </c>
      <c r="AP140">
        <v>49.771053196142901</v>
      </c>
      <c r="AQ140">
        <v>7.8015951976917002</v>
      </c>
      <c r="AR140">
        <v>10.946869360354601</v>
      </c>
      <c r="AS140">
        <v>35.1019568797226</v>
      </c>
      <c r="AT140">
        <v>0.75083862021602099</v>
      </c>
      <c r="AU140">
        <v>0.390851201925484</v>
      </c>
      <c r="AV140">
        <v>39.146938652837598</v>
      </c>
      <c r="AW140">
        <v>4.5615947549253404</v>
      </c>
      <c r="AX140">
        <v>3.6441203250021101</v>
      </c>
      <c r="AY140">
        <v>37.814449859331503</v>
      </c>
      <c r="AZ140">
        <v>1.77721683266139</v>
      </c>
      <c r="BA140">
        <v>0.45697031534190302</v>
      </c>
      <c r="BB140">
        <v>31.614723807712199</v>
      </c>
      <c r="BC140">
        <v>0.66886719563482999</v>
      </c>
      <c r="BD140">
        <v>3.5525100769321701E-2</v>
      </c>
      <c r="BE140">
        <v>77.772832168572904</v>
      </c>
      <c r="BF140">
        <v>1.88768024334829</v>
      </c>
      <c r="BG140">
        <v>0.15085366021622501</v>
      </c>
      <c r="BH140">
        <v>39.364046435907298</v>
      </c>
      <c r="BI140">
        <v>0.70831782672075905</v>
      </c>
      <c r="BJ140">
        <v>3.0923996965417099E-2</v>
      </c>
      <c r="BK140">
        <v>39.054330139289597</v>
      </c>
      <c r="BL140">
        <v>0.96012754585934901</v>
      </c>
      <c r="BM140">
        <v>3.4390595082155903E-2</v>
      </c>
      <c r="BN140">
        <v>37.959197217898001</v>
      </c>
      <c r="BO140">
        <v>0.79546665869230604</v>
      </c>
      <c r="BP140">
        <v>7.9796369915905493E-3</v>
      </c>
      <c r="BQ140">
        <v>42.168773652829799</v>
      </c>
      <c r="BR140">
        <v>1.08925696622858</v>
      </c>
      <c r="BS140">
        <v>1.70041258947553E-2</v>
      </c>
      <c r="BT140">
        <v>39.8509600295383</v>
      </c>
      <c r="BU140">
        <v>1.1379357326738999</v>
      </c>
      <c r="BV140">
        <v>7.3452556481949996E-2</v>
      </c>
      <c r="BW140">
        <v>36.568638440953997</v>
      </c>
      <c r="BX140">
        <v>0.71360043651707705</v>
      </c>
      <c r="BY140">
        <v>1.7651982709574601E-2</v>
      </c>
      <c r="BZ140">
        <v>38.741191685931902</v>
      </c>
      <c r="CA140">
        <v>0.79699540407159797</v>
      </c>
      <c r="CB140">
        <v>1.7754189509569099E-2</v>
      </c>
      <c r="CC140">
        <v>38.276831056640503</v>
      </c>
      <c r="CD140">
        <v>0.74481883032846496</v>
      </c>
      <c r="CE140">
        <v>8.2803686033486104E-3</v>
      </c>
      <c r="CF140">
        <v>34.941031940668097</v>
      </c>
      <c r="CG140">
        <v>0.92965886116364504</v>
      </c>
      <c r="CH140">
        <v>3.3914726878555602E-2</v>
      </c>
      <c r="CI140">
        <v>38.025021182072102</v>
      </c>
      <c r="CJ140">
        <v>1.1581717881945</v>
      </c>
      <c r="CK140">
        <v>3.2090103510166598E-2</v>
      </c>
      <c r="CL140">
        <v>36.251462924944597</v>
      </c>
      <c r="CM140">
        <v>0.671337999587995</v>
      </c>
      <c r="CN140">
        <v>1.6077399055486801E-3</v>
      </c>
      <c r="CO140">
        <v>38.102589935255899</v>
      </c>
      <c r="CP140">
        <v>0.90602579923419801</v>
      </c>
      <c r="CQ140">
        <v>7.4818858968422802E-2</v>
      </c>
      <c r="CR140">
        <v>37.6045009439</v>
      </c>
      <c r="CS140">
        <v>0.67109943156971796</v>
      </c>
      <c r="CT140">
        <v>7.7032965436575401E-3</v>
      </c>
      <c r="CU140">
        <v>35.291462397706503</v>
      </c>
      <c r="CV140">
        <v>0.90959267038877401</v>
      </c>
      <c r="CW140">
        <v>3.5175373254372599E-3</v>
      </c>
      <c r="CX140">
        <v>38.606804637342897</v>
      </c>
      <c r="CY140">
        <v>0.77890990243067504</v>
      </c>
      <c r="CZ140">
        <v>4.1277471613781497E-3</v>
      </c>
      <c r="DA140">
        <v>39.048225379668096</v>
      </c>
      <c r="DB140">
        <v>1.03669817036084</v>
      </c>
      <c r="DC140">
        <v>4.01007015913348E-3</v>
      </c>
      <c r="DD140">
        <v>37.636648021448103</v>
      </c>
      <c r="DE140">
        <v>0.65164321649885104</v>
      </c>
      <c r="DF140">
        <v>2.52693317211486E-3</v>
      </c>
      <c r="DG140">
        <v>38.754025022617597</v>
      </c>
      <c r="DH140">
        <v>0.79097690697856105</v>
      </c>
      <c r="DI140">
        <v>8.3310648606218403E-3</v>
      </c>
      <c r="DJ140">
        <v>38.048714732471801</v>
      </c>
      <c r="DK140">
        <v>0.71323049330404797</v>
      </c>
      <c r="DL140">
        <v>2.8842028774209E-3</v>
      </c>
      <c r="DM140">
        <v>37.771765043363096</v>
      </c>
      <c r="DN140">
        <v>0.91903508931605005</v>
      </c>
      <c r="DO140">
        <v>1.03277390789153E-2</v>
      </c>
      <c r="DP140">
        <v>39.7154448383165</v>
      </c>
      <c r="DQ140">
        <v>0.73812857231915296</v>
      </c>
      <c r="DR140">
        <v>1.5586395256928999E-3</v>
      </c>
      <c r="DS140">
        <v>38.886343266459498</v>
      </c>
      <c r="DT140">
        <v>0.76053778915458004</v>
      </c>
      <c r="DU140">
        <v>6.4995552862287002E-3</v>
      </c>
      <c r="DV140">
        <v>38.964368591568103</v>
      </c>
      <c r="DW140">
        <v>0.82896981563483696</v>
      </c>
      <c r="DX140">
        <v>4.3729717379016402E-4</v>
      </c>
      <c r="DY140">
        <v>38.497577123201403</v>
      </c>
      <c r="DZ140">
        <v>0.64760237778361296</v>
      </c>
      <c r="EA140">
        <v>3.7564917502004401E-4</v>
      </c>
    </row>
    <row r="141" spans="1:131" x14ac:dyDescent="0.2">
      <c r="A141" t="s">
        <v>1914</v>
      </c>
      <c r="B141">
        <v>27.004999399185198</v>
      </c>
      <c r="C141">
        <v>38.825593418132698</v>
      </c>
      <c r="D141">
        <v>0.80488395908809995</v>
      </c>
      <c r="E141">
        <v>0.51460024967706897</v>
      </c>
      <c r="F141">
        <v>33.643463000847902</v>
      </c>
      <c r="G141">
        <v>1.51757275129233</v>
      </c>
      <c r="H141">
        <v>0.647708762112568</v>
      </c>
      <c r="I141">
        <v>100351.246339686</v>
      </c>
      <c r="J141">
        <v>1664.2773392950201</v>
      </c>
      <c r="K141">
        <v>2.3900565901953801</v>
      </c>
      <c r="L141">
        <v>56.930931560400602</v>
      </c>
      <c r="M141">
        <v>0.84293777076235499</v>
      </c>
      <c r="N141">
        <v>1.1362217515192801</v>
      </c>
      <c r="O141">
        <v>10837.4051664788</v>
      </c>
      <c r="P141">
        <v>154.90275652405299</v>
      </c>
      <c r="Q141">
        <v>2.6670290989666698</v>
      </c>
      <c r="R141">
        <v>334118.258739752</v>
      </c>
      <c r="S141">
        <v>6379.3266484722199</v>
      </c>
      <c r="T141">
        <v>289.18990563685202</v>
      </c>
      <c r="U141">
        <v>50.860253112335698</v>
      </c>
      <c r="V141">
        <v>8.93152693422293</v>
      </c>
      <c r="W141">
        <v>11.503888092815799</v>
      </c>
      <c r="X141">
        <v>57.811384929143301</v>
      </c>
      <c r="Y141">
        <v>2.9613609961031599</v>
      </c>
      <c r="Z141">
        <v>3.95199168573882</v>
      </c>
      <c r="AA141">
        <v>38.628813780564798</v>
      </c>
      <c r="AB141">
        <v>1.0081373753596401</v>
      </c>
      <c r="AC141">
        <v>0.307444544257652</v>
      </c>
      <c r="AD141">
        <v>39.480637058880902</v>
      </c>
      <c r="AE141">
        <v>3.58249525865561</v>
      </c>
      <c r="AF141">
        <v>2.07860294134115</v>
      </c>
      <c r="AG141">
        <v>38.3837868129621</v>
      </c>
      <c r="AH141">
        <v>1.07305822165445</v>
      </c>
      <c r="AI141">
        <v>0.120838191424136</v>
      </c>
      <c r="AJ141">
        <v>37.173393868670203</v>
      </c>
      <c r="AK141">
        <v>2.6142906443584502</v>
      </c>
      <c r="AL141">
        <v>1.2022532578382801</v>
      </c>
      <c r="AM141">
        <v>36.568362347871101</v>
      </c>
      <c r="AN141">
        <v>1.6145456675624801</v>
      </c>
      <c r="AO141">
        <v>1.9892775252461501</v>
      </c>
      <c r="AP141">
        <v>44.108698467527397</v>
      </c>
      <c r="AQ141">
        <v>6.9329733913225402</v>
      </c>
      <c r="AR141">
        <v>10.0434420065413</v>
      </c>
      <c r="AS141">
        <v>34.8692767585922</v>
      </c>
      <c r="AT141">
        <v>0.72996168268823003</v>
      </c>
      <c r="AU141">
        <v>0.38227232088860502</v>
      </c>
      <c r="AV141">
        <v>37.334079313797297</v>
      </c>
      <c r="AW141">
        <v>3.9841857731941199</v>
      </c>
      <c r="AX141">
        <v>3.3940503665941502</v>
      </c>
      <c r="AY141">
        <v>38.459678718013798</v>
      </c>
      <c r="AZ141">
        <v>1.80491110400151</v>
      </c>
      <c r="BA141">
        <v>0.361462180477235</v>
      </c>
      <c r="BB141">
        <v>31.2056758838363</v>
      </c>
      <c r="BC141">
        <v>0.74342880845464399</v>
      </c>
      <c r="BD141">
        <v>2.65113537823853E-2</v>
      </c>
      <c r="BE141">
        <v>80.260439451200497</v>
      </c>
      <c r="BF141">
        <v>1.5037773097265099</v>
      </c>
      <c r="BG141">
        <v>0.141050052388312</v>
      </c>
      <c r="BH141">
        <v>38.862995789702403</v>
      </c>
      <c r="BI141">
        <v>0.68466348161195301</v>
      </c>
      <c r="BJ141">
        <v>2.77639983753399E-2</v>
      </c>
      <c r="BK141">
        <v>39.422696466651097</v>
      </c>
      <c r="BL141">
        <v>0.88588428841769096</v>
      </c>
      <c r="BM141">
        <v>3.3719245045005501E-2</v>
      </c>
      <c r="BN141">
        <v>38.380194720756897</v>
      </c>
      <c r="BO141">
        <v>0.81104702725182198</v>
      </c>
      <c r="BP141">
        <v>5.8701953646635103E-3</v>
      </c>
      <c r="BQ141">
        <v>41.8507390899277</v>
      </c>
      <c r="BR141">
        <v>0.87861836177325603</v>
      </c>
      <c r="BS141">
        <v>1.33278088502137E-2</v>
      </c>
      <c r="BT141">
        <v>40.384962996781198</v>
      </c>
      <c r="BU141">
        <v>1.17563925659866</v>
      </c>
      <c r="BV141">
        <v>8.5904651031013204E-2</v>
      </c>
      <c r="BW141">
        <v>36.880323401621801</v>
      </c>
      <c r="BX141">
        <v>0.68335407059539899</v>
      </c>
      <c r="BY141">
        <v>1.7254211612444101E-2</v>
      </c>
      <c r="BZ141">
        <v>39.041133010747998</v>
      </c>
      <c r="CA141">
        <v>0.739514515205836</v>
      </c>
      <c r="CB141">
        <v>1.55795991140599E-2</v>
      </c>
      <c r="CC141">
        <v>38.497920518375601</v>
      </c>
      <c r="CD141">
        <v>0.77876087585406095</v>
      </c>
      <c r="CE141">
        <v>7.0378902073621004E-3</v>
      </c>
      <c r="CF141">
        <v>35.845220840719797</v>
      </c>
      <c r="CG141">
        <v>0.95207336311910495</v>
      </c>
      <c r="CH141">
        <v>3.2381719847078598E-2</v>
      </c>
      <c r="CI141">
        <v>38.538040863581998</v>
      </c>
      <c r="CJ141">
        <v>0.99206149493066598</v>
      </c>
      <c r="CK141">
        <v>2.22595948451467E-2</v>
      </c>
      <c r="CL141">
        <v>35.562928563786301</v>
      </c>
      <c r="CM141">
        <v>0.804987352132153</v>
      </c>
      <c r="CN141">
        <v>1.12988233277917E-2</v>
      </c>
      <c r="CO141">
        <v>39.341097063929801</v>
      </c>
      <c r="CP141">
        <v>1.0468379837881301</v>
      </c>
      <c r="CQ141">
        <v>6.33811752653725E-2</v>
      </c>
      <c r="CR141">
        <v>38.6795176434524</v>
      </c>
      <c r="CS141">
        <v>0.57922848379568304</v>
      </c>
      <c r="CT141">
        <v>9.8295751690254604E-3</v>
      </c>
      <c r="CU141">
        <v>36.242463894475101</v>
      </c>
      <c r="CV141">
        <v>0.76640575483670903</v>
      </c>
      <c r="CW141">
        <v>2.7780020030082099E-2</v>
      </c>
      <c r="CX141">
        <v>39.3031614496035</v>
      </c>
      <c r="CY141">
        <v>0.81602611143289505</v>
      </c>
      <c r="CZ141">
        <v>3.0519021572804699E-3</v>
      </c>
      <c r="DA141">
        <v>39.548733445552699</v>
      </c>
      <c r="DB141">
        <v>0.92650175747586805</v>
      </c>
      <c r="DC141">
        <v>1.5538760438698699E-2</v>
      </c>
      <c r="DD141">
        <v>37.981536523477402</v>
      </c>
      <c r="DE141">
        <v>0.56501323767634304</v>
      </c>
      <c r="DF141">
        <v>3.0503921166962701E-3</v>
      </c>
      <c r="DG141">
        <v>38.954235081557698</v>
      </c>
      <c r="DH141">
        <v>0.93205316013735595</v>
      </c>
      <c r="DI141">
        <v>1.8045050115490201E-2</v>
      </c>
      <c r="DJ141">
        <v>38.309546348815097</v>
      </c>
      <c r="DK141">
        <v>0.67107452638155096</v>
      </c>
      <c r="DL141">
        <v>2.20563329960171E-3</v>
      </c>
      <c r="DM141">
        <v>37.908551965348998</v>
      </c>
      <c r="DN141">
        <v>0.86687096166088895</v>
      </c>
      <c r="DO141">
        <v>4.8001924579080301E-3</v>
      </c>
      <c r="DP141">
        <v>39.291221357299897</v>
      </c>
      <c r="DQ141">
        <v>0.63193080034892102</v>
      </c>
      <c r="DR141">
        <v>2.1731502048196699E-3</v>
      </c>
      <c r="DS141">
        <v>38.266834928789798</v>
      </c>
      <c r="DT141">
        <v>0.79873187640251497</v>
      </c>
      <c r="DU141">
        <v>7.9116721264019495E-3</v>
      </c>
      <c r="DV141">
        <v>39.294684820464198</v>
      </c>
      <c r="DW141">
        <v>0.68808249931674803</v>
      </c>
      <c r="DX141">
        <v>1.15490609004403E-3</v>
      </c>
      <c r="DY141">
        <v>38.136598571549698</v>
      </c>
      <c r="DZ141">
        <v>0.66080655506040598</v>
      </c>
      <c r="EA141">
        <v>1.63089391826599E-3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Amphibole EPMA</vt:lpstr>
      <vt:lpstr>Amphibole LA-ICP-MS</vt:lpstr>
      <vt:lpstr>Plagioclase EPMA</vt:lpstr>
      <vt:lpstr>Apatite EPMA </vt:lpstr>
      <vt:lpstr>Apatite LA-ICP-MS</vt:lpstr>
      <vt:lpstr>Quartz EPMA</vt:lpstr>
      <vt:lpstr>Whole-rock</vt:lpstr>
      <vt:lpstr>Standards LA-ICP-MS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Giuliano Camilletti</dc:creator>
  <cp:lastModifiedBy>Giuliano Camilletti</cp:lastModifiedBy>
  <dcterms:created xsi:type="dcterms:W3CDTF">2025-06-24T08:13:13Z</dcterms:created>
  <dcterms:modified xsi:type="dcterms:W3CDTF">2026-05-13T09:47:52Z</dcterms:modified>
</cp:coreProperties>
</file>