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Camila Costa\Dropbox\Camila\Software Comparison (variation)\Paper_NOC\REVISION_1\supplementary material\"/>
    </mc:Choice>
  </mc:AlternateContent>
  <xr:revisionPtr revIDLastSave="0" documentId="13_ncr:1_{197F0E0E-186B-452A-9B5B-99C82EB841D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2 CONTRIBUTORS" sheetId="1" r:id="rId1"/>
    <sheet name="3 CONTRIBUTOR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" i="3" l="1"/>
  <c r="X7" i="3"/>
  <c r="W8" i="3"/>
  <c r="X8" i="3"/>
  <c r="W9" i="3"/>
  <c r="X9" i="3"/>
  <c r="W10" i="3"/>
  <c r="X10" i="3"/>
  <c r="W11" i="3"/>
  <c r="X11" i="3"/>
  <c r="W12" i="3"/>
  <c r="X12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W28" i="3"/>
  <c r="X28" i="3"/>
  <c r="W29" i="3"/>
  <c r="X29" i="3"/>
  <c r="W30" i="3"/>
  <c r="X30" i="3"/>
  <c r="W31" i="3"/>
  <c r="X31" i="3"/>
  <c r="W32" i="3"/>
  <c r="X32" i="3"/>
  <c r="W33" i="3"/>
  <c r="X33" i="3"/>
  <c r="W34" i="3"/>
  <c r="X34" i="3"/>
  <c r="W35" i="3"/>
  <c r="X35" i="3"/>
  <c r="W36" i="3"/>
  <c r="X36" i="3"/>
  <c r="W37" i="3"/>
  <c r="X37" i="3"/>
  <c r="W38" i="3"/>
  <c r="X38" i="3"/>
  <c r="W39" i="3"/>
  <c r="X39" i="3"/>
  <c r="W40" i="3"/>
  <c r="X40" i="3"/>
  <c r="W41" i="3"/>
  <c r="X41" i="3"/>
  <c r="W42" i="3"/>
  <c r="X42" i="3"/>
  <c r="W43" i="3"/>
  <c r="X43" i="3"/>
  <c r="W44" i="3"/>
  <c r="X44" i="3"/>
  <c r="W45" i="3"/>
  <c r="X45" i="3"/>
  <c r="W46" i="3"/>
  <c r="X46" i="3"/>
  <c r="W47" i="3"/>
  <c r="X47" i="3"/>
  <c r="W48" i="3"/>
  <c r="X48" i="3"/>
  <c r="W49" i="3"/>
  <c r="X49" i="3"/>
  <c r="W50" i="3"/>
  <c r="X50" i="3"/>
  <c r="W51" i="3"/>
  <c r="X51" i="3"/>
  <c r="W52" i="3"/>
  <c r="X52" i="3"/>
  <c r="W53" i="3"/>
  <c r="X53" i="3"/>
  <c r="W54" i="3"/>
  <c r="X54" i="3"/>
  <c r="W55" i="3"/>
  <c r="X55" i="3"/>
  <c r="W56" i="3"/>
  <c r="X56" i="3"/>
  <c r="W57" i="3"/>
  <c r="X57" i="3"/>
  <c r="W58" i="3"/>
  <c r="X58" i="3"/>
  <c r="W59" i="3"/>
  <c r="X59" i="3"/>
  <c r="W60" i="3"/>
  <c r="X60" i="3"/>
  <c r="W61" i="3"/>
  <c r="X61" i="3"/>
  <c r="W62" i="3"/>
  <c r="X62" i="3"/>
  <c r="W63" i="3"/>
  <c r="X63" i="3"/>
  <c r="W64" i="3"/>
  <c r="X64" i="3"/>
  <c r="W65" i="3"/>
  <c r="X65" i="3"/>
  <c r="W66" i="3"/>
  <c r="X66" i="3"/>
  <c r="W67" i="3"/>
  <c r="X67" i="3"/>
  <c r="W68" i="3"/>
  <c r="X68" i="3"/>
  <c r="W69" i="3"/>
  <c r="X69" i="3"/>
  <c r="W70" i="3"/>
  <c r="X70" i="3"/>
  <c r="W71" i="3"/>
  <c r="X71" i="3"/>
  <c r="W72" i="3"/>
  <c r="X72" i="3"/>
  <c r="W73" i="3"/>
  <c r="X73" i="3"/>
  <c r="W74" i="3"/>
  <c r="X74" i="3"/>
  <c r="W75" i="3"/>
  <c r="X75" i="3"/>
  <c r="W76" i="3"/>
  <c r="X76" i="3"/>
  <c r="W77" i="3"/>
  <c r="X77" i="3"/>
  <c r="W78" i="3"/>
  <c r="X78" i="3"/>
  <c r="W79" i="3"/>
  <c r="X79" i="3"/>
  <c r="W80" i="3"/>
  <c r="X80" i="3"/>
  <c r="W81" i="3"/>
  <c r="X81" i="3"/>
  <c r="W82" i="3"/>
  <c r="X82" i="3"/>
  <c r="X6" i="3"/>
  <c r="W6" i="3"/>
  <c r="O7" i="3"/>
  <c r="P7" i="3"/>
  <c r="O8" i="3"/>
  <c r="P8" i="3"/>
  <c r="O9" i="3"/>
  <c r="P9" i="3"/>
  <c r="O10" i="3"/>
  <c r="P10" i="3"/>
  <c r="O11" i="3"/>
  <c r="P11" i="3"/>
  <c r="O12" i="3"/>
  <c r="P12" i="3"/>
  <c r="O13" i="3"/>
  <c r="P13" i="3"/>
  <c r="O14" i="3"/>
  <c r="P14" i="3"/>
  <c r="O15" i="3"/>
  <c r="P15" i="3"/>
  <c r="O16" i="3"/>
  <c r="P16" i="3"/>
  <c r="O17" i="3"/>
  <c r="P17" i="3"/>
  <c r="O18" i="3"/>
  <c r="P18" i="3"/>
  <c r="O19" i="3"/>
  <c r="P19" i="3"/>
  <c r="O20" i="3"/>
  <c r="P20" i="3"/>
  <c r="O21" i="3"/>
  <c r="P21" i="3"/>
  <c r="O22" i="3"/>
  <c r="P22" i="3"/>
  <c r="O23" i="3"/>
  <c r="P23" i="3"/>
  <c r="O24" i="3"/>
  <c r="P24" i="3"/>
  <c r="O25" i="3"/>
  <c r="P25" i="3"/>
  <c r="O26" i="3"/>
  <c r="P26" i="3"/>
  <c r="O27" i="3"/>
  <c r="P27" i="3"/>
  <c r="O28" i="3"/>
  <c r="P28" i="3"/>
  <c r="O29" i="3"/>
  <c r="P29" i="3"/>
  <c r="O30" i="3"/>
  <c r="P30" i="3"/>
  <c r="O31" i="3"/>
  <c r="P31" i="3"/>
  <c r="O32" i="3"/>
  <c r="P32" i="3"/>
  <c r="O33" i="3"/>
  <c r="P33" i="3"/>
  <c r="O34" i="3"/>
  <c r="P34" i="3"/>
  <c r="O35" i="3"/>
  <c r="P35" i="3"/>
  <c r="O36" i="3"/>
  <c r="P36" i="3"/>
  <c r="O37" i="3"/>
  <c r="P37" i="3"/>
  <c r="O38" i="3"/>
  <c r="P38" i="3"/>
  <c r="O39" i="3"/>
  <c r="P39" i="3"/>
  <c r="O40" i="3"/>
  <c r="P40" i="3"/>
  <c r="O41" i="3"/>
  <c r="P41" i="3"/>
  <c r="O42" i="3"/>
  <c r="P42" i="3"/>
  <c r="O43" i="3"/>
  <c r="P43" i="3"/>
  <c r="O44" i="3"/>
  <c r="P44" i="3"/>
  <c r="O45" i="3"/>
  <c r="P45" i="3"/>
  <c r="O46" i="3"/>
  <c r="P46" i="3"/>
  <c r="O47" i="3"/>
  <c r="P47" i="3"/>
  <c r="O48" i="3"/>
  <c r="P48" i="3"/>
  <c r="O49" i="3"/>
  <c r="P49" i="3"/>
  <c r="O50" i="3"/>
  <c r="P50" i="3"/>
  <c r="O51" i="3"/>
  <c r="P51" i="3"/>
  <c r="O52" i="3"/>
  <c r="P52" i="3"/>
  <c r="O53" i="3"/>
  <c r="P53" i="3"/>
  <c r="O54" i="3"/>
  <c r="P54" i="3"/>
  <c r="O55" i="3"/>
  <c r="P55" i="3"/>
  <c r="O56" i="3"/>
  <c r="P56" i="3"/>
  <c r="O57" i="3"/>
  <c r="P57" i="3"/>
  <c r="O58" i="3"/>
  <c r="P58" i="3"/>
  <c r="O59" i="3"/>
  <c r="P59" i="3"/>
  <c r="O60" i="3"/>
  <c r="P60" i="3"/>
  <c r="O61" i="3"/>
  <c r="P61" i="3"/>
  <c r="O62" i="3"/>
  <c r="P62" i="3"/>
  <c r="O63" i="3"/>
  <c r="P63" i="3"/>
  <c r="O64" i="3"/>
  <c r="P64" i="3"/>
  <c r="O65" i="3"/>
  <c r="P65" i="3"/>
  <c r="O66" i="3"/>
  <c r="P66" i="3"/>
  <c r="O67" i="3"/>
  <c r="P67" i="3"/>
  <c r="O68" i="3"/>
  <c r="P68" i="3"/>
  <c r="O69" i="3"/>
  <c r="P69" i="3"/>
  <c r="O70" i="3"/>
  <c r="P70" i="3"/>
  <c r="O71" i="3"/>
  <c r="P71" i="3"/>
  <c r="O72" i="3"/>
  <c r="P72" i="3"/>
  <c r="O73" i="3"/>
  <c r="P73" i="3"/>
  <c r="O74" i="3"/>
  <c r="P74" i="3"/>
  <c r="O75" i="3"/>
  <c r="P75" i="3"/>
  <c r="O76" i="3"/>
  <c r="P76" i="3"/>
  <c r="O77" i="3"/>
  <c r="P77" i="3"/>
  <c r="O78" i="3"/>
  <c r="P78" i="3"/>
  <c r="O79" i="3"/>
  <c r="P79" i="3"/>
  <c r="O80" i="3"/>
  <c r="P80" i="3"/>
  <c r="O81" i="3"/>
  <c r="P81" i="3"/>
  <c r="O82" i="3"/>
  <c r="P82" i="3"/>
  <c r="P6" i="3"/>
  <c r="O6" i="3"/>
  <c r="G7" i="3"/>
  <c r="H7" i="3"/>
  <c r="G8" i="3"/>
  <c r="H8" i="3"/>
  <c r="G9" i="3"/>
  <c r="H9" i="3"/>
  <c r="G10" i="3"/>
  <c r="H10" i="3"/>
  <c r="G11" i="3"/>
  <c r="H11" i="3"/>
  <c r="G12" i="3"/>
  <c r="H12" i="3"/>
  <c r="G13" i="3"/>
  <c r="H13" i="3"/>
  <c r="G14" i="3"/>
  <c r="H14" i="3"/>
  <c r="G15" i="3"/>
  <c r="H15" i="3"/>
  <c r="G16" i="3"/>
  <c r="H16" i="3"/>
  <c r="G17" i="3"/>
  <c r="H17" i="3"/>
  <c r="G18" i="3"/>
  <c r="H18" i="3"/>
  <c r="G19" i="3"/>
  <c r="H19" i="3"/>
  <c r="G20" i="3"/>
  <c r="H20" i="3"/>
  <c r="G21" i="3"/>
  <c r="H21" i="3"/>
  <c r="G22" i="3"/>
  <c r="H22" i="3"/>
  <c r="G23" i="3"/>
  <c r="H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G40" i="3"/>
  <c r="H40" i="3"/>
  <c r="G41" i="3"/>
  <c r="H41" i="3"/>
  <c r="G42" i="3"/>
  <c r="H42" i="3"/>
  <c r="G43" i="3"/>
  <c r="H43" i="3"/>
  <c r="G44" i="3"/>
  <c r="H44" i="3"/>
  <c r="G45" i="3"/>
  <c r="H45" i="3"/>
  <c r="G46" i="3"/>
  <c r="H46" i="3"/>
  <c r="G47" i="3"/>
  <c r="H47" i="3"/>
  <c r="G48" i="3"/>
  <c r="H48" i="3"/>
  <c r="G49" i="3"/>
  <c r="H49" i="3"/>
  <c r="G50" i="3"/>
  <c r="H50" i="3"/>
  <c r="G51" i="3"/>
  <c r="H51" i="3"/>
  <c r="G52" i="3"/>
  <c r="H52" i="3"/>
  <c r="G53" i="3"/>
  <c r="H53" i="3"/>
  <c r="G54" i="3"/>
  <c r="H54" i="3"/>
  <c r="G55" i="3"/>
  <c r="H55" i="3"/>
  <c r="G56" i="3"/>
  <c r="H56" i="3"/>
  <c r="G57" i="3"/>
  <c r="H57" i="3"/>
  <c r="G58" i="3"/>
  <c r="H58" i="3"/>
  <c r="G59" i="3"/>
  <c r="H59" i="3"/>
  <c r="G60" i="3"/>
  <c r="H60" i="3"/>
  <c r="G61" i="3"/>
  <c r="H61" i="3"/>
  <c r="G62" i="3"/>
  <c r="H62" i="3"/>
  <c r="G63" i="3"/>
  <c r="H63" i="3"/>
  <c r="G64" i="3"/>
  <c r="H64" i="3"/>
  <c r="G65" i="3"/>
  <c r="H65" i="3"/>
  <c r="G66" i="3"/>
  <c r="H66" i="3"/>
  <c r="G67" i="3"/>
  <c r="H67" i="3"/>
  <c r="G68" i="3"/>
  <c r="H68" i="3"/>
  <c r="G69" i="3"/>
  <c r="H69" i="3"/>
  <c r="G70" i="3"/>
  <c r="H70" i="3"/>
  <c r="G71" i="3"/>
  <c r="H71" i="3"/>
  <c r="G72" i="3"/>
  <c r="H72" i="3"/>
  <c r="G73" i="3"/>
  <c r="H73" i="3"/>
  <c r="G74" i="3"/>
  <c r="H74" i="3"/>
  <c r="G75" i="3"/>
  <c r="H75" i="3"/>
  <c r="G76" i="3"/>
  <c r="H76" i="3"/>
  <c r="G77" i="3"/>
  <c r="H77" i="3"/>
  <c r="G78" i="3"/>
  <c r="H78" i="3"/>
  <c r="G79" i="3"/>
  <c r="H79" i="3"/>
  <c r="G80" i="3"/>
  <c r="H80" i="3"/>
  <c r="G81" i="3"/>
  <c r="H81" i="3"/>
  <c r="G82" i="3"/>
  <c r="H82" i="3"/>
  <c r="H6" i="3"/>
  <c r="G6" i="3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5" i="1"/>
</calcChain>
</file>

<file path=xl/sharedStrings.xml><?xml version="1.0" encoding="utf-8"?>
<sst xmlns="http://schemas.openxmlformats.org/spreadsheetml/2006/main" count="578" uniqueCount="170">
  <si>
    <t>LRmix Studio</t>
  </si>
  <si>
    <t>PAIR</t>
  </si>
  <si>
    <t>NUMBER OF MARKERS ANALYZED</t>
  </si>
  <si>
    <t>2_2</t>
  </si>
  <si>
    <t>2_3</t>
  </si>
  <si>
    <t>Overestimation (3 contributors)</t>
  </si>
  <si>
    <t>Default             (2 contributors)</t>
  </si>
  <si>
    <t>Log10 of LR values considering …</t>
  </si>
  <si>
    <t>DIFFERENCE</t>
  </si>
  <si>
    <t>Underestimation             (2 contributors)</t>
  </si>
  <si>
    <t>Default             (3 contributors)</t>
  </si>
  <si>
    <t>Overestimation (4 contributors)</t>
  </si>
  <si>
    <t>EuroForMix</t>
  </si>
  <si>
    <t>STRmix</t>
  </si>
  <si>
    <t>Under/Def</t>
  </si>
  <si>
    <t>Over/Def</t>
  </si>
  <si>
    <t>3_2</t>
  </si>
  <si>
    <t>3_3</t>
  </si>
  <si>
    <t>*1</t>
  </si>
  <si>
    <t>*2</t>
  </si>
  <si>
    <r>
      <rPr>
        <b/>
        <sz val="11"/>
        <color theme="1"/>
        <rFont val="Calibri"/>
        <family val="2"/>
        <scheme val="minor"/>
      </rPr>
      <t xml:space="preserve">*2 : </t>
    </r>
    <r>
      <rPr>
        <sz val="11"/>
        <color theme="1"/>
        <rFont val="Calibri"/>
        <family val="2"/>
        <scheme val="minor"/>
      </rPr>
      <t>Cases where an LR equal to zero was assigned and for that reason, it was not possible to calculate a log10 value.</t>
    </r>
  </si>
  <si>
    <r>
      <rPr>
        <b/>
        <sz val="11"/>
        <color theme="1"/>
        <rFont val="Calibri"/>
        <family val="2"/>
        <scheme val="minor"/>
      </rPr>
      <t>*1 :</t>
    </r>
    <r>
      <rPr>
        <sz val="11"/>
        <color theme="1"/>
        <rFont val="Calibri"/>
        <family val="2"/>
        <scheme val="minor"/>
      </rPr>
      <t xml:space="preserve"> AN ERROR MESSAGE APPEARED: "Evidence cannot be explained given the parameters you have chosen."</t>
    </r>
  </si>
  <si>
    <t>1_2</t>
  </si>
  <si>
    <t>1_3</t>
  </si>
  <si>
    <t>4_2</t>
  </si>
  <si>
    <t>5_2</t>
  </si>
  <si>
    <t>4_3</t>
  </si>
  <si>
    <t>5_3</t>
  </si>
  <si>
    <t>6_2</t>
  </si>
  <si>
    <t>7_2</t>
  </si>
  <si>
    <t>8_2</t>
  </si>
  <si>
    <t>9_2</t>
  </si>
  <si>
    <t>10_2</t>
  </si>
  <si>
    <t>11_2</t>
  </si>
  <si>
    <t>12_2</t>
  </si>
  <si>
    <t>13_2</t>
  </si>
  <si>
    <t>14_2</t>
  </si>
  <si>
    <t>15_2</t>
  </si>
  <si>
    <t>16_2</t>
  </si>
  <si>
    <t>17_2</t>
  </si>
  <si>
    <t>18_2</t>
  </si>
  <si>
    <t>19_2</t>
  </si>
  <si>
    <t>20_2</t>
  </si>
  <si>
    <t>21_2</t>
  </si>
  <si>
    <t>22_2</t>
  </si>
  <si>
    <t>23_2</t>
  </si>
  <si>
    <t>24_2</t>
  </si>
  <si>
    <t>25_2</t>
  </si>
  <si>
    <t>26_2</t>
  </si>
  <si>
    <t>27_2</t>
  </si>
  <si>
    <t>28_2</t>
  </si>
  <si>
    <t>29_2</t>
  </si>
  <si>
    <t>30_2</t>
  </si>
  <si>
    <t>31_2</t>
  </si>
  <si>
    <t>32_2</t>
  </si>
  <si>
    <t>33_2</t>
  </si>
  <si>
    <t>34_2</t>
  </si>
  <si>
    <t>35_2</t>
  </si>
  <si>
    <t>36_2</t>
  </si>
  <si>
    <t>37_2</t>
  </si>
  <si>
    <t>38_2</t>
  </si>
  <si>
    <t>39_2</t>
  </si>
  <si>
    <t>40_2</t>
  </si>
  <si>
    <t>41_2</t>
  </si>
  <si>
    <t>42_2</t>
  </si>
  <si>
    <t>43_2</t>
  </si>
  <si>
    <t>44_2</t>
  </si>
  <si>
    <t>45_2</t>
  </si>
  <si>
    <t>46_2</t>
  </si>
  <si>
    <t>47_2</t>
  </si>
  <si>
    <t>48_2</t>
  </si>
  <si>
    <t>49_2</t>
  </si>
  <si>
    <t>50_2</t>
  </si>
  <si>
    <t>51_2</t>
  </si>
  <si>
    <t>52_2</t>
  </si>
  <si>
    <t>53_2</t>
  </si>
  <si>
    <t>54_2</t>
  </si>
  <si>
    <t>55_2</t>
  </si>
  <si>
    <t>56_2</t>
  </si>
  <si>
    <t>57_2</t>
  </si>
  <si>
    <t>58_2</t>
  </si>
  <si>
    <t>59_2</t>
  </si>
  <si>
    <t>60_2</t>
  </si>
  <si>
    <t>61_2</t>
  </si>
  <si>
    <t>62_2</t>
  </si>
  <si>
    <t>63_2</t>
  </si>
  <si>
    <t>64_2</t>
  </si>
  <si>
    <t>65_2</t>
  </si>
  <si>
    <t>66_2</t>
  </si>
  <si>
    <t>67_2</t>
  </si>
  <si>
    <t>68_2</t>
  </si>
  <si>
    <t>69_2</t>
  </si>
  <si>
    <t>70_2</t>
  </si>
  <si>
    <t>71_2</t>
  </si>
  <si>
    <t>72_2</t>
  </si>
  <si>
    <t>73_2</t>
  </si>
  <si>
    <t>74_2</t>
  </si>
  <si>
    <t>75_2</t>
  </si>
  <si>
    <t>6_3</t>
  </si>
  <si>
    <t>7_3</t>
  </si>
  <si>
    <t>8_3</t>
  </si>
  <si>
    <t>9_3</t>
  </si>
  <si>
    <t>10_3</t>
  </si>
  <si>
    <t>11_3</t>
  </si>
  <si>
    <t>12_3</t>
  </si>
  <si>
    <t>13_3</t>
  </si>
  <si>
    <t>14_3</t>
  </si>
  <si>
    <t>15_3</t>
  </si>
  <si>
    <t>16_3</t>
  </si>
  <si>
    <t>17_3</t>
  </si>
  <si>
    <t>18_3</t>
  </si>
  <si>
    <t>19_3</t>
  </si>
  <si>
    <t>20_3</t>
  </si>
  <si>
    <t>21_3</t>
  </si>
  <si>
    <t>22_3</t>
  </si>
  <si>
    <t>23_3</t>
  </si>
  <si>
    <t>24_3</t>
  </si>
  <si>
    <t>25_3</t>
  </si>
  <si>
    <t>26_3</t>
  </si>
  <si>
    <t>27_3</t>
  </si>
  <si>
    <t>28_3</t>
  </si>
  <si>
    <t>29_3</t>
  </si>
  <si>
    <t>30_3</t>
  </si>
  <si>
    <t>31_3</t>
  </si>
  <si>
    <t>32_3</t>
  </si>
  <si>
    <t>33_3</t>
  </si>
  <si>
    <t>34_3</t>
  </si>
  <si>
    <t>35_3</t>
  </si>
  <si>
    <t>36_3</t>
  </si>
  <si>
    <t>37_3</t>
  </si>
  <si>
    <t>38_3</t>
  </si>
  <si>
    <t>39_3</t>
  </si>
  <si>
    <t>40_3</t>
  </si>
  <si>
    <t>41_3</t>
  </si>
  <si>
    <t>42_3</t>
  </si>
  <si>
    <t>43_3</t>
  </si>
  <si>
    <t>44_3</t>
  </si>
  <si>
    <t>45_3</t>
  </si>
  <si>
    <t>46_3</t>
  </si>
  <si>
    <t>47_3</t>
  </si>
  <si>
    <t>48_3</t>
  </si>
  <si>
    <t>49_3</t>
  </si>
  <si>
    <t>50_3</t>
  </si>
  <si>
    <t>51_3</t>
  </si>
  <si>
    <t>52_3</t>
  </si>
  <si>
    <t>53_3</t>
  </si>
  <si>
    <t>54_3</t>
  </si>
  <si>
    <t>55_3</t>
  </si>
  <si>
    <t>56_3</t>
  </si>
  <si>
    <t>57_3</t>
  </si>
  <si>
    <t>58_3</t>
  </si>
  <si>
    <t>59_3</t>
  </si>
  <si>
    <t>60_3</t>
  </si>
  <si>
    <t>61_3</t>
  </si>
  <si>
    <t>62_3</t>
  </si>
  <si>
    <t>63_3</t>
  </si>
  <si>
    <t>64_3</t>
  </si>
  <si>
    <t>65_3</t>
  </si>
  <si>
    <t>66_3</t>
  </si>
  <si>
    <t>67_3</t>
  </si>
  <si>
    <t>68_3</t>
  </si>
  <si>
    <t>69_3</t>
  </si>
  <si>
    <t>70_3</t>
  </si>
  <si>
    <t>71_3</t>
  </si>
  <si>
    <t>72_3</t>
  </si>
  <si>
    <t>73_3</t>
  </si>
  <si>
    <t>74_3</t>
  </si>
  <si>
    <t>75_3</t>
  </si>
  <si>
    <t>76_3</t>
  </si>
  <si>
    <t>77_3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</si>
</sst>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9" xfId="0" applyFont="1" applyBorder="1"/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79"/>
  <sheetViews>
    <sheetView zoomScale="80" zoomScaleNormal="80" workbookViewId="0">
      <selection activeCell="I17" sqref="I17"/>
    </sheetView>
  </sheetViews>
  <sheetFormatPr defaultRowHeight="14.5" x14ac:dyDescent="0.35"/>
  <cols>
    <col min="3" max="3" width="15.81640625" customWidth="1"/>
    <col min="4" max="4" width="14.26953125" customWidth="1"/>
    <col min="5" max="5" width="15" customWidth="1"/>
    <col min="6" max="6" width="11.36328125" bestFit="1" customWidth="1"/>
    <col min="8" max="8" width="6.08984375" customWidth="1"/>
    <col min="9" max="9" width="12.81640625" customWidth="1"/>
    <col min="10" max="10" width="14.36328125" customWidth="1"/>
    <col min="11" max="11" width="15.81640625" customWidth="1"/>
    <col min="12" max="12" width="11.36328125" bestFit="1" customWidth="1"/>
    <col min="14" max="14" width="6.08984375" customWidth="1"/>
    <col min="15" max="15" width="12.81640625" customWidth="1"/>
    <col min="16" max="16" width="14.36328125" customWidth="1"/>
    <col min="17" max="17" width="15.81640625" customWidth="1"/>
    <col min="18" max="18" width="11.36328125" bestFit="1" customWidth="1"/>
  </cols>
  <sheetData>
    <row r="2" spans="2:18" x14ac:dyDescent="0.35">
      <c r="B2" s="36" t="s">
        <v>0</v>
      </c>
      <c r="C2" s="37"/>
      <c r="D2" s="37"/>
      <c r="E2" s="37"/>
      <c r="F2" s="38"/>
      <c r="H2" s="39" t="s">
        <v>12</v>
      </c>
      <c r="I2" s="40"/>
      <c r="J2" s="40"/>
      <c r="K2" s="40"/>
      <c r="L2" s="41"/>
      <c r="N2" s="27" t="s">
        <v>13</v>
      </c>
      <c r="O2" s="28"/>
      <c r="P2" s="28"/>
      <c r="Q2" s="28"/>
      <c r="R2" s="29"/>
    </row>
    <row r="3" spans="2:18" x14ac:dyDescent="0.35">
      <c r="B3" s="30" t="s">
        <v>1</v>
      </c>
      <c r="C3" s="32" t="s">
        <v>2</v>
      </c>
      <c r="D3" s="1" t="s">
        <v>7</v>
      </c>
      <c r="E3" s="2"/>
      <c r="F3" s="34" t="s">
        <v>8</v>
      </c>
      <c r="H3" s="30" t="s">
        <v>1</v>
      </c>
      <c r="I3" s="32" t="s">
        <v>2</v>
      </c>
      <c r="J3" s="1" t="s">
        <v>7</v>
      </c>
      <c r="K3" s="2"/>
      <c r="L3" s="34" t="s">
        <v>8</v>
      </c>
      <c r="N3" s="30" t="s">
        <v>1</v>
      </c>
      <c r="O3" s="32" t="s">
        <v>2</v>
      </c>
      <c r="P3" s="1" t="s">
        <v>7</v>
      </c>
      <c r="Q3" s="2"/>
      <c r="R3" s="34" t="s">
        <v>8</v>
      </c>
    </row>
    <row r="4" spans="2:18" ht="34" customHeight="1" x14ac:dyDescent="0.35">
      <c r="B4" s="31"/>
      <c r="C4" s="33"/>
      <c r="D4" s="9" t="s">
        <v>6</v>
      </c>
      <c r="E4" s="10" t="s">
        <v>5</v>
      </c>
      <c r="F4" s="35"/>
      <c r="H4" s="31"/>
      <c r="I4" s="33"/>
      <c r="J4" s="9" t="s">
        <v>6</v>
      </c>
      <c r="K4" s="10" t="s">
        <v>5</v>
      </c>
      <c r="L4" s="35"/>
      <c r="N4" s="31"/>
      <c r="O4" s="33"/>
      <c r="P4" s="9" t="s">
        <v>6</v>
      </c>
      <c r="Q4" s="10" t="s">
        <v>5</v>
      </c>
      <c r="R4" s="35"/>
    </row>
    <row r="5" spans="2:18" x14ac:dyDescent="0.35">
      <c r="B5" s="3" t="s">
        <v>22</v>
      </c>
      <c r="C5" s="11">
        <v>21</v>
      </c>
      <c r="D5" s="4">
        <v>3.2615558667159998</v>
      </c>
      <c r="E5" s="12">
        <v>5.9747742328028899</v>
      </c>
      <c r="F5" s="16">
        <f>E5-D5</f>
        <v>2.71321836608689</v>
      </c>
      <c r="H5" s="3" t="s">
        <v>22</v>
      </c>
      <c r="I5" s="11">
        <v>21</v>
      </c>
      <c r="J5" s="4">
        <v>7.9279614078835996</v>
      </c>
      <c r="K5" s="12">
        <v>10.710012688280299</v>
      </c>
      <c r="L5" s="16">
        <f>K5-J5</f>
        <v>2.7820512803966997</v>
      </c>
      <c r="N5" s="3" t="s">
        <v>22</v>
      </c>
      <c r="O5" s="11">
        <v>18</v>
      </c>
      <c r="P5" s="4">
        <v>14.865731559376499</v>
      </c>
      <c r="Q5" s="12">
        <v>15.0662140754712</v>
      </c>
      <c r="R5" s="16">
        <f>Q5-P5</f>
        <v>0.20048251609470036</v>
      </c>
    </row>
    <row r="6" spans="2:18" x14ac:dyDescent="0.35">
      <c r="B6" s="4" t="s">
        <v>3</v>
      </c>
      <c r="C6" s="11">
        <v>21</v>
      </c>
      <c r="D6" s="4">
        <v>7.4056942478373999</v>
      </c>
      <c r="E6" s="12">
        <v>8.1836484633745492</v>
      </c>
      <c r="F6" s="16">
        <f t="shared" ref="F6:F69" si="0">E6-D6</f>
        <v>0.77795421553714927</v>
      </c>
      <c r="H6" s="4" t="s">
        <v>3</v>
      </c>
      <c r="I6" s="11">
        <v>21</v>
      </c>
      <c r="J6" s="4">
        <v>8.4447538755719993</v>
      </c>
      <c r="K6" s="12">
        <v>9.3591122815264995</v>
      </c>
      <c r="L6" s="16">
        <f t="shared" ref="L6:L69" si="1">K6-J6</f>
        <v>0.91435840595450024</v>
      </c>
      <c r="N6" s="4" t="s">
        <v>3</v>
      </c>
      <c r="O6" s="11">
        <v>20</v>
      </c>
      <c r="P6" s="4">
        <v>9.4600103145409005</v>
      </c>
      <c r="Q6" s="12">
        <v>11.8725524949666</v>
      </c>
      <c r="R6" s="16">
        <f t="shared" ref="R6:R69" si="2">Q6-P6</f>
        <v>2.4125421804256995</v>
      </c>
    </row>
    <row r="7" spans="2:18" x14ac:dyDescent="0.35">
      <c r="B7" s="4" t="s">
        <v>16</v>
      </c>
      <c r="C7" s="11">
        <v>21</v>
      </c>
      <c r="D7" s="4">
        <v>11.176153860975599</v>
      </c>
      <c r="E7" s="12">
        <v>10.614770245975601</v>
      </c>
      <c r="F7" s="16">
        <f t="shared" si="0"/>
        <v>-0.56138361499999867</v>
      </c>
      <c r="H7" s="4" t="s">
        <v>16</v>
      </c>
      <c r="I7" s="11">
        <v>21</v>
      </c>
      <c r="J7" s="4">
        <v>14.1486557340553</v>
      </c>
      <c r="K7" s="12">
        <v>14.1472403291475</v>
      </c>
      <c r="L7" s="16">
        <f t="shared" si="1"/>
        <v>-1.4154049077994557E-3</v>
      </c>
      <c r="N7" s="4" t="s">
        <v>16</v>
      </c>
      <c r="O7" s="11">
        <v>20</v>
      </c>
      <c r="P7" s="4">
        <v>17.709346295093901</v>
      </c>
      <c r="Q7" s="12">
        <v>17.790271086188199</v>
      </c>
      <c r="R7" s="16">
        <f t="shared" si="2"/>
        <v>8.0924791094297177E-2</v>
      </c>
    </row>
    <row r="8" spans="2:18" x14ac:dyDescent="0.35">
      <c r="B8" s="4" t="s">
        <v>24</v>
      </c>
      <c r="C8" s="11">
        <v>21</v>
      </c>
      <c r="D8" s="4">
        <v>13.8720651559722</v>
      </c>
      <c r="E8" s="12">
        <v>12.1412911818328</v>
      </c>
      <c r="F8" s="16">
        <f t="shared" si="0"/>
        <v>-1.7307739741393995</v>
      </c>
      <c r="H8" s="4" t="s">
        <v>24</v>
      </c>
      <c r="I8" s="11">
        <v>21</v>
      </c>
      <c r="J8" s="4">
        <v>18.916263504796099</v>
      </c>
      <c r="K8" s="12">
        <v>19.036742112277601</v>
      </c>
      <c r="L8" s="16">
        <f t="shared" si="1"/>
        <v>0.12047860748150185</v>
      </c>
      <c r="N8" s="4" t="s">
        <v>24</v>
      </c>
      <c r="O8" s="11">
        <v>20</v>
      </c>
      <c r="P8" s="4">
        <v>22.222872477069799</v>
      </c>
      <c r="Q8" s="12">
        <v>20.007150105366701</v>
      </c>
      <c r="R8" s="16">
        <f t="shared" si="2"/>
        <v>-2.215722371703098</v>
      </c>
    </row>
    <row r="9" spans="2:18" x14ac:dyDescent="0.35">
      <c r="B9" s="4" t="s">
        <v>25</v>
      </c>
      <c r="C9" s="11">
        <v>21</v>
      </c>
      <c r="D9" s="4">
        <v>15.795791878064501</v>
      </c>
      <c r="E9" s="12">
        <v>14.3303501199947</v>
      </c>
      <c r="F9" s="16">
        <f t="shared" si="0"/>
        <v>-1.4654417580698009</v>
      </c>
      <c r="H9" s="4" t="s">
        <v>25</v>
      </c>
      <c r="I9" s="11">
        <v>21</v>
      </c>
      <c r="J9" s="4">
        <v>20.550997073689199</v>
      </c>
      <c r="K9" s="12">
        <v>20.554917662207099</v>
      </c>
      <c r="L9" s="16">
        <f t="shared" si="1"/>
        <v>3.9205885179001143E-3</v>
      </c>
      <c r="N9" s="4" t="s">
        <v>25</v>
      </c>
      <c r="O9" s="11">
        <v>20</v>
      </c>
      <c r="P9" s="4">
        <v>21.015108160645799</v>
      </c>
      <c r="Q9" s="12">
        <v>20.777216512043399</v>
      </c>
      <c r="R9" s="16">
        <f t="shared" si="2"/>
        <v>-0.23789164860239964</v>
      </c>
    </row>
    <row r="10" spans="2:18" x14ac:dyDescent="0.35">
      <c r="B10" s="4" t="s">
        <v>28</v>
      </c>
      <c r="C10" s="11">
        <v>21</v>
      </c>
      <c r="D10" s="4">
        <v>12.9836248862596</v>
      </c>
      <c r="E10" s="12">
        <v>11.3991185409905</v>
      </c>
      <c r="F10" s="16">
        <f t="shared" si="0"/>
        <v>-1.5845063452690997</v>
      </c>
      <c r="H10" s="4" t="s">
        <v>28</v>
      </c>
      <c r="I10" s="11">
        <v>21</v>
      </c>
      <c r="J10" s="4">
        <v>23.433262779223799</v>
      </c>
      <c r="K10" s="12">
        <v>23.5551625684827</v>
      </c>
      <c r="L10" s="16">
        <f t="shared" si="1"/>
        <v>0.12189978925890088</v>
      </c>
      <c r="N10" s="4" t="s">
        <v>28</v>
      </c>
      <c r="O10" s="11">
        <v>20</v>
      </c>
      <c r="P10" s="4">
        <v>24.6793097669857</v>
      </c>
      <c r="Q10" s="12">
        <v>23.6558680512486</v>
      </c>
      <c r="R10" s="16">
        <f t="shared" si="2"/>
        <v>-1.0234417157370999</v>
      </c>
    </row>
    <row r="11" spans="2:18" x14ac:dyDescent="0.35">
      <c r="B11" s="4" t="s">
        <v>29</v>
      </c>
      <c r="C11" s="11">
        <v>21</v>
      </c>
      <c r="D11" s="4">
        <v>14.0349092623307</v>
      </c>
      <c r="E11" s="12">
        <v>13.3309572158166</v>
      </c>
      <c r="F11" s="16">
        <f t="shared" si="0"/>
        <v>-0.70395204651410026</v>
      </c>
      <c r="H11" s="4" t="s">
        <v>29</v>
      </c>
      <c r="I11" s="11">
        <v>21</v>
      </c>
      <c r="J11" s="4">
        <v>18.158298579595002</v>
      </c>
      <c r="K11" s="12">
        <v>18.247361552159301</v>
      </c>
      <c r="L11" s="16">
        <f t="shared" si="1"/>
        <v>8.9062972564299514E-2</v>
      </c>
      <c r="N11" s="4" t="s">
        <v>29</v>
      </c>
      <c r="O11" s="11">
        <v>20</v>
      </c>
      <c r="P11" s="4">
        <v>25.572162682646301</v>
      </c>
      <c r="Q11" s="12">
        <v>24.674070795693702</v>
      </c>
      <c r="R11" s="16">
        <f t="shared" si="2"/>
        <v>-0.89809188695259934</v>
      </c>
    </row>
    <row r="12" spans="2:18" x14ac:dyDescent="0.35">
      <c r="B12" s="4" t="s">
        <v>30</v>
      </c>
      <c r="C12" s="11">
        <v>21</v>
      </c>
      <c r="D12" s="4">
        <v>14.8601040514336</v>
      </c>
      <c r="E12" s="12">
        <v>15.017668064231399</v>
      </c>
      <c r="F12" s="16">
        <f t="shared" si="0"/>
        <v>0.15756401279779908</v>
      </c>
      <c r="H12" s="4" t="s">
        <v>30</v>
      </c>
      <c r="I12" s="11">
        <v>21</v>
      </c>
      <c r="J12" s="4">
        <v>24.3493688823777</v>
      </c>
      <c r="K12" s="12">
        <v>24.4153177267563</v>
      </c>
      <c r="L12" s="16">
        <f t="shared" si="1"/>
        <v>6.5948844378599603E-2</v>
      </c>
      <c r="N12" s="4" t="s">
        <v>30</v>
      </c>
      <c r="O12" s="11">
        <v>20</v>
      </c>
      <c r="P12" s="4">
        <v>14.746525222492901</v>
      </c>
      <c r="Q12" s="12">
        <v>25.2669603985977</v>
      </c>
      <c r="R12" s="16">
        <f t="shared" si="2"/>
        <v>10.520435176104799</v>
      </c>
    </row>
    <row r="13" spans="2:18" x14ac:dyDescent="0.35">
      <c r="B13" s="4" t="s">
        <v>31</v>
      </c>
      <c r="C13" s="11">
        <v>21</v>
      </c>
      <c r="D13" s="4">
        <v>17.309658258836699</v>
      </c>
      <c r="E13" s="12">
        <v>15.6642308659357</v>
      </c>
      <c r="F13" s="16">
        <f t="shared" si="0"/>
        <v>-1.6454273929009986</v>
      </c>
      <c r="H13" s="4" t="s">
        <v>31</v>
      </c>
      <c r="I13" s="11">
        <v>21</v>
      </c>
      <c r="J13" s="4">
        <v>16.5899243373721</v>
      </c>
      <c r="K13" s="12">
        <v>16.590565250538599</v>
      </c>
      <c r="L13" s="16">
        <f t="shared" si="1"/>
        <v>6.4091316649950159E-4</v>
      </c>
      <c r="N13" s="4" t="s">
        <v>31</v>
      </c>
      <c r="O13" s="11">
        <v>20</v>
      </c>
      <c r="P13" s="4">
        <v>22.004622265700799</v>
      </c>
      <c r="Q13" s="12">
        <v>22.048985302570699</v>
      </c>
      <c r="R13" s="16">
        <f t="shared" si="2"/>
        <v>4.436303686989973E-2</v>
      </c>
    </row>
    <row r="14" spans="2:18" x14ac:dyDescent="0.35">
      <c r="B14" s="4" t="s">
        <v>32</v>
      </c>
      <c r="C14" s="11">
        <v>21</v>
      </c>
      <c r="D14" s="4">
        <v>14.6246714464263</v>
      </c>
      <c r="E14" s="12">
        <v>13.7367255791799</v>
      </c>
      <c r="F14" s="16">
        <f t="shared" si="0"/>
        <v>-0.88794586724639935</v>
      </c>
      <c r="H14" s="4" t="s">
        <v>32</v>
      </c>
      <c r="I14" s="11">
        <v>21</v>
      </c>
      <c r="J14" s="4">
        <v>20.714463845931402</v>
      </c>
      <c r="K14" s="12">
        <v>20.713971945033901</v>
      </c>
      <c r="L14" s="16">
        <f t="shared" si="1"/>
        <v>-4.9190089750084098E-4</v>
      </c>
      <c r="N14" s="4" t="s">
        <v>32</v>
      </c>
      <c r="O14" s="11">
        <v>20</v>
      </c>
      <c r="P14" s="4">
        <v>23.156246190397301</v>
      </c>
      <c r="Q14" s="12">
        <v>23.437845653390799</v>
      </c>
      <c r="R14" s="16">
        <f t="shared" si="2"/>
        <v>0.2815994629934977</v>
      </c>
    </row>
    <row r="15" spans="2:18" x14ac:dyDescent="0.35">
      <c r="B15" s="4" t="s">
        <v>33</v>
      </c>
      <c r="C15" s="11">
        <v>21</v>
      </c>
      <c r="D15" s="4">
        <v>11.145523198598299</v>
      </c>
      <c r="E15" s="12">
        <v>10.4910646656485</v>
      </c>
      <c r="F15" s="16">
        <f t="shared" si="0"/>
        <v>-0.65445853294979983</v>
      </c>
      <c r="H15" s="4" t="s">
        <v>33</v>
      </c>
      <c r="I15" s="11">
        <v>21</v>
      </c>
      <c r="J15" s="4">
        <v>26.6912469204247</v>
      </c>
      <c r="K15" s="12">
        <v>26.667540936242599</v>
      </c>
      <c r="L15" s="16">
        <f t="shared" si="1"/>
        <v>-2.3705984182100792E-2</v>
      </c>
      <c r="N15" s="4" t="s">
        <v>33</v>
      </c>
      <c r="O15" s="11">
        <v>20</v>
      </c>
      <c r="P15" s="4">
        <v>26.008089602404699</v>
      </c>
      <c r="Q15" s="12">
        <v>27.251297463677599</v>
      </c>
      <c r="R15" s="16">
        <f t="shared" si="2"/>
        <v>1.2432078612729001</v>
      </c>
    </row>
    <row r="16" spans="2:18" x14ac:dyDescent="0.35">
      <c r="B16" s="4" t="s">
        <v>34</v>
      </c>
      <c r="C16" s="11">
        <v>21</v>
      </c>
      <c r="D16" s="4">
        <v>16.825523271777499</v>
      </c>
      <c r="E16" s="12">
        <v>15.1572500312198</v>
      </c>
      <c r="F16" s="16">
        <f t="shared" si="0"/>
        <v>-1.6682732405576992</v>
      </c>
      <c r="H16" s="4" t="s">
        <v>34</v>
      </c>
      <c r="I16" s="11">
        <v>21</v>
      </c>
      <c r="J16" s="4">
        <v>26.6890362180084</v>
      </c>
      <c r="K16" s="12">
        <v>27.025654228354501</v>
      </c>
      <c r="L16" s="16">
        <f t="shared" si="1"/>
        <v>0.3366180103461005</v>
      </c>
      <c r="N16" s="4" t="s">
        <v>34</v>
      </c>
      <c r="O16" s="11">
        <v>20</v>
      </c>
      <c r="P16" s="4">
        <v>24.915109504939199</v>
      </c>
      <c r="Q16" s="12">
        <v>24.659060072240901</v>
      </c>
      <c r="R16" s="16">
        <f t="shared" si="2"/>
        <v>-0.25604943269829761</v>
      </c>
    </row>
    <row r="17" spans="2:18" x14ac:dyDescent="0.35">
      <c r="B17" s="4" t="s">
        <v>35</v>
      </c>
      <c r="C17" s="11">
        <v>21</v>
      </c>
      <c r="D17" s="4">
        <v>8.9350582111106007</v>
      </c>
      <c r="E17" s="12">
        <v>8.5108973790721496</v>
      </c>
      <c r="F17" s="16">
        <f t="shared" si="0"/>
        <v>-0.42416083203845112</v>
      </c>
      <c r="H17" s="4" t="s">
        <v>35</v>
      </c>
      <c r="I17" s="11">
        <v>21</v>
      </c>
      <c r="J17" s="4">
        <v>16.541645705925099</v>
      </c>
      <c r="K17" s="12">
        <v>16.545165824402201</v>
      </c>
      <c r="L17" s="16">
        <f t="shared" si="1"/>
        <v>3.5201184771018745E-3</v>
      </c>
      <c r="N17" s="4" t="s">
        <v>35</v>
      </c>
      <c r="O17" s="11">
        <v>21</v>
      </c>
      <c r="P17" s="4">
        <v>9.5797835966167995</v>
      </c>
      <c r="Q17" s="12">
        <v>6.5042125197822003</v>
      </c>
      <c r="R17" s="16">
        <f t="shared" si="2"/>
        <v>-3.0755710768345992</v>
      </c>
    </row>
    <row r="18" spans="2:18" x14ac:dyDescent="0.35">
      <c r="B18" s="4" t="s">
        <v>36</v>
      </c>
      <c r="C18" s="11">
        <v>21</v>
      </c>
      <c r="D18" s="4">
        <v>5.6800359226776997</v>
      </c>
      <c r="E18" s="12">
        <v>5.3968957592508202</v>
      </c>
      <c r="F18" s="16">
        <f t="shared" si="0"/>
        <v>-0.28314016342687953</v>
      </c>
      <c r="H18" s="4" t="s">
        <v>36</v>
      </c>
      <c r="I18" s="11">
        <v>21</v>
      </c>
      <c r="J18" s="4">
        <v>8.5721554792653993</v>
      </c>
      <c r="K18" s="12">
        <v>8.8700279894889995</v>
      </c>
      <c r="L18" s="16">
        <f t="shared" si="1"/>
        <v>0.29787251022360017</v>
      </c>
      <c r="N18" s="4" t="s">
        <v>36</v>
      </c>
      <c r="O18" s="11">
        <v>21</v>
      </c>
      <c r="P18" s="4">
        <v>1.6974385908880001</v>
      </c>
      <c r="Q18" s="12">
        <v>4.4628470358317003</v>
      </c>
      <c r="R18" s="16">
        <f t="shared" si="2"/>
        <v>2.7654084449437004</v>
      </c>
    </row>
    <row r="19" spans="2:18" x14ac:dyDescent="0.35">
      <c r="B19" s="4" t="s">
        <v>37</v>
      </c>
      <c r="C19" s="11">
        <v>21</v>
      </c>
      <c r="D19" s="4">
        <v>7.8471159110717004</v>
      </c>
      <c r="E19" s="12">
        <v>7.8802345886724403</v>
      </c>
      <c r="F19" s="16">
        <f t="shared" si="0"/>
        <v>3.3118677600739943E-2</v>
      </c>
      <c r="H19" s="4" t="s">
        <v>37</v>
      </c>
      <c r="I19" s="11">
        <v>21</v>
      </c>
      <c r="J19" s="4">
        <v>12.3498755665475</v>
      </c>
      <c r="K19" s="12">
        <v>12.459131532481999</v>
      </c>
      <c r="L19" s="16">
        <f t="shared" si="1"/>
        <v>0.1092559659344996</v>
      </c>
      <c r="N19" s="4" t="s">
        <v>37</v>
      </c>
      <c r="O19" s="11">
        <v>21</v>
      </c>
      <c r="P19" s="4">
        <v>11.9150514155866</v>
      </c>
      <c r="Q19" s="12">
        <v>11.4851249265598</v>
      </c>
      <c r="R19" s="16">
        <f t="shared" si="2"/>
        <v>-0.42992648902679953</v>
      </c>
    </row>
    <row r="20" spans="2:18" x14ac:dyDescent="0.35">
      <c r="B20" s="4" t="s">
        <v>38</v>
      </c>
      <c r="C20" s="11">
        <v>21</v>
      </c>
      <c r="D20" s="4">
        <v>10.7120284396928</v>
      </c>
      <c r="E20" s="12">
        <v>9.9819392069267199</v>
      </c>
      <c r="F20" s="16">
        <f t="shared" si="0"/>
        <v>-0.73008923276607973</v>
      </c>
      <c r="H20" s="4" t="s">
        <v>38</v>
      </c>
      <c r="I20" s="11">
        <v>21</v>
      </c>
      <c r="J20" s="4">
        <v>10.1490929977319</v>
      </c>
      <c r="K20" s="12">
        <v>10.1740676629096</v>
      </c>
      <c r="L20" s="16">
        <f t="shared" si="1"/>
        <v>2.4974665177699862E-2</v>
      </c>
      <c r="N20" s="4" t="s">
        <v>38</v>
      </c>
      <c r="O20" s="11">
        <v>21</v>
      </c>
      <c r="P20" s="4">
        <v>13.5588525116985</v>
      </c>
      <c r="Q20" s="12">
        <v>11.9097966430143</v>
      </c>
      <c r="R20" s="16">
        <f t="shared" si="2"/>
        <v>-1.6490558686842007</v>
      </c>
    </row>
    <row r="21" spans="2:18" x14ac:dyDescent="0.35">
      <c r="B21" s="4" t="s">
        <v>39</v>
      </c>
      <c r="C21" s="11">
        <v>21</v>
      </c>
      <c r="D21" s="4">
        <v>10.581833878846</v>
      </c>
      <c r="E21" s="12">
        <v>10.132799807421</v>
      </c>
      <c r="F21" s="16">
        <f t="shared" si="0"/>
        <v>-0.44903407142500029</v>
      </c>
      <c r="H21" s="4" t="s">
        <v>39</v>
      </c>
      <c r="I21" s="11">
        <v>21</v>
      </c>
      <c r="J21" s="4">
        <v>14.2530952636341</v>
      </c>
      <c r="K21" s="12">
        <v>14.2531025941945</v>
      </c>
      <c r="L21" s="16">
        <f t="shared" si="1"/>
        <v>7.3305604004758607E-6</v>
      </c>
      <c r="N21" s="4" t="s">
        <v>39</v>
      </c>
      <c r="O21" s="11">
        <v>21</v>
      </c>
      <c r="P21" s="4">
        <v>13.591832295278</v>
      </c>
      <c r="Q21" s="12">
        <v>13.924150012513699</v>
      </c>
      <c r="R21" s="16">
        <f t="shared" si="2"/>
        <v>0.33231771723569992</v>
      </c>
    </row>
    <row r="22" spans="2:18" x14ac:dyDescent="0.35">
      <c r="B22" s="4" t="s">
        <v>40</v>
      </c>
      <c r="C22" s="11">
        <v>21</v>
      </c>
      <c r="D22" s="4">
        <v>10.9851436721674</v>
      </c>
      <c r="E22" s="12">
        <v>11.954646326059599</v>
      </c>
      <c r="F22" s="16">
        <f t="shared" si="0"/>
        <v>0.96950265389219936</v>
      </c>
      <c r="H22" s="4" t="s">
        <v>40</v>
      </c>
      <c r="I22" s="11">
        <v>21</v>
      </c>
      <c r="J22" s="4">
        <v>19.0362121067628</v>
      </c>
      <c r="K22" s="12">
        <v>19.0956672377819</v>
      </c>
      <c r="L22" s="16">
        <f t="shared" si="1"/>
        <v>5.9455131019099383E-2</v>
      </c>
      <c r="N22" s="4" t="s">
        <v>40</v>
      </c>
      <c r="O22" s="11">
        <v>21</v>
      </c>
      <c r="P22" s="4">
        <v>14.932448396267899</v>
      </c>
      <c r="Q22" s="12">
        <v>17.853375716612</v>
      </c>
      <c r="R22" s="16">
        <f t="shared" si="2"/>
        <v>2.9209273203441004</v>
      </c>
    </row>
    <row r="23" spans="2:18" x14ac:dyDescent="0.35">
      <c r="B23" s="4" t="s">
        <v>41</v>
      </c>
      <c r="C23" s="11">
        <v>21</v>
      </c>
      <c r="D23" s="4">
        <v>13.286948157505201</v>
      </c>
      <c r="E23" s="12">
        <v>12.0789616441078</v>
      </c>
      <c r="F23" s="16">
        <f t="shared" si="0"/>
        <v>-1.207986513397401</v>
      </c>
      <c r="H23" s="4" t="s">
        <v>41</v>
      </c>
      <c r="I23" s="11">
        <v>21</v>
      </c>
      <c r="J23" s="4">
        <v>16.641833057151199</v>
      </c>
      <c r="K23" s="12">
        <v>16.6619634010612</v>
      </c>
      <c r="L23" s="16">
        <f t="shared" si="1"/>
        <v>2.0130343910000903E-2</v>
      </c>
      <c r="N23" s="4" t="s">
        <v>41</v>
      </c>
      <c r="O23" s="11">
        <v>21</v>
      </c>
      <c r="P23" s="4">
        <v>14.926913240646501</v>
      </c>
      <c r="Q23" s="12">
        <v>17.690506179635999</v>
      </c>
      <c r="R23" s="16">
        <f t="shared" si="2"/>
        <v>2.7635929389894986</v>
      </c>
    </row>
    <row r="24" spans="2:18" x14ac:dyDescent="0.35">
      <c r="B24" s="4" t="s">
        <v>42</v>
      </c>
      <c r="C24" s="11">
        <v>21</v>
      </c>
      <c r="D24" s="4">
        <v>13.9291869282143</v>
      </c>
      <c r="E24" s="12">
        <v>13.3061436286179</v>
      </c>
      <c r="F24" s="16">
        <f t="shared" si="0"/>
        <v>-0.62304329959640015</v>
      </c>
      <c r="H24" s="4" t="s">
        <v>42</v>
      </c>
      <c r="I24" s="11">
        <v>21</v>
      </c>
      <c r="J24" s="4">
        <v>14.9941742874016</v>
      </c>
      <c r="K24" s="12">
        <v>13.894719942023601</v>
      </c>
      <c r="L24" s="16">
        <f t="shared" si="1"/>
        <v>-1.0994543453779997</v>
      </c>
      <c r="N24" s="4" t="s">
        <v>42</v>
      </c>
      <c r="O24" s="11">
        <v>21</v>
      </c>
      <c r="P24" s="4">
        <v>16.0174507295105</v>
      </c>
      <c r="Q24" s="12">
        <v>17.098505283201298</v>
      </c>
      <c r="R24" s="16">
        <f t="shared" si="2"/>
        <v>1.0810545536907981</v>
      </c>
    </row>
    <row r="25" spans="2:18" x14ac:dyDescent="0.35">
      <c r="B25" s="4" t="s">
        <v>43</v>
      </c>
      <c r="C25" s="11">
        <v>21</v>
      </c>
      <c r="D25" s="4">
        <v>13.7806035288078</v>
      </c>
      <c r="E25" s="12">
        <v>12.3158849218361</v>
      </c>
      <c r="F25" s="16">
        <f t="shared" si="0"/>
        <v>-1.4647186069717009</v>
      </c>
      <c r="H25" s="4" t="s">
        <v>43</v>
      </c>
      <c r="I25" s="11">
        <v>21</v>
      </c>
      <c r="J25" s="4">
        <v>15.809241356253599</v>
      </c>
      <c r="K25" s="12">
        <v>15.812828160723701</v>
      </c>
      <c r="L25" s="16">
        <f t="shared" si="1"/>
        <v>3.5868044701015123E-3</v>
      </c>
      <c r="N25" s="4" t="s">
        <v>43</v>
      </c>
      <c r="O25" s="11">
        <v>21</v>
      </c>
      <c r="P25" s="4">
        <v>17.2230803978312</v>
      </c>
      <c r="Q25" s="12">
        <v>17.2680160207819</v>
      </c>
      <c r="R25" s="16">
        <f t="shared" si="2"/>
        <v>4.4935622950699639E-2</v>
      </c>
    </row>
    <row r="26" spans="2:18" x14ac:dyDescent="0.35">
      <c r="B26" s="4" t="s">
        <v>44</v>
      </c>
      <c r="C26" s="11">
        <v>21</v>
      </c>
      <c r="D26" s="4">
        <v>11.4300441159091</v>
      </c>
      <c r="E26" s="12">
        <v>10.4165548470279</v>
      </c>
      <c r="F26" s="16">
        <f t="shared" si="0"/>
        <v>-1.0134892688811998</v>
      </c>
      <c r="H26" s="4" t="s">
        <v>44</v>
      </c>
      <c r="I26" s="11">
        <v>21</v>
      </c>
      <c r="J26" s="4">
        <v>16.3278035152657</v>
      </c>
      <c r="K26" s="12">
        <v>16.367947330451699</v>
      </c>
      <c r="L26" s="16">
        <f t="shared" si="1"/>
        <v>4.0143815185999188E-2</v>
      </c>
      <c r="N26" s="4" t="s">
        <v>44</v>
      </c>
      <c r="O26" s="11">
        <v>21</v>
      </c>
      <c r="P26" s="4">
        <v>19.600450121645999</v>
      </c>
      <c r="Q26" s="12">
        <v>19.8924897422147</v>
      </c>
      <c r="R26" s="16">
        <f t="shared" si="2"/>
        <v>0.29203962056870125</v>
      </c>
    </row>
    <row r="27" spans="2:18" x14ac:dyDescent="0.35">
      <c r="B27" s="4" t="s">
        <v>45</v>
      </c>
      <c r="C27" s="11">
        <v>21</v>
      </c>
      <c r="D27" s="4">
        <v>10.1652924119572</v>
      </c>
      <c r="E27" s="12">
        <v>8.6228608685358399</v>
      </c>
      <c r="F27" s="16">
        <f t="shared" si="0"/>
        <v>-1.54243154342136</v>
      </c>
      <c r="H27" s="4" t="s">
        <v>45</v>
      </c>
      <c r="I27" s="11">
        <v>21</v>
      </c>
      <c r="J27" s="4">
        <v>17.7982151390833</v>
      </c>
      <c r="K27" s="12">
        <v>17.813206469658599</v>
      </c>
      <c r="L27" s="16">
        <f t="shared" si="1"/>
        <v>1.4991330575298889E-2</v>
      </c>
      <c r="N27" s="4" t="s">
        <v>45</v>
      </c>
      <c r="O27" s="11">
        <v>21</v>
      </c>
      <c r="P27" s="4">
        <v>19.902367371575099</v>
      </c>
      <c r="Q27" s="12">
        <v>18.392767278655601</v>
      </c>
      <c r="R27" s="16">
        <f t="shared" si="2"/>
        <v>-1.5096000929194986</v>
      </c>
    </row>
    <row r="28" spans="2:18" x14ac:dyDescent="0.35">
      <c r="B28" s="4" t="s">
        <v>46</v>
      </c>
      <c r="C28" s="11">
        <v>21</v>
      </c>
      <c r="D28" s="4">
        <v>12.9261767859385</v>
      </c>
      <c r="E28" s="12">
        <v>11.487215968295301</v>
      </c>
      <c r="F28" s="16">
        <f t="shared" si="0"/>
        <v>-1.4389608176431992</v>
      </c>
      <c r="H28" s="4" t="s">
        <v>46</v>
      </c>
      <c r="I28" s="11">
        <v>21</v>
      </c>
      <c r="J28" s="4">
        <v>17.9371393006174</v>
      </c>
      <c r="K28" s="12">
        <v>17.936867488171401</v>
      </c>
      <c r="L28" s="16">
        <f t="shared" si="1"/>
        <v>-2.7181244599816523E-4</v>
      </c>
      <c r="N28" s="4" t="s">
        <v>46</v>
      </c>
      <c r="O28" s="11">
        <v>21</v>
      </c>
      <c r="P28" s="4">
        <v>17.274434970074001</v>
      </c>
      <c r="Q28" s="12">
        <v>16.505434890597002</v>
      </c>
      <c r="R28" s="16">
        <f t="shared" si="2"/>
        <v>-0.76900007947699933</v>
      </c>
    </row>
    <row r="29" spans="2:18" x14ac:dyDescent="0.35">
      <c r="B29" s="4" t="s">
        <v>47</v>
      </c>
      <c r="C29" s="11">
        <v>21</v>
      </c>
      <c r="D29" s="4">
        <v>8.4599680317356007</v>
      </c>
      <c r="E29" s="12">
        <v>8.2879397108500896</v>
      </c>
      <c r="F29" s="16">
        <f t="shared" si="0"/>
        <v>-0.17202832088551112</v>
      </c>
      <c r="H29" s="4" t="s">
        <v>47</v>
      </c>
      <c r="I29" s="11">
        <v>21</v>
      </c>
      <c r="J29" s="4">
        <v>18.9144038957051</v>
      </c>
      <c r="K29" s="12">
        <v>18.927565283023402</v>
      </c>
      <c r="L29" s="16">
        <f t="shared" si="1"/>
        <v>1.3161387318302076E-2</v>
      </c>
      <c r="N29" s="4" t="s">
        <v>47</v>
      </c>
      <c r="O29" s="11">
        <v>21</v>
      </c>
      <c r="P29" s="4">
        <v>20.445152551300001</v>
      </c>
      <c r="Q29" s="12">
        <v>18.087355430054</v>
      </c>
      <c r="R29" s="16">
        <f t="shared" si="2"/>
        <v>-2.3577971212460014</v>
      </c>
    </row>
    <row r="30" spans="2:18" x14ac:dyDescent="0.35">
      <c r="B30" s="4" t="s">
        <v>48</v>
      </c>
      <c r="C30" s="11">
        <v>21</v>
      </c>
      <c r="D30" s="4">
        <v>14.719402674704799</v>
      </c>
      <c r="E30" s="12">
        <v>13.1949208749402</v>
      </c>
      <c r="F30" s="16">
        <f t="shared" si="0"/>
        <v>-1.5244817997645992</v>
      </c>
      <c r="H30" s="4" t="s">
        <v>48</v>
      </c>
      <c r="I30" s="11">
        <v>21</v>
      </c>
      <c r="J30" s="4">
        <v>17.3521239586894</v>
      </c>
      <c r="K30" s="12">
        <v>17.353059463740699</v>
      </c>
      <c r="L30" s="16">
        <f t="shared" si="1"/>
        <v>9.3550505129869066E-4</v>
      </c>
      <c r="N30" s="4" t="s">
        <v>48</v>
      </c>
      <c r="O30" s="11">
        <v>21</v>
      </c>
      <c r="P30" s="4">
        <v>17.090187487575399</v>
      </c>
      <c r="Q30" s="12">
        <v>16.698509408025998</v>
      </c>
      <c r="R30" s="16">
        <f t="shared" si="2"/>
        <v>-0.39167807954940059</v>
      </c>
    </row>
    <row r="31" spans="2:18" x14ac:dyDescent="0.35">
      <c r="B31" s="4" t="s">
        <v>49</v>
      </c>
      <c r="C31" s="11">
        <v>21</v>
      </c>
      <c r="D31" s="4">
        <v>14.127599105309301</v>
      </c>
      <c r="E31" s="12">
        <v>12.425803603114099</v>
      </c>
      <c r="F31" s="16">
        <f t="shared" si="0"/>
        <v>-1.7017955021952016</v>
      </c>
      <c r="H31" s="4" t="s">
        <v>49</v>
      </c>
      <c r="I31" s="11">
        <v>21</v>
      </c>
      <c r="J31" s="4">
        <v>18.5156073166598</v>
      </c>
      <c r="K31" s="12">
        <v>18.394958606456701</v>
      </c>
      <c r="L31" s="16">
        <f t="shared" si="1"/>
        <v>-0.12064871020309909</v>
      </c>
      <c r="N31" s="4" t="s">
        <v>49</v>
      </c>
      <c r="O31" s="11">
        <v>21</v>
      </c>
      <c r="P31" s="4">
        <v>16.8938948587436</v>
      </c>
      <c r="Q31" s="12">
        <v>18.385695625410602</v>
      </c>
      <c r="R31" s="16">
        <f t="shared" si="2"/>
        <v>1.4918007666670015</v>
      </c>
    </row>
    <row r="32" spans="2:18" x14ac:dyDescent="0.35">
      <c r="B32" s="4" t="s">
        <v>50</v>
      </c>
      <c r="C32" s="11">
        <v>21</v>
      </c>
      <c r="D32" s="4">
        <v>14.015363448197199</v>
      </c>
      <c r="E32" s="12">
        <v>12.6767418320037</v>
      </c>
      <c r="F32" s="16">
        <f t="shared" si="0"/>
        <v>-1.3386216161934996</v>
      </c>
      <c r="H32" s="4" t="s">
        <v>50</v>
      </c>
      <c r="I32" s="11">
        <v>21</v>
      </c>
      <c r="J32" s="4">
        <v>17.1806212152506</v>
      </c>
      <c r="K32" s="12">
        <v>17.1811649920325</v>
      </c>
      <c r="L32" s="16">
        <f t="shared" si="1"/>
        <v>5.4377678189965195E-4</v>
      </c>
      <c r="N32" s="4" t="s">
        <v>50</v>
      </c>
      <c r="O32" s="11">
        <v>21</v>
      </c>
      <c r="P32" s="4">
        <v>17.7449732360353</v>
      </c>
      <c r="Q32" s="12">
        <v>17.739342875095399</v>
      </c>
      <c r="R32" s="16">
        <f t="shared" si="2"/>
        <v>-5.6303609399002141E-3</v>
      </c>
    </row>
    <row r="33" spans="2:18" x14ac:dyDescent="0.35">
      <c r="B33" s="4" t="s">
        <v>51</v>
      </c>
      <c r="C33" s="11">
        <v>21</v>
      </c>
      <c r="D33" s="4">
        <v>13.4883064086763</v>
      </c>
      <c r="E33" s="12">
        <v>12.402833162333</v>
      </c>
      <c r="F33" s="16">
        <f t="shared" si="0"/>
        <v>-1.0854732463432999</v>
      </c>
      <c r="H33" s="4" t="s">
        <v>51</v>
      </c>
      <c r="I33" s="11">
        <v>21</v>
      </c>
      <c r="J33" s="4">
        <v>17.155476588940701</v>
      </c>
      <c r="K33" s="12">
        <v>17.162571375693499</v>
      </c>
      <c r="L33" s="16">
        <f t="shared" si="1"/>
        <v>7.0947867527983988E-3</v>
      </c>
      <c r="N33" s="4" t="s">
        <v>51</v>
      </c>
      <c r="O33" s="11">
        <v>21</v>
      </c>
      <c r="P33" s="4">
        <v>19.938074194780398</v>
      </c>
      <c r="Q33" s="12">
        <v>21.041866202721302</v>
      </c>
      <c r="R33" s="16">
        <f t="shared" si="2"/>
        <v>1.1037920079409034</v>
      </c>
    </row>
    <row r="34" spans="2:18" x14ac:dyDescent="0.35">
      <c r="B34" s="4" t="s">
        <v>52</v>
      </c>
      <c r="C34" s="11">
        <v>21</v>
      </c>
      <c r="D34" s="4">
        <v>14.0180087387005</v>
      </c>
      <c r="E34" s="12">
        <v>12.7334052461766</v>
      </c>
      <c r="F34" s="16">
        <f t="shared" si="0"/>
        <v>-1.2846034925238996</v>
      </c>
      <c r="H34" s="4" t="s">
        <v>52</v>
      </c>
      <c r="I34" s="11">
        <v>21</v>
      </c>
      <c r="J34" s="4">
        <v>16.3700927419323</v>
      </c>
      <c r="K34" s="12">
        <v>16.3694936602163</v>
      </c>
      <c r="L34" s="16">
        <f t="shared" si="1"/>
        <v>-5.9908171600042692E-4</v>
      </c>
      <c r="N34" s="4" t="s">
        <v>52</v>
      </c>
      <c r="O34" s="11">
        <v>21</v>
      </c>
      <c r="P34" s="4">
        <v>19.992973030061599</v>
      </c>
      <c r="Q34" s="12">
        <v>19.950554694994601</v>
      </c>
      <c r="R34" s="16">
        <f t="shared" si="2"/>
        <v>-4.241833506699777E-2</v>
      </c>
    </row>
    <row r="35" spans="2:18" x14ac:dyDescent="0.35">
      <c r="B35" s="4" t="s">
        <v>53</v>
      </c>
      <c r="C35" s="11">
        <v>21</v>
      </c>
      <c r="D35" s="4">
        <v>13.5922157439319</v>
      </c>
      <c r="E35" s="12">
        <v>13.3320341875101</v>
      </c>
      <c r="F35" s="16">
        <f t="shared" si="0"/>
        <v>-0.26018155642180041</v>
      </c>
      <c r="H35" s="4" t="s">
        <v>53</v>
      </c>
      <c r="I35" s="11">
        <v>21</v>
      </c>
      <c r="J35" s="4">
        <v>18.793763110440299</v>
      </c>
      <c r="K35" s="12">
        <v>18.7954268380958</v>
      </c>
      <c r="L35" s="16">
        <f t="shared" si="1"/>
        <v>1.663727655500935E-3</v>
      </c>
      <c r="N35" s="4" t="s">
        <v>53</v>
      </c>
      <c r="O35" s="11">
        <v>21</v>
      </c>
      <c r="P35" s="4">
        <v>17.765743041421</v>
      </c>
      <c r="Q35" s="12">
        <v>17.569643065359301</v>
      </c>
      <c r="R35" s="16">
        <f t="shared" si="2"/>
        <v>-0.19609997606169927</v>
      </c>
    </row>
    <row r="36" spans="2:18" x14ac:dyDescent="0.35">
      <c r="B36" s="4" t="s">
        <v>54</v>
      </c>
      <c r="C36" s="11">
        <v>21</v>
      </c>
      <c r="D36" s="4">
        <v>14.049344933847699</v>
      </c>
      <c r="E36" s="12">
        <v>12.955536298316201</v>
      </c>
      <c r="F36" s="16">
        <f t="shared" si="0"/>
        <v>-1.0938086355314987</v>
      </c>
      <c r="H36" s="4" t="s">
        <v>54</v>
      </c>
      <c r="I36" s="11">
        <v>21</v>
      </c>
      <c r="J36" s="4">
        <v>15.6177546649844</v>
      </c>
      <c r="K36" s="12">
        <v>15.614531251475499</v>
      </c>
      <c r="L36" s="16">
        <f t="shared" si="1"/>
        <v>-3.2234135089002081E-3</v>
      </c>
      <c r="N36" s="4" t="s">
        <v>54</v>
      </c>
      <c r="O36" s="11">
        <v>21</v>
      </c>
      <c r="P36" s="4">
        <v>20.178976947293201</v>
      </c>
      <c r="Q36" s="12">
        <v>21.8799097770925</v>
      </c>
      <c r="R36" s="16">
        <f t="shared" si="2"/>
        <v>1.7009328297992994</v>
      </c>
    </row>
    <row r="37" spans="2:18" x14ac:dyDescent="0.35">
      <c r="B37" s="4" t="s">
        <v>55</v>
      </c>
      <c r="C37" s="11">
        <v>21</v>
      </c>
      <c r="D37" s="4">
        <v>12.1207094350976</v>
      </c>
      <c r="E37" s="12">
        <v>11.498978856172799</v>
      </c>
      <c r="F37" s="16">
        <f t="shared" si="0"/>
        <v>-0.62173057892480088</v>
      </c>
      <c r="H37" s="4" t="s">
        <v>55</v>
      </c>
      <c r="I37" s="11">
        <v>21</v>
      </c>
      <c r="J37" s="4">
        <v>21.215666477502801</v>
      </c>
      <c r="K37" s="12">
        <v>21.292007558514001</v>
      </c>
      <c r="L37" s="16">
        <f t="shared" si="1"/>
        <v>7.6341081011200629E-2</v>
      </c>
      <c r="N37" s="4" t="s">
        <v>55</v>
      </c>
      <c r="O37" s="11">
        <v>21</v>
      </c>
      <c r="P37" s="4">
        <v>21.715602271281899</v>
      </c>
      <c r="Q37" s="12">
        <v>21.511415407208801</v>
      </c>
      <c r="R37" s="16">
        <f t="shared" si="2"/>
        <v>-0.2041868640730975</v>
      </c>
    </row>
    <row r="38" spans="2:18" x14ac:dyDescent="0.35">
      <c r="B38" s="4" t="s">
        <v>56</v>
      </c>
      <c r="C38" s="11">
        <v>21</v>
      </c>
      <c r="D38" s="4">
        <v>15.8218745944703</v>
      </c>
      <c r="E38" s="12">
        <v>14.1416432964909</v>
      </c>
      <c r="F38" s="16">
        <f t="shared" si="0"/>
        <v>-1.6802312979794003</v>
      </c>
      <c r="H38" s="4" t="s">
        <v>56</v>
      </c>
      <c r="I38" s="11">
        <v>21</v>
      </c>
      <c r="J38" s="4">
        <v>18.716600239649001</v>
      </c>
      <c r="K38" s="12">
        <v>18.7166006358405</v>
      </c>
      <c r="L38" s="16">
        <f t="shared" si="1"/>
        <v>3.9619149916347851E-7</v>
      </c>
      <c r="N38" s="4" t="s">
        <v>56</v>
      </c>
      <c r="O38" s="11">
        <v>21</v>
      </c>
      <c r="P38" s="4">
        <v>21.348051613068399</v>
      </c>
      <c r="Q38" s="12">
        <v>21.174176146992199</v>
      </c>
      <c r="R38" s="16">
        <f t="shared" si="2"/>
        <v>-0.17387546607620052</v>
      </c>
    </row>
    <row r="39" spans="2:18" x14ac:dyDescent="0.35">
      <c r="B39" s="4" t="s">
        <v>57</v>
      </c>
      <c r="C39" s="11">
        <v>21</v>
      </c>
      <c r="D39" s="4">
        <v>16.507898657936799</v>
      </c>
      <c r="E39" s="12">
        <v>15.198458224676999</v>
      </c>
      <c r="F39" s="16">
        <f t="shared" si="0"/>
        <v>-1.3094404332598</v>
      </c>
      <c r="H39" s="4" t="s">
        <v>57</v>
      </c>
      <c r="I39" s="11">
        <v>21</v>
      </c>
      <c r="J39" s="4">
        <v>20.227025656082802</v>
      </c>
      <c r="K39" s="12">
        <v>20.225380005221702</v>
      </c>
      <c r="L39" s="16">
        <f t="shared" si="1"/>
        <v>-1.6456508611000231E-3</v>
      </c>
      <c r="N39" s="4" t="s">
        <v>57</v>
      </c>
      <c r="O39" s="11">
        <v>21</v>
      </c>
      <c r="P39" s="4">
        <v>18.987626050612398</v>
      </c>
      <c r="Q39" s="12">
        <v>18.718127852075298</v>
      </c>
      <c r="R39" s="16">
        <f t="shared" si="2"/>
        <v>-0.26949819853710011</v>
      </c>
    </row>
    <row r="40" spans="2:18" x14ac:dyDescent="0.35">
      <c r="B40" s="4" t="s">
        <v>58</v>
      </c>
      <c r="C40" s="11">
        <v>21</v>
      </c>
      <c r="D40" s="4">
        <v>15.4787321833956</v>
      </c>
      <c r="E40" s="12">
        <v>14.077907535924499</v>
      </c>
      <c r="F40" s="16">
        <f t="shared" si="0"/>
        <v>-1.4008246474711008</v>
      </c>
      <c r="H40" s="4" t="s">
        <v>58</v>
      </c>
      <c r="I40" s="11">
        <v>21</v>
      </c>
      <c r="J40" s="4">
        <v>21.178958336680999</v>
      </c>
      <c r="K40" s="12">
        <v>21.1837456651701</v>
      </c>
      <c r="L40" s="16">
        <f t="shared" si="1"/>
        <v>4.7873284891011281E-3</v>
      </c>
      <c r="N40" s="4" t="s">
        <v>58</v>
      </c>
      <c r="O40" s="11">
        <v>21</v>
      </c>
      <c r="P40" s="4">
        <v>20.686707752182699</v>
      </c>
      <c r="Q40" s="12">
        <v>20.275380467527398</v>
      </c>
      <c r="R40" s="16">
        <f t="shared" si="2"/>
        <v>-0.41132728465530022</v>
      </c>
    </row>
    <row r="41" spans="2:18" x14ac:dyDescent="0.35">
      <c r="B41" s="4" t="s">
        <v>59</v>
      </c>
      <c r="C41" s="11">
        <v>21</v>
      </c>
      <c r="D41" s="4">
        <v>13.340726619004901</v>
      </c>
      <c r="E41" s="12">
        <v>11.683620594588801</v>
      </c>
      <c r="F41" s="16">
        <f t="shared" si="0"/>
        <v>-1.6571060244161</v>
      </c>
      <c r="H41" s="4" t="s">
        <v>59</v>
      </c>
      <c r="I41" s="11">
        <v>21</v>
      </c>
      <c r="J41" s="4">
        <v>21.859873505168299</v>
      </c>
      <c r="K41" s="12">
        <v>21.625231486345101</v>
      </c>
      <c r="L41" s="16">
        <f t="shared" si="1"/>
        <v>-0.23464201882319813</v>
      </c>
      <c r="N41" s="4" t="s">
        <v>59</v>
      </c>
      <c r="O41" s="11">
        <v>21</v>
      </c>
      <c r="P41" s="4">
        <v>22.747505027465799</v>
      </c>
      <c r="Q41" s="12">
        <v>21.066475013754101</v>
      </c>
      <c r="R41" s="16">
        <f t="shared" si="2"/>
        <v>-1.6810300137116982</v>
      </c>
    </row>
    <row r="42" spans="2:18" x14ac:dyDescent="0.35">
      <c r="B42" s="4" t="s">
        <v>60</v>
      </c>
      <c r="C42" s="11">
        <v>21</v>
      </c>
      <c r="D42" s="4">
        <v>15.9778701801983</v>
      </c>
      <c r="E42" s="12">
        <v>14.5360440216656</v>
      </c>
      <c r="F42" s="16">
        <f t="shared" si="0"/>
        <v>-1.4418261585327006</v>
      </c>
      <c r="H42" s="4" t="s">
        <v>60</v>
      </c>
      <c r="I42" s="11">
        <v>21</v>
      </c>
      <c r="J42" s="4">
        <v>20.116723170248999</v>
      </c>
      <c r="K42" s="12">
        <v>20.117975001379499</v>
      </c>
      <c r="L42" s="16">
        <f t="shared" si="1"/>
        <v>1.2518311304994256E-3</v>
      </c>
      <c r="N42" s="4" t="s">
        <v>60</v>
      </c>
      <c r="O42" s="11">
        <v>21</v>
      </c>
      <c r="P42" s="4">
        <v>22.3982873053574</v>
      </c>
      <c r="Q42" s="12">
        <v>22.129432074155599</v>
      </c>
      <c r="R42" s="16">
        <f t="shared" si="2"/>
        <v>-0.2688552312018011</v>
      </c>
    </row>
    <row r="43" spans="2:18" x14ac:dyDescent="0.35">
      <c r="B43" s="4" t="s">
        <v>61</v>
      </c>
      <c r="C43" s="11">
        <v>21</v>
      </c>
      <c r="D43" s="4">
        <v>12.1680559736359</v>
      </c>
      <c r="E43" s="12">
        <v>10.783074867467599</v>
      </c>
      <c r="F43" s="16">
        <f t="shared" si="0"/>
        <v>-1.3849811061683006</v>
      </c>
      <c r="H43" s="4" t="s">
        <v>61</v>
      </c>
      <c r="I43" s="11">
        <v>21</v>
      </c>
      <c r="J43" s="4">
        <v>22.310548188785202</v>
      </c>
      <c r="K43" s="12">
        <v>21.602478536240699</v>
      </c>
      <c r="L43" s="16">
        <f t="shared" si="1"/>
        <v>-0.70806965254450205</v>
      </c>
      <c r="N43" s="4" t="s">
        <v>61</v>
      </c>
      <c r="O43" s="11">
        <v>21</v>
      </c>
      <c r="P43" s="4">
        <v>23.993903341793299</v>
      </c>
      <c r="Q43" s="12">
        <v>23.4294131072925</v>
      </c>
      <c r="R43" s="16">
        <f t="shared" si="2"/>
        <v>-0.56449023450079849</v>
      </c>
    </row>
    <row r="44" spans="2:18" x14ac:dyDescent="0.35">
      <c r="B44" s="4" t="s">
        <v>62</v>
      </c>
      <c r="C44" s="11">
        <v>21</v>
      </c>
      <c r="D44" s="4">
        <v>15.3605939685769</v>
      </c>
      <c r="E44" s="12">
        <v>13.648487615172799</v>
      </c>
      <c r="F44" s="16">
        <f t="shared" si="0"/>
        <v>-1.712106353404101</v>
      </c>
      <c r="H44" s="4" t="s">
        <v>62</v>
      </c>
      <c r="I44" s="11">
        <v>21</v>
      </c>
      <c r="J44" s="4">
        <v>20.890434329915202</v>
      </c>
      <c r="K44" s="12">
        <v>20.890328495515401</v>
      </c>
      <c r="L44" s="16">
        <f t="shared" si="1"/>
        <v>-1.0583439980038634E-4</v>
      </c>
      <c r="N44" s="4" t="s">
        <v>62</v>
      </c>
      <c r="O44" s="11">
        <v>21</v>
      </c>
      <c r="P44" s="4">
        <v>22.050689027758899</v>
      </c>
      <c r="Q44" s="12">
        <v>22.169321683681801</v>
      </c>
      <c r="R44" s="16">
        <f t="shared" si="2"/>
        <v>0.11863265592290162</v>
      </c>
    </row>
    <row r="45" spans="2:18" x14ac:dyDescent="0.35">
      <c r="B45" s="4" t="s">
        <v>63</v>
      </c>
      <c r="C45" s="11">
        <v>21</v>
      </c>
      <c r="D45" s="4">
        <v>18.903475670350598</v>
      </c>
      <c r="E45" s="12">
        <v>16.793842346651299</v>
      </c>
      <c r="F45" s="16">
        <f t="shared" si="0"/>
        <v>-2.109633323699299</v>
      </c>
      <c r="H45" s="4" t="s">
        <v>63</v>
      </c>
      <c r="I45" s="11">
        <v>21</v>
      </c>
      <c r="J45" s="4">
        <v>20.238246046583001</v>
      </c>
      <c r="K45" s="12">
        <v>20.240766277615901</v>
      </c>
      <c r="L45" s="16">
        <f t="shared" si="1"/>
        <v>2.5202310328999999E-3</v>
      </c>
      <c r="N45" s="4" t="s">
        <v>63</v>
      </c>
      <c r="O45" s="11">
        <v>21</v>
      </c>
      <c r="P45" s="4">
        <v>20.0403253791997</v>
      </c>
      <c r="Q45" s="12">
        <v>20.008046306158299</v>
      </c>
      <c r="R45" s="16">
        <f t="shared" si="2"/>
        <v>-3.2279073041401318E-2</v>
      </c>
    </row>
    <row r="46" spans="2:18" x14ac:dyDescent="0.35">
      <c r="B46" s="4" t="s">
        <v>64</v>
      </c>
      <c r="C46" s="11">
        <v>21</v>
      </c>
      <c r="D46" s="4">
        <v>13.594422840874699</v>
      </c>
      <c r="E46" s="12">
        <v>11.8763496944715</v>
      </c>
      <c r="F46" s="16">
        <f t="shared" si="0"/>
        <v>-1.7180731464031993</v>
      </c>
      <c r="H46" s="4" t="s">
        <v>64</v>
      </c>
      <c r="I46" s="11">
        <v>21</v>
      </c>
      <c r="J46" s="4">
        <v>22.960547381974699</v>
      </c>
      <c r="K46" s="12">
        <v>22.966116693573699</v>
      </c>
      <c r="L46" s="16">
        <f t="shared" si="1"/>
        <v>5.569311599000315E-3</v>
      </c>
      <c r="N46" s="4" t="s">
        <v>64</v>
      </c>
      <c r="O46" s="11">
        <v>21</v>
      </c>
      <c r="P46" s="4">
        <v>23.451510117934301</v>
      </c>
      <c r="Q46" s="12">
        <v>21.747963066252801</v>
      </c>
      <c r="R46" s="16">
        <f t="shared" si="2"/>
        <v>-1.7035470516815003</v>
      </c>
    </row>
    <row r="47" spans="2:18" x14ac:dyDescent="0.35">
      <c r="B47" s="4" t="s">
        <v>65</v>
      </c>
      <c r="C47" s="11">
        <v>21</v>
      </c>
      <c r="D47" s="4">
        <v>13.679321491602201</v>
      </c>
      <c r="E47" s="12">
        <v>12.363260131981001</v>
      </c>
      <c r="F47" s="16">
        <f t="shared" si="0"/>
        <v>-1.3160613596211999</v>
      </c>
      <c r="H47" s="4" t="s">
        <v>65</v>
      </c>
      <c r="I47" s="11">
        <v>21</v>
      </c>
      <c r="J47" s="4">
        <v>22.558257734066601</v>
      </c>
      <c r="K47" s="12">
        <v>22.558279378503201</v>
      </c>
      <c r="L47" s="16">
        <f t="shared" si="1"/>
        <v>2.1644436600354311E-5</v>
      </c>
      <c r="N47" s="4" t="s">
        <v>65</v>
      </c>
      <c r="O47" s="11">
        <v>21</v>
      </c>
      <c r="P47" s="4">
        <v>23.083466785473899</v>
      </c>
      <c r="Q47" s="12">
        <v>22.621747346264801</v>
      </c>
      <c r="R47" s="16">
        <f t="shared" si="2"/>
        <v>-0.46171943920909797</v>
      </c>
    </row>
    <row r="48" spans="2:18" x14ac:dyDescent="0.35">
      <c r="B48" s="4" t="s">
        <v>66</v>
      </c>
      <c r="C48" s="11">
        <v>21</v>
      </c>
      <c r="D48" s="4">
        <v>14.3107943090211</v>
      </c>
      <c r="E48" s="12">
        <v>12.659287018877301</v>
      </c>
      <c r="F48" s="16">
        <f t="shared" si="0"/>
        <v>-1.6515072901437993</v>
      </c>
      <c r="H48" s="4" t="s">
        <v>66</v>
      </c>
      <c r="I48" s="11">
        <v>21</v>
      </c>
      <c r="J48" s="4">
        <v>23.054692132420499</v>
      </c>
      <c r="K48" s="12">
        <v>23.057729032952899</v>
      </c>
      <c r="L48" s="16">
        <f t="shared" si="1"/>
        <v>3.0369005324004661E-3</v>
      </c>
      <c r="N48" s="4" t="s">
        <v>66</v>
      </c>
      <c r="O48" s="11">
        <v>21</v>
      </c>
      <c r="P48" s="4">
        <v>23.998573172821501</v>
      </c>
      <c r="Q48" s="12">
        <v>23.379341782998999</v>
      </c>
      <c r="R48" s="16">
        <f t="shared" si="2"/>
        <v>-0.61923138982250236</v>
      </c>
    </row>
    <row r="49" spans="2:18" x14ac:dyDescent="0.35">
      <c r="B49" s="4" t="s">
        <v>67</v>
      </c>
      <c r="C49" s="11">
        <v>21</v>
      </c>
      <c r="D49" s="4">
        <v>18.506402304812799</v>
      </c>
      <c r="E49" s="12">
        <v>17.2858078213855</v>
      </c>
      <c r="F49" s="16">
        <f t="shared" si="0"/>
        <v>-1.2205944834272984</v>
      </c>
      <c r="H49" s="4" t="s">
        <v>67</v>
      </c>
      <c r="I49" s="11">
        <v>21</v>
      </c>
      <c r="J49" s="4">
        <v>22.699838866829101</v>
      </c>
      <c r="K49" s="12">
        <v>22.699834622437599</v>
      </c>
      <c r="L49" s="16">
        <f t="shared" si="1"/>
        <v>-4.2443915013734568E-6</v>
      </c>
      <c r="N49" s="4" t="s">
        <v>67</v>
      </c>
      <c r="O49" s="11">
        <v>21</v>
      </c>
      <c r="P49" s="4">
        <v>20.612900359123799</v>
      </c>
      <c r="Q49" s="12">
        <v>20.694912167328599</v>
      </c>
      <c r="R49" s="16">
        <f t="shared" si="2"/>
        <v>8.2011808204800474E-2</v>
      </c>
    </row>
    <row r="50" spans="2:18" x14ac:dyDescent="0.35">
      <c r="B50" s="4" t="s">
        <v>68</v>
      </c>
      <c r="C50" s="11">
        <v>21</v>
      </c>
      <c r="D50" s="4">
        <v>13.6777770544447</v>
      </c>
      <c r="E50" s="12">
        <v>12.2720325777104</v>
      </c>
      <c r="F50" s="16">
        <f t="shared" si="0"/>
        <v>-1.4057444767343004</v>
      </c>
      <c r="H50" s="4" t="s">
        <v>68</v>
      </c>
      <c r="I50" s="11">
        <v>21</v>
      </c>
      <c r="J50" s="4">
        <v>23.3603035741593</v>
      </c>
      <c r="K50" s="12">
        <v>23.361249874619599</v>
      </c>
      <c r="L50" s="16">
        <f t="shared" si="1"/>
        <v>9.4630046029919868E-4</v>
      </c>
      <c r="N50" s="4" t="s">
        <v>68</v>
      </c>
      <c r="O50" s="11">
        <v>21</v>
      </c>
      <c r="P50" s="4">
        <v>25.423344193632801</v>
      </c>
      <c r="Q50" s="12">
        <v>23.751348400765401</v>
      </c>
      <c r="R50" s="16">
        <f t="shared" si="2"/>
        <v>-1.6719957928673992</v>
      </c>
    </row>
    <row r="51" spans="2:18" x14ac:dyDescent="0.35">
      <c r="B51" s="4" t="s">
        <v>69</v>
      </c>
      <c r="C51" s="11">
        <v>21</v>
      </c>
      <c r="D51" s="4">
        <v>17.386509413279299</v>
      </c>
      <c r="E51" s="12">
        <v>15.3814525330676</v>
      </c>
      <c r="F51" s="16">
        <f t="shared" si="0"/>
        <v>-2.0050568802116988</v>
      </c>
      <c r="H51" s="4" t="s">
        <v>69</v>
      </c>
      <c r="I51" s="11">
        <v>21</v>
      </c>
      <c r="J51" s="4">
        <v>21.714726909405201</v>
      </c>
      <c r="K51" s="12">
        <v>21.7148966888718</v>
      </c>
      <c r="L51" s="16">
        <f t="shared" si="1"/>
        <v>1.6977946659935128E-4</v>
      </c>
      <c r="N51" s="4" t="s">
        <v>69</v>
      </c>
      <c r="O51" s="11">
        <v>21</v>
      </c>
      <c r="P51" s="4">
        <v>23.591498684505801</v>
      </c>
      <c r="Q51" s="12">
        <v>23.374766670285201</v>
      </c>
      <c r="R51" s="16">
        <f t="shared" si="2"/>
        <v>-0.21673201422060018</v>
      </c>
    </row>
    <row r="52" spans="2:18" x14ac:dyDescent="0.35">
      <c r="B52" s="4" t="s">
        <v>70</v>
      </c>
      <c r="C52" s="11">
        <v>21</v>
      </c>
      <c r="D52" s="4">
        <v>14.2153582531158</v>
      </c>
      <c r="E52" s="12">
        <v>14.5450954664351</v>
      </c>
      <c r="F52" s="16">
        <f t="shared" si="0"/>
        <v>0.32973721331929973</v>
      </c>
      <c r="H52" s="4" t="s">
        <v>70</v>
      </c>
      <c r="I52" s="11">
        <v>21</v>
      </c>
      <c r="J52" s="4">
        <v>24.714295716344701</v>
      </c>
      <c r="K52" s="12">
        <v>25.172969340883</v>
      </c>
      <c r="L52" s="16">
        <f t="shared" si="1"/>
        <v>0.45867362453829941</v>
      </c>
      <c r="N52" s="4" t="s">
        <v>70</v>
      </c>
      <c r="O52" s="11">
        <v>21</v>
      </c>
      <c r="P52" s="4">
        <v>23.668292710448199</v>
      </c>
      <c r="Q52" s="12">
        <v>25.700314234747601</v>
      </c>
      <c r="R52" s="16">
        <f t="shared" si="2"/>
        <v>2.0320215242994024</v>
      </c>
    </row>
    <row r="53" spans="2:18" x14ac:dyDescent="0.35">
      <c r="B53" s="4" t="s">
        <v>71</v>
      </c>
      <c r="C53" s="11">
        <v>21</v>
      </c>
      <c r="D53" s="4">
        <v>12.358577331097401</v>
      </c>
      <c r="E53" s="12">
        <v>12.193466419173101</v>
      </c>
      <c r="F53" s="16">
        <f t="shared" si="0"/>
        <v>-0.16511091192429994</v>
      </c>
      <c r="H53" s="4" t="s">
        <v>71</v>
      </c>
      <c r="I53" s="11">
        <v>21</v>
      </c>
      <c r="J53" s="4">
        <v>24.3725424423411</v>
      </c>
      <c r="K53" s="12">
        <v>24.375450649139101</v>
      </c>
      <c r="L53" s="16">
        <f t="shared" si="1"/>
        <v>2.9082067980006343E-3</v>
      </c>
      <c r="N53" s="4" t="s">
        <v>71</v>
      </c>
      <c r="O53" s="11">
        <v>21</v>
      </c>
      <c r="P53" s="4">
        <v>26.085647288296901</v>
      </c>
      <c r="Q53" s="12">
        <v>26.086288629021698</v>
      </c>
      <c r="R53" s="16">
        <f t="shared" si="2"/>
        <v>6.4134072479760107E-4</v>
      </c>
    </row>
    <row r="54" spans="2:18" x14ac:dyDescent="0.35">
      <c r="B54" s="4" t="s">
        <v>72</v>
      </c>
      <c r="C54" s="11">
        <v>21</v>
      </c>
      <c r="D54" s="4">
        <v>18.312383533375101</v>
      </c>
      <c r="E54" s="12">
        <v>16.419392730370699</v>
      </c>
      <c r="F54" s="16">
        <f t="shared" si="0"/>
        <v>-1.8929908030044018</v>
      </c>
      <c r="H54" s="4" t="s">
        <v>72</v>
      </c>
      <c r="I54" s="11">
        <v>21</v>
      </c>
      <c r="J54" s="4">
        <v>23.2190636376932</v>
      </c>
      <c r="K54" s="12">
        <v>23.21909244391</v>
      </c>
      <c r="L54" s="16">
        <f t="shared" si="1"/>
        <v>2.8806216800347784E-5</v>
      </c>
      <c r="N54" s="4" t="s">
        <v>72</v>
      </c>
      <c r="O54" s="11">
        <v>21</v>
      </c>
      <c r="P54" s="4">
        <v>21.2328691051326</v>
      </c>
      <c r="Q54" s="12">
        <v>21.779343921037299</v>
      </c>
      <c r="R54" s="16">
        <f t="shared" si="2"/>
        <v>0.54647481590469837</v>
      </c>
    </row>
    <row r="55" spans="2:18" x14ac:dyDescent="0.35">
      <c r="B55" s="4" t="s">
        <v>73</v>
      </c>
      <c r="C55" s="11">
        <v>21</v>
      </c>
      <c r="D55" s="4">
        <v>13.0204826438741</v>
      </c>
      <c r="E55" s="12">
        <v>12.358875894505999</v>
      </c>
      <c r="F55" s="16">
        <f t="shared" si="0"/>
        <v>-0.66160674936810082</v>
      </c>
      <c r="H55" s="4" t="s">
        <v>73</v>
      </c>
      <c r="I55" s="11">
        <v>21</v>
      </c>
      <c r="J55" s="4">
        <v>26.1840911406115</v>
      </c>
      <c r="K55" s="12">
        <v>26.1839299665202</v>
      </c>
      <c r="L55" s="16">
        <f t="shared" si="1"/>
        <v>-1.6117409129989824E-4</v>
      </c>
      <c r="N55" s="4" t="s">
        <v>73</v>
      </c>
      <c r="O55" s="11">
        <v>21</v>
      </c>
      <c r="P55" s="4">
        <v>24.5922211842264</v>
      </c>
      <c r="Q55" s="12">
        <v>14.663945794663601</v>
      </c>
      <c r="R55" s="16">
        <f t="shared" si="2"/>
        <v>-9.9282753895627991</v>
      </c>
    </row>
    <row r="56" spans="2:18" x14ac:dyDescent="0.35">
      <c r="B56" s="4" t="s">
        <v>74</v>
      </c>
      <c r="C56" s="11">
        <v>21</v>
      </c>
      <c r="D56" s="4">
        <v>11.7772570164207</v>
      </c>
      <c r="E56" s="12">
        <v>10.0745284336193</v>
      </c>
      <c r="F56" s="16">
        <f t="shared" si="0"/>
        <v>-1.7027285828014005</v>
      </c>
      <c r="H56" s="4" t="s">
        <v>74</v>
      </c>
      <c r="I56" s="11">
        <v>21</v>
      </c>
      <c r="J56" s="4">
        <v>25.323525070943401</v>
      </c>
      <c r="K56" s="12">
        <v>25.3223872399344</v>
      </c>
      <c r="L56" s="16">
        <f t="shared" si="1"/>
        <v>-1.137831009000223E-3</v>
      </c>
      <c r="N56" s="4" t="s">
        <v>74</v>
      </c>
      <c r="O56" s="11">
        <v>21</v>
      </c>
      <c r="P56" s="4">
        <v>26.452951175463902</v>
      </c>
      <c r="Q56" s="12">
        <v>26.356771361669601</v>
      </c>
      <c r="R56" s="16">
        <f t="shared" si="2"/>
        <v>-9.6179813794300628E-2</v>
      </c>
    </row>
    <row r="57" spans="2:18" x14ac:dyDescent="0.35">
      <c r="B57" s="4" t="s">
        <v>75</v>
      </c>
      <c r="C57" s="11">
        <v>21</v>
      </c>
      <c r="D57" s="4">
        <v>13.342617214829501</v>
      </c>
      <c r="E57" s="12">
        <v>11.2896184299191</v>
      </c>
      <c r="F57" s="16">
        <f t="shared" si="0"/>
        <v>-2.0529987849104003</v>
      </c>
      <c r="H57" s="4" t="s">
        <v>75</v>
      </c>
      <c r="I57" s="11">
        <v>21</v>
      </c>
      <c r="J57" s="4">
        <v>25.1848227447074</v>
      </c>
      <c r="K57" s="12">
        <v>25.202926114127202</v>
      </c>
      <c r="L57" s="16">
        <f t="shared" si="1"/>
        <v>1.8103369419801396E-2</v>
      </c>
      <c r="N57" s="4" t="s">
        <v>75</v>
      </c>
      <c r="O57" s="11">
        <v>21</v>
      </c>
      <c r="P57" s="4">
        <v>26.312727283778099</v>
      </c>
      <c r="Q57" s="12">
        <v>26.292211753331902</v>
      </c>
      <c r="R57" s="16">
        <f t="shared" si="2"/>
        <v>-2.0515530446196806E-2</v>
      </c>
    </row>
    <row r="58" spans="2:18" x14ac:dyDescent="0.35">
      <c r="B58" s="4" t="s">
        <v>76</v>
      </c>
      <c r="C58" s="11">
        <v>21</v>
      </c>
      <c r="D58" s="4">
        <v>12.2903154364377</v>
      </c>
      <c r="E58" s="12">
        <v>11.241666082407001</v>
      </c>
      <c r="F58" s="16">
        <f t="shared" si="0"/>
        <v>-1.0486493540306991</v>
      </c>
      <c r="H58" s="4" t="s">
        <v>76</v>
      </c>
      <c r="I58" s="11">
        <v>21</v>
      </c>
      <c r="J58" s="4">
        <v>26.527628657252698</v>
      </c>
      <c r="K58" s="12">
        <v>26.531653762460699</v>
      </c>
      <c r="L58" s="16">
        <f t="shared" si="1"/>
        <v>4.0251052080009231E-3</v>
      </c>
      <c r="N58" s="4" t="s">
        <v>76</v>
      </c>
      <c r="O58" s="11">
        <v>21</v>
      </c>
      <c r="P58" s="4">
        <v>26.277402904076801</v>
      </c>
      <c r="Q58" s="12">
        <v>26.271330371066199</v>
      </c>
      <c r="R58" s="16">
        <f t="shared" si="2"/>
        <v>-6.0725330106023989E-3</v>
      </c>
    </row>
    <row r="59" spans="2:18" x14ac:dyDescent="0.35">
      <c r="B59" s="4" t="s">
        <v>77</v>
      </c>
      <c r="C59" s="11">
        <v>21</v>
      </c>
      <c r="D59" s="4">
        <v>13.4306364873138</v>
      </c>
      <c r="E59" s="12">
        <v>12.08810157462</v>
      </c>
      <c r="F59" s="16">
        <f t="shared" si="0"/>
        <v>-1.3425349126938002</v>
      </c>
      <c r="H59" s="4" t="s">
        <v>77</v>
      </c>
      <c r="I59" s="11">
        <v>21</v>
      </c>
      <c r="J59" s="4">
        <v>24.781985530492801</v>
      </c>
      <c r="K59" s="12">
        <v>24.782449907025299</v>
      </c>
      <c r="L59" s="16">
        <f t="shared" si="1"/>
        <v>4.6437653249853383E-4</v>
      </c>
      <c r="N59" s="4" t="s">
        <v>77</v>
      </c>
      <c r="O59" s="11">
        <v>21</v>
      </c>
      <c r="P59" s="4">
        <v>27.007320952922701</v>
      </c>
      <c r="Q59" s="12">
        <v>26.822841237093499</v>
      </c>
      <c r="R59" s="16">
        <f t="shared" si="2"/>
        <v>-0.18447971582920175</v>
      </c>
    </row>
    <row r="60" spans="2:18" x14ac:dyDescent="0.35">
      <c r="B60" s="4" t="s">
        <v>78</v>
      </c>
      <c r="C60" s="11">
        <v>21</v>
      </c>
      <c r="D60" s="4">
        <v>12.2475950561731</v>
      </c>
      <c r="E60" s="12">
        <v>11.3626777226687</v>
      </c>
      <c r="F60" s="16">
        <f t="shared" si="0"/>
        <v>-0.88491733350440072</v>
      </c>
      <c r="H60" s="4" t="s">
        <v>78</v>
      </c>
      <c r="I60" s="11">
        <v>21</v>
      </c>
      <c r="J60" s="4">
        <v>26.410253372793701</v>
      </c>
      <c r="K60" s="12">
        <v>26.413093382537198</v>
      </c>
      <c r="L60" s="16">
        <f t="shared" si="1"/>
        <v>2.840009743497518E-3</v>
      </c>
      <c r="N60" s="4" t="s">
        <v>78</v>
      </c>
      <c r="O60" s="11">
        <v>21</v>
      </c>
      <c r="P60" s="4">
        <v>26.898730665071099</v>
      </c>
      <c r="Q60" s="12">
        <v>26.871555423318501</v>
      </c>
      <c r="R60" s="16">
        <f t="shared" si="2"/>
        <v>-2.7175241752598112E-2</v>
      </c>
    </row>
    <row r="61" spans="2:18" x14ac:dyDescent="0.35">
      <c r="B61" s="4" t="s">
        <v>79</v>
      </c>
      <c r="C61" s="11">
        <v>21</v>
      </c>
      <c r="D61" s="4">
        <v>11.504696080773501</v>
      </c>
      <c r="E61" s="12">
        <v>10.699019366677399</v>
      </c>
      <c r="F61" s="16">
        <f t="shared" si="0"/>
        <v>-0.80567671409610142</v>
      </c>
      <c r="H61" s="4" t="s">
        <v>79</v>
      </c>
      <c r="I61" s="11">
        <v>21</v>
      </c>
      <c r="J61" s="4">
        <v>26.710674606536902</v>
      </c>
      <c r="K61" s="12">
        <v>26.7233638955617</v>
      </c>
      <c r="L61" s="16">
        <f t="shared" si="1"/>
        <v>1.2689289024798711E-2</v>
      </c>
      <c r="N61" s="4" t="s">
        <v>79</v>
      </c>
      <c r="O61" s="11">
        <v>21</v>
      </c>
      <c r="P61" s="4">
        <v>27.6754392030515</v>
      </c>
      <c r="Q61" s="12">
        <v>27.622276208654601</v>
      </c>
      <c r="R61" s="16">
        <f t="shared" si="2"/>
        <v>-5.3162994396899421E-2</v>
      </c>
    </row>
    <row r="62" spans="2:18" x14ac:dyDescent="0.35">
      <c r="B62" s="4" t="s">
        <v>80</v>
      </c>
      <c r="C62" s="11">
        <v>21</v>
      </c>
      <c r="D62" s="4">
        <v>15.5509190997359</v>
      </c>
      <c r="E62" s="12">
        <v>14.010125702175101</v>
      </c>
      <c r="F62" s="16">
        <f t="shared" si="0"/>
        <v>-1.5407933975607992</v>
      </c>
      <c r="H62" s="4" t="s">
        <v>80</v>
      </c>
      <c r="I62" s="11">
        <v>21</v>
      </c>
      <c r="J62" s="4">
        <v>25.555048603186901</v>
      </c>
      <c r="K62" s="12">
        <v>25.5550994168185</v>
      </c>
      <c r="L62" s="16">
        <f t="shared" si="1"/>
        <v>5.0813631599311293E-5</v>
      </c>
      <c r="N62" s="4" t="s">
        <v>80</v>
      </c>
      <c r="O62" s="11">
        <v>21</v>
      </c>
      <c r="P62" s="4">
        <v>26.005137595908899</v>
      </c>
      <c r="Q62" s="12">
        <v>25.882336663537401</v>
      </c>
      <c r="R62" s="16">
        <f t="shared" si="2"/>
        <v>-0.12280093237149714</v>
      </c>
    </row>
    <row r="63" spans="2:18" x14ac:dyDescent="0.35">
      <c r="B63" s="4" t="s">
        <v>81</v>
      </c>
      <c r="C63" s="11">
        <v>21</v>
      </c>
      <c r="D63" s="4">
        <v>14.784082885806701</v>
      </c>
      <c r="E63" s="12">
        <v>13.8580446878921</v>
      </c>
      <c r="F63" s="16">
        <f t="shared" si="0"/>
        <v>-0.9260381979146004</v>
      </c>
      <c r="H63" s="4" t="s">
        <v>81</v>
      </c>
      <c r="I63" s="11">
        <v>21</v>
      </c>
      <c r="J63" s="4">
        <v>27.031668042450502</v>
      </c>
      <c r="K63" s="12">
        <v>27.105673996661402</v>
      </c>
      <c r="L63" s="16">
        <f t="shared" si="1"/>
        <v>7.4005954210900171E-2</v>
      </c>
      <c r="N63" s="4" t="s">
        <v>81</v>
      </c>
      <c r="O63" s="11">
        <v>21</v>
      </c>
      <c r="P63" s="4">
        <v>26.478465485131299</v>
      </c>
      <c r="Q63" s="12">
        <v>25.985210845224099</v>
      </c>
      <c r="R63" s="16">
        <f t="shared" si="2"/>
        <v>-0.49325463990719953</v>
      </c>
    </row>
    <row r="64" spans="2:18" x14ac:dyDescent="0.35">
      <c r="B64" s="4" t="s">
        <v>82</v>
      </c>
      <c r="C64" s="11">
        <v>21</v>
      </c>
      <c r="D64" s="4">
        <v>16.116874936759899</v>
      </c>
      <c r="E64" s="12">
        <v>14.210652474883499</v>
      </c>
      <c r="F64" s="16">
        <f t="shared" si="0"/>
        <v>-1.9062224618763999</v>
      </c>
      <c r="H64" s="4" t="s">
        <v>82</v>
      </c>
      <c r="I64" s="11">
        <v>21</v>
      </c>
      <c r="J64" s="4">
        <v>26.061808284434701</v>
      </c>
      <c r="K64" s="12">
        <v>26.066842917513998</v>
      </c>
      <c r="L64" s="16">
        <f t="shared" si="1"/>
        <v>5.0346330792976346E-3</v>
      </c>
      <c r="N64" s="4" t="s">
        <v>82</v>
      </c>
      <c r="O64" s="11">
        <v>21</v>
      </c>
      <c r="P64" s="4">
        <v>26.329824844312899</v>
      </c>
      <c r="Q64" s="12">
        <v>25.956254896432299</v>
      </c>
      <c r="R64" s="16">
        <f t="shared" si="2"/>
        <v>-0.37356994788060049</v>
      </c>
    </row>
    <row r="65" spans="2:18" x14ac:dyDescent="0.35">
      <c r="B65" s="4" t="s">
        <v>83</v>
      </c>
      <c r="C65" s="11">
        <v>21</v>
      </c>
      <c r="D65" s="4">
        <v>15.7953935212816</v>
      </c>
      <c r="E65" s="12">
        <v>13.9600028404125</v>
      </c>
      <c r="F65" s="16">
        <f t="shared" si="0"/>
        <v>-1.8353906808691001</v>
      </c>
      <c r="H65" s="4" t="s">
        <v>83</v>
      </c>
      <c r="I65" s="11">
        <v>21</v>
      </c>
      <c r="J65" s="4">
        <v>25.766832698570099</v>
      </c>
      <c r="K65" s="12">
        <v>25.760004862354101</v>
      </c>
      <c r="L65" s="16">
        <f t="shared" si="1"/>
        <v>-6.8278362159972517E-3</v>
      </c>
      <c r="N65" s="4" t="s">
        <v>83</v>
      </c>
      <c r="O65" s="11">
        <v>21</v>
      </c>
      <c r="P65" s="4">
        <v>26.981175066825699</v>
      </c>
      <c r="Q65" s="12">
        <v>24.4333056987081</v>
      </c>
      <c r="R65" s="16">
        <f t="shared" si="2"/>
        <v>-2.547869368117599</v>
      </c>
    </row>
    <row r="66" spans="2:18" x14ac:dyDescent="0.35">
      <c r="B66" s="4" t="s">
        <v>84</v>
      </c>
      <c r="C66" s="11">
        <v>21</v>
      </c>
      <c r="D66" s="4">
        <v>15.852711758157</v>
      </c>
      <c r="E66" s="12">
        <v>14.1457294654639</v>
      </c>
      <c r="F66" s="16">
        <f t="shared" si="0"/>
        <v>-1.7069822926931</v>
      </c>
      <c r="H66" s="4" t="s">
        <v>84</v>
      </c>
      <c r="I66" s="11">
        <v>21</v>
      </c>
      <c r="J66" s="4">
        <v>26.353441407198499</v>
      </c>
      <c r="K66" s="12">
        <v>26.353622796069299</v>
      </c>
      <c r="L66" s="16">
        <f t="shared" si="1"/>
        <v>1.8138887079999222E-4</v>
      </c>
      <c r="N66" s="4" t="s">
        <v>84</v>
      </c>
      <c r="O66" s="11">
        <v>21</v>
      </c>
      <c r="P66" s="4">
        <v>26.5116026492278</v>
      </c>
      <c r="Q66" s="12">
        <v>26.484982781930601</v>
      </c>
      <c r="R66" s="16">
        <f t="shared" si="2"/>
        <v>-2.6619867297199562E-2</v>
      </c>
    </row>
    <row r="67" spans="2:18" x14ac:dyDescent="0.35">
      <c r="B67" s="4" t="s">
        <v>85</v>
      </c>
      <c r="C67" s="11">
        <v>21</v>
      </c>
      <c r="D67" s="4">
        <v>13.5960461975942</v>
      </c>
      <c r="E67" s="12">
        <v>12.4052047434282</v>
      </c>
      <c r="F67" s="16">
        <f t="shared" si="0"/>
        <v>-1.1908414541659997</v>
      </c>
      <c r="H67" s="4" t="s">
        <v>85</v>
      </c>
      <c r="I67" s="11">
        <v>21</v>
      </c>
      <c r="J67" s="4">
        <v>27.047594236651001</v>
      </c>
      <c r="K67" s="12">
        <v>27.0504801714536</v>
      </c>
      <c r="L67" s="16">
        <f t="shared" si="1"/>
        <v>2.8859348025989107E-3</v>
      </c>
      <c r="N67" s="4" t="s">
        <v>85</v>
      </c>
      <c r="O67" s="11">
        <v>21</v>
      </c>
      <c r="P67" s="4">
        <v>28.5279133240549</v>
      </c>
      <c r="Q67" s="12">
        <v>28.5310699768219</v>
      </c>
      <c r="R67" s="16">
        <f t="shared" si="2"/>
        <v>3.1566527670001676E-3</v>
      </c>
    </row>
    <row r="68" spans="2:18" x14ac:dyDescent="0.35">
      <c r="B68" s="4" t="s">
        <v>86</v>
      </c>
      <c r="C68" s="11">
        <v>21</v>
      </c>
      <c r="D68" s="4">
        <v>16.0412664937462</v>
      </c>
      <c r="E68" s="12">
        <v>14.2947842629966</v>
      </c>
      <c r="F68" s="16">
        <f t="shared" si="0"/>
        <v>-1.7464822307495993</v>
      </c>
      <c r="H68" s="4" t="s">
        <v>86</v>
      </c>
      <c r="I68" s="11">
        <v>21</v>
      </c>
      <c r="J68" s="4">
        <v>26.199022148813199</v>
      </c>
      <c r="K68" s="12">
        <v>26.2035222478873</v>
      </c>
      <c r="L68" s="16">
        <f t="shared" si="1"/>
        <v>4.5000990741002056E-3</v>
      </c>
      <c r="N68" s="4" t="s">
        <v>86</v>
      </c>
      <c r="O68" s="11">
        <v>21</v>
      </c>
      <c r="P68" s="4">
        <v>27.140759370870398</v>
      </c>
      <c r="Q68" s="12">
        <v>26.7447544203199</v>
      </c>
      <c r="R68" s="16">
        <f t="shared" si="2"/>
        <v>-0.39600495055049834</v>
      </c>
    </row>
    <row r="69" spans="2:18" x14ac:dyDescent="0.35">
      <c r="B69" s="4" t="s">
        <v>87</v>
      </c>
      <c r="C69" s="11">
        <v>21</v>
      </c>
      <c r="D69" s="4">
        <v>15.647806677176099</v>
      </c>
      <c r="E69" s="12">
        <v>14.237908853225001</v>
      </c>
      <c r="F69" s="16">
        <f t="shared" si="0"/>
        <v>-1.4098978239510984</v>
      </c>
      <c r="H69" s="4" t="s">
        <v>87</v>
      </c>
      <c r="I69" s="11">
        <v>21</v>
      </c>
      <c r="J69" s="4">
        <v>27.736639120720099</v>
      </c>
      <c r="K69" s="12">
        <v>27.736697368532798</v>
      </c>
      <c r="L69" s="16">
        <f t="shared" si="1"/>
        <v>5.8247812699363521E-5</v>
      </c>
      <c r="N69" s="4" t="s">
        <v>87</v>
      </c>
      <c r="O69" s="11">
        <v>21</v>
      </c>
      <c r="P69" s="4">
        <v>25.761634703445299</v>
      </c>
      <c r="Q69" s="12">
        <v>25.9049318273957</v>
      </c>
      <c r="R69" s="16">
        <f t="shared" si="2"/>
        <v>0.14329712395040062</v>
      </c>
    </row>
    <row r="70" spans="2:18" x14ac:dyDescent="0.35">
      <c r="B70" s="4" t="s">
        <v>88</v>
      </c>
      <c r="C70" s="11">
        <v>21</v>
      </c>
      <c r="D70" s="4">
        <v>15.381727877459401</v>
      </c>
      <c r="E70" s="12">
        <v>13.213441081393301</v>
      </c>
      <c r="F70" s="16">
        <f t="shared" ref="F70:F79" si="3">E70-D70</f>
        <v>-2.1682867960661003</v>
      </c>
      <c r="H70" s="4" t="s">
        <v>88</v>
      </c>
      <c r="I70" s="11">
        <v>21</v>
      </c>
      <c r="J70" s="4">
        <v>27.739055943855998</v>
      </c>
      <c r="K70" s="12">
        <v>27.739212707327301</v>
      </c>
      <c r="L70" s="16">
        <f t="shared" ref="L70:L79" si="4">K70-J70</f>
        <v>1.5676347130266777E-4</v>
      </c>
      <c r="N70" s="4" t="s">
        <v>88</v>
      </c>
      <c r="O70" s="11">
        <v>21</v>
      </c>
      <c r="P70" s="4">
        <v>26.579897869603101</v>
      </c>
      <c r="Q70" s="12">
        <v>26.556157711807199</v>
      </c>
      <c r="R70" s="16">
        <f t="shared" ref="R70:R79" si="5">Q70-P70</f>
        <v>-2.3740157795902661E-2</v>
      </c>
    </row>
    <row r="71" spans="2:18" x14ac:dyDescent="0.35">
      <c r="B71" s="4" t="s">
        <v>89</v>
      </c>
      <c r="C71" s="11">
        <v>21</v>
      </c>
      <c r="D71" s="4">
        <v>14.0630081956431</v>
      </c>
      <c r="E71" s="12">
        <v>12.0700299328415</v>
      </c>
      <c r="F71" s="16">
        <f t="shared" si="3"/>
        <v>-1.9929782628016</v>
      </c>
      <c r="H71" s="4" t="s">
        <v>89</v>
      </c>
      <c r="I71" s="11">
        <v>21</v>
      </c>
      <c r="J71" s="4">
        <v>27.996142790938801</v>
      </c>
      <c r="K71" s="12">
        <v>27.997093738545001</v>
      </c>
      <c r="L71" s="16">
        <f t="shared" si="4"/>
        <v>9.5094760619929275E-4</v>
      </c>
      <c r="N71" s="4" t="s">
        <v>89</v>
      </c>
      <c r="O71" s="11">
        <v>21</v>
      </c>
      <c r="P71" s="4">
        <v>28.385302339856299</v>
      </c>
      <c r="Q71" s="12">
        <v>28.214234349025599</v>
      </c>
      <c r="R71" s="16">
        <f t="shared" si="5"/>
        <v>-0.17106799083070001</v>
      </c>
    </row>
    <row r="72" spans="2:18" x14ac:dyDescent="0.35">
      <c r="B72" s="4" t="s">
        <v>90</v>
      </c>
      <c r="C72" s="11">
        <v>21</v>
      </c>
      <c r="D72" s="4">
        <v>14.001020491527701</v>
      </c>
      <c r="E72" s="12">
        <v>13.040402134674</v>
      </c>
      <c r="F72" s="16">
        <f t="shared" si="3"/>
        <v>-0.96061835685370056</v>
      </c>
      <c r="H72" s="4" t="s">
        <v>90</v>
      </c>
      <c r="I72" s="11">
        <v>21</v>
      </c>
      <c r="J72" s="4">
        <v>28.648651016730899</v>
      </c>
      <c r="K72" s="12">
        <v>28.648698413127399</v>
      </c>
      <c r="L72" s="16">
        <f t="shared" si="4"/>
        <v>4.7396396499976845E-5</v>
      </c>
      <c r="N72" s="4" t="s">
        <v>90</v>
      </c>
      <c r="O72" s="11">
        <v>21</v>
      </c>
      <c r="P72" s="4">
        <v>28.436369404712799</v>
      </c>
      <c r="Q72" s="12">
        <v>24.5101426994026</v>
      </c>
      <c r="R72" s="16">
        <f t="shared" si="5"/>
        <v>-3.9262267053101993</v>
      </c>
    </row>
    <row r="73" spans="2:18" x14ac:dyDescent="0.35">
      <c r="B73" s="4" t="s">
        <v>91</v>
      </c>
      <c r="C73" s="11">
        <v>21</v>
      </c>
      <c r="D73" s="4">
        <v>14.319442563239299</v>
      </c>
      <c r="E73" s="12">
        <v>13.1309824523539</v>
      </c>
      <c r="F73" s="16">
        <f t="shared" si="3"/>
        <v>-1.1884601108853996</v>
      </c>
      <c r="H73" s="4" t="s">
        <v>91</v>
      </c>
      <c r="I73" s="11">
        <v>21</v>
      </c>
      <c r="J73" s="4">
        <v>28.123688566071198</v>
      </c>
      <c r="K73" s="12">
        <v>28.1237483654192</v>
      </c>
      <c r="L73" s="16">
        <f t="shared" si="4"/>
        <v>5.9799348001376984E-5</v>
      </c>
      <c r="N73" s="4" t="s">
        <v>91</v>
      </c>
      <c r="O73" s="11">
        <v>21</v>
      </c>
      <c r="P73" s="4">
        <v>28.9864358096792</v>
      </c>
      <c r="Q73" s="12">
        <v>28.9476248478251</v>
      </c>
      <c r="R73" s="16">
        <f t="shared" si="5"/>
        <v>-3.8810961854100157E-2</v>
      </c>
    </row>
    <row r="74" spans="2:18" x14ac:dyDescent="0.35">
      <c r="B74" s="4" t="s">
        <v>92</v>
      </c>
      <c r="C74" s="11">
        <v>21</v>
      </c>
      <c r="D74" s="4">
        <v>14.831473240771899</v>
      </c>
      <c r="E74" s="12">
        <v>13.3381144876841</v>
      </c>
      <c r="F74" s="16">
        <f t="shared" si="3"/>
        <v>-1.493358753087799</v>
      </c>
      <c r="H74" s="4" t="s">
        <v>92</v>
      </c>
      <c r="I74" s="11">
        <v>21</v>
      </c>
      <c r="J74" s="4">
        <v>28.233810100959399</v>
      </c>
      <c r="K74" s="12">
        <v>28.2351349776694</v>
      </c>
      <c r="L74" s="16">
        <f t="shared" si="4"/>
        <v>1.3248767100009218E-3</v>
      </c>
      <c r="N74" s="4" t="s">
        <v>92</v>
      </c>
      <c r="O74" s="11">
        <v>21</v>
      </c>
      <c r="P74" s="4">
        <v>29.467371287647499</v>
      </c>
      <c r="Q74" s="12">
        <v>27.955875278865602</v>
      </c>
      <c r="R74" s="16">
        <f t="shared" si="5"/>
        <v>-1.5114960087818972</v>
      </c>
    </row>
    <row r="75" spans="2:18" x14ac:dyDescent="0.35">
      <c r="B75" s="4" t="s">
        <v>93</v>
      </c>
      <c r="C75" s="11">
        <v>21</v>
      </c>
      <c r="D75" s="4">
        <v>16.762126358448601</v>
      </c>
      <c r="E75" s="12">
        <v>14.8915004936175</v>
      </c>
      <c r="F75" s="16">
        <f t="shared" si="3"/>
        <v>-1.8706258648311014</v>
      </c>
      <c r="H75" s="4" t="s">
        <v>93</v>
      </c>
      <c r="I75" s="11">
        <v>21</v>
      </c>
      <c r="J75" s="4">
        <v>27.749957832620201</v>
      </c>
      <c r="K75" s="12">
        <v>27.750111455452199</v>
      </c>
      <c r="L75" s="16">
        <f t="shared" si="4"/>
        <v>1.5362283199849003E-4</v>
      </c>
      <c r="N75" s="4" t="s">
        <v>93</v>
      </c>
      <c r="O75" s="11">
        <v>21</v>
      </c>
      <c r="P75" s="4">
        <v>27.612349344945699</v>
      </c>
      <c r="Q75" s="12">
        <v>21.753575399310701</v>
      </c>
      <c r="R75" s="16">
        <f t="shared" si="5"/>
        <v>-5.8587739456349972</v>
      </c>
    </row>
    <row r="76" spans="2:18" x14ac:dyDescent="0.35">
      <c r="B76" s="4" t="s">
        <v>94</v>
      </c>
      <c r="C76" s="11">
        <v>21</v>
      </c>
      <c r="D76" s="4">
        <v>14.183573850961199</v>
      </c>
      <c r="E76" s="12">
        <v>12.7967381351912</v>
      </c>
      <c r="F76" s="16">
        <f t="shared" si="3"/>
        <v>-1.3868357157699993</v>
      </c>
      <c r="H76" s="4" t="s">
        <v>94</v>
      </c>
      <c r="I76" s="11">
        <v>21</v>
      </c>
      <c r="J76" s="4">
        <v>28.824347958606101</v>
      </c>
      <c r="K76" s="12">
        <v>28.824409294256899</v>
      </c>
      <c r="L76" s="16">
        <f t="shared" si="4"/>
        <v>6.1335650798355346E-5</v>
      </c>
      <c r="N76" s="4" t="s">
        <v>94</v>
      </c>
      <c r="O76" s="11">
        <v>21</v>
      </c>
      <c r="P76" s="4">
        <v>29.468022226494099</v>
      </c>
      <c r="Q76" s="12">
        <v>29.464861980765999</v>
      </c>
      <c r="R76" s="16">
        <f t="shared" si="5"/>
        <v>-3.1602457281003637E-3</v>
      </c>
    </row>
    <row r="77" spans="2:18" x14ac:dyDescent="0.35">
      <c r="B77" s="4" t="s">
        <v>95</v>
      </c>
      <c r="C77" s="11">
        <v>21</v>
      </c>
      <c r="D77" s="4">
        <v>14.699589527138</v>
      </c>
      <c r="E77" s="12">
        <v>13.264002730307899</v>
      </c>
      <c r="F77" s="16">
        <f t="shared" si="3"/>
        <v>-1.4355867968301013</v>
      </c>
      <c r="H77" s="4" t="s">
        <v>95</v>
      </c>
      <c r="I77" s="11">
        <v>21</v>
      </c>
      <c r="J77" s="4">
        <v>29.622376677047001</v>
      </c>
      <c r="K77" s="12">
        <v>29.516680492458601</v>
      </c>
      <c r="L77" s="16">
        <f t="shared" si="4"/>
        <v>-0.10569618458839969</v>
      </c>
      <c r="N77" s="4" t="s">
        <v>95</v>
      </c>
      <c r="O77" s="11">
        <v>21</v>
      </c>
      <c r="P77" s="4">
        <v>30.037267094568701</v>
      </c>
      <c r="Q77" s="12">
        <v>29.966287255695299</v>
      </c>
      <c r="R77" s="16">
        <f t="shared" si="5"/>
        <v>-7.0979838873402201E-2</v>
      </c>
    </row>
    <row r="78" spans="2:18" x14ac:dyDescent="0.35">
      <c r="B78" s="4" t="s">
        <v>96</v>
      </c>
      <c r="C78" s="11">
        <v>21</v>
      </c>
      <c r="D78" s="4">
        <v>15.4187244904439</v>
      </c>
      <c r="E78" s="12">
        <v>13.953201685675401</v>
      </c>
      <c r="F78" s="16">
        <f t="shared" si="3"/>
        <v>-1.4655228047684989</v>
      </c>
      <c r="H78" s="4" t="s">
        <v>96</v>
      </c>
      <c r="I78" s="11">
        <v>21</v>
      </c>
      <c r="J78" s="4">
        <v>29.608028437394299</v>
      </c>
      <c r="K78" s="12">
        <v>29.608312510325799</v>
      </c>
      <c r="L78" s="16">
        <f t="shared" si="4"/>
        <v>2.8407293149967927E-4</v>
      </c>
      <c r="N78" s="4" t="s">
        <v>96</v>
      </c>
      <c r="O78" s="11">
        <v>21</v>
      </c>
      <c r="P78" s="4">
        <v>30.3862313505795</v>
      </c>
      <c r="Q78" s="12">
        <v>30.393803257655101</v>
      </c>
      <c r="R78" s="16">
        <f t="shared" si="5"/>
        <v>7.5719070756008477E-3</v>
      </c>
    </row>
    <row r="79" spans="2:18" x14ac:dyDescent="0.35">
      <c r="B79" s="5" t="s">
        <v>97</v>
      </c>
      <c r="C79" s="6">
        <v>21</v>
      </c>
      <c r="D79" s="5">
        <v>18.001975892474899</v>
      </c>
      <c r="E79" s="7">
        <v>15.910923063080601</v>
      </c>
      <c r="F79" s="16">
        <f t="shared" si="3"/>
        <v>-2.0910528293942985</v>
      </c>
      <c r="H79" s="5" t="s">
        <v>97</v>
      </c>
      <c r="I79" s="6">
        <v>21</v>
      </c>
      <c r="J79" s="5">
        <v>29.643093239309898</v>
      </c>
      <c r="K79" s="7">
        <v>29.6428511184005</v>
      </c>
      <c r="L79" s="17">
        <f t="shared" si="4"/>
        <v>-2.421209093981247E-4</v>
      </c>
      <c r="N79" s="5" t="s">
        <v>97</v>
      </c>
      <c r="O79" s="6">
        <v>21</v>
      </c>
      <c r="P79" s="5">
        <v>30.4857214264816</v>
      </c>
      <c r="Q79" s="7">
        <v>30.528505339146399</v>
      </c>
      <c r="R79" s="17">
        <f t="shared" si="5"/>
        <v>4.2783912664798862E-2</v>
      </c>
    </row>
  </sheetData>
  <mergeCells count="12">
    <mergeCell ref="N2:R2"/>
    <mergeCell ref="N3:N4"/>
    <mergeCell ref="O3:O4"/>
    <mergeCell ref="R3:R4"/>
    <mergeCell ref="B3:B4"/>
    <mergeCell ref="C3:C4"/>
    <mergeCell ref="B2:F2"/>
    <mergeCell ref="F3:F4"/>
    <mergeCell ref="H2:L2"/>
    <mergeCell ref="H3:H4"/>
    <mergeCell ref="I3:I4"/>
    <mergeCell ref="L3:L4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6B2F-E408-48DC-A84A-F49CEC6BB3B7}">
  <dimension ref="B2:X85"/>
  <sheetViews>
    <sheetView tabSelected="1" zoomScale="80" zoomScaleNormal="80" workbookViewId="0">
      <selection activeCell="J19" sqref="J19"/>
    </sheetView>
  </sheetViews>
  <sheetFormatPr defaultRowHeight="14.5" x14ac:dyDescent="0.35"/>
  <cols>
    <col min="3" max="3" width="15.81640625" customWidth="1"/>
    <col min="4" max="4" width="15.453125" customWidth="1"/>
    <col min="5" max="5" width="14.26953125" customWidth="1"/>
    <col min="6" max="6" width="15" customWidth="1"/>
    <col min="7" max="7" width="12.1796875" customWidth="1"/>
    <col min="8" max="8" width="11.36328125" bestFit="1" customWidth="1"/>
    <col min="11" max="11" width="15.81640625" customWidth="1"/>
    <col min="12" max="12" width="15.453125" customWidth="1"/>
    <col min="13" max="13" width="14.26953125" customWidth="1"/>
    <col min="14" max="14" width="15" customWidth="1"/>
    <col min="15" max="15" width="12.1796875" customWidth="1"/>
    <col min="16" max="16" width="11.36328125" bestFit="1" customWidth="1"/>
    <col min="19" max="19" width="15.81640625" customWidth="1"/>
    <col min="20" max="20" width="15.453125" customWidth="1"/>
    <col min="21" max="21" width="14.26953125" customWidth="1"/>
    <col min="22" max="22" width="15" customWidth="1"/>
    <col min="23" max="23" width="12.1796875" customWidth="1"/>
    <col min="24" max="24" width="11.36328125" bestFit="1" customWidth="1"/>
  </cols>
  <sheetData>
    <row r="2" spans="2:24" x14ac:dyDescent="0.35">
      <c r="B2" s="36" t="s">
        <v>0</v>
      </c>
      <c r="C2" s="37"/>
      <c r="D2" s="37"/>
      <c r="E2" s="37"/>
      <c r="F2" s="37"/>
      <c r="G2" s="37"/>
      <c r="H2" s="38"/>
      <c r="J2" s="39" t="s">
        <v>12</v>
      </c>
      <c r="K2" s="40"/>
      <c r="L2" s="40"/>
      <c r="M2" s="40"/>
      <c r="N2" s="40"/>
      <c r="O2" s="40"/>
      <c r="P2" s="41"/>
      <c r="R2" s="27" t="s">
        <v>13</v>
      </c>
      <c r="S2" s="28"/>
      <c r="T2" s="28"/>
      <c r="U2" s="28"/>
      <c r="V2" s="28"/>
      <c r="W2" s="28"/>
      <c r="X2" s="29"/>
    </row>
    <row r="3" spans="2:24" x14ac:dyDescent="0.35">
      <c r="B3" s="42" t="s">
        <v>1</v>
      </c>
      <c r="C3" s="45" t="s">
        <v>2</v>
      </c>
      <c r="D3" s="1" t="s">
        <v>7</v>
      </c>
      <c r="E3" s="2"/>
      <c r="F3" s="8"/>
      <c r="G3" s="48" t="s">
        <v>8</v>
      </c>
      <c r="H3" s="49"/>
      <c r="J3" s="42" t="s">
        <v>1</v>
      </c>
      <c r="K3" s="45" t="s">
        <v>2</v>
      </c>
      <c r="L3" s="1" t="s">
        <v>7</v>
      </c>
      <c r="M3" s="2"/>
      <c r="N3" s="8"/>
      <c r="O3" s="48" t="s">
        <v>8</v>
      </c>
      <c r="P3" s="49"/>
      <c r="R3" s="42" t="s">
        <v>1</v>
      </c>
      <c r="S3" s="45" t="s">
        <v>2</v>
      </c>
      <c r="T3" s="2" t="s">
        <v>7</v>
      </c>
      <c r="U3" s="2"/>
      <c r="V3" s="2"/>
      <c r="W3" s="48" t="s">
        <v>8</v>
      </c>
      <c r="X3" s="49"/>
    </row>
    <row r="4" spans="2:24" ht="29" customHeight="1" x14ac:dyDescent="0.35">
      <c r="B4" s="43"/>
      <c r="C4" s="46"/>
      <c r="D4" s="54" t="s">
        <v>9</v>
      </c>
      <c r="E4" s="54" t="s">
        <v>10</v>
      </c>
      <c r="F4" s="54" t="s">
        <v>11</v>
      </c>
      <c r="G4" s="50"/>
      <c r="H4" s="51"/>
      <c r="J4" s="43"/>
      <c r="K4" s="46"/>
      <c r="L4" s="54" t="s">
        <v>9</v>
      </c>
      <c r="M4" s="54" t="s">
        <v>10</v>
      </c>
      <c r="N4" s="54" t="s">
        <v>11</v>
      </c>
      <c r="O4" s="50"/>
      <c r="P4" s="51"/>
      <c r="R4" s="43"/>
      <c r="S4" s="46"/>
      <c r="T4" s="52" t="s">
        <v>9</v>
      </c>
      <c r="U4" s="54" t="s">
        <v>10</v>
      </c>
      <c r="V4" s="56" t="s">
        <v>11</v>
      </c>
      <c r="W4" s="50"/>
      <c r="X4" s="51"/>
    </row>
    <row r="5" spans="2:24" x14ac:dyDescent="0.35">
      <c r="B5" s="44"/>
      <c r="C5" s="47"/>
      <c r="D5" s="55"/>
      <c r="E5" s="55"/>
      <c r="F5" s="55"/>
      <c r="G5" s="9" t="s">
        <v>14</v>
      </c>
      <c r="H5" s="18" t="s">
        <v>15</v>
      </c>
      <c r="J5" s="44"/>
      <c r="K5" s="47"/>
      <c r="L5" s="55"/>
      <c r="M5" s="55"/>
      <c r="N5" s="55"/>
      <c r="O5" s="9" t="s">
        <v>14</v>
      </c>
      <c r="P5" s="18" t="s">
        <v>15</v>
      </c>
      <c r="R5" s="44"/>
      <c r="S5" s="47"/>
      <c r="T5" s="53"/>
      <c r="U5" s="55"/>
      <c r="V5" s="57"/>
      <c r="W5" s="9" t="s">
        <v>14</v>
      </c>
      <c r="X5" s="18" t="s">
        <v>15</v>
      </c>
    </row>
    <row r="6" spans="2:24" x14ac:dyDescent="0.35">
      <c r="B6" s="4" t="s">
        <v>23</v>
      </c>
      <c r="C6" s="19">
        <v>21</v>
      </c>
      <c r="D6" s="4">
        <v>7.1794064600113296</v>
      </c>
      <c r="E6" s="12">
        <v>8.4601063969081807</v>
      </c>
      <c r="F6" s="13">
        <v>8.0706404413933495</v>
      </c>
      <c r="G6" s="4">
        <f>D6-E6</f>
        <v>-1.280699936896851</v>
      </c>
      <c r="H6" s="13">
        <f>F6-E6</f>
        <v>-0.38946595551483121</v>
      </c>
      <c r="J6" s="4" t="s">
        <v>23</v>
      </c>
      <c r="K6" s="19">
        <v>21</v>
      </c>
      <c r="L6" s="4">
        <v>7.3341262645976002</v>
      </c>
      <c r="M6" s="12">
        <v>8.8729198937021998</v>
      </c>
      <c r="N6" s="13">
        <v>8.8584076057124008</v>
      </c>
      <c r="O6" s="4">
        <f>L6-M6</f>
        <v>-1.5387936291045996</v>
      </c>
      <c r="P6" s="13">
        <f>N6-M6</f>
        <v>-1.4512287989798978E-2</v>
      </c>
      <c r="R6" s="4" t="s">
        <v>23</v>
      </c>
      <c r="S6" s="19">
        <v>19</v>
      </c>
      <c r="T6" s="12" t="s">
        <v>18</v>
      </c>
      <c r="U6" s="12">
        <v>9.1903036782676004</v>
      </c>
      <c r="V6" s="12">
        <v>4.4813279481526003</v>
      </c>
      <c r="W6" s="4" t="e">
        <f>T6-U6</f>
        <v>#VALUE!</v>
      </c>
      <c r="X6" s="13">
        <f>V6-U6</f>
        <v>-4.7089757301150001</v>
      </c>
    </row>
    <row r="7" spans="2:24" x14ac:dyDescent="0.35">
      <c r="B7" s="4" t="s">
        <v>4</v>
      </c>
      <c r="C7" s="19">
        <v>21</v>
      </c>
      <c r="D7" s="4">
        <v>8.4438060452227397</v>
      </c>
      <c r="E7" s="12">
        <v>8.2155666035004007</v>
      </c>
      <c r="F7" s="13">
        <v>7.5579561595655704</v>
      </c>
      <c r="G7" s="4">
        <f t="shared" ref="G7:G70" si="0">D7-E7</f>
        <v>0.22823944172233901</v>
      </c>
      <c r="H7" s="13">
        <f t="shared" ref="H7:H70" si="1">F7-E7</f>
        <v>-0.65761044393483026</v>
      </c>
      <c r="J7" s="4" t="s">
        <v>4</v>
      </c>
      <c r="K7" s="19">
        <v>21</v>
      </c>
      <c r="L7" s="4">
        <v>13.881576684289801</v>
      </c>
      <c r="M7" s="12">
        <v>17.319262530404401</v>
      </c>
      <c r="N7" s="13">
        <v>17.515288327312401</v>
      </c>
      <c r="O7" s="4">
        <f t="shared" ref="O7:O70" si="2">L7-M7</f>
        <v>-3.4376858461146007</v>
      </c>
      <c r="P7" s="13">
        <f t="shared" ref="P7:P70" si="3">N7-M7</f>
        <v>0.19602579690799971</v>
      </c>
      <c r="R7" s="4" t="s">
        <v>4</v>
      </c>
      <c r="S7" s="19">
        <v>19</v>
      </c>
      <c r="T7" s="12" t="s">
        <v>18</v>
      </c>
      <c r="U7" s="12">
        <v>18.181214548490399</v>
      </c>
      <c r="V7" s="12">
        <v>17.205123129203699</v>
      </c>
      <c r="W7" s="4" t="e">
        <f t="shared" ref="W7:W70" si="4">T7-U7</f>
        <v>#VALUE!</v>
      </c>
      <c r="X7" s="13">
        <f t="shared" ref="X7:X70" si="5">V7-U7</f>
        <v>-0.97609141928669985</v>
      </c>
    </row>
    <row r="8" spans="2:24" x14ac:dyDescent="0.35">
      <c r="B8" s="4" t="s">
        <v>17</v>
      </c>
      <c r="C8" s="19">
        <v>21</v>
      </c>
      <c r="D8" s="4">
        <v>2.3605750244073</v>
      </c>
      <c r="E8" s="12">
        <v>2.1840352974612398</v>
      </c>
      <c r="F8" s="13">
        <v>2.9045777440752798</v>
      </c>
      <c r="G8" s="4">
        <f t="shared" si="0"/>
        <v>0.17653972694606024</v>
      </c>
      <c r="H8" s="13">
        <f t="shared" si="1"/>
        <v>0.72054244661403999</v>
      </c>
      <c r="J8" s="4" t="s">
        <v>17</v>
      </c>
      <c r="K8" s="19">
        <v>21</v>
      </c>
      <c r="L8" s="4">
        <v>7.5668086361212996</v>
      </c>
      <c r="M8" s="12">
        <v>10.592783551347701</v>
      </c>
      <c r="N8" s="13">
        <v>10.2753203108619</v>
      </c>
      <c r="O8" s="4">
        <f t="shared" si="2"/>
        <v>-3.0259749152264011</v>
      </c>
      <c r="P8" s="13">
        <f t="shared" si="3"/>
        <v>-0.31746324048580021</v>
      </c>
      <c r="R8" s="4" t="s">
        <v>17</v>
      </c>
      <c r="S8" s="19">
        <v>20</v>
      </c>
      <c r="T8" s="12" t="s">
        <v>18</v>
      </c>
      <c r="U8" s="12">
        <v>15.469939774786299</v>
      </c>
      <c r="V8" s="12">
        <v>13.7487460469755</v>
      </c>
      <c r="W8" s="4" t="e">
        <f t="shared" si="4"/>
        <v>#VALUE!</v>
      </c>
      <c r="X8" s="13">
        <f t="shared" si="5"/>
        <v>-1.7211937278107996</v>
      </c>
    </row>
    <row r="9" spans="2:24" x14ac:dyDescent="0.35">
      <c r="B9" s="4" t="s">
        <v>26</v>
      </c>
      <c r="C9" s="19">
        <v>21</v>
      </c>
      <c r="D9" s="4">
        <v>3.67127813786683</v>
      </c>
      <c r="E9" s="12">
        <v>7.0911764933880397</v>
      </c>
      <c r="F9" s="13">
        <v>8.1620961065009396</v>
      </c>
      <c r="G9" s="4">
        <f t="shared" si="0"/>
        <v>-3.4198983555212097</v>
      </c>
      <c r="H9" s="13">
        <f t="shared" si="1"/>
        <v>1.0709196131129</v>
      </c>
      <c r="J9" s="4" t="s">
        <v>26</v>
      </c>
      <c r="K9" s="19">
        <v>21</v>
      </c>
      <c r="L9" s="4">
        <v>10.2683193647362</v>
      </c>
      <c r="M9" s="12">
        <v>17.542333936614199</v>
      </c>
      <c r="N9" s="13">
        <v>17.720713212262801</v>
      </c>
      <c r="O9" s="4">
        <f t="shared" si="2"/>
        <v>-7.2740145718779985</v>
      </c>
      <c r="P9" s="13">
        <f t="shared" si="3"/>
        <v>0.17837927564860223</v>
      </c>
      <c r="R9" s="4" t="s">
        <v>26</v>
      </c>
      <c r="S9" s="19">
        <v>20</v>
      </c>
      <c r="T9" s="12" t="s">
        <v>18</v>
      </c>
      <c r="U9" s="12">
        <v>16.682442930924001</v>
      </c>
      <c r="V9" s="12">
        <v>16.0848264166974</v>
      </c>
      <c r="W9" s="4" t="e">
        <f t="shared" si="4"/>
        <v>#VALUE!</v>
      </c>
      <c r="X9" s="13">
        <f t="shared" si="5"/>
        <v>-0.59761651422660123</v>
      </c>
    </row>
    <row r="10" spans="2:24" x14ac:dyDescent="0.35">
      <c r="B10" s="4" t="s">
        <v>27</v>
      </c>
      <c r="C10" s="19">
        <v>21</v>
      </c>
      <c r="D10" s="4">
        <v>10.206273747134</v>
      </c>
      <c r="E10" s="12">
        <v>11.879224900414201</v>
      </c>
      <c r="F10" s="13">
        <v>10.864328083670699</v>
      </c>
      <c r="G10" s="4">
        <f t="shared" si="0"/>
        <v>-1.6729511532802004</v>
      </c>
      <c r="H10" s="13">
        <f t="shared" si="1"/>
        <v>-1.0148968167435015</v>
      </c>
      <c r="J10" s="4" t="s">
        <v>27</v>
      </c>
      <c r="K10" s="19">
        <v>21</v>
      </c>
      <c r="L10" s="4">
        <v>0.80345277960789996</v>
      </c>
      <c r="M10" s="12">
        <v>21.732781464025301</v>
      </c>
      <c r="N10" s="13">
        <v>21.930576080904199</v>
      </c>
      <c r="O10" s="4">
        <f t="shared" si="2"/>
        <v>-20.929328684417403</v>
      </c>
      <c r="P10" s="13">
        <f t="shared" si="3"/>
        <v>0.19779461687889821</v>
      </c>
      <c r="R10" s="4" t="s">
        <v>27</v>
      </c>
      <c r="S10" s="19">
        <v>20</v>
      </c>
      <c r="T10" s="12" t="s">
        <v>18</v>
      </c>
      <c r="U10" s="12">
        <v>23.020692678682</v>
      </c>
      <c r="V10" s="12">
        <v>22.7550970009429</v>
      </c>
      <c r="W10" s="4" t="e">
        <f t="shared" si="4"/>
        <v>#VALUE!</v>
      </c>
      <c r="X10" s="13">
        <f t="shared" si="5"/>
        <v>-0.26559567773909976</v>
      </c>
    </row>
    <row r="11" spans="2:24" x14ac:dyDescent="0.35">
      <c r="B11" s="4" t="s">
        <v>98</v>
      </c>
      <c r="C11" s="19">
        <v>21</v>
      </c>
      <c r="D11" s="4">
        <v>3.8467078492828799</v>
      </c>
      <c r="E11" s="12">
        <v>7.0851122789577197</v>
      </c>
      <c r="F11" s="13">
        <v>7.8558850160468996</v>
      </c>
      <c r="G11" s="4">
        <f t="shared" si="0"/>
        <v>-3.2384044296748398</v>
      </c>
      <c r="H11" s="13">
        <f t="shared" si="1"/>
        <v>0.77077273708917993</v>
      </c>
      <c r="J11" s="4" t="s">
        <v>98</v>
      </c>
      <c r="K11" s="19">
        <v>21</v>
      </c>
      <c r="L11" s="4">
        <v>26.635098421477899</v>
      </c>
      <c r="M11" s="12">
        <v>28.391033563766399</v>
      </c>
      <c r="N11" s="13">
        <v>28.3632994546712</v>
      </c>
      <c r="O11" s="4">
        <f t="shared" si="2"/>
        <v>-1.7559351422885001</v>
      </c>
      <c r="P11" s="13">
        <f t="shared" si="3"/>
        <v>-2.7734109095199244E-2</v>
      </c>
      <c r="R11" s="4" t="s">
        <v>98</v>
      </c>
      <c r="S11" s="19">
        <v>20</v>
      </c>
      <c r="T11" s="12" t="s">
        <v>18</v>
      </c>
      <c r="U11" s="12">
        <v>26.442370005686801</v>
      </c>
      <c r="V11" s="12">
        <v>26.2927211377745</v>
      </c>
      <c r="W11" s="4" t="e">
        <f t="shared" si="4"/>
        <v>#VALUE!</v>
      </c>
      <c r="X11" s="13">
        <f t="shared" si="5"/>
        <v>-0.14964886791230114</v>
      </c>
    </row>
    <row r="12" spans="2:24" x14ac:dyDescent="0.35">
      <c r="B12" s="4" t="s">
        <v>99</v>
      </c>
      <c r="C12" s="19">
        <v>21</v>
      </c>
      <c r="D12" s="4">
        <v>4.4361653822064202</v>
      </c>
      <c r="E12" s="12">
        <v>5.4082849953941396</v>
      </c>
      <c r="F12" s="13">
        <v>5.1712193379676101</v>
      </c>
      <c r="G12" s="4">
        <f t="shared" si="0"/>
        <v>-0.97211961318771944</v>
      </c>
      <c r="H12" s="13">
        <f t="shared" si="1"/>
        <v>-0.23706565742652952</v>
      </c>
      <c r="J12" s="4" t="s">
        <v>99</v>
      </c>
      <c r="K12" s="19">
        <v>21</v>
      </c>
      <c r="L12" s="4">
        <v>7.9461142095937003</v>
      </c>
      <c r="M12" s="12">
        <v>6.3917998445331001</v>
      </c>
      <c r="N12" s="13" t="s">
        <v>18</v>
      </c>
      <c r="O12" s="4">
        <f t="shared" si="2"/>
        <v>1.5543143650606002</v>
      </c>
      <c r="P12" s="13" t="e">
        <f t="shared" si="3"/>
        <v>#VALUE!</v>
      </c>
      <c r="R12" s="4" t="s">
        <v>99</v>
      </c>
      <c r="S12" s="19">
        <v>20</v>
      </c>
      <c r="T12" s="12" t="s">
        <v>18</v>
      </c>
      <c r="U12" s="12">
        <v>7.2494185072360002</v>
      </c>
      <c r="V12" s="12">
        <v>6.3992582611669002</v>
      </c>
      <c r="W12" s="4" t="e">
        <f t="shared" si="4"/>
        <v>#VALUE!</v>
      </c>
      <c r="X12" s="13">
        <f t="shared" si="5"/>
        <v>-0.85016024606910001</v>
      </c>
    </row>
    <row r="13" spans="2:24" x14ac:dyDescent="0.35">
      <c r="B13" s="4" t="s">
        <v>100</v>
      </c>
      <c r="C13" s="19">
        <v>21</v>
      </c>
      <c r="D13" s="4">
        <v>10.124637950857</v>
      </c>
      <c r="E13" s="12">
        <v>9.3883275678262592</v>
      </c>
      <c r="F13" s="13">
        <v>8.6070144581922197</v>
      </c>
      <c r="G13" s="4">
        <f t="shared" si="0"/>
        <v>0.73631038303074092</v>
      </c>
      <c r="H13" s="13">
        <f t="shared" si="1"/>
        <v>-0.78131310963403955</v>
      </c>
      <c r="J13" s="4" t="s">
        <v>100</v>
      </c>
      <c r="K13" s="19">
        <v>21</v>
      </c>
      <c r="L13" s="4">
        <v>6.6739301018460004</v>
      </c>
      <c r="M13" s="12">
        <v>9.2470071090078001</v>
      </c>
      <c r="N13" s="13">
        <v>9.7245592970286001</v>
      </c>
      <c r="O13" s="4">
        <f t="shared" si="2"/>
        <v>-2.5730770071617997</v>
      </c>
      <c r="P13" s="13">
        <f t="shared" si="3"/>
        <v>0.47755218802080002</v>
      </c>
      <c r="R13" s="4" t="s">
        <v>100</v>
      </c>
      <c r="S13" s="19">
        <v>21</v>
      </c>
      <c r="T13" s="12" t="s">
        <v>18</v>
      </c>
      <c r="U13" s="12">
        <v>7.8151126581897996</v>
      </c>
      <c r="V13" s="12">
        <v>12.893051223353501</v>
      </c>
      <c r="W13" s="4" t="e">
        <f t="shared" si="4"/>
        <v>#VALUE!</v>
      </c>
      <c r="X13" s="13">
        <f t="shared" si="5"/>
        <v>5.0779385651637012</v>
      </c>
    </row>
    <row r="14" spans="2:24" x14ac:dyDescent="0.35">
      <c r="B14" s="4" t="s">
        <v>101</v>
      </c>
      <c r="C14" s="19">
        <v>21</v>
      </c>
      <c r="D14" s="4">
        <v>8.3476956746468698</v>
      </c>
      <c r="E14" s="12">
        <v>8.9950365319452992</v>
      </c>
      <c r="F14" s="13">
        <v>8.3679270625096809</v>
      </c>
      <c r="G14" s="4">
        <f t="shared" si="0"/>
        <v>-0.64734085729842938</v>
      </c>
      <c r="H14" s="13">
        <f t="shared" si="1"/>
        <v>-0.62710946943561829</v>
      </c>
      <c r="J14" s="4" t="s">
        <v>101</v>
      </c>
      <c r="K14" s="19">
        <v>21</v>
      </c>
      <c r="L14" s="4">
        <v>10.058900511101999</v>
      </c>
      <c r="M14" s="12">
        <v>10.2165176818822</v>
      </c>
      <c r="N14" s="13">
        <v>10.2594950908102</v>
      </c>
      <c r="O14" s="4">
        <f t="shared" si="2"/>
        <v>-0.15761717078020077</v>
      </c>
      <c r="P14" s="13">
        <f t="shared" si="3"/>
        <v>4.2977408927999505E-2</v>
      </c>
      <c r="R14" s="4" t="s">
        <v>101</v>
      </c>
      <c r="S14" s="19">
        <v>21</v>
      </c>
      <c r="T14" s="12" t="s">
        <v>18</v>
      </c>
      <c r="U14" s="12">
        <v>4.179781515837</v>
      </c>
      <c r="V14" s="12">
        <v>10.238297067875401</v>
      </c>
      <c r="W14" s="4" t="e">
        <f t="shared" si="4"/>
        <v>#VALUE!</v>
      </c>
      <c r="X14" s="13">
        <f t="shared" si="5"/>
        <v>6.0585155520384006</v>
      </c>
    </row>
    <row r="15" spans="2:24" x14ac:dyDescent="0.35">
      <c r="B15" s="4" t="s">
        <v>102</v>
      </c>
      <c r="C15" s="19">
        <v>21</v>
      </c>
      <c r="D15" s="4">
        <v>4.3837997245109799</v>
      </c>
      <c r="E15" s="12">
        <v>5.7656303145124701</v>
      </c>
      <c r="F15" s="13">
        <v>5.5281994235017704</v>
      </c>
      <c r="G15" s="4">
        <f t="shared" si="0"/>
        <v>-1.3818305900014902</v>
      </c>
      <c r="H15" s="13">
        <f t="shared" si="1"/>
        <v>-0.2374308910106997</v>
      </c>
      <c r="J15" s="4" t="s">
        <v>102</v>
      </c>
      <c r="K15" s="19">
        <v>21</v>
      </c>
      <c r="L15" s="4">
        <v>4.2115622312792</v>
      </c>
      <c r="M15" s="12">
        <v>7.4832514421151997</v>
      </c>
      <c r="N15" s="13">
        <v>7.4656704183617997</v>
      </c>
      <c r="O15" s="4">
        <f t="shared" si="2"/>
        <v>-3.2716892108359996</v>
      </c>
      <c r="P15" s="13">
        <f t="shared" si="3"/>
        <v>-1.7581023753399982E-2</v>
      </c>
      <c r="R15" s="4" t="s">
        <v>102</v>
      </c>
      <c r="S15" s="19">
        <v>21</v>
      </c>
      <c r="T15" s="12" t="s">
        <v>18</v>
      </c>
      <c r="U15" s="12">
        <v>5.0953088613853996</v>
      </c>
      <c r="V15" s="12">
        <v>4.3828811671813996</v>
      </c>
      <c r="W15" s="4" t="e">
        <f t="shared" si="4"/>
        <v>#VALUE!</v>
      </c>
      <c r="X15" s="13">
        <f t="shared" si="5"/>
        <v>-0.71242769420399998</v>
      </c>
    </row>
    <row r="16" spans="2:24" x14ac:dyDescent="0.35">
      <c r="B16" s="4" t="s">
        <v>103</v>
      </c>
      <c r="C16" s="19">
        <v>21</v>
      </c>
      <c r="D16" s="4">
        <v>2.36941775157021</v>
      </c>
      <c r="E16" s="12">
        <v>4.2131175182877998</v>
      </c>
      <c r="F16" s="13">
        <v>3.9946035793097998</v>
      </c>
      <c r="G16" s="4">
        <f t="shared" si="0"/>
        <v>-1.8436997667175898</v>
      </c>
      <c r="H16" s="13">
        <f t="shared" si="1"/>
        <v>-0.21851393897799998</v>
      </c>
      <c r="J16" s="4" t="s">
        <v>103</v>
      </c>
      <c r="K16" s="19">
        <v>21</v>
      </c>
      <c r="L16" s="4">
        <v>6.2959919838485003</v>
      </c>
      <c r="M16" s="12">
        <v>7.5391325071787998</v>
      </c>
      <c r="N16" s="13">
        <v>7.5571246943833001</v>
      </c>
      <c r="O16" s="4">
        <f t="shared" si="2"/>
        <v>-1.2431405233302995</v>
      </c>
      <c r="P16" s="13">
        <f t="shared" si="3"/>
        <v>1.7992187204500354E-2</v>
      </c>
      <c r="R16" s="4" t="s">
        <v>103</v>
      </c>
      <c r="S16" s="19">
        <v>21</v>
      </c>
      <c r="T16" s="12" t="s">
        <v>18</v>
      </c>
      <c r="U16" s="12">
        <v>8.8577906766096</v>
      </c>
      <c r="V16" s="12">
        <v>6.8103467909814004</v>
      </c>
      <c r="W16" s="4" t="e">
        <f t="shared" si="4"/>
        <v>#VALUE!</v>
      </c>
      <c r="X16" s="13">
        <f t="shared" si="5"/>
        <v>-2.0474438856281996</v>
      </c>
    </row>
    <row r="17" spans="2:24" x14ac:dyDescent="0.35">
      <c r="B17" s="4" t="s">
        <v>104</v>
      </c>
      <c r="C17" s="19">
        <v>21</v>
      </c>
      <c r="D17" s="4">
        <v>2.5856466590473102</v>
      </c>
      <c r="E17" s="12">
        <v>7.5446347371316804</v>
      </c>
      <c r="F17" s="13">
        <v>7.9397138373488803</v>
      </c>
      <c r="G17" s="4">
        <f t="shared" si="0"/>
        <v>-4.9589880780843707</v>
      </c>
      <c r="H17" s="13">
        <f t="shared" si="1"/>
        <v>0.39507910021719983</v>
      </c>
      <c r="J17" s="4" t="s">
        <v>104</v>
      </c>
      <c r="K17" s="19">
        <v>21</v>
      </c>
      <c r="L17" s="4">
        <v>12.198766789395799</v>
      </c>
      <c r="M17" s="12">
        <v>13.5277082360384</v>
      </c>
      <c r="N17" s="13">
        <v>13.6191203480879</v>
      </c>
      <c r="O17" s="4">
        <f t="shared" si="2"/>
        <v>-1.3289414466426006</v>
      </c>
      <c r="P17" s="13">
        <f t="shared" si="3"/>
        <v>9.1412112049500394E-2</v>
      </c>
      <c r="R17" s="4" t="s">
        <v>104</v>
      </c>
      <c r="S17" s="19">
        <v>21</v>
      </c>
      <c r="T17" s="12" t="s">
        <v>18</v>
      </c>
      <c r="U17" s="12">
        <v>1.5211380837040001</v>
      </c>
      <c r="V17" s="12">
        <v>5.6480671294488998</v>
      </c>
      <c r="W17" s="4" t="e">
        <f t="shared" si="4"/>
        <v>#VALUE!</v>
      </c>
      <c r="X17" s="13">
        <f t="shared" si="5"/>
        <v>4.1269290457448999</v>
      </c>
    </row>
    <row r="18" spans="2:24" x14ac:dyDescent="0.35">
      <c r="B18" s="4" t="s">
        <v>105</v>
      </c>
      <c r="C18" s="19">
        <v>21</v>
      </c>
      <c r="D18" s="4">
        <v>4.4133957087450897</v>
      </c>
      <c r="E18" s="12">
        <v>7.8261962862141896</v>
      </c>
      <c r="F18" s="13">
        <v>7.7719036128789298</v>
      </c>
      <c r="G18" s="4">
        <f t="shared" si="0"/>
        <v>-3.4128005774690999</v>
      </c>
      <c r="H18" s="13">
        <f t="shared" si="1"/>
        <v>-5.4292673335259778E-2</v>
      </c>
      <c r="J18" s="4" t="s">
        <v>105</v>
      </c>
      <c r="K18" s="19">
        <v>21</v>
      </c>
      <c r="L18" s="4">
        <v>3.0080996087559</v>
      </c>
      <c r="M18" s="12">
        <v>6.7800951968755001</v>
      </c>
      <c r="N18" s="13">
        <v>6.7801284113728997</v>
      </c>
      <c r="O18" s="4">
        <f t="shared" si="2"/>
        <v>-3.7719955881196001</v>
      </c>
      <c r="P18" s="13">
        <f t="shared" si="3"/>
        <v>3.3214497399569609E-5</v>
      </c>
      <c r="R18" s="4" t="s">
        <v>105</v>
      </c>
      <c r="S18" s="19">
        <v>21</v>
      </c>
      <c r="T18" s="12" t="s">
        <v>18</v>
      </c>
      <c r="U18" s="12">
        <v>11.836032800150299</v>
      </c>
      <c r="V18" s="12">
        <v>11.962506658994901</v>
      </c>
      <c r="W18" s="4" t="e">
        <f t="shared" si="4"/>
        <v>#VALUE!</v>
      </c>
      <c r="X18" s="13">
        <f t="shared" si="5"/>
        <v>0.12647385884460149</v>
      </c>
    </row>
    <row r="19" spans="2:24" x14ac:dyDescent="0.35">
      <c r="B19" s="4" t="s">
        <v>106</v>
      </c>
      <c r="C19" s="19">
        <v>21</v>
      </c>
      <c r="D19" s="4">
        <v>6.1849432313955797</v>
      </c>
      <c r="E19" s="12">
        <v>8.3306677176018802</v>
      </c>
      <c r="F19" s="13">
        <v>8.0680553636798997</v>
      </c>
      <c r="G19" s="4">
        <f t="shared" si="0"/>
        <v>-2.1457244862063005</v>
      </c>
      <c r="H19" s="13">
        <f t="shared" si="1"/>
        <v>-0.26261235392198046</v>
      </c>
      <c r="J19" s="4" t="s">
        <v>106</v>
      </c>
      <c r="K19" s="19">
        <v>21</v>
      </c>
      <c r="L19" s="4">
        <v>11.815956319947</v>
      </c>
      <c r="M19" s="12">
        <v>12.490685762258</v>
      </c>
      <c r="N19" s="13">
        <v>12.3901654903087</v>
      </c>
      <c r="O19" s="4">
        <f t="shared" si="2"/>
        <v>-0.67472944231099952</v>
      </c>
      <c r="P19" s="13">
        <f t="shared" si="3"/>
        <v>-0.10052027194929991</v>
      </c>
      <c r="R19" s="4" t="s">
        <v>106</v>
      </c>
      <c r="S19" s="19">
        <v>21</v>
      </c>
      <c r="T19" s="12" t="s">
        <v>18</v>
      </c>
      <c r="U19" s="12">
        <v>4.0290995668234997</v>
      </c>
      <c r="V19" s="12">
        <v>3.8550343166759</v>
      </c>
      <c r="W19" s="4" t="e">
        <f t="shared" si="4"/>
        <v>#VALUE!</v>
      </c>
      <c r="X19" s="13">
        <f t="shared" si="5"/>
        <v>-0.17406525014759966</v>
      </c>
    </row>
    <row r="20" spans="2:24" x14ac:dyDescent="0.35">
      <c r="B20" s="4" t="s">
        <v>107</v>
      </c>
      <c r="C20" s="19">
        <v>21</v>
      </c>
      <c r="D20" s="4">
        <v>6.1062085597711997</v>
      </c>
      <c r="E20" s="12">
        <v>9.0078744286881207</v>
      </c>
      <c r="F20" s="13">
        <v>8.7512404546915601</v>
      </c>
      <c r="G20" s="4">
        <f t="shared" si="0"/>
        <v>-2.901665868916921</v>
      </c>
      <c r="H20" s="13">
        <f t="shared" si="1"/>
        <v>-0.25663397399656063</v>
      </c>
      <c r="J20" s="4" t="s">
        <v>107</v>
      </c>
      <c r="K20" s="19">
        <v>21</v>
      </c>
      <c r="L20" s="4">
        <v>12.4197814592836</v>
      </c>
      <c r="M20" s="12">
        <v>14.051042611638699</v>
      </c>
      <c r="N20" s="13">
        <v>14.318591466939401</v>
      </c>
      <c r="O20" s="4">
        <f t="shared" si="2"/>
        <v>-1.6312611523550995</v>
      </c>
      <c r="P20" s="13">
        <f t="shared" si="3"/>
        <v>0.26754885530070105</v>
      </c>
      <c r="R20" s="4" t="s">
        <v>107</v>
      </c>
      <c r="S20" s="19">
        <v>21</v>
      </c>
      <c r="T20" s="12" t="s">
        <v>18</v>
      </c>
      <c r="U20" s="12">
        <v>1.4402949710949</v>
      </c>
      <c r="V20" s="12">
        <v>6.9890981459764001</v>
      </c>
      <c r="W20" s="4" t="e">
        <f t="shared" si="4"/>
        <v>#VALUE!</v>
      </c>
      <c r="X20" s="13">
        <f t="shared" si="5"/>
        <v>5.5488031748814999</v>
      </c>
    </row>
    <row r="21" spans="2:24" x14ac:dyDescent="0.35">
      <c r="B21" s="4" t="s">
        <v>108</v>
      </c>
      <c r="C21" s="19">
        <v>21</v>
      </c>
      <c r="D21" s="4">
        <v>4.3281145483003503</v>
      </c>
      <c r="E21" s="12">
        <v>5.8855933177291799</v>
      </c>
      <c r="F21" s="13">
        <v>5.7046645967883602</v>
      </c>
      <c r="G21" s="4">
        <f t="shared" si="0"/>
        <v>-1.5574787694288297</v>
      </c>
      <c r="H21" s="13">
        <f t="shared" si="1"/>
        <v>-0.18092872094081969</v>
      </c>
      <c r="J21" s="4" t="s">
        <v>108</v>
      </c>
      <c r="K21" s="19">
        <v>21</v>
      </c>
      <c r="L21" s="4">
        <v>12.252600850668401</v>
      </c>
      <c r="M21" s="12">
        <v>11.157805542533</v>
      </c>
      <c r="N21" s="13">
        <v>11.020168535337399</v>
      </c>
      <c r="O21" s="4">
        <f t="shared" si="2"/>
        <v>1.0947953081354012</v>
      </c>
      <c r="P21" s="13">
        <f t="shared" si="3"/>
        <v>-0.13763700719560035</v>
      </c>
      <c r="R21" s="4" t="s">
        <v>108</v>
      </c>
      <c r="S21" s="19">
        <v>21</v>
      </c>
      <c r="T21" s="12" t="s">
        <v>19</v>
      </c>
      <c r="U21" s="12">
        <v>10.683272236315901</v>
      </c>
      <c r="V21" s="12">
        <v>10.0282458165725</v>
      </c>
      <c r="W21" s="4" t="e">
        <f t="shared" si="4"/>
        <v>#VALUE!</v>
      </c>
      <c r="X21" s="13">
        <f t="shared" si="5"/>
        <v>-0.65502641974340037</v>
      </c>
    </row>
    <row r="22" spans="2:24" x14ac:dyDescent="0.35">
      <c r="B22" s="4" t="s">
        <v>109</v>
      </c>
      <c r="C22" s="19">
        <v>21</v>
      </c>
      <c r="D22" s="4">
        <v>-3.0153954627570898</v>
      </c>
      <c r="E22" s="12">
        <v>3.3404793368541199</v>
      </c>
      <c r="F22" s="13">
        <v>3.9113637980162101</v>
      </c>
      <c r="G22" s="4">
        <f t="shared" si="0"/>
        <v>-6.3558747996112093</v>
      </c>
      <c r="H22" s="13">
        <f t="shared" si="1"/>
        <v>0.57088446116209024</v>
      </c>
      <c r="J22" s="4" t="s">
        <v>109</v>
      </c>
      <c r="K22" s="19">
        <v>21</v>
      </c>
      <c r="L22" s="4">
        <v>12.251310162126799</v>
      </c>
      <c r="M22" s="12">
        <v>12.0427126552787</v>
      </c>
      <c r="N22" s="13">
        <v>11.822865933449901</v>
      </c>
      <c r="O22" s="4">
        <f t="shared" si="2"/>
        <v>0.20859750684809875</v>
      </c>
      <c r="P22" s="13">
        <f t="shared" si="3"/>
        <v>-0.21984672182879983</v>
      </c>
      <c r="R22" s="4" t="s">
        <v>109</v>
      </c>
      <c r="S22" s="19">
        <v>21</v>
      </c>
      <c r="T22" s="12" t="s">
        <v>18</v>
      </c>
      <c r="U22" s="12">
        <v>12.4667045440307</v>
      </c>
      <c r="V22" s="12">
        <v>13.2351495364732</v>
      </c>
      <c r="W22" s="4" t="e">
        <f t="shared" si="4"/>
        <v>#VALUE!</v>
      </c>
      <c r="X22" s="13">
        <f t="shared" si="5"/>
        <v>0.76844499244250031</v>
      </c>
    </row>
    <row r="23" spans="2:24" x14ac:dyDescent="0.35">
      <c r="B23" s="4" t="s">
        <v>110</v>
      </c>
      <c r="C23" s="19">
        <v>21</v>
      </c>
      <c r="D23" s="4">
        <v>0.32710131439416001</v>
      </c>
      <c r="E23" s="12">
        <v>4.5199853592674799</v>
      </c>
      <c r="F23" s="13">
        <v>5.0464703501235704</v>
      </c>
      <c r="G23" s="4">
        <f t="shared" si="0"/>
        <v>-4.1928840448733196</v>
      </c>
      <c r="H23" s="13">
        <f t="shared" si="1"/>
        <v>0.52648499085609046</v>
      </c>
      <c r="J23" s="4" t="s">
        <v>110</v>
      </c>
      <c r="K23" s="19">
        <v>21</v>
      </c>
      <c r="L23" s="4">
        <v>12.7028665250693</v>
      </c>
      <c r="M23" s="12">
        <v>12.063834770629599</v>
      </c>
      <c r="N23" s="13">
        <v>11.8889227642265</v>
      </c>
      <c r="O23" s="4">
        <f t="shared" si="2"/>
        <v>0.63903175443970106</v>
      </c>
      <c r="P23" s="13">
        <f t="shared" si="3"/>
        <v>-0.17491200640309934</v>
      </c>
      <c r="R23" s="4" t="s">
        <v>110</v>
      </c>
      <c r="S23" s="19">
        <v>21</v>
      </c>
      <c r="T23" s="12" t="s">
        <v>18</v>
      </c>
      <c r="U23" s="12">
        <v>12.900967623919099</v>
      </c>
      <c r="V23" s="12">
        <v>12.6009184694091</v>
      </c>
      <c r="W23" s="4" t="e">
        <f t="shared" si="4"/>
        <v>#VALUE!</v>
      </c>
      <c r="X23" s="13">
        <f t="shared" si="5"/>
        <v>-0.30004915450999903</v>
      </c>
    </row>
    <row r="24" spans="2:24" x14ac:dyDescent="0.35">
      <c r="B24" s="4" t="s">
        <v>111</v>
      </c>
      <c r="C24" s="19">
        <v>21</v>
      </c>
      <c r="D24" s="4">
        <v>11.648609187120099</v>
      </c>
      <c r="E24" s="12">
        <v>10.7685533983718</v>
      </c>
      <c r="F24" s="13">
        <v>10.0039115141601</v>
      </c>
      <c r="G24" s="4">
        <f t="shared" si="0"/>
        <v>0.88005578874829915</v>
      </c>
      <c r="H24" s="13">
        <f t="shared" si="1"/>
        <v>-0.76464188421170043</v>
      </c>
      <c r="J24" s="4" t="s">
        <v>111</v>
      </c>
      <c r="K24" s="19">
        <v>21</v>
      </c>
      <c r="L24" s="4">
        <v>11.027923460139601</v>
      </c>
      <c r="M24" s="12">
        <v>11.137659885746499</v>
      </c>
      <c r="N24" s="13">
        <v>11.1404900103781</v>
      </c>
      <c r="O24" s="4">
        <f t="shared" si="2"/>
        <v>-0.10973642560689889</v>
      </c>
      <c r="P24" s="13">
        <f t="shared" si="3"/>
        <v>2.8301246316004836E-3</v>
      </c>
      <c r="R24" s="4" t="s">
        <v>111</v>
      </c>
      <c r="S24" s="19">
        <v>21</v>
      </c>
      <c r="T24" s="12" t="s">
        <v>19</v>
      </c>
      <c r="U24" s="12">
        <v>7.7739472650097001</v>
      </c>
      <c r="V24" s="12">
        <v>9.2101579376532001</v>
      </c>
      <c r="W24" s="4" t="e">
        <f t="shared" si="4"/>
        <v>#VALUE!</v>
      </c>
      <c r="X24" s="13">
        <f t="shared" si="5"/>
        <v>1.4362106726435</v>
      </c>
    </row>
    <row r="25" spans="2:24" x14ac:dyDescent="0.35">
      <c r="B25" s="4" t="s">
        <v>112</v>
      </c>
      <c r="C25" s="19">
        <v>21</v>
      </c>
      <c r="D25" s="4">
        <v>6.9429812275587501</v>
      </c>
      <c r="E25" s="12">
        <v>8.13271656124477</v>
      </c>
      <c r="F25" s="13">
        <v>7.8633454367463003</v>
      </c>
      <c r="G25" s="4">
        <f t="shared" si="0"/>
        <v>-1.1897353336860199</v>
      </c>
      <c r="H25" s="13">
        <f t="shared" si="1"/>
        <v>-0.26937112449846978</v>
      </c>
      <c r="J25" s="4" t="s">
        <v>112</v>
      </c>
      <c r="K25" s="19">
        <v>21</v>
      </c>
      <c r="L25" s="4">
        <v>11.318176358984701</v>
      </c>
      <c r="M25" s="12">
        <v>11.2151170880555</v>
      </c>
      <c r="N25" s="13">
        <v>11.1776540299283</v>
      </c>
      <c r="O25" s="4">
        <f t="shared" si="2"/>
        <v>0.10305927092920086</v>
      </c>
      <c r="P25" s="13">
        <f t="shared" si="3"/>
        <v>-3.7463058127199744E-2</v>
      </c>
      <c r="R25" s="4" t="s">
        <v>112</v>
      </c>
      <c r="S25" s="19">
        <v>21</v>
      </c>
      <c r="T25" s="12" t="s">
        <v>19</v>
      </c>
      <c r="U25" s="12">
        <v>11.332317244541001</v>
      </c>
      <c r="V25" s="12">
        <v>10.9550476202448</v>
      </c>
      <c r="W25" s="4" t="e">
        <f t="shared" si="4"/>
        <v>#VALUE!</v>
      </c>
      <c r="X25" s="13">
        <f t="shared" si="5"/>
        <v>-0.37726962429620059</v>
      </c>
    </row>
    <row r="26" spans="2:24" x14ac:dyDescent="0.35">
      <c r="B26" s="4" t="s">
        <v>113</v>
      </c>
      <c r="C26" s="19">
        <v>21</v>
      </c>
      <c r="D26" s="4">
        <v>8.6136300924184592</v>
      </c>
      <c r="E26" s="12">
        <v>8.5989420096983</v>
      </c>
      <c r="F26" s="13">
        <v>7.9595485191368001</v>
      </c>
      <c r="G26" s="4">
        <f t="shared" si="0"/>
        <v>1.4688082720159201E-2</v>
      </c>
      <c r="H26" s="13">
        <f t="shared" si="1"/>
        <v>-0.63939349056149997</v>
      </c>
      <c r="J26" s="4" t="s">
        <v>113</v>
      </c>
      <c r="K26" s="19">
        <v>21</v>
      </c>
      <c r="L26" s="4">
        <v>11.832019729138</v>
      </c>
      <c r="M26" s="12">
        <v>11.9196336864301</v>
      </c>
      <c r="N26" s="13">
        <v>11.890329329764199</v>
      </c>
      <c r="O26" s="4">
        <f t="shared" si="2"/>
        <v>-8.7613957292099087E-2</v>
      </c>
      <c r="P26" s="13">
        <f t="shared" si="3"/>
        <v>-2.9304356665900144E-2</v>
      </c>
      <c r="R26" s="4" t="s">
        <v>113</v>
      </c>
      <c r="S26" s="19">
        <v>21</v>
      </c>
      <c r="T26" s="12" t="s">
        <v>19</v>
      </c>
      <c r="U26" s="12">
        <v>12.369048788940299</v>
      </c>
      <c r="V26" s="12">
        <v>12.0857185951654</v>
      </c>
      <c r="W26" s="4" t="e">
        <f t="shared" si="4"/>
        <v>#VALUE!</v>
      </c>
      <c r="X26" s="13">
        <f t="shared" si="5"/>
        <v>-0.28333019377489954</v>
      </c>
    </row>
    <row r="27" spans="2:24" x14ac:dyDescent="0.35">
      <c r="B27" s="4" t="s">
        <v>114</v>
      </c>
      <c r="C27" s="19">
        <v>21</v>
      </c>
      <c r="D27" s="4">
        <v>8.2821284434353899</v>
      </c>
      <c r="E27" s="12">
        <v>9.0094468297657997</v>
      </c>
      <c r="F27" s="13">
        <v>8.5039848822869093</v>
      </c>
      <c r="G27" s="4">
        <f t="shared" si="0"/>
        <v>-0.72731838633040979</v>
      </c>
      <c r="H27" s="13">
        <f t="shared" si="1"/>
        <v>-0.50546194747889039</v>
      </c>
      <c r="J27" s="4" t="s">
        <v>114</v>
      </c>
      <c r="K27" s="19">
        <v>21</v>
      </c>
      <c r="L27" s="4">
        <v>11.1894358249624</v>
      </c>
      <c r="M27" s="12">
        <v>12.232431081470001</v>
      </c>
      <c r="N27" s="13">
        <v>12.354346904525899</v>
      </c>
      <c r="O27" s="4">
        <f t="shared" si="2"/>
        <v>-1.0429952565076004</v>
      </c>
      <c r="P27" s="13">
        <f t="shared" si="3"/>
        <v>0.12191582305589854</v>
      </c>
      <c r="R27" s="4" t="s">
        <v>114</v>
      </c>
      <c r="S27" s="19">
        <v>21</v>
      </c>
      <c r="T27" s="12" t="s">
        <v>18</v>
      </c>
      <c r="U27" s="12">
        <v>11.376047452041499</v>
      </c>
      <c r="V27" s="12">
        <v>12.0514612443242</v>
      </c>
      <c r="W27" s="4" t="e">
        <f t="shared" si="4"/>
        <v>#VALUE!</v>
      </c>
      <c r="X27" s="13">
        <f t="shared" si="5"/>
        <v>0.6754137922827006</v>
      </c>
    </row>
    <row r="28" spans="2:24" x14ac:dyDescent="0.35">
      <c r="B28" s="4" t="s">
        <v>115</v>
      </c>
      <c r="C28" s="19">
        <v>21</v>
      </c>
      <c r="D28" s="4">
        <v>5.2335065105234104</v>
      </c>
      <c r="E28" s="12">
        <v>6.5874559824513801</v>
      </c>
      <c r="F28" s="13">
        <v>6.2805807617708398</v>
      </c>
      <c r="G28" s="4">
        <f t="shared" si="0"/>
        <v>-1.3539494719279697</v>
      </c>
      <c r="H28" s="13">
        <f t="shared" si="1"/>
        <v>-0.30687522068054029</v>
      </c>
      <c r="J28" s="4" t="s">
        <v>115</v>
      </c>
      <c r="K28" s="19">
        <v>21</v>
      </c>
      <c r="L28" s="4">
        <v>12.696655520121899</v>
      </c>
      <c r="M28" s="12">
        <v>12.869918829527499</v>
      </c>
      <c r="N28" s="13">
        <v>12.7108248791838</v>
      </c>
      <c r="O28" s="4">
        <f t="shared" si="2"/>
        <v>-0.1732633094056002</v>
      </c>
      <c r="P28" s="13">
        <f t="shared" si="3"/>
        <v>-0.15909395034369922</v>
      </c>
      <c r="R28" s="4" t="s">
        <v>115</v>
      </c>
      <c r="S28" s="19">
        <v>21</v>
      </c>
      <c r="T28" s="12" t="s">
        <v>18</v>
      </c>
      <c r="U28" s="12">
        <v>13.9711041385599</v>
      </c>
      <c r="V28" s="12">
        <v>13.6874040947495</v>
      </c>
      <c r="W28" s="4" t="e">
        <f t="shared" si="4"/>
        <v>#VALUE!</v>
      </c>
      <c r="X28" s="13">
        <f t="shared" si="5"/>
        <v>-0.28370004381040026</v>
      </c>
    </row>
    <row r="29" spans="2:24" x14ac:dyDescent="0.35">
      <c r="B29" s="4" t="s">
        <v>116</v>
      </c>
      <c r="C29" s="19">
        <v>21</v>
      </c>
      <c r="D29" s="4">
        <v>11.519475627696</v>
      </c>
      <c r="E29" s="12">
        <v>10.5439631464745</v>
      </c>
      <c r="F29" s="13">
        <v>9.7242312702686995</v>
      </c>
      <c r="G29" s="4">
        <f t="shared" si="0"/>
        <v>0.97551248122150014</v>
      </c>
      <c r="H29" s="13">
        <f t="shared" si="1"/>
        <v>-0.81973187620580035</v>
      </c>
      <c r="J29" s="4" t="s">
        <v>116</v>
      </c>
      <c r="K29" s="19">
        <v>21</v>
      </c>
      <c r="L29" s="4">
        <v>12.3564570514512</v>
      </c>
      <c r="M29" s="12">
        <v>12.358990024385101</v>
      </c>
      <c r="N29" s="13">
        <v>12.3612438769121</v>
      </c>
      <c r="O29" s="4">
        <f t="shared" si="2"/>
        <v>-2.5329729339009788E-3</v>
      </c>
      <c r="P29" s="13">
        <f t="shared" si="3"/>
        <v>2.2538525269997223E-3</v>
      </c>
      <c r="R29" s="4" t="s">
        <v>116</v>
      </c>
      <c r="S29" s="19">
        <v>21</v>
      </c>
      <c r="T29" s="12">
        <v>7.6123811532353001</v>
      </c>
      <c r="U29" s="12">
        <v>10.679282501738999</v>
      </c>
      <c r="V29" s="12">
        <v>10.638339474410699</v>
      </c>
      <c r="W29" s="4">
        <f t="shared" si="4"/>
        <v>-3.0669013485036993</v>
      </c>
      <c r="X29" s="13">
        <f t="shared" si="5"/>
        <v>-4.0943027328300019E-2</v>
      </c>
    </row>
    <row r="30" spans="2:24" x14ac:dyDescent="0.35">
      <c r="B30" s="4" t="s">
        <v>117</v>
      </c>
      <c r="C30" s="19">
        <v>21</v>
      </c>
      <c r="D30" s="4">
        <v>9.9023113425342704</v>
      </c>
      <c r="E30" s="12">
        <v>9.6309600802716009</v>
      </c>
      <c r="F30" s="13">
        <v>9.27097805488064</v>
      </c>
      <c r="G30" s="4">
        <f t="shared" si="0"/>
        <v>0.27135126226266948</v>
      </c>
      <c r="H30" s="13">
        <f t="shared" si="1"/>
        <v>-0.35998202539096091</v>
      </c>
      <c r="J30" s="4" t="s">
        <v>117</v>
      </c>
      <c r="K30" s="19">
        <v>21</v>
      </c>
      <c r="L30" s="4">
        <v>12.398310133354</v>
      </c>
      <c r="M30" s="12">
        <v>12.398309363647501</v>
      </c>
      <c r="N30" s="13">
        <v>12.401521814104299</v>
      </c>
      <c r="O30" s="4">
        <f t="shared" si="2"/>
        <v>7.6970649942609271E-7</v>
      </c>
      <c r="P30" s="13">
        <f t="shared" si="3"/>
        <v>3.2124504567985213E-3</v>
      </c>
      <c r="R30" s="4" t="s">
        <v>117</v>
      </c>
      <c r="S30" s="19">
        <v>21</v>
      </c>
      <c r="T30" s="12">
        <v>10.888437858787199</v>
      </c>
      <c r="U30" s="12">
        <v>11.889189612047099</v>
      </c>
      <c r="V30" s="12">
        <v>12.040048241547501</v>
      </c>
      <c r="W30" s="4">
        <f t="shared" si="4"/>
        <v>-1.0007517532599</v>
      </c>
      <c r="X30" s="13">
        <f t="shared" si="5"/>
        <v>0.15085862950040152</v>
      </c>
    </row>
    <row r="31" spans="2:24" x14ac:dyDescent="0.35">
      <c r="B31" s="4" t="s">
        <v>118</v>
      </c>
      <c r="C31" s="19">
        <v>21</v>
      </c>
      <c r="D31" s="4">
        <v>13.450461719804199</v>
      </c>
      <c r="E31" s="12">
        <v>12.0512640981609</v>
      </c>
      <c r="F31" s="13">
        <v>10.9566845620965</v>
      </c>
      <c r="G31" s="4">
        <f t="shared" si="0"/>
        <v>1.3991976216432995</v>
      </c>
      <c r="H31" s="13">
        <f t="shared" si="1"/>
        <v>-1.0945795360643995</v>
      </c>
      <c r="J31" s="4" t="s">
        <v>118</v>
      </c>
      <c r="K31" s="19">
        <v>21</v>
      </c>
      <c r="L31" s="4">
        <v>11.5615529494847</v>
      </c>
      <c r="M31" s="12">
        <v>11.678355201338199</v>
      </c>
      <c r="N31" s="13">
        <v>11.7177842350165</v>
      </c>
      <c r="O31" s="4">
        <f t="shared" si="2"/>
        <v>-0.11680225185349968</v>
      </c>
      <c r="P31" s="13">
        <f t="shared" si="3"/>
        <v>3.9429033678301195E-2</v>
      </c>
      <c r="R31" s="4" t="s">
        <v>118</v>
      </c>
      <c r="S31" s="19">
        <v>21</v>
      </c>
      <c r="T31" s="12" t="s">
        <v>19</v>
      </c>
      <c r="U31" s="12">
        <v>10.8063292370589</v>
      </c>
      <c r="V31" s="12">
        <v>10.3339508043872</v>
      </c>
      <c r="W31" s="4" t="e">
        <f t="shared" si="4"/>
        <v>#VALUE!</v>
      </c>
      <c r="X31" s="13">
        <f t="shared" si="5"/>
        <v>-0.47237843267170021</v>
      </c>
    </row>
    <row r="32" spans="2:24" x14ac:dyDescent="0.35">
      <c r="B32" s="4" t="s">
        <v>119</v>
      </c>
      <c r="C32" s="19">
        <v>21</v>
      </c>
      <c r="D32" s="4">
        <v>5.1645699110056196</v>
      </c>
      <c r="E32" s="12">
        <v>6.7421901015324304</v>
      </c>
      <c r="F32" s="13">
        <v>6.8196852178991199</v>
      </c>
      <c r="G32" s="4">
        <f t="shared" si="0"/>
        <v>-1.5776201905268108</v>
      </c>
      <c r="H32" s="13">
        <f t="shared" si="1"/>
        <v>7.7495116366689487E-2</v>
      </c>
      <c r="J32" s="4" t="s">
        <v>119</v>
      </c>
      <c r="K32" s="19">
        <v>21</v>
      </c>
      <c r="L32" s="4">
        <v>11.9095704151066</v>
      </c>
      <c r="M32" s="12">
        <v>12.807031288649201</v>
      </c>
      <c r="N32" s="13">
        <v>12.8792534208765</v>
      </c>
      <c r="O32" s="4">
        <f t="shared" si="2"/>
        <v>-0.89746087354260062</v>
      </c>
      <c r="P32" s="13">
        <f t="shared" si="3"/>
        <v>7.222213222729934E-2</v>
      </c>
      <c r="R32" s="4" t="s">
        <v>119</v>
      </c>
      <c r="S32" s="19">
        <v>21</v>
      </c>
      <c r="T32" s="12" t="s">
        <v>18</v>
      </c>
      <c r="U32" s="12">
        <v>14.833841682463801</v>
      </c>
      <c r="V32" s="12">
        <v>14.621965191132601</v>
      </c>
      <c r="W32" s="4" t="e">
        <f t="shared" si="4"/>
        <v>#VALUE!</v>
      </c>
      <c r="X32" s="13">
        <f t="shared" si="5"/>
        <v>-0.2118764913311999</v>
      </c>
    </row>
    <row r="33" spans="2:24" x14ac:dyDescent="0.35">
      <c r="B33" s="4" t="s">
        <v>120</v>
      </c>
      <c r="C33" s="19">
        <v>21</v>
      </c>
      <c r="D33" s="4">
        <v>5.7139755956316503</v>
      </c>
      <c r="E33" s="12">
        <v>8.3116454632780208</v>
      </c>
      <c r="F33" s="13">
        <v>8.1870885016798098</v>
      </c>
      <c r="G33" s="4">
        <f t="shared" si="0"/>
        <v>-2.5976698676463705</v>
      </c>
      <c r="H33" s="13">
        <f t="shared" si="1"/>
        <v>-0.12455696159821095</v>
      </c>
      <c r="J33" s="4" t="s">
        <v>120</v>
      </c>
      <c r="K33" s="19">
        <v>21</v>
      </c>
      <c r="L33" s="4">
        <v>8.3437288430825003</v>
      </c>
      <c r="M33" s="12">
        <v>11.697150677060501</v>
      </c>
      <c r="N33" s="13">
        <v>12.135622424885099</v>
      </c>
      <c r="O33" s="4">
        <f t="shared" si="2"/>
        <v>-3.3534218339780004</v>
      </c>
      <c r="P33" s="13">
        <f t="shared" si="3"/>
        <v>0.43847174782459852</v>
      </c>
      <c r="R33" s="4" t="s">
        <v>120</v>
      </c>
      <c r="S33" s="19">
        <v>21</v>
      </c>
      <c r="T33" s="12" t="s">
        <v>19</v>
      </c>
      <c r="U33" s="12">
        <v>10.861856875735899</v>
      </c>
      <c r="V33" s="12">
        <v>15.829933846802399</v>
      </c>
      <c r="W33" s="4" t="e">
        <f t="shared" si="4"/>
        <v>#VALUE!</v>
      </c>
      <c r="X33" s="13">
        <f t="shared" si="5"/>
        <v>4.9680769710665</v>
      </c>
    </row>
    <row r="34" spans="2:24" x14ac:dyDescent="0.35">
      <c r="B34" s="4" t="s">
        <v>121</v>
      </c>
      <c r="C34" s="19">
        <v>21</v>
      </c>
      <c r="D34" s="4">
        <v>6.8230736882957999</v>
      </c>
      <c r="E34" s="12">
        <v>9.7012292542400296</v>
      </c>
      <c r="F34" s="13">
        <v>9.5548883110825908</v>
      </c>
      <c r="G34" s="4">
        <f t="shared" si="0"/>
        <v>-2.8781555659442297</v>
      </c>
      <c r="H34" s="13">
        <f t="shared" si="1"/>
        <v>-0.14634094315743873</v>
      </c>
      <c r="J34" s="4" t="s">
        <v>121</v>
      </c>
      <c r="K34" s="19">
        <v>21</v>
      </c>
      <c r="L34" s="4">
        <v>15.799712529279001</v>
      </c>
      <c r="M34" s="12">
        <v>16.432559784711898</v>
      </c>
      <c r="N34" s="13">
        <v>16.438692893737301</v>
      </c>
      <c r="O34" s="4">
        <f t="shared" si="2"/>
        <v>-0.63284725543289788</v>
      </c>
      <c r="P34" s="13">
        <f t="shared" si="3"/>
        <v>6.1331090254022058E-3</v>
      </c>
      <c r="R34" s="4" t="s">
        <v>121</v>
      </c>
      <c r="S34" s="19">
        <v>21</v>
      </c>
      <c r="T34" s="12" t="s">
        <v>18</v>
      </c>
      <c r="U34" s="12">
        <v>11.882865919721599</v>
      </c>
      <c r="V34" s="12">
        <v>9.8352084590211</v>
      </c>
      <c r="W34" s="4" t="e">
        <f t="shared" si="4"/>
        <v>#VALUE!</v>
      </c>
      <c r="X34" s="13">
        <f t="shared" si="5"/>
        <v>-2.0476574607004991</v>
      </c>
    </row>
    <row r="35" spans="2:24" x14ac:dyDescent="0.35">
      <c r="B35" s="4" t="s">
        <v>122</v>
      </c>
      <c r="C35" s="19">
        <v>21</v>
      </c>
      <c r="D35" s="4">
        <v>11.505127130679099</v>
      </c>
      <c r="E35" s="12">
        <v>10.3230760202831</v>
      </c>
      <c r="F35" s="13">
        <v>9.4351800074087997</v>
      </c>
      <c r="G35" s="4">
        <f t="shared" si="0"/>
        <v>1.1820511103959994</v>
      </c>
      <c r="H35" s="13">
        <f t="shared" si="1"/>
        <v>-0.88789601287430031</v>
      </c>
      <c r="J35" s="4" t="s">
        <v>122</v>
      </c>
      <c r="K35" s="19">
        <v>21</v>
      </c>
      <c r="L35" s="4">
        <v>7.8627354213691998</v>
      </c>
      <c r="M35" s="12">
        <v>12.1478206629287</v>
      </c>
      <c r="N35" s="13">
        <v>12.148330483796901</v>
      </c>
      <c r="O35" s="4">
        <f t="shared" si="2"/>
        <v>-4.2850852415595</v>
      </c>
      <c r="P35" s="13">
        <f t="shared" si="3"/>
        <v>5.0982086820106076E-4</v>
      </c>
      <c r="R35" s="4" t="s">
        <v>122</v>
      </c>
      <c r="S35" s="19">
        <v>21</v>
      </c>
      <c r="T35" s="12" t="s">
        <v>18</v>
      </c>
      <c r="U35" s="12">
        <v>16.174001626402401</v>
      </c>
      <c r="V35" s="12">
        <v>15.236713563365599</v>
      </c>
      <c r="W35" s="4" t="e">
        <f t="shared" si="4"/>
        <v>#VALUE!</v>
      </c>
      <c r="X35" s="13">
        <f t="shared" si="5"/>
        <v>-0.93728806303680123</v>
      </c>
    </row>
    <row r="36" spans="2:24" x14ac:dyDescent="0.35">
      <c r="B36" s="4" t="s">
        <v>123</v>
      </c>
      <c r="C36" s="19">
        <v>21</v>
      </c>
      <c r="D36" s="4">
        <v>7.81547240225634</v>
      </c>
      <c r="E36" s="12">
        <v>9.1146034236122002</v>
      </c>
      <c r="F36" s="13">
        <v>8.4716093877433707</v>
      </c>
      <c r="G36" s="4">
        <f t="shared" si="0"/>
        <v>-1.2991310213558602</v>
      </c>
      <c r="H36" s="13">
        <f t="shared" si="1"/>
        <v>-0.64299403586882953</v>
      </c>
      <c r="J36" s="4" t="s">
        <v>123</v>
      </c>
      <c r="K36" s="19">
        <v>21</v>
      </c>
      <c r="L36" s="4">
        <v>14.3256194793078</v>
      </c>
      <c r="M36" s="12">
        <v>15.595956905226</v>
      </c>
      <c r="N36" s="13" t="s">
        <v>18</v>
      </c>
      <c r="O36" s="4">
        <f t="shared" si="2"/>
        <v>-1.2703374259181999</v>
      </c>
      <c r="P36" s="13" t="e">
        <f t="shared" si="3"/>
        <v>#VALUE!</v>
      </c>
      <c r="R36" s="4" t="s">
        <v>123</v>
      </c>
      <c r="S36" s="19">
        <v>21</v>
      </c>
      <c r="T36" s="12" t="s">
        <v>18</v>
      </c>
      <c r="U36" s="12">
        <v>15.3741799096546</v>
      </c>
      <c r="V36" s="12">
        <v>15.265289625860801</v>
      </c>
      <c r="W36" s="4" t="e">
        <f t="shared" si="4"/>
        <v>#VALUE!</v>
      </c>
      <c r="X36" s="13">
        <f t="shared" si="5"/>
        <v>-0.10889028379379972</v>
      </c>
    </row>
    <row r="37" spans="2:24" x14ac:dyDescent="0.35">
      <c r="B37" s="4" t="s">
        <v>124</v>
      </c>
      <c r="C37" s="19">
        <v>21</v>
      </c>
      <c r="D37" s="4">
        <v>9.2439021472178293</v>
      </c>
      <c r="E37" s="12">
        <v>9.6193892917863</v>
      </c>
      <c r="F37" s="13">
        <v>9.1193775187573696</v>
      </c>
      <c r="G37" s="4">
        <f t="shared" si="0"/>
        <v>-0.37548714456847065</v>
      </c>
      <c r="H37" s="13">
        <f t="shared" si="1"/>
        <v>-0.50001177302893041</v>
      </c>
      <c r="J37" s="4" t="s">
        <v>124</v>
      </c>
      <c r="K37" s="19">
        <v>21</v>
      </c>
      <c r="L37" s="4">
        <v>14.2311402657662</v>
      </c>
      <c r="M37" s="12">
        <v>15.759921222525801</v>
      </c>
      <c r="N37" s="13">
        <v>15.8400094271254</v>
      </c>
      <c r="O37" s="4">
        <f t="shared" si="2"/>
        <v>-1.5287809567596007</v>
      </c>
      <c r="P37" s="13">
        <f t="shared" si="3"/>
        <v>8.0088204599599422E-2</v>
      </c>
      <c r="R37" s="4" t="s">
        <v>124</v>
      </c>
      <c r="S37" s="19">
        <v>21</v>
      </c>
      <c r="T37" s="12" t="s">
        <v>18</v>
      </c>
      <c r="U37" s="12">
        <v>16.412762852275101</v>
      </c>
      <c r="V37" s="12">
        <v>15.409679570060399</v>
      </c>
      <c r="W37" s="4" t="e">
        <f t="shared" si="4"/>
        <v>#VALUE!</v>
      </c>
      <c r="X37" s="13">
        <f t="shared" si="5"/>
        <v>-1.0030832822147016</v>
      </c>
    </row>
    <row r="38" spans="2:24" x14ac:dyDescent="0.35">
      <c r="B38" s="4" t="s">
        <v>125</v>
      </c>
      <c r="C38" s="19">
        <v>21</v>
      </c>
      <c r="D38" s="4">
        <v>10.158284552049199</v>
      </c>
      <c r="E38" s="12">
        <v>9.3485870819135304</v>
      </c>
      <c r="F38" s="13">
        <v>8.52384044356244</v>
      </c>
      <c r="G38" s="4">
        <f t="shared" si="0"/>
        <v>0.80969747013566895</v>
      </c>
      <c r="H38" s="13">
        <f t="shared" si="1"/>
        <v>-0.82474663835109041</v>
      </c>
      <c r="J38" s="4" t="s">
        <v>125</v>
      </c>
      <c r="K38" s="19">
        <v>21</v>
      </c>
      <c r="L38" s="4">
        <v>13.6184707548007</v>
      </c>
      <c r="M38" s="12">
        <v>16.018610261930601</v>
      </c>
      <c r="N38" s="13">
        <v>15.938579802548199</v>
      </c>
      <c r="O38" s="4">
        <f t="shared" si="2"/>
        <v>-2.4001395071299001</v>
      </c>
      <c r="P38" s="13">
        <f t="shared" si="3"/>
        <v>-8.0030459382401276E-2</v>
      </c>
      <c r="R38" s="4" t="s">
        <v>125</v>
      </c>
      <c r="S38" s="19">
        <v>21</v>
      </c>
      <c r="T38" s="12" t="s">
        <v>18</v>
      </c>
      <c r="U38" s="12">
        <v>17.223703563522498</v>
      </c>
      <c r="V38" s="12">
        <v>18.669168060387499</v>
      </c>
      <c r="W38" s="4" t="e">
        <f t="shared" si="4"/>
        <v>#VALUE!</v>
      </c>
      <c r="X38" s="13">
        <f t="shared" si="5"/>
        <v>1.4454644968650001</v>
      </c>
    </row>
    <row r="39" spans="2:24" x14ac:dyDescent="0.35">
      <c r="B39" s="4" t="s">
        <v>126</v>
      </c>
      <c r="C39" s="19">
        <v>21</v>
      </c>
      <c r="D39" s="4">
        <v>10.5564832666707</v>
      </c>
      <c r="E39" s="12">
        <v>10.739168892226299</v>
      </c>
      <c r="F39" s="13">
        <v>10.2777180568827</v>
      </c>
      <c r="G39" s="4">
        <f t="shared" si="0"/>
        <v>-0.18268562555559953</v>
      </c>
      <c r="H39" s="13">
        <f t="shared" si="1"/>
        <v>-0.46145083534359976</v>
      </c>
      <c r="J39" s="4" t="s">
        <v>126</v>
      </c>
      <c r="K39" s="19">
        <v>21</v>
      </c>
      <c r="L39" s="4">
        <v>17.347720809644098</v>
      </c>
      <c r="M39" s="12">
        <v>17.407135888320099</v>
      </c>
      <c r="N39" s="13">
        <v>17.431786240173501</v>
      </c>
      <c r="O39" s="4">
        <f t="shared" si="2"/>
        <v>-5.9415078676000377E-2</v>
      </c>
      <c r="P39" s="13">
        <f t="shared" si="3"/>
        <v>2.4650351853402697E-2</v>
      </c>
      <c r="R39" s="4" t="s">
        <v>126</v>
      </c>
      <c r="S39" s="19">
        <v>21</v>
      </c>
      <c r="T39" s="12" t="s">
        <v>18</v>
      </c>
      <c r="U39" s="12">
        <v>16.0677773586333</v>
      </c>
      <c r="V39" s="12">
        <v>16.1338581252033</v>
      </c>
      <c r="W39" s="4" t="e">
        <f t="shared" si="4"/>
        <v>#VALUE!</v>
      </c>
      <c r="X39" s="13">
        <f t="shared" si="5"/>
        <v>6.6080766569999838E-2</v>
      </c>
    </row>
    <row r="40" spans="2:24" x14ac:dyDescent="0.35">
      <c r="B40" s="4" t="s">
        <v>127</v>
      </c>
      <c r="C40" s="19">
        <v>21</v>
      </c>
      <c r="D40" s="4">
        <v>5.5790393582225297</v>
      </c>
      <c r="E40" s="12">
        <v>7.9096839863066899</v>
      </c>
      <c r="F40" s="13">
        <v>7.6727110059603802</v>
      </c>
      <c r="G40" s="4">
        <f t="shared" si="0"/>
        <v>-2.3306446280841602</v>
      </c>
      <c r="H40" s="13">
        <f t="shared" si="1"/>
        <v>-0.23697298034630965</v>
      </c>
      <c r="J40" s="4" t="s">
        <v>127</v>
      </c>
      <c r="K40" s="19">
        <v>21</v>
      </c>
      <c r="L40" s="4">
        <v>12.197351740673801</v>
      </c>
      <c r="M40" s="12">
        <v>17.500078354894999</v>
      </c>
      <c r="N40" s="13">
        <v>17.545676248736399</v>
      </c>
      <c r="O40" s="4">
        <f t="shared" si="2"/>
        <v>-5.3027266142211982</v>
      </c>
      <c r="P40" s="13">
        <f t="shared" si="3"/>
        <v>4.5597893841399895E-2</v>
      </c>
      <c r="R40" s="4" t="s">
        <v>127</v>
      </c>
      <c r="S40" s="19">
        <v>21</v>
      </c>
      <c r="T40" s="12" t="s">
        <v>18</v>
      </c>
      <c r="U40" s="12">
        <v>20.3366398186417</v>
      </c>
      <c r="V40" s="12">
        <v>19.901202137436702</v>
      </c>
      <c r="W40" s="4" t="e">
        <f t="shared" si="4"/>
        <v>#VALUE!</v>
      </c>
      <c r="X40" s="13">
        <f t="shared" si="5"/>
        <v>-0.43543768120499848</v>
      </c>
    </row>
    <row r="41" spans="2:24" x14ac:dyDescent="0.35">
      <c r="B41" s="4" t="s">
        <v>128</v>
      </c>
      <c r="C41" s="19">
        <v>21</v>
      </c>
      <c r="D41" s="4">
        <v>11.3293173272637</v>
      </c>
      <c r="E41" s="12">
        <v>10.3770915331626</v>
      </c>
      <c r="F41" s="13">
        <v>9.5791383419387692</v>
      </c>
      <c r="G41" s="4">
        <f t="shared" si="0"/>
        <v>0.95222579410109986</v>
      </c>
      <c r="H41" s="13">
        <f t="shared" si="1"/>
        <v>-0.79795319122383113</v>
      </c>
      <c r="J41" s="4" t="s">
        <v>128</v>
      </c>
      <c r="K41" s="19">
        <v>21</v>
      </c>
      <c r="L41" s="4">
        <v>14.988861107859201</v>
      </c>
      <c r="M41" s="12">
        <v>14.929870316032501</v>
      </c>
      <c r="N41" s="13">
        <v>14.9297823060755</v>
      </c>
      <c r="O41" s="4">
        <f t="shared" si="2"/>
        <v>5.8990791826699862E-2</v>
      </c>
      <c r="P41" s="13">
        <f t="shared" si="3"/>
        <v>-8.8009957000423356E-5</v>
      </c>
      <c r="R41" s="4" t="s">
        <v>128</v>
      </c>
      <c r="S41" s="19">
        <v>21</v>
      </c>
      <c r="T41" s="12" t="s">
        <v>18</v>
      </c>
      <c r="U41" s="12">
        <v>20.8525348869419</v>
      </c>
      <c r="V41" s="12">
        <v>20.153143856513701</v>
      </c>
      <c r="W41" s="4" t="e">
        <f t="shared" si="4"/>
        <v>#VALUE!</v>
      </c>
      <c r="X41" s="13">
        <f t="shared" si="5"/>
        <v>-0.69939103042819895</v>
      </c>
    </row>
    <row r="42" spans="2:24" x14ac:dyDescent="0.35">
      <c r="B42" s="4" t="s">
        <v>129</v>
      </c>
      <c r="C42" s="19">
        <v>21</v>
      </c>
      <c r="D42" s="4">
        <v>10.512818528367299</v>
      </c>
      <c r="E42" s="12">
        <v>9.9810718791966995</v>
      </c>
      <c r="F42" s="13">
        <v>8.9900192714566405</v>
      </c>
      <c r="G42" s="4">
        <f t="shared" si="0"/>
        <v>0.53174664917059999</v>
      </c>
      <c r="H42" s="13">
        <f t="shared" si="1"/>
        <v>-0.99105260774005899</v>
      </c>
      <c r="J42" s="4" t="s">
        <v>129</v>
      </c>
      <c r="K42" s="19">
        <v>21</v>
      </c>
      <c r="L42" s="4">
        <v>17.7684830457925</v>
      </c>
      <c r="M42" s="12">
        <v>18.566753356278301</v>
      </c>
      <c r="N42" s="13">
        <v>18.607706956653399</v>
      </c>
      <c r="O42" s="4">
        <f t="shared" si="2"/>
        <v>-0.7982703104858011</v>
      </c>
      <c r="P42" s="13">
        <f t="shared" si="3"/>
        <v>4.095360037509721E-2</v>
      </c>
      <c r="R42" s="4" t="s">
        <v>129</v>
      </c>
      <c r="S42" s="19">
        <v>21</v>
      </c>
      <c r="T42" s="12" t="s">
        <v>18</v>
      </c>
      <c r="U42" s="12">
        <v>17.830729775428299</v>
      </c>
      <c r="V42" s="12">
        <v>17.597036664977701</v>
      </c>
      <c r="W42" s="4" t="e">
        <f t="shared" si="4"/>
        <v>#VALUE!</v>
      </c>
      <c r="X42" s="13">
        <f t="shared" si="5"/>
        <v>-0.2336931104505986</v>
      </c>
    </row>
    <row r="43" spans="2:24" x14ac:dyDescent="0.35">
      <c r="B43" s="4" t="s">
        <v>130</v>
      </c>
      <c r="C43" s="19">
        <v>21</v>
      </c>
      <c r="D43" s="4">
        <v>11.3920202174029</v>
      </c>
      <c r="E43" s="12">
        <v>10.5136343450539</v>
      </c>
      <c r="F43" s="13">
        <v>9.7997466344763904</v>
      </c>
      <c r="G43" s="4">
        <f t="shared" si="0"/>
        <v>0.8783858723489999</v>
      </c>
      <c r="H43" s="13">
        <f t="shared" si="1"/>
        <v>-0.71388771057750944</v>
      </c>
      <c r="J43" s="4" t="s">
        <v>130</v>
      </c>
      <c r="K43" s="19">
        <v>21</v>
      </c>
      <c r="L43" s="4">
        <v>16.382249765608101</v>
      </c>
      <c r="M43" s="12">
        <v>16.385562001386699</v>
      </c>
      <c r="N43" s="13">
        <v>16.408999792452999</v>
      </c>
      <c r="O43" s="4">
        <f t="shared" si="2"/>
        <v>-3.3122357785977385E-3</v>
      </c>
      <c r="P43" s="13">
        <f t="shared" si="3"/>
        <v>2.3437791066299951E-2</v>
      </c>
      <c r="R43" s="4" t="s">
        <v>130</v>
      </c>
      <c r="S43" s="19">
        <v>21</v>
      </c>
      <c r="T43" s="12" t="s">
        <v>18</v>
      </c>
      <c r="U43" s="12">
        <v>20.4040122261822</v>
      </c>
      <c r="V43" s="12">
        <v>19.302417519150602</v>
      </c>
      <c r="W43" s="4" t="e">
        <f t="shared" si="4"/>
        <v>#VALUE!</v>
      </c>
      <c r="X43" s="13">
        <f t="shared" si="5"/>
        <v>-1.1015947070315981</v>
      </c>
    </row>
    <row r="44" spans="2:24" x14ac:dyDescent="0.35">
      <c r="B44" s="4" t="s">
        <v>131</v>
      </c>
      <c r="C44" s="19">
        <v>21</v>
      </c>
      <c r="D44" s="4">
        <v>8.8972663645547208</v>
      </c>
      <c r="E44" s="12">
        <v>8.8008958483548003</v>
      </c>
      <c r="F44" s="13">
        <v>8.1726812994739504</v>
      </c>
      <c r="G44" s="4">
        <f t="shared" si="0"/>
        <v>9.6370516199920431E-2</v>
      </c>
      <c r="H44" s="13">
        <f t="shared" si="1"/>
        <v>-0.62821454888084993</v>
      </c>
      <c r="J44" s="4" t="s">
        <v>131</v>
      </c>
      <c r="K44" s="19">
        <v>21</v>
      </c>
      <c r="L44" s="4">
        <v>20.238236811276199</v>
      </c>
      <c r="M44" s="12">
        <v>21.369630393841401</v>
      </c>
      <c r="N44" s="13">
        <v>21.3971936911637</v>
      </c>
      <c r="O44" s="4">
        <f t="shared" si="2"/>
        <v>-1.1313935825652024</v>
      </c>
      <c r="P44" s="13">
        <f t="shared" si="3"/>
        <v>2.7563297322299007E-2</v>
      </c>
      <c r="R44" s="4" t="s">
        <v>131</v>
      </c>
      <c r="S44" s="19">
        <v>21</v>
      </c>
      <c r="T44" s="12" t="s">
        <v>18</v>
      </c>
      <c r="U44" s="12">
        <v>18.696714512138499</v>
      </c>
      <c r="V44" s="12">
        <v>18.246966106558698</v>
      </c>
      <c r="W44" s="4" t="e">
        <f t="shared" si="4"/>
        <v>#VALUE!</v>
      </c>
      <c r="X44" s="13">
        <f t="shared" si="5"/>
        <v>-0.44974840557980045</v>
      </c>
    </row>
    <row r="45" spans="2:24" x14ac:dyDescent="0.35">
      <c r="B45" s="4" t="s">
        <v>132</v>
      </c>
      <c r="C45" s="19">
        <v>21</v>
      </c>
      <c r="D45" s="4">
        <v>10.137857158420401</v>
      </c>
      <c r="E45" s="12">
        <v>10.8652921341737</v>
      </c>
      <c r="F45" s="13">
        <v>9.9328600288216293</v>
      </c>
      <c r="G45" s="4">
        <f t="shared" si="0"/>
        <v>-0.72743497575329918</v>
      </c>
      <c r="H45" s="13">
        <f t="shared" si="1"/>
        <v>-0.93243210535207055</v>
      </c>
      <c r="J45" s="4" t="s">
        <v>132</v>
      </c>
      <c r="K45" s="19">
        <v>21</v>
      </c>
      <c r="L45" s="4">
        <v>18.666586326985801</v>
      </c>
      <c r="M45" s="12">
        <v>18.8397933763735</v>
      </c>
      <c r="N45" s="13">
        <v>18.8644267461653</v>
      </c>
      <c r="O45" s="4">
        <f t="shared" si="2"/>
        <v>-0.17320704938769893</v>
      </c>
      <c r="P45" s="13">
        <f t="shared" si="3"/>
        <v>2.4633369791800419E-2</v>
      </c>
      <c r="R45" s="4" t="s">
        <v>132</v>
      </c>
      <c r="S45" s="19">
        <v>21</v>
      </c>
      <c r="T45" s="12" t="s">
        <v>18</v>
      </c>
      <c r="U45" s="12">
        <v>17.6258369923234</v>
      </c>
      <c r="V45" s="12">
        <v>18.4361308294297</v>
      </c>
      <c r="W45" s="4" t="e">
        <f t="shared" si="4"/>
        <v>#VALUE!</v>
      </c>
      <c r="X45" s="13">
        <f t="shared" si="5"/>
        <v>0.81029383710630043</v>
      </c>
    </row>
    <row r="46" spans="2:24" x14ac:dyDescent="0.35">
      <c r="B46" s="4" t="s">
        <v>133</v>
      </c>
      <c r="C46" s="19">
        <v>21</v>
      </c>
      <c r="D46" s="4">
        <v>3.3257608721982801</v>
      </c>
      <c r="E46" s="12">
        <v>8.3079254844588206</v>
      </c>
      <c r="F46" s="13">
        <v>8.4189613243687393</v>
      </c>
      <c r="G46" s="4">
        <f t="shared" si="0"/>
        <v>-4.9821646122605401</v>
      </c>
      <c r="H46" s="13">
        <f t="shared" si="1"/>
        <v>0.11103583990991872</v>
      </c>
      <c r="J46" s="4" t="s">
        <v>133</v>
      </c>
      <c r="K46" s="19">
        <v>21</v>
      </c>
      <c r="L46" s="4">
        <v>11.4194095260554</v>
      </c>
      <c r="M46" s="12">
        <v>20.061893468437599</v>
      </c>
      <c r="N46" s="13">
        <v>20.487040198682799</v>
      </c>
      <c r="O46" s="4">
        <f t="shared" si="2"/>
        <v>-8.6424839423821993</v>
      </c>
      <c r="P46" s="13">
        <f t="shared" si="3"/>
        <v>0.42514673024519922</v>
      </c>
      <c r="R46" s="4" t="s">
        <v>133</v>
      </c>
      <c r="S46" s="19">
        <v>21</v>
      </c>
      <c r="T46" s="12" t="s">
        <v>18</v>
      </c>
      <c r="U46" s="12">
        <v>19.642761203265302</v>
      </c>
      <c r="V46" s="12">
        <v>20.709142707622799</v>
      </c>
      <c r="W46" s="4" t="e">
        <f t="shared" si="4"/>
        <v>#VALUE!</v>
      </c>
      <c r="X46" s="13">
        <f t="shared" si="5"/>
        <v>1.0663815043574978</v>
      </c>
    </row>
    <row r="47" spans="2:24" x14ac:dyDescent="0.35">
      <c r="B47" s="4" t="s">
        <v>134</v>
      </c>
      <c r="C47" s="19">
        <v>21</v>
      </c>
      <c r="D47" s="4">
        <v>6.8262140075977999</v>
      </c>
      <c r="E47" s="12">
        <v>8.9567154542511602</v>
      </c>
      <c r="F47" s="13">
        <v>8.5970923350459891</v>
      </c>
      <c r="G47" s="4">
        <f t="shared" si="0"/>
        <v>-2.1305014466533603</v>
      </c>
      <c r="H47" s="13">
        <f t="shared" si="1"/>
        <v>-0.35962311920517109</v>
      </c>
      <c r="J47" s="4" t="s">
        <v>134</v>
      </c>
      <c r="K47" s="19">
        <v>21</v>
      </c>
      <c r="L47" s="4">
        <v>17.717774735814501</v>
      </c>
      <c r="M47" s="12">
        <v>20.4219999127221</v>
      </c>
      <c r="N47" s="13">
        <v>20.421158659647801</v>
      </c>
      <c r="O47" s="4">
        <f t="shared" si="2"/>
        <v>-2.7042251769075989</v>
      </c>
      <c r="P47" s="13">
        <f t="shared" si="3"/>
        <v>-8.4125307429872009E-4</v>
      </c>
      <c r="R47" s="4" t="s">
        <v>134</v>
      </c>
      <c r="S47" s="19">
        <v>21</v>
      </c>
      <c r="T47" s="12" t="s">
        <v>19</v>
      </c>
      <c r="U47" s="12">
        <v>18.7579726804139</v>
      </c>
      <c r="V47" s="12">
        <v>17.072874596811001</v>
      </c>
      <c r="W47" s="4" t="e">
        <f t="shared" si="4"/>
        <v>#VALUE!</v>
      </c>
      <c r="X47" s="13">
        <f t="shared" si="5"/>
        <v>-1.6850980836028988</v>
      </c>
    </row>
    <row r="48" spans="2:24" x14ac:dyDescent="0.35">
      <c r="B48" s="4" t="s">
        <v>135</v>
      </c>
      <c r="C48" s="19">
        <v>21</v>
      </c>
      <c r="D48" s="4">
        <v>7.3565536327943599</v>
      </c>
      <c r="E48" s="12">
        <v>9.4872875876604592</v>
      </c>
      <c r="F48" s="13">
        <v>9.0864694730129294</v>
      </c>
      <c r="G48" s="4">
        <f t="shared" si="0"/>
        <v>-2.1307339548660993</v>
      </c>
      <c r="H48" s="13">
        <f t="shared" si="1"/>
        <v>-0.40081811464752981</v>
      </c>
      <c r="J48" s="4" t="s">
        <v>135</v>
      </c>
      <c r="K48" s="19">
        <v>21</v>
      </c>
      <c r="L48" s="4">
        <v>20.0340830677629</v>
      </c>
      <c r="M48" s="12">
        <v>19.553400656887501</v>
      </c>
      <c r="N48" s="13">
        <v>19.567091073596998</v>
      </c>
      <c r="O48" s="4">
        <f t="shared" si="2"/>
        <v>0.48068241087539931</v>
      </c>
      <c r="P48" s="13">
        <f t="shared" si="3"/>
        <v>1.3690416709497555E-2</v>
      </c>
      <c r="R48" s="4" t="s">
        <v>135</v>
      </c>
      <c r="S48" s="19">
        <v>21</v>
      </c>
      <c r="T48" s="12" t="s">
        <v>19</v>
      </c>
      <c r="U48" s="12">
        <v>20.1358002833021</v>
      </c>
      <c r="V48" s="12">
        <v>21.537466481080301</v>
      </c>
      <c r="W48" s="4" t="e">
        <f t="shared" si="4"/>
        <v>#VALUE!</v>
      </c>
      <c r="X48" s="13">
        <f t="shared" si="5"/>
        <v>1.4016661977782015</v>
      </c>
    </row>
    <row r="49" spans="2:24" x14ac:dyDescent="0.35">
      <c r="B49" s="4" t="s">
        <v>136</v>
      </c>
      <c r="C49" s="19">
        <v>21</v>
      </c>
      <c r="D49" s="4">
        <v>11.729454843107</v>
      </c>
      <c r="E49" s="12">
        <v>11.222270375425399</v>
      </c>
      <c r="F49" s="13">
        <v>10.2887054430761</v>
      </c>
      <c r="G49" s="4">
        <f t="shared" si="0"/>
        <v>0.50718446768160064</v>
      </c>
      <c r="H49" s="13">
        <f t="shared" si="1"/>
        <v>-0.93356493234929872</v>
      </c>
      <c r="J49" s="4" t="s">
        <v>136</v>
      </c>
      <c r="K49" s="19">
        <v>21</v>
      </c>
      <c r="L49" s="4">
        <v>18.811684442543498</v>
      </c>
      <c r="M49" s="12">
        <v>19.845595447269702</v>
      </c>
      <c r="N49" s="13">
        <v>19.915134332848002</v>
      </c>
      <c r="O49" s="4">
        <f t="shared" si="2"/>
        <v>-1.0339110047262032</v>
      </c>
      <c r="P49" s="13">
        <f t="shared" si="3"/>
        <v>6.9538885578300125E-2</v>
      </c>
      <c r="R49" s="4" t="s">
        <v>136</v>
      </c>
      <c r="S49" s="19">
        <v>21</v>
      </c>
      <c r="T49" s="12">
        <v>9.5890443435182</v>
      </c>
      <c r="U49" s="12">
        <v>17.648379529395399</v>
      </c>
      <c r="V49" s="12">
        <v>17.105986795521499</v>
      </c>
      <c r="W49" s="4">
        <f t="shared" si="4"/>
        <v>-8.0593351858771989</v>
      </c>
      <c r="X49" s="13">
        <f t="shared" si="5"/>
        <v>-0.54239273387389986</v>
      </c>
    </row>
    <row r="50" spans="2:24" x14ac:dyDescent="0.35">
      <c r="B50" s="4" t="s">
        <v>137</v>
      </c>
      <c r="C50" s="19">
        <v>21</v>
      </c>
      <c r="D50" s="4">
        <v>9.4867799171195006</v>
      </c>
      <c r="E50" s="12">
        <v>8.3890309813540203</v>
      </c>
      <c r="F50" s="13">
        <v>7.8499297270408901</v>
      </c>
      <c r="G50" s="4">
        <f t="shared" si="0"/>
        <v>1.0977489357654804</v>
      </c>
      <c r="H50" s="13">
        <f t="shared" si="1"/>
        <v>-0.53910125431313016</v>
      </c>
      <c r="J50" s="4" t="s">
        <v>137</v>
      </c>
      <c r="K50" s="19">
        <v>21</v>
      </c>
      <c r="L50" s="4">
        <v>20.573792048770098</v>
      </c>
      <c r="M50" s="12">
        <v>20.451061981831401</v>
      </c>
      <c r="N50" s="13">
        <v>20.415774484145199</v>
      </c>
      <c r="O50" s="4">
        <f t="shared" si="2"/>
        <v>0.12273006693869704</v>
      </c>
      <c r="P50" s="13">
        <f t="shared" si="3"/>
        <v>-3.5287497686201874E-2</v>
      </c>
      <c r="R50" s="4" t="s">
        <v>137</v>
      </c>
      <c r="S50" s="19">
        <v>21</v>
      </c>
      <c r="T50" s="12">
        <v>21.678946089545398</v>
      </c>
      <c r="U50" s="12">
        <v>21.058805486675901</v>
      </c>
      <c r="V50" s="12">
        <v>20.5433974725754</v>
      </c>
      <c r="W50" s="4">
        <f t="shared" si="4"/>
        <v>0.62014060286949757</v>
      </c>
      <c r="X50" s="13">
        <f t="shared" si="5"/>
        <v>-0.51540801410050108</v>
      </c>
    </row>
    <row r="51" spans="2:24" x14ac:dyDescent="0.35">
      <c r="B51" s="4" t="s">
        <v>138</v>
      </c>
      <c r="C51" s="19">
        <v>21</v>
      </c>
      <c r="D51" s="4">
        <v>15.401961300641499</v>
      </c>
      <c r="E51" s="12">
        <v>14.4615856019226</v>
      </c>
      <c r="F51" s="13">
        <v>13.1311600520464</v>
      </c>
      <c r="G51" s="4">
        <f t="shared" si="0"/>
        <v>0.94037569871889914</v>
      </c>
      <c r="H51" s="13">
        <f t="shared" si="1"/>
        <v>-1.3304255498761997</v>
      </c>
      <c r="J51" s="4" t="s">
        <v>138</v>
      </c>
      <c r="K51" s="19">
        <v>21</v>
      </c>
      <c r="L51" s="4">
        <v>21.968171308726902</v>
      </c>
      <c r="M51" s="12">
        <v>21.929927008111999</v>
      </c>
      <c r="N51" s="13">
        <v>21.920810110419598</v>
      </c>
      <c r="O51" s="4">
        <f t="shared" si="2"/>
        <v>3.8244300614902471E-2</v>
      </c>
      <c r="P51" s="13">
        <f t="shared" si="3"/>
        <v>-9.1168976924009826E-3</v>
      </c>
      <c r="R51" s="4" t="s">
        <v>138</v>
      </c>
      <c r="S51" s="19">
        <v>21</v>
      </c>
      <c r="T51" s="12" t="s">
        <v>18</v>
      </c>
      <c r="U51" s="12">
        <v>13.8271430190857</v>
      </c>
      <c r="V51" s="12">
        <v>12.7464940813426</v>
      </c>
      <c r="W51" s="4" t="e">
        <f t="shared" si="4"/>
        <v>#VALUE!</v>
      </c>
      <c r="X51" s="13">
        <f t="shared" si="5"/>
        <v>-1.0806489377430992</v>
      </c>
    </row>
    <row r="52" spans="2:24" x14ac:dyDescent="0.35">
      <c r="B52" s="4" t="s">
        <v>139</v>
      </c>
      <c r="C52" s="19">
        <v>21</v>
      </c>
      <c r="D52" s="4">
        <v>11.6208575841772</v>
      </c>
      <c r="E52" s="12">
        <v>10.3247358429446</v>
      </c>
      <c r="F52" s="13">
        <v>9.4287537175426603</v>
      </c>
      <c r="G52" s="4">
        <f t="shared" si="0"/>
        <v>1.2961217412326</v>
      </c>
      <c r="H52" s="13">
        <f t="shared" si="1"/>
        <v>-0.89598212540193956</v>
      </c>
      <c r="J52" s="4" t="s">
        <v>139</v>
      </c>
      <c r="K52" s="19">
        <v>21</v>
      </c>
      <c r="L52" s="4">
        <v>20.7532299701037</v>
      </c>
      <c r="M52" s="12">
        <v>20.2905043029449</v>
      </c>
      <c r="N52" s="13">
        <v>20.181034094984401</v>
      </c>
      <c r="O52" s="4">
        <f t="shared" si="2"/>
        <v>0.46272566715880004</v>
      </c>
      <c r="P52" s="13">
        <f t="shared" si="3"/>
        <v>-0.10947020796049856</v>
      </c>
      <c r="R52" s="4" t="s">
        <v>139</v>
      </c>
      <c r="S52" s="19">
        <v>21</v>
      </c>
      <c r="T52" s="12" t="s">
        <v>18</v>
      </c>
      <c r="U52" s="12">
        <v>20.222820481322199</v>
      </c>
      <c r="V52" s="12">
        <v>19.8514418146721</v>
      </c>
      <c r="W52" s="4" t="e">
        <f t="shared" si="4"/>
        <v>#VALUE!</v>
      </c>
      <c r="X52" s="13">
        <f t="shared" si="5"/>
        <v>-0.37137866665009867</v>
      </c>
    </row>
    <row r="53" spans="2:24" x14ac:dyDescent="0.35">
      <c r="B53" s="4" t="s">
        <v>140</v>
      </c>
      <c r="C53" s="19">
        <v>21</v>
      </c>
      <c r="D53" s="4">
        <v>9.8629129258762092</v>
      </c>
      <c r="E53" s="12">
        <v>10.3488660361693</v>
      </c>
      <c r="F53" s="13">
        <v>9.8367468011051908</v>
      </c>
      <c r="G53" s="4">
        <f t="shared" si="0"/>
        <v>-0.48595311029309052</v>
      </c>
      <c r="H53" s="13">
        <f t="shared" si="1"/>
        <v>-0.51211923506410884</v>
      </c>
      <c r="J53" s="4" t="s">
        <v>140</v>
      </c>
      <c r="K53" s="19">
        <v>21</v>
      </c>
      <c r="L53" s="4">
        <v>20.6850347280647</v>
      </c>
      <c r="M53" s="12">
        <v>21.156322003547</v>
      </c>
      <c r="N53" s="13">
        <v>21.1889126031238</v>
      </c>
      <c r="O53" s="4">
        <f t="shared" si="2"/>
        <v>-0.47128727548230032</v>
      </c>
      <c r="P53" s="13">
        <f t="shared" si="3"/>
        <v>3.2590599576799661E-2</v>
      </c>
      <c r="R53" s="4" t="s">
        <v>140</v>
      </c>
      <c r="S53" s="19">
        <v>21</v>
      </c>
      <c r="T53" s="12">
        <v>21.332781719862901</v>
      </c>
      <c r="U53" s="12">
        <v>20.745730424798101</v>
      </c>
      <c r="V53" s="12">
        <v>19.971975908849501</v>
      </c>
      <c r="W53" s="4">
        <f t="shared" si="4"/>
        <v>0.58705129506479992</v>
      </c>
      <c r="X53" s="13">
        <f t="shared" si="5"/>
        <v>-0.77375451594859967</v>
      </c>
    </row>
    <row r="54" spans="2:24" x14ac:dyDescent="0.35">
      <c r="B54" s="4" t="s">
        <v>141</v>
      </c>
      <c r="C54" s="19">
        <v>21</v>
      </c>
      <c r="D54" s="4">
        <v>8.30288883333799</v>
      </c>
      <c r="E54" s="12">
        <v>8.2079745263008803</v>
      </c>
      <c r="F54" s="13">
        <v>7.5588192630132296</v>
      </c>
      <c r="G54" s="4">
        <f t="shared" si="0"/>
        <v>9.491430703710968E-2</v>
      </c>
      <c r="H54" s="13">
        <f t="shared" si="1"/>
        <v>-0.64915526328765072</v>
      </c>
      <c r="J54" s="4" t="s">
        <v>141</v>
      </c>
      <c r="K54" s="19">
        <v>21</v>
      </c>
      <c r="L54" s="4">
        <v>24.404277722164601</v>
      </c>
      <c r="M54" s="12">
        <v>24.429740565294299</v>
      </c>
      <c r="N54" s="13">
        <v>23.921829989917899</v>
      </c>
      <c r="O54" s="4">
        <f t="shared" si="2"/>
        <v>-2.5462843129698598E-2</v>
      </c>
      <c r="P54" s="13">
        <f t="shared" si="3"/>
        <v>-0.50791057537639972</v>
      </c>
      <c r="R54" s="4" t="s">
        <v>141</v>
      </c>
      <c r="S54" s="19">
        <v>21</v>
      </c>
      <c r="T54" s="12" t="s">
        <v>18</v>
      </c>
      <c r="U54" s="12">
        <v>17.0510366951412</v>
      </c>
      <c r="V54" s="12">
        <v>25.293097255691599</v>
      </c>
      <c r="W54" s="4" t="e">
        <f t="shared" si="4"/>
        <v>#VALUE!</v>
      </c>
      <c r="X54" s="13">
        <f t="shared" si="5"/>
        <v>8.2420605605503994</v>
      </c>
    </row>
    <row r="55" spans="2:24" x14ac:dyDescent="0.35">
      <c r="B55" s="4" t="s">
        <v>142</v>
      </c>
      <c r="C55" s="19">
        <v>21</v>
      </c>
      <c r="D55" s="4">
        <v>9.7016065522211399</v>
      </c>
      <c r="E55" s="12">
        <v>9.1061477381090796</v>
      </c>
      <c r="F55" s="13">
        <v>8.4811796114569997</v>
      </c>
      <c r="G55" s="4">
        <f t="shared" si="0"/>
        <v>0.59545881411206025</v>
      </c>
      <c r="H55" s="13">
        <f t="shared" si="1"/>
        <v>-0.6249681266520799</v>
      </c>
      <c r="J55" s="4" t="s">
        <v>142</v>
      </c>
      <c r="K55" s="19">
        <v>21</v>
      </c>
      <c r="L55" s="4">
        <v>20.2235765560178</v>
      </c>
      <c r="M55" s="12">
        <v>21.369800165099701</v>
      </c>
      <c r="N55" s="13">
        <v>21.485888260936299</v>
      </c>
      <c r="O55" s="4">
        <f t="shared" si="2"/>
        <v>-1.1462236090819005</v>
      </c>
      <c r="P55" s="13">
        <f t="shared" si="3"/>
        <v>0.11608809583659863</v>
      </c>
      <c r="R55" s="4" t="s">
        <v>142</v>
      </c>
      <c r="S55" s="19">
        <v>21</v>
      </c>
      <c r="T55" s="12" t="s">
        <v>18</v>
      </c>
      <c r="U55" s="12">
        <v>23.673684289867701</v>
      </c>
      <c r="V55" s="12">
        <v>23.092299476574301</v>
      </c>
      <c r="W55" s="4" t="e">
        <f t="shared" si="4"/>
        <v>#VALUE!</v>
      </c>
      <c r="X55" s="13">
        <f t="shared" si="5"/>
        <v>-0.58138481329340053</v>
      </c>
    </row>
    <row r="56" spans="2:24" x14ac:dyDescent="0.35">
      <c r="B56" s="4" t="s">
        <v>143</v>
      </c>
      <c r="C56" s="19">
        <v>21</v>
      </c>
      <c r="D56" s="4">
        <v>5.6840403445470704</v>
      </c>
      <c r="E56" s="12">
        <v>7.9132071242300803</v>
      </c>
      <c r="F56" s="13">
        <v>7.5299498180339599</v>
      </c>
      <c r="G56" s="4">
        <f t="shared" si="0"/>
        <v>-2.2291667796830099</v>
      </c>
      <c r="H56" s="13">
        <f t="shared" si="1"/>
        <v>-0.38325730619612042</v>
      </c>
      <c r="J56" s="4" t="s">
        <v>143</v>
      </c>
      <c r="K56" s="19">
        <v>21</v>
      </c>
      <c r="L56" s="4">
        <v>12.9213198573146</v>
      </c>
      <c r="M56" s="12">
        <v>20.930372632103602</v>
      </c>
      <c r="N56" s="13">
        <v>21.120402769634399</v>
      </c>
      <c r="O56" s="4">
        <f t="shared" si="2"/>
        <v>-8.0090527747890015</v>
      </c>
      <c r="P56" s="13">
        <f t="shared" si="3"/>
        <v>0.19003013753079756</v>
      </c>
      <c r="R56" s="4" t="s">
        <v>143</v>
      </c>
      <c r="S56" s="19">
        <v>21</v>
      </c>
      <c r="T56" s="12" t="s">
        <v>18</v>
      </c>
      <c r="U56" s="12">
        <v>22.3223433611487</v>
      </c>
      <c r="V56" s="12">
        <v>6.8143674764342999</v>
      </c>
      <c r="W56" s="4" t="e">
        <f t="shared" si="4"/>
        <v>#VALUE!</v>
      </c>
      <c r="X56" s="13">
        <f t="shared" si="5"/>
        <v>-15.507975884714401</v>
      </c>
    </row>
    <row r="57" spans="2:24" x14ac:dyDescent="0.35">
      <c r="B57" s="4" t="s">
        <v>144</v>
      </c>
      <c r="C57" s="19">
        <v>21</v>
      </c>
      <c r="D57" s="4">
        <v>5.6863431829971303</v>
      </c>
      <c r="E57" s="12">
        <v>7.8832551650808496</v>
      </c>
      <c r="F57" s="13">
        <v>7.7564895490162904</v>
      </c>
      <c r="G57" s="4">
        <f t="shared" si="0"/>
        <v>-2.1969119820837193</v>
      </c>
      <c r="H57" s="13">
        <f t="shared" si="1"/>
        <v>-0.12676561606455916</v>
      </c>
      <c r="J57" s="4" t="s">
        <v>144</v>
      </c>
      <c r="K57" s="19">
        <v>21</v>
      </c>
      <c r="L57" s="4">
        <v>20.399270615180701</v>
      </c>
      <c r="M57" s="12">
        <v>21.284267837433301</v>
      </c>
      <c r="N57" s="13">
        <v>21.008624300403</v>
      </c>
      <c r="O57" s="4">
        <f t="shared" si="2"/>
        <v>-0.88499722225260058</v>
      </c>
      <c r="P57" s="13">
        <f t="shared" si="3"/>
        <v>-0.27564353703030164</v>
      </c>
      <c r="R57" s="4" t="s">
        <v>144</v>
      </c>
      <c r="S57" s="19">
        <v>21</v>
      </c>
      <c r="T57" s="12" t="s">
        <v>18</v>
      </c>
      <c r="U57" s="12">
        <v>24.482802147720498</v>
      </c>
      <c r="V57" s="12">
        <v>24.3775794208949</v>
      </c>
      <c r="W57" s="4" t="e">
        <f t="shared" si="4"/>
        <v>#VALUE!</v>
      </c>
      <c r="X57" s="13">
        <f t="shared" si="5"/>
        <v>-0.1052227268255983</v>
      </c>
    </row>
    <row r="58" spans="2:24" x14ac:dyDescent="0.35">
      <c r="B58" s="4" t="s">
        <v>145</v>
      </c>
      <c r="C58" s="19">
        <v>21</v>
      </c>
      <c r="D58" s="4">
        <v>8.4252109547830294</v>
      </c>
      <c r="E58" s="12">
        <v>7.5257094859029596</v>
      </c>
      <c r="F58" s="13">
        <v>6.8617046756809801</v>
      </c>
      <c r="G58" s="4">
        <f t="shared" si="0"/>
        <v>0.89950146888006977</v>
      </c>
      <c r="H58" s="13">
        <f t="shared" si="1"/>
        <v>-0.66400481022197955</v>
      </c>
      <c r="J58" s="4" t="s">
        <v>145</v>
      </c>
      <c r="K58" s="19">
        <v>21</v>
      </c>
      <c r="L58" s="4">
        <v>23.7962252495693</v>
      </c>
      <c r="M58" s="12">
        <v>23.926027519811601</v>
      </c>
      <c r="N58" s="13">
        <v>23.9136693004642</v>
      </c>
      <c r="O58" s="4">
        <f t="shared" si="2"/>
        <v>-0.12980227024230118</v>
      </c>
      <c r="P58" s="13">
        <f t="shared" si="3"/>
        <v>-1.2358219347401445E-2</v>
      </c>
      <c r="R58" s="4" t="s">
        <v>145</v>
      </c>
      <c r="S58" s="19">
        <v>21</v>
      </c>
      <c r="T58" s="12" t="s">
        <v>18</v>
      </c>
      <c r="U58" s="12">
        <v>23.791690649020101</v>
      </c>
      <c r="V58" s="12">
        <v>23.829927422090201</v>
      </c>
      <c r="W58" s="4" t="e">
        <f t="shared" si="4"/>
        <v>#VALUE!</v>
      </c>
      <c r="X58" s="13">
        <f t="shared" si="5"/>
        <v>3.8236773070099872E-2</v>
      </c>
    </row>
    <row r="59" spans="2:24" x14ac:dyDescent="0.35">
      <c r="B59" s="4" t="s">
        <v>146</v>
      </c>
      <c r="C59" s="19">
        <v>21</v>
      </c>
      <c r="D59" s="4">
        <v>9.5156585418855997</v>
      </c>
      <c r="E59" s="12">
        <v>10.869664868725399</v>
      </c>
      <c r="F59" s="13">
        <v>10.058876510606201</v>
      </c>
      <c r="G59" s="4">
        <f t="shared" si="0"/>
        <v>-1.3540063268397997</v>
      </c>
      <c r="H59" s="13">
        <f t="shared" si="1"/>
        <v>-0.8107883581191988</v>
      </c>
      <c r="J59" s="4" t="s">
        <v>146</v>
      </c>
      <c r="K59" s="19">
        <v>21</v>
      </c>
      <c r="L59" s="4">
        <v>19.300085279726201</v>
      </c>
      <c r="M59" s="12">
        <v>20.659227333406701</v>
      </c>
      <c r="N59" s="13">
        <v>20.7936068937892</v>
      </c>
      <c r="O59" s="4">
        <f t="shared" si="2"/>
        <v>-1.3591420536805003</v>
      </c>
      <c r="P59" s="13">
        <f t="shared" si="3"/>
        <v>0.13437956038249865</v>
      </c>
      <c r="R59" s="4" t="s">
        <v>146</v>
      </c>
      <c r="S59" s="19">
        <v>21</v>
      </c>
      <c r="T59" s="12" t="s">
        <v>18</v>
      </c>
      <c r="U59" s="12">
        <v>24.650492083354699</v>
      </c>
      <c r="V59" s="12">
        <v>24.5008262973417</v>
      </c>
      <c r="W59" s="4" t="e">
        <f t="shared" si="4"/>
        <v>#VALUE!</v>
      </c>
      <c r="X59" s="13">
        <f t="shared" si="5"/>
        <v>-0.14966578601299929</v>
      </c>
    </row>
    <row r="60" spans="2:24" x14ac:dyDescent="0.35">
      <c r="B60" s="4" t="s">
        <v>147</v>
      </c>
      <c r="C60" s="19">
        <v>21</v>
      </c>
      <c r="D60" s="4">
        <v>12.3298191922878</v>
      </c>
      <c r="E60" s="12">
        <v>11.0192964568456</v>
      </c>
      <c r="F60" s="13">
        <v>9.9788286299097795</v>
      </c>
      <c r="G60" s="4">
        <f t="shared" si="0"/>
        <v>1.3105227354422002</v>
      </c>
      <c r="H60" s="13">
        <f t="shared" si="1"/>
        <v>-1.0404678269358207</v>
      </c>
      <c r="J60" s="4" t="s">
        <v>147</v>
      </c>
      <c r="K60" s="19">
        <v>21</v>
      </c>
      <c r="L60" s="4">
        <v>21.831234914519602</v>
      </c>
      <c r="M60" s="12">
        <v>21.653285219089302</v>
      </c>
      <c r="N60" s="13">
        <v>21.653839211912199</v>
      </c>
      <c r="O60" s="4">
        <f t="shared" si="2"/>
        <v>0.17794969543029993</v>
      </c>
      <c r="P60" s="13">
        <f t="shared" si="3"/>
        <v>5.5399282289769758E-4</v>
      </c>
      <c r="R60" s="4" t="s">
        <v>147</v>
      </c>
      <c r="S60" s="19">
        <v>21</v>
      </c>
      <c r="T60" s="12" t="s">
        <v>18</v>
      </c>
      <c r="U60" s="12">
        <v>23.8011085913998</v>
      </c>
      <c r="V60" s="12">
        <v>23.6700602174731</v>
      </c>
      <c r="W60" s="4" t="e">
        <f t="shared" si="4"/>
        <v>#VALUE!</v>
      </c>
      <c r="X60" s="13">
        <f t="shared" si="5"/>
        <v>-0.13104837392669921</v>
      </c>
    </row>
    <row r="61" spans="2:24" x14ac:dyDescent="0.35">
      <c r="B61" s="4" t="s">
        <v>148</v>
      </c>
      <c r="C61" s="19">
        <v>21</v>
      </c>
      <c r="D61" s="4">
        <v>11.9076141829319</v>
      </c>
      <c r="E61" s="12">
        <v>10.8693059303698</v>
      </c>
      <c r="F61" s="13">
        <v>10.265214129430801</v>
      </c>
      <c r="G61" s="4">
        <f t="shared" si="0"/>
        <v>1.0383082525620999</v>
      </c>
      <c r="H61" s="13">
        <f t="shared" si="1"/>
        <v>-0.60409180093899906</v>
      </c>
      <c r="J61" s="4" t="s">
        <v>148</v>
      </c>
      <c r="K61" s="19">
        <v>21</v>
      </c>
      <c r="L61" s="4">
        <v>22.5393634457369</v>
      </c>
      <c r="M61" s="12">
        <v>22.536676736394298</v>
      </c>
      <c r="N61" s="13">
        <v>22.533941663210602</v>
      </c>
      <c r="O61" s="4">
        <f t="shared" si="2"/>
        <v>2.68670934260129E-3</v>
      </c>
      <c r="P61" s="13">
        <f t="shared" si="3"/>
        <v>-2.7350731836968123E-3</v>
      </c>
      <c r="R61" s="4" t="s">
        <v>148</v>
      </c>
      <c r="S61" s="19">
        <v>21</v>
      </c>
      <c r="T61" s="12">
        <v>24.421324177463902</v>
      </c>
      <c r="U61" s="12">
        <v>24.236411287744001</v>
      </c>
      <c r="V61" s="12">
        <v>24.315886415708501</v>
      </c>
      <c r="W61" s="4">
        <f t="shared" si="4"/>
        <v>0.18491288971990016</v>
      </c>
      <c r="X61" s="13">
        <f t="shared" si="5"/>
        <v>7.9475127964499848E-2</v>
      </c>
    </row>
    <row r="62" spans="2:24" x14ac:dyDescent="0.35">
      <c r="B62" s="4" t="s">
        <v>149</v>
      </c>
      <c r="C62" s="19">
        <v>21</v>
      </c>
      <c r="D62" s="4">
        <v>10.9315640961255</v>
      </c>
      <c r="E62" s="12">
        <v>10.0040335647759</v>
      </c>
      <c r="F62" s="13">
        <v>9.1855358885482303</v>
      </c>
      <c r="G62" s="4">
        <f t="shared" si="0"/>
        <v>0.92753053134959984</v>
      </c>
      <c r="H62" s="13">
        <f t="shared" si="1"/>
        <v>-0.81849767622767011</v>
      </c>
      <c r="J62" s="4" t="s">
        <v>149</v>
      </c>
      <c r="K62" s="19">
        <v>21</v>
      </c>
      <c r="L62" s="4">
        <v>23.2334063600664</v>
      </c>
      <c r="M62" s="12">
        <v>24.290204570412399</v>
      </c>
      <c r="N62" s="13">
        <v>24.2924432382415</v>
      </c>
      <c r="O62" s="4">
        <f t="shared" si="2"/>
        <v>-1.056798210345999</v>
      </c>
      <c r="P62" s="13">
        <f t="shared" si="3"/>
        <v>2.238667829100649E-3</v>
      </c>
      <c r="R62" s="4" t="s">
        <v>149</v>
      </c>
      <c r="S62" s="19">
        <v>21</v>
      </c>
      <c r="T62" s="12">
        <v>23.7891363200687</v>
      </c>
      <c r="U62" s="12">
        <v>23.710836360863699</v>
      </c>
      <c r="V62" s="12">
        <v>22.184861708993399</v>
      </c>
      <c r="W62" s="4">
        <f t="shared" si="4"/>
        <v>7.8299959205001102E-2</v>
      </c>
      <c r="X62" s="13">
        <f t="shared" si="5"/>
        <v>-1.5259746518702997</v>
      </c>
    </row>
    <row r="63" spans="2:24" x14ac:dyDescent="0.35">
      <c r="B63" s="4" t="s">
        <v>150</v>
      </c>
      <c r="C63" s="19">
        <v>21</v>
      </c>
      <c r="D63" s="4">
        <v>9.9963246437981397</v>
      </c>
      <c r="E63" s="12">
        <v>9.2455413278612095</v>
      </c>
      <c r="F63" s="13">
        <v>8.5590154014448192</v>
      </c>
      <c r="G63" s="4">
        <f t="shared" si="0"/>
        <v>0.75078331593693015</v>
      </c>
      <c r="H63" s="13">
        <f t="shared" si="1"/>
        <v>-0.68652592641639032</v>
      </c>
      <c r="J63" s="4" t="s">
        <v>150</v>
      </c>
      <c r="K63" s="19">
        <v>21</v>
      </c>
      <c r="L63" s="4">
        <v>24.496220656749099</v>
      </c>
      <c r="M63" s="12">
        <v>24.134333696226701</v>
      </c>
      <c r="N63" s="13">
        <v>24.161397000963898</v>
      </c>
      <c r="O63" s="4">
        <f t="shared" si="2"/>
        <v>0.36188696052239777</v>
      </c>
      <c r="P63" s="13">
        <f t="shared" si="3"/>
        <v>2.7063304737197313E-2</v>
      </c>
      <c r="R63" s="4" t="s">
        <v>150</v>
      </c>
      <c r="S63" s="19">
        <v>21</v>
      </c>
      <c r="T63" s="12" t="s">
        <v>18</v>
      </c>
      <c r="U63" s="12">
        <v>24.545010061405101</v>
      </c>
      <c r="V63" s="12">
        <v>24.479445736643399</v>
      </c>
      <c r="W63" s="4" t="e">
        <f t="shared" si="4"/>
        <v>#VALUE!</v>
      </c>
      <c r="X63" s="13">
        <f t="shared" si="5"/>
        <v>-6.5564324761702153E-2</v>
      </c>
    </row>
    <row r="64" spans="2:24" x14ac:dyDescent="0.35">
      <c r="B64" s="4" t="s">
        <v>151</v>
      </c>
      <c r="C64" s="19">
        <v>21</v>
      </c>
      <c r="D64" s="4">
        <v>8.5225106487753397</v>
      </c>
      <c r="E64" s="12">
        <v>8.8501308007326305</v>
      </c>
      <c r="F64" s="13">
        <v>8.2230011520471997</v>
      </c>
      <c r="G64" s="4">
        <f t="shared" si="0"/>
        <v>-0.32762015195729077</v>
      </c>
      <c r="H64" s="13">
        <f t="shared" si="1"/>
        <v>-0.62712964868543075</v>
      </c>
      <c r="J64" s="4" t="s">
        <v>151</v>
      </c>
      <c r="K64" s="19">
        <v>21</v>
      </c>
      <c r="L64" s="4">
        <v>17.136912963358899</v>
      </c>
      <c r="M64" s="12">
        <v>23.5982182666617</v>
      </c>
      <c r="N64" s="13">
        <v>23.604248698140498</v>
      </c>
      <c r="O64" s="4">
        <f t="shared" si="2"/>
        <v>-6.461305303302801</v>
      </c>
      <c r="P64" s="13">
        <f t="shared" si="3"/>
        <v>6.0304314787984481E-3</v>
      </c>
      <c r="R64" s="4" t="s">
        <v>151</v>
      </c>
      <c r="S64" s="19">
        <v>21</v>
      </c>
      <c r="T64" s="12" t="s">
        <v>18</v>
      </c>
      <c r="U64" s="12">
        <v>26.274134747879</v>
      </c>
      <c r="V64" s="12">
        <v>20.9295823940448</v>
      </c>
      <c r="W64" s="4" t="e">
        <f t="shared" si="4"/>
        <v>#VALUE!</v>
      </c>
      <c r="X64" s="13">
        <f t="shared" si="5"/>
        <v>-5.3445523538341995</v>
      </c>
    </row>
    <row r="65" spans="2:24" x14ac:dyDescent="0.35">
      <c r="B65" s="4" t="s">
        <v>152</v>
      </c>
      <c r="C65" s="19">
        <v>21</v>
      </c>
      <c r="D65" s="4">
        <v>9.6435328315086206</v>
      </c>
      <c r="E65" s="12">
        <v>9.4895187638359495</v>
      </c>
      <c r="F65" s="13">
        <v>8.7503161478572302</v>
      </c>
      <c r="G65" s="4">
        <f t="shared" si="0"/>
        <v>0.15401406767267112</v>
      </c>
      <c r="H65" s="13">
        <f t="shared" si="1"/>
        <v>-0.73920261597871928</v>
      </c>
      <c r="J65" s="4" t="s">
        <v>152</v>
      </c>
      <c r="K65" s="19">
        <v>21</v>
      </c>
      <c r="L65" s="4">
        <v>23.4720719425497</v>
      </c>
      <c r="M65" s="12">
        <v>22.9323347884892</v>
      </c>
      <c r="N65" s="13">
        <v>22.856376333608299</v>
      </c>
      <c r="O65" s="4">
        <f t="shared" si="2"/>
        <v>0.53973715406050005</v>
      </c>
      <c r="P65" s="13">
        <f t="shared" si="3"/>
        <v>-7.5958454880900916E-2</v>
      </c>
      <c r="R65" s="4" t="s">
        <v>152</v>
      </c>
      <c r="S65" s="19">
        <v>21</v>
      </c>
      <c r="T65" s="12" t="s">
        <v>18</v>
      </c>
      <c r="U65" s="12">
        <v>27.168880342413601</v>
      </c>
      <c r="V65" s="12">
        <v>26.669093631170199</v>
      </c>
      <c r="W65" s="4" t="e">
        <f t="shared" si="4"/>
        <v>#VALUE!</v>
      </c>
      <c r="X65" s="13">
        <f t="shared" si="5"/>
        <v>-0.49978671124340224</v>
      </c>
    </row>
    <row r="66" spans="2:24" x14ac:dyDescent="0.35">
      <c r="B66" s="4" t="s">
        <v>153</v>
      </c>
      <c r="C66" s="19">
        <v>21</v>
      </c>
      <c r="D66" s="4">
        <v>9.8227040143324604</v>
      </c>
      <c r="E66" s="12">
        <v>9.7601513599085106</v>
      </c>
      <c r="F66" s="13">
        <v>8.9975848977147503</v>
      </c>
      <c r="G66" s="4">
        <f t="shared" si="0"/>
        <v>6.2552654423949861E-2</v>
      </c>
      <c r="H66" s="13">
        <f t="shared" si="1"/>
        <v>-0.76256646219376023</v>
      </c>
      <c r="J66" s="4" t="s">
        <v>153</v>
      </c>
      <c r="K66" s="19">
        <v>21</v>
      </c>
      <c r="L66" s="4">
        <v>24.679807832220799</v>
      </c>
      <c r="M66" s="12">
        <v>24.687210298399201</v>
      </c>
      <c r="N66" s="13">
        <v>24.687594016324599</v>
      </c>
      <c r="O66" s="4">
        <f t="shared" si="2"/>
        <v>-7.4024661784015677E-3</v>
      </c>
      <c r="P66" s="13">
        <f t="shared" si="3"/>
        <v>3.837179253984857E-4</v>
      </c>
      <c r="R66" s="4" t="s">
        <v>153</v>
      </c>
      <c r="S66" s="19">
        <v>21</v>
      </c>
      <c r="T66" s="12" t="s">
        <v>18</v>
      </c>
      <c r="U66" s="12">
        <v>25.508219879074701</v>
      </c>
      <c r="V66" s="12">
        <v>25.3437432950101</v>
      </c>
      <c r="W66" s="4" t="e">
        <f t="shared" si="4"/>
        <v>#VALUE!</v>
      </c>
      <c r="X66" s="13">
        <f t="shared" si="5"/>
        <v>-0.16447658406460164</v>
      </c>
    </row>
    <row r="67" spans="2:24" x14ac:dyDescent="0.35">
      <c r="B67" s="4" t="s">
        <v>154</v>
      </c>
      <c r="C67" s="19">
        <v>21</v>
      </c>
      <c r="D67" s="4">
        <v>7.0606425231112704</v>
      </c>
      <c r="E67" s="12">
        <v>7.9338512924525499</v>
      </c>
      <c r="F67" s="13">
        <v>7.3731182923835599</v>
      </c>
      <c r="G67" s="4">
        <f t="shared" si="0"/>
        <v>-0.87320876934127956</v>
      </c>
      <c r="H67" s="13">
        <f t="shared" si="1"/>
        <v>-0.56073300006899007</v>
      </c>
      <c r="J67" s="4" t="s">
        <v>154</v>
      </c>
      <c r="K67" s="19">
        <v>21</v>
      </c>
      <c r="L67" s="4">
        <v>24.200541053708399</v>
      </c>
      <c r="M67" s="12">
        <v>24.838210113683999</v>
      </c>
      <c r="N67" s="13">
        <v>24.839818586696101</v>
      </c>
      <c r="O67" s="4">
        <f t="shared" si="2"/>
        <v>-0.63766905997560031</v>
      </c>
      <c r="P67" s="13">
        <f t="shared" si="3"/>
        <v>1.6084730121015411E-3</v>
      </c>
      <c r="R67" s="4" t="s">
        <v>154</v>
      </c>
      <c r="S67" s="19">
        <v>21</v>
      </c>
      <c r="T67" s="12" t="s">
        <v>18</v>
      </c>
      <c r="U67" s="12">
        <v>24.902470675991299</v>
      </c>
      <c r="V67" s="12">
        <v>20.8360708089151</v>
      </c>
      <c r="W67" s="4" t="e">
        <f t="shared" si="4"/>
        <v>#VALUE!</v>
      </c>
      <c r="X67" s="13">
        <f t="shared" si="5"/>
        <v>-4.0663998670761998</v>
      </c>
    </row>
    <row r="68" spans="2:24" x14ac:dyDescent="0.35">
      <c r="B68" s="4" t="s">
        <v>155</v>
      </c>
      <c r="C68" s="19">
        <v>21</v>
      </c>
      <c r="D68" s="4">
        <v>9.8201321462874809</v>
      </c>
      <c r="E68" s="12">
        <v>10.5176564589578</v>
      </c>
      <c r="F68" s="13">
        <v>10.147154678990301</v>
      </c>
      <c r="G68" s="4">
        <f t="shared" si="0"/>
        <v>-0.69752431267031945</v>
      </c>
      <c r="H68" s="13">
        <f t="shared" si="1"/>
        <v>-0.37050177996749944</v>
      </c>
      <c r="J68" s="4" t="s">
        <v>155</v>
      </c>
      <c r="K68" s="19">
        <v>21</v>
      </c>
      <c r="L68" s="4">
        <v>24.053961917431199</v>
      </c>
      <c r="M68" s="12">
        <v>24.329561611659699</v>
      </c>
      <c r="N68" s="13">
        <v>24.2833790841675</v>
      </c>
      <c r="O68" s="4">
        <f t="shared" si="2"/>
        <v>-0.27559969422850017</v>
      </c>
      <c r="P68" s="13">
        <f t="shared" si="3"/>
        <v>-4.6182527492199199E-2</v>
      </c>
      <c r="R68" s="4" t="s">
        <v>155</v>
      </c>
      <c r="S68" s="19">
        <v>21</v>
      </c>
      <c r="T68" s="12" t="s">
        <v>18</v>
      </c>
      <c r="U68" s="12">
        <v>24.906469727643302</v>
      </c>
      <c r="V68" s="12">
        <v>24.435716988220801</v>
      </c>
      <c r="W68" s="4" t="e">
        <f t="shared" si="4"/>
        <v>#VALUE!</v>
      </c>
      <c r="X68" s="13">
        <f t="shared" si="5"/>
        <v>-0.47075273942250107</v>
      </c>
    </row>
    <row r="69" spans="2:24" x14ac:dyDescent="0.35">
      <c r="B69" s="4" t="s">
        <v>156</v>
      </c>
      <c r="C69" s="19">
        <v>21</v>
      </c>
      <c r="D69" s="4">
        <v>16.731169987787201</v>
      </c>
      <c r="E69" s="12">
        <v>14.596162822999</v>
      </c>
      <c r="F69" s="13">
        <v>13.2690909068697</v>
      </c>
      <c r="G69" s="4">
        <f t="shared" si="0"/>
        <v>2.1350071647882007</v>
      </c>
      <c r="H69" s="13">
        <f t="shared" si="1"/>
        <v>-1.3270719161293005</v>
      </c>
      <c r="J69" s="4" t="s">
        <v>156</v>
      </c>
      <c r="K69" s="19">
        <v>21</v>
      </c>
      <c r="L69" s="4">
        <v>23.6368638270866</v>
      </c>
      <c r="M69" s="12">
        <v>23.671408940803602</v>
      </c>
      <c r="N69" s="13">
        <v>23.673464094441101</v>
      </c>
      <c r="O69" s="4">
        <f t="shared" si="2"/>
        <v>-3.4545113717001641E-2</v>
      </c>
      <c r="P69" s="13">
        <f t="shared" si="3"/>
        <v>2.0551536374995294E-3</v>
      </c>
      <c r="R69" s="4" t="s">
        <v>156</v>
      </c>
      <c r="S69" s="19">
        <v>21</v>
      </c>
      <c r="T69" s="12" t="s">
        <v>19</v>
      </c>
      <c r="U69" s="12">
        <v>23.405994841191799</v>
      </c>
      <c r="V69" s="12">
        <v>23.601766743570401</v>
      </c>
      <c r="W69" s="4" t="e">
        <f t="shared" si="4"/>
        <v>#VALUE!</v>
      </c>
      <c r="X69" s="13">
        <f t="shared" si="5"/>
        <v>0.19577190237860265</v>
      </c>
    </row>
    <row r="70" spans="2:24" x14ac:dyDescent="0.35">
      <c r="B70" s="4" t="s">
        <v>157</v>
      </c>
      <c r="C70" s="19">
        <v>21</v>
      </c>
      <c r="D70" s="4">
        <v>8.0210923797731102</v>
      </c>
      <c r="E70" s="12">
        <v>8.2392645574393804</v>
      </c>
      <c r="F70" s="13">
        <v>7.6325481408047402</v>
      </c>
      <c r="G70" s="4">
        <f t="shared" si="0"/>
        <v>-0.21817217766627017</v>
      </c>
      <c r="H70" s="13">
        <f t="shared" si="1"/>
        <v>-0.60671641663464015</v>
      </c>
      <c r="J70" s="4" t="s">
        <v>157</v>
      </c>
      <c r="K70" s="19">
        <v>21</v>
      </c>
      <c r="L70" s="4">
        <v>26.312821177587502</v>
      </c>
      <c r="M70" s="12">
        <v>26.945999061651701</v>
      </c>
      <c r="N70" s="13">
        <v>26.996633917488101</v>
      </c>
      <c r="O70" s="4">
        <f t="shared" si="2"/>
        <v>-0.6331778840641995</v>
      </c>
      <c r="P70" s="13">
        <f t="shared" si="3"/>
        <v>5.0634855836399595E-2</v>
      </c>
      <c r="R70" s="4" t="s">
        <v>157</v>
      </c>
      <c r="S70" s="19">
        <v>21</v>
      </c>
      <c r="T70" s="12" t="s">
        <v>18</v>
      </c>
      <c r="U70" s="12">
        <v>26.693216748950999</v>
      </c>
      <c r="V70" s="12">
        <v>26.112169148001701</v>
      </c>
      <c r="W70" s="4" t="e">
        <f t="shared" si="4"/>
        <v>#VALUE!</v>
      </c>
      <c r="X70" s="13">
        <f t="shared" si="5"/>
        <v>-0.5810476009492973</v>
      </c>
    </row>
    <row r="71" spans="2:24" x14ac:dyDescent="0.35">
      <c r="B71" s="4" t="s">
        <v>158</v>
      </c>
      <c r="C71" s="19">
        <v>21</v>
      </c>
      <c r="D71" s="4">
        <v>11.274985158371299</v>
      </c>
      <c r="E71" s="12">
        <v>11.068593196170401</v>
      </c>
      <c r="F71" s="13">
        <v>10.2000113888333</v>
      </c>
      <c r="G71" s="4">
        <f t="shared" ref="G71:G82" si="6">D71-E71</f>
        <v>0.2063919622008985</v>
      </c>
      <c r="H71" s="13">
        <f t="shared" ref="H71:H82" si="7">F71-E71</f>
        <v>-0.868581807337101</v>
      </c>
      <c r="J71" s="4" t="s">
        <v>158</v>
      </c>
      <c r="K71" s="19">
        <v>21</v>
      </c>
      <c r="L71" s="4">
        <v>25.811323241185299</v>
      </c>
      <c r="M71" s="12">
        <v>25.771267288895299</v>
      </c>
      <c r="N71" s="13">
        <v>25.7534064645745</v>
      </c>
      <c r="O71" s="4">
        <f t="shared" ref="O71:O82" si="8">L71-M71</f>
        <v>4.0055952290000363E-2</v>
      </c>
      <c r="P71" s="13">
        <f t="shared" ref="P71:P82" si="9">N71-M71</f>
        <v>-1.786082432079894E-2</v>
      </c>
      <c r="R71" s="4" t="s">
        <v>158</v>
      </c>
      <c r="S71" s="19">
        <v>21</v>
      </c>
      <c r="T71" s="12" t="s">
        <v>18</v>
      </c>
      <c r="U71" s="12">
        <v>26.693216748950999</v>
      </c>
      <c r="V71" s="12">
        <v>24.997587319256699</v>
      </c>
      <c r="W71" s="4" t="e">
        <f t="shared" ref="W71:W82" si="10">T71-U71</f>
        <v>#VALUE!</v>
      </c>
      <c r="X71" s="13">
        <f t="shared" ref="X71:X82" si="11">V71-U71</f>
        <v>-1.6956294296943</v>
      </c>
    </row>
    <row r="72" spans="2:24" x14ac:dyDescent="0.35">
      <c r="B72" s="4" t="s">
        <v>159</v>
      </c>
      <c r="C72" s="19">
        <v>21</v>
      </c>
      <c r="D72" s="4">
        <v>8.49514135212147</v>
      </c>
      <c r="E72" s="12">
        <v>9.3330049975033802</v>
      </c>
      <c r="F72" s="13">
        <v>8.7679738988618894</v>
      </c>
      <c r="G72" s="4">
        <f t="shared" si="6"/>
        <v>-0.83786364538191016</v>
      </c>
      <c r="H72" s="13">
        <f t="shared" si="7"/>
        <v>-0.56503109864149081</v>
      </c>
      <c r="J72" s="4" t="s">
        <v>159</v>
      </c>
      <c r="K72" s="19">
        <v>21</v>
      </c>
      <c r="L72" s="4">
        <v>27.378254663921201</v>
      </c>
      <c r="M72" s="12">
        <v>27.3692496957187</v>
      </c>
      <c r="N72" s="13">
        <v>27.3592804443674</v>
      </c>
      <c r="O72" s="4">
        <f t="shared" si="8"/>
        <v>9.0049682025004074E-3</v>
      </c>
      <c r="P72" s="13">
        <f t="shared" si="9"/>
        <v>-9.9692513513005565E-3</v>
      </c>
      <c r="R72" s="4" t="s">
        <v>159</v>
      </c>
      <c r="S72" s="19">
        <v>21</v>
      </c>
      <c r="T72" s="12" t="s">
        <v>18</v>
      </c>
      <c r="U72" s="12">
        <v>27.758025754574401</v>
      </c>
      <c r="V72" s="12">
        <v>27.728783804709501</v>
      </c>
      <c r="W72" s="4" t="e">
        <f t="shared" si="10"/>
        <v>#VALUE!</v>
      </c>
      <c r="X72" s="13">
        <f t="shared" si="11"/>
        <v>-2.9241949864900363E-2</v>
      </c>
    </row>
    <row r="73" spans="2:24" x14ac:dyDescent="0.35">
      <c r="B73" s="4" t="s">
        <v>160</v>
      </c>
      <c r="C73" s="19">
        <v>21</v>
      </c>
      <c r="D73" s="4">
        <v>13.1001504525264</v>
      </c>
      <c r="E73" s="12">
        <v>12.177003584940699</v>
      </c>
      <c r="F73" s="13">
        <v>11.1232949468993</v>
      </c>
      <c r="G73" s="4">
        <f t="shared" si="6"/>
        <v>0.92314686758570019</v>
      </c>
      <c r="H73" s="13">
        <f t="shared" si="7"/>
        <v>-1.0537086380413996</v>
      </c>
      <c r="J73" s="4" t="s">
        <v>160</v>
      </c>
      <c r="K73" s="19">
        <v>21</v>
      </c>
      <c r="L73" s="4">
        <v>23.825878153329299</v>
      </c>
      <c r="M73" s="12">
        <v>24.108552066395799</v>
      </c>
      <c r="N73" s="13">
        <v>24.135370949465401</v>
      </c>
      <c r="O73" s="4">
        <f t="shared" si="8"/>
        <v>-0.28267391306649969</v>
      </c>
      <c r="P73" s="13">
        <f t="shared" si="9"/>
        <v>2.6818883069601895E-2</v>
      </c>
      <c r="R73" s="4" t="s">
        <v>160</v>
      </c>
      <c r="S73" s="19">
        <v>21</v>
      </c>
      <c r="T73" s="12" t="s">
        <v>19</v>
      </c>
      <c r="U73" s="12">
        <v>28.2805328444514</v>
      </c>
      <c r="V73" s="12">
        <v>28.110892600802199</v>
      </c>
      <c r="W73" s="4" t="e">
        <f t="shared" si="10"/>
        <v>#VALUE!</v>
      </c>
      <c r="X73" s="13">
        <f t="shared" si="11"/>
        <v>-0.16964024364920149</v>
      </c>
    </row>
    <row r="74" spans="2:24" x14ac:dyDescent="0.35">
      <c r="B74" s="4" t="s">
        <v>161</v>
      </c>
      <c r="C74" s="19">
        <v>21</v>
      </c>
      <c r="D74" s="4">
        <v>13.179329771516</v>
      </c>
      <c r="E74" s="12">
        <v>12.7887344952133</v>
      </c>
      <c r="F74" s="13">
        <v>11.993405196413701</v>
      </c>
      <c r="G74" s="4">
        <f t="shared" si="6"/>
        <v>0.39059527630270097</v>
      </c>
      <c r="H74" s="13">
        <f t="shared" si="7"/>
        <v>-0.79532929879959902</v>
      </c>
      <c r="J74" s="4" t="s">
        <v>161</v>
      </c>
      <c r="K74" s="19">
        <v>21</v>
      </c>
      <c r="L74" s="4">
        <v>26.064121153896401</v>
      </c>
      <c r="M74" s="12">
        <v>26.534734468683698</v>
      </c>
      <c r="N74" s="13">
        <v>26.540378077270301</v>
      </c>
      <c r="O74" s="4">
        <f t="shared" si="8"/>
        <v>-0.47061331478729684</v>
      </c>
      <c r="P74" s="13">
        <f t="shared" si="9"/>
        <v>5.643608586602511E-3</v>
      </c>
      <c r="R74" s="4" t="s">
        <v>161</v>
      </c>
      <c r="S74" s="19">
        <v>21</v>
      </c>
      <c r="T74" s="12" t="s">
        <v>18</v>
      </c>
      <c r="U74" s="12">
        <v>25.889396956655499</v>
      </c>
      <c r="V74" s="12">
        <v>25.577491799837201</v>
      </c>
      <c r="W74" s="4" t="e">
        <f t="shared" si="10"/>
        <v>#VALUE!</v>
      </c>
      <c r="X74" s="13">
        <f t="shared" si="11"/>
        <v>-0.31190515681829822</v>
      </c>
    </row>
    <row r="75" spans="2:24" x14ac:dyDescent="0.35">
      <c r="B75" s="4" t="s">
        <v>162</v>
      </c>
      <c r="C75" s="19">
        <v>21</v>
      </c>
      <c r="D75" s="4">
        <v>12.827424932980501</v>
      </c>
      <c r="E75" s="12">
        <v>11.5110842866667</v>
      </c>
      <c r="F75" s="13">
        <v>10.6914237778564</v>
      </c>
      <c r="G75" s="4">
        <f t="shared" si="6"/>
        <v>1.316340646313801</v>
      </c>
      <c r="H75" s="13">
        <f t="shared" si="7"/>
        <v>-0.8196605088102995</v>
      </c>
      <c r="J75" s="4" t="s">
        <v>162</v>
      </c>
      <c r="K75" s="19">
        <v>21</v>
      </c>
      <c r="L75" s="4">
        <v>26.632560940240701</v>
      </c>
      <c r="M75" s="12">
        <v>26.578440917749798</v>
      </c>
      <c r="N75" s="13">
        <v>26.558863030813701</v>
      </c>
      <c r="O75" s="4">
        <f t="shared" si="8"/>
        <v>5.4120022490902642E-2</v>
      </c>
      <c r="P75" s="13">
        <f t="shared" si="9"/>
        <v>-1.9577886936097855E-2</v>
      </c>
      <c r="R75" s="4" t="s">
        <v>162</v>
      </c>
      <c r="S75" s="19">
        <v>21</v>
      </c>
      <c r="T75" s="12">
        <v>27.088171539864401</v>
      </c>
      <c r="U75" s="12">
        <v>27.122019172080002</v>
      </c>
      <c r="V75" s="12">
        <v>27.109915863023801</v>
      </c>
      <c r="W75" s="4">
        <f t="shared" si="10"/>
        <v>-3.3847632215600498E-2</v>
      </c>
      <c r="X75" s="13">
        <f t="shared" si="11"/>
        <v>-1.2103309056200828E-2</v>
      </c>
    </row>
    <row r="76" spans="2:24" x14ac:dyDescent="0.35">
      <c r="B76" s="4" t="s">
        <v>163</v>
      </c>
      <c r="C76" s="19">
        <v>21</v>
      </c>
      <c r="D76" s="4">
        <v>13.325880718159</v>
      </c>
      <c r="E76" s="12">
        <v>12.175428861444001</v>
      </c>
      <c r="F76" s="13">
        <v>11.2202895878179</v>
      </c>
      <c r="G76" s="4">
        <f t="shared" si="6"/>
        <v>1.1504518567149997</v>
      </c>
      <c r="H76" s="13">
        <f t="shared" si="7"/>
        <v>-0.9551392736261004</v>
      </c>
      <c r="J76" s="4" t="s">
        <v>163</v>
      </c>
      <c r="K76" s="19">
        <v>21</v>
      </c>
      <c r="L76" s="4">
        <v>26.912538579962099</v>
      </c>
      <c r="M76" s="12">
        <v>26.974496149473101</v>
      </c>
      <c r="N76" s="13">
        <v>26.955870706235402</v>
      </c>
      <c r="O76" s="4">
        <f t="shared" si="8"/>
        <v>-6.1957569511001509E-2</v>
      </c>
      <c r="P76" s="13">
        <f t="shared" si="9"/>
        <v>-1.8625443237699102E-2</v>
      </c>
      <c r="R76" s="4" t="s">
        <v>163</v>
      </c>
      <c r="S76" s="19">
        <v>21</v>
      </c>
      <c r="T76" s="12" t="s">
        <v>18</v>
      </c>
      <c r="U76" s="12">
        <v>26.8033068620087</v>
      </c>
      <c r="V76" s="12">
        <v>26.6169793602044</v>
      </c>
      <c r="W76" s="4" t="e">
        <f t="shared" si="10"/>
        <v>#VALUE!</v>
      </c>
      <c r="X76" s="13">
        <f t="shared" si="11"/>
        <v>-0.1863275018042998</v>
      </c>
    </row>
    <row r="77" spans="2:24" x14ac:dyDescent="0.35">
      <c r="B77" s="4" t="s">
        <v>164</v>
      </c>
      <c r="C77" s="19">
        <v>21</v>
      </c>
      <c r="D77" s="4">
        <v>16.1512039716891</v>
      </c>
      <c r="E77" s="12">
        <v>14.199837988177</v>
      </c>
      <c r="F77" s="13">
        <v>13.066610247456399</v>
      </c>
      <c r="G77" s="4">
        <f t="shared" si="6"/>
        <v>1.9513659835120993</v>
      </c>
      <c r="H77" s="13">
        <f t="shared" si="7"/>
        <v>-1.1332277407206011</v>
      </c>
      <c r="J77" s="4" t="s">
        <v>164</v>
      </c>
      <c r="K77" s="19">
        <v>21</v>
      </c>
      <c r="L77" s="4">
        <v>24.6905825834483</v>
      </c>
      <c r="M77" s="12">
        <v>25.185788166583102</v>
      </c>
      <c r="N77" s="13">
        <v>25.180190093276501</v>
      </c>
      <c r="O77" s="4">
        <f t="shared" si="8"/>
        <v>-0.49520558313480123</v>
      </c>
      <c r="P77" s="13">
        <f t="shared" si="9"/>
        <v>-5.5980733066007815E-3</v>
      </c>
      <c r="R77" s="4" t="s">
        <v>164</v>
      </c>
      <c r="S77" s="19">
        <v>21</v>
      </c>
      <c r="T77" s="12" t="s">
        <v>18</v>
      </c>
      <c r="U77" s="12">
        <v>27.839327180832001</v>
      </c>
      <c r="V77" s="12">
        <v>27.314541329129899</v>
      </c>
      <c r="W77" s="4" t="e">
        <f t="shared" si="10"/>
        <v>#VALUE!</v>
      </c>
      <c r="X77" s="13">
        <f t="shared" si="11"/>
        <v>-0.52478585170210224</v>
      </c>
    </row>
    <row r="78" spans="2:24" x14ac:dyDescent="0.35">
      <c r="B78" s="4" t="s">
        <v>165</v>
      </c>
      <c r="C78" s="19">
        <v>21</v>
      </c>
      <c r="D78" s="4">
        <v>12.836703052152201</v>
      </c>
      <c r="E78" s="12">
        <v>11.6850154846904</v>
      </c>
      <c r="F78" s="13">
        <v>10.7685948482009</v>
      </c>
      <c r="G78" s="4">
        <f t="shared" si="6"/>
        <v>1.151687567461801</v>
      </c>
      <c r="H78" s="13">
        <f t="shared" si="7"/>
        <v>-0.91642063648949978</v>
      </c>
      <c r="J78" s="4" t="s">
        <v>165</v>
      </c>
      <c r="K78" s="19">
        <v>21</v>
      </c>
      <c r="L78" s="4">
        <v>29.633491114746001</v>
      </c>
      <c r="M78" s="12">
        <v>29.6173400262584</v>
      </c>
      <c r="N78" s="13">
        <v>29.6157747600375</v>
      </c>
      <c r="O78" s="4">
        <f t="shared" si="8"/>
        <v>1.6151088487600163E-2</v>
      </c>
      <c r="P78" s="13">
        <f t="shared" si="9"/>
        <v>-1.5652662209006962E-3</v>
      </c>
      <c r="R78" s="4" t="s">
        <v>165</v>
      </c>
      <c r="S78" s="19">
        <v>21</v>
      </c>
      <c r="T78" s="12">
        <v>27.287913647076</v>
      </c>
      <c r="U78" s="12">
        <v>27.2298353665573</v>
      </c>
      <c r="V78" s="12">
        <v>27.2184567264005</v>
      </c>
      <c r="W78" s="4">
        <f t="shared" si="10"/>
        <v>5.8078280518699898E-2</v>
      </c>
      <c r="X78" s="13">
        <f t="shared" si="11"/>
        <v>-1.1378640156799236E-2</v>
      </c>
    </row>
    <row r="79" spans="2:24" x14ac:dyDescent="0.35">
      <c r="B79" s="4" t="s">
        <v>166</v>
      </c>
      <c r="C79" s="19">
        <v>21</v>
      </c>
      <c r="D79" s="4">
        <v>13.1604869382854</v>
      </c>
      <c r="E79" s="12">
        <v>12.3676457333853</v>
      </c>
      <c r="F79" s="13">
        <v>11.1524202267242</v>
      </c>
      <c r="G79" s="4">
        <f t="shared" si="6"/>
        <v>0.79284120490009968</v>
      </c>
      <c r="H79" s="13">
        <f t="shared" si="7"/>
        <v>-1.2152255066611009</v>
      </c>
      <c r="J79" s="4" t="s">
        <v>166</v>
      </c>
      <c r="K79" s="19">
        <v>21</v>
      </c>
      <c r="L79" s="4">
        <v>27.442853357782599</v>
      </c>
      <c r="M79" s="12">
        <v>28.590052930334</v>
      </c>
      <c r="N79" s="13">
        <v>28.601386487357701</v>
      </c>
      <c r="O79" s="4">
        <f t="shared" si="8"/>
        <v>-1.1471995725514006</v>
      </c>
      <c r="P79" s="13">
        <f t="shared" si="9"/>
        <v>1.1333557023700536E-2</v>
      </c>
      <c r="R79" s="4" t="s">
        <v>166</v>
      </c>
      <c r="S79" s="19">
        <v>21</v>
      </c>
      <c r="T79" s="12" t="s">
        <v>18</v>
      </c>
      <c r="U79" s="12">
        <v>27.683722282451399</v>
      </c>
      <c r="V79" s="12">
        <v>27.483986464719301</v>
      </c>
      <c r="W79" s="4" t="e">
        <f t="shared" si="10"/>
        <v>#VALUE!</v>
      </c>
      <c r="X79" s="13">
        <f t="shared" si="11"/>
        <v>-0.19973581773209759</v>
      </c>
    </row>
    <row r="80" spans="2:24" x14ac:dyDescent="0.35">
      <c r="B80" s="4" t="s">
        <v>167</v>
      </c>
      <c r="C80" s="19">
        <v>21</v>
      </c>
      <c r="D80" s="4">
        <v>6.88569128946631</v>
      </c>
      <c r="E80" s="12">
        <v>8.9811862520253705</v>
      </c>
      <c r="F80" s="13">
        <v>8.6057856902893199</v>
      </c>
      <c r="G80" s="4">
        <f t="shared" si="6"/>
        <v>-2.0954949625590604</v>
      </c>
      <c r="H80" s="13">
        <f t="shared" si="7"/>
        <v>-0.37540056173605052</v>
      </c>
      <c r="J80" s="4" t="s">
        <v>167</v>
      </c>
      <c r="K80" s="19">
        <v>21</v>
      </c>
      <c r="L80" s="4">
        <v>29.6360859780164</v>
      </c>
      <c r="M80" s="12">
        <v>29.632609743316401</v>
      </c>
      <c r="N80" s="13">
        <v>29.6328831983184</v>
      </c>
      <c r="O80" s="4">
        <f t="shared" si="8"/>
        <v>3.4762346999990257E-3</v>
      </c>
      <c r="P80" s="13">
        <f t="shared" si="9"/>
        <v>2.7345500199871253E-4</v>
      </c>
      <c r="R80" s="4" t="s">
        <v>167</v>
      </c>
      <c r="S80" s="19">
        <v>21</v>
      </c>
      <c r="T80" s="12">
        <v>29.848343094827399</v>
      </c>
      <c r="U80" s="12">
        <v>29.835468612492701</v>
      </c>
      <c r="V80" s="12">
        <v>29.827155951059702</v>
      </c>
      <c r="W80" s="4">
        <f t="shared" si="10"/>
        <v>1.2874482334698456E-2</v>
      </c>
      <c r="X80" s="13">
        <f t="shared" si="11"/>
        <v>-8.3126614329991355E-3</v>
      </c>
    </row>
    <row r="81" spans="2:24" s="15" customFormat="1" x14ac:dyDescent="0.35">
      <c r="B81" s="4" t="s">
        <v>168</v>
      </c>
      <c r="C81" s="19">
        <v>21</v>
      </c>
      <c r="D81" s="22">
        <v>14.939283014580001</v>
      </c>
      <c r="E81" s="15">
        <v>13.762565742914999</v>
      </c>
      <c r="F81" s="23">
        <v>12.4512380322456</v>
      </c>
      <c r="G81" s="4">
        <f t="shared" si="6"/>
        <v>1.1767172716650016</v>
      </c>
      <c r="H81" s="13">
        <f t="shared" si="7"/>
        <v>-1.3113277106693992</v>
      </c>
      <c r="J81" s="4" t="s">
        <v>168</v>
      </c>
      <c r="K81" s="19">
        <v>21</v>
      </c>
      <c r="L81" s="22">
        <v>30.500538130139802</v>
      </c>
      <c r="M81" s="15">
        <v>31.0296978620038</v>
      </c>
      <c r="N81" s="23">
        <v>31.041601710137002</v>
      </c>
      <c r="O81" s="4">
        <f t="shared" si="8"/>
        <v>-0.52915973186399867</v>
      </c>
      <c r="P81" s="13">
        <f t="shared" si="9"/>
        <v>1.1903848133201222E-2</v>
      </c>
      <c r="R81" s="4" t="s">
        <v>168</v>
      </c>
      <c r="S81" s="19">
        <v>21</v>
      </c>
      <c r="T81" s="15" t="s">
        <v>18</v>
      </c>
      <c r="U81" s="15">
        <v>29.9757396118965</v>
      </c>
      <c r="V81" s="15">
        <v>29.990800435852599</v>
      </c>
      <c r="W81" s="4" t="e">
        <f t="shared" si="10"/>
        <v>#VALUE!</v>
      </c>
      <c r="X81" s="13">
        <f t="shared" si="11"/>
        <v>1.5060823956098091E-2</v>
      </c>
    </row>
    <row r="82" spans="2:24" s="15" customFormat="1" x14ac:dyDescent="0.35">
      <c r="B82" s="5" t="s">
        <v>169</v>
      </c>
      <c r="C82" s="20">
        <v>21</v>
      </c>
      <c r="D82" s="24">
        <v>14.386083875328</v>
      </c>
      <c r="E82" s="25">
        <v>13.875656181658799</v>
      </c>
      <c r="F82" s="26">
        <v>12.542637610605</v>
      </c>
      <c r="G82" s="5">
        <f t="shared" si="6"/>
        <v>0.51042769366920027</v>
      </c>
      <c r="H82" s="14">
        <f t="shared" si="7"/>
        <v>-1.333018571053799</v>
      </c>
      <c r="J82" s="5" t="s">
        <v>169</v>
      </c>
      <c r="K82" s="20">
        <v>21</v>
      </c>
      <c r="L82" s="24">
        <v>32.105186568873599</v>
      </c>
      <c r="M82" s="25">
        <v>32.343982351562701</v>
      </c>
      <c r="N82" s="26">
        <v>32.359406595822101</v>
      </c>
      <c r="O82" s="5">
        <f t="shared" si="8"/>
        <v>-0.23879578268910251</v>
      </c>
      <c r="P82" s="14">
        <f t="shared" si="9"/>
        <v>1.54242442593997E-2</v>
      </c>
      <c r="R82" s="5" t="s">
        <v>169</v>
      </c>
      <c r="S82" s="20">
        <v>21</v>
      </c>
      <c r="T82" s="25" t="s">
        <v>18</v>
      </c>
      <c r="U82" s="25">
        <v>30.563491822268901</v>
      </c>
      <c r="V82" s="25">
        <v>30.194363200335001</v>
      </c>
      <c r="W82" s="5" t="e">
        <f t="shared" si="10"/>
        <v>#VALUE!</v>
      </c>
      <c r="X82" s="14">
        <f t="shared" si="11"/>
        <v>-0.36912862193389984</v>
      </c>
    </row>
    <row r="84" spans="2:24" x14ac:dyDescent="0.35">
      <c r="B84" s="21" t="s">
        <v>21</v>
      </c>
    </row>
    <row r="85" spans="2:24" x14ac:dyDescent="0.35">
      <c r="B85" s="21" t="s">
        <v>20</v>
      </c>
    </row>
  </sheetData>
  <mergeCells count="21">
    <mergeCell ref="B2:H2"/>
    <mergeCell ref="B3:B5"/>
    <mergeCell ref="C3:C5"/>
    <mergeCell ref="F4:F5"/>
    <mergeCell ref="E4:E5"/>
    <mergeCell ref="G3:H4"/>
    <mergeCell ref="D4:D5"/>
    <mergeCell ref="J2:P2"/>
    <mergeCell ref="J3:J5"/>
    <mergeCell ref="K3:K5"/>
    <mergeCell ref="O3:P4"/>
    <mergeCell ref="L4:L5"/>
    <mergeCell ref="M4:M5"/>
    <mergeCell ref="N4:N5"/>
    <mergeCell ref="R2:X2"/>
    <mergeCell ref="R3:R5"/>
    <mergeCell ref="S3:S5"/>
    <mergeCell ref="W3:X4"/>
    <mergeCell ref="T4:T5"/>
    <mergeCell ref="U4:U5"/>
    <mergeCell ref="V4:V5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 CONTRIBUTORS</vt:lpstr>
      <vt:lpstr>3 CONTRIBUTORS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Costa</dc:creator>
  <cp:lastModifiedBy>Camila Costa</cp:lastModifiedBy>
  <dcterms:created xsi:type="dcterms:W3CDTF">2015-06-05T18:17:20Z</dcterms:created>
  <dcterms:modified xsi:type="dcterms:W3CDTF">2025-01-09T15:51:32Z</dcterms:modified>
</cp:coreProperties>
</file>