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ulian.hirt\switchdrive\PRAGMATIC EVIDENCE LAB\MultiSCRIPT\QoL-DMT\6-Dissemination\Journal of Neurology, Neurosurgery, and Psychiatry\"/>
    </mc:Choice>
  </mc:AlternateContent>
  <xr:revisionPtr revIDLastSave="0" documentId="13_ncr:1_{E5DBFFE1-E4F2-4F5F-B0C7-6BACA2682FC3}" xr6:coauthVersionLast="47" xr6:coauthVersionMax="47" xr10:uidLastSave="{00000000-0000-0000-0000-000000000000}"/>
  <bookViews>
    <workbookView xWindow="-120" yWindow="-120" windowWidth="51840" windowHeight="21840" tabRatio="439" xr2:uid="{00000000-000D-0000-FFFF-FFFF00000000}"/>
  </bookViews>
  <sheets>
    <sheet name="Trial level (n=38)" sheetId="5" r:id="rId1"/>
    <sheet name="Measure level (n=119)" sheetId="6" r:id="rId2"/>
    <sheet name="QoL results (n=203)" sheetId="7" r:id="rId3"/>
  </sheets>
  <definedNames>
    <definedName name="_xlnm._FilterDatabase" localSheetId="1" hidden="1">'Measure level (n=119)'!$A$1:$M$1</definedName>
    <definedName name="_xlnm._FilterDatabase" localSheetId="2" hidden="1">'QoL results (n=203)'!$A$1:$AN$1</definedName>
    <definedName name="_xlnm._FilterDatabase" localSheetId="0" hidden="1">'Trial level (n=38)'!$A$1:$R$1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4" i="7" l="1"/>
  <c r="B203" i="7"/>
  <c r="B202" i="7"/>
  <c r="B200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O38" i="5"/>
  <c r="O18" i="5"/>
  <c r="O9" i="5"/>
  <c r="O11" i="5"/>
  <c r="O34" i="5"/>
  <c r="O33" i="5"/>
  <c r="O32" i="5"/>
  <c r="O8" i="5"/>
  <c r="O7" i="5"/>
  <c r="O17" i="5"/>
  <c r="O31" i="5"/>
  <c r="O30" i="5"/>
  <c r="O29" i="5"/>
  <c r="O10" i="5"/>
  <c r="O6" i="5"/>
  <c r="O16" i="5"/>
  <c r="O15" i="5"/>
  <c r="O5" i="5"/>
  <c r="O37" i="5"/>
  <c r="O36" i="5"/>
  <c r="O28" i="5"/>
  <c r="O4" i="5"/>
  <c r="O14" i="5"/>
  <c r="O27" i="5"/>
  <c r="O26" i="5"/>
  <c r="O25" i="5"/>
  <c r="O39" i="5"/>
  <c r="O3" i="5"/>
  <c r="O13" i="5"/>
  <c r="O24" i="5"/>
  <c r="O12" i="5"/>
  <c r="O22" i="5"/>
  <c r="O21" i="5"/>
  <c r="O20" i="5"/>
  <c r="O2" i="5"/>
  <c r="O19" i="5"/>
</calcChain>
</file>

<file path=xl/sharedStrings.xml><?xml version="1.0" encoding="utf-8"?>
<sst xmlns="http://schemas.openxmlformats.org/spreadsheetml/2006/main" count="5092" uniqueCount="872">
  <si>
    <t>n_rando</t>
  </si>
  <si>
    <t>n_arms</t>
  </si>
  <si>
    <t>qol_hierarchy</t>
  </si>
  <si>
    <t>Authors</t>
  </si>
  <si>
    <t>Title</t>
  </si>
  <si>
    <t>DOI</t>
  </si>
  <si>
    <t>Registration number</t>
  </si>
  <si>
    <t>Trial akronym</t>
  </si>
  <si>
    <t>Comparison</t>
  </si>
  <si>
    <t>Newsome SD; Guo S; Altincatal A; Proskorovsky I; Kinter E; Phillips G; You X; Sabatella G</t>
  </si>
  <si>
    <t>2015</t>
  </si>
  <si>
    <t>Impact of peginterferon beta-1a and disease factors on quality of life in multiple sclerosis</t>
  </si>
  <si>
    <t>Mult Scler Relat Disord (Multiple Sclerosis and Related Disorders)</t>
  </si>
  <si>
    <t>10.1016/j.msard.2015.06.004</t>
  </si>
  <si>
    <t>NCT00906399</t>
  </si>
  <si>
    <t>ADVANCE</t>
  </si>
  <si>
    <t>y</t>
  </si>
  <si>
    <t>double</t>
  </si>
  <si>
    <t>na</t>
  </si>
  <si>
    <t>not specified</t>
  </si>
  <si>
    <t>not reported</t>
  </si>
  <si>
    <t>AFFIRM</t>
  </si>
  <si>
    <t>n</t>
  </si>
  <si>
    <t>Rudick RA; Miller D; Hass S; Hutchinson M; Calabresi PA; Confavreux C; Galetta SL; Giovannoni G; Havrdova E; Kappos L; Lublin FD; Miller DH; O’Connor PW; Phillips JT; Polman CH; Radue EW; Stuart WH; Wajgt A; Weinstock-Guttman B; Wynn DR; Lynn F; Panzara MA</t>
  </si>
  <si>
    <t>Health-related quality of life in multiple sclerosis: effects of natalizumab</t>
  </si>
  <si>
    <t>10.1002/ana.21163</t>
  </si>
  <si>
    <t>NCT00027300</t>
  </si>
  <si>
    <t>nr</t>
  </si>
  <si>
    <t>patient</t>
  </si>
  <si>
    <t>Kapoor R; Ho PR; Campbell N; Chang I; Deykin A; Forrestal F; Lucas N; Yu B; Arnold DL; Freedman MS; Goldman MD; Hartung HP; Havrdová EK; Jeffery D; Miller A; Sellebjerg F; Cadavid D; Mikol D; Steiner D</t>
  </si>
  <si>
    <t>2018</t>
  </si>
  <si>
    <t>Effect of natalizumab on disease progression in secondary progressive multiple sclerosis (ASCEND): a phase 3, randomised, double-blind, placebo-controlled trial with an open-label extension</t>
  </si>
  <si>
    <t>Lancet Neurol (The Lancet Neurology)</t>
  </si>
  <si>
    <t>10.1016/S1474-4422(18)30069-3</t>
  </si>
  <si>
    <t>NCT01416181</t>
  </si>
  <si>
    <t>secondary progressive</t>
  </si>
  <si>
    <t>secondary</t>
  </si>
  <si>
    <t>no</t>
  </si>
  <si>
    <t>Mult Scler (Multiple Sclerosis)</t>
  </si>
  <si>
    <t>NA</t>
  </si>
  <si>
    <t>MSCRG</t>
  </si>
  <si>
    <t>Lancet (The Lancet)</t>
  </si>
  <si>
    <t>NCT00185211</t>
  </si>
  <si>
    <t>BENEFIT</t>
  </si>
  <si>
    <t>clinically isolated syndrome</t>
  </si>
  <si>
    <t>Neurology (Neurology)</t>
  </si>
  <si>
    <t>10</t>
  </si>
  <si>
    <t>NCT00548405</t>
  </si>
  <si>
    <t>CARE-MS II</t>
  </si>
  <si>
    <t>Cutter G; Veneziano A; Grinspan A; Al-Banna M; Boyko A; Zakharova M; Maida E; Pasic MB; Gandhi SK; Everts R; Cordioli C; Rossi S</t>
  </si>
  <si>
    <t>NCT02499900</t>
  </si>
  <si>
    <t>CONFIDENCE</t>
  </si>
  <si>
    <t>Higher satisfaction and adherence with glatiramer acetate 40 mg/mL TIW vs 20 mg/mL QD in RRMS</t>
  </si>
  <si>
    <t>10.1016/j.msard.2019.04.036</t>
  </si>
  <si>
    <t>Vermersch P; Scaramozza M; Levin S; Alroughani R; Deiva K; Pozzilli C; Lyons J; Mokliatchouk O; Pultz J; N’Dure F; Liu S; Badwan R; Branco F; Hood-Humphrey V; Franchimont N; Hanna J; Maghzi AH</t>
  </si>
  <si>
    <t>Effect of Dimethyl Fumarate vs Interferon β-1a in Patients With Pediatric-Onset Multiple Sclerosis: The CONNECT Randomized Clinical Trial</t>
  </si>
  <si>
    <t>JAMA Netw Open (JAMA Network Open)</t>
  </si>
  <si>
    <t>10.1001/jamanetworkopen.2022.30439</t>
  </si>
  <si>
    <t>NCT02283853</t>
  </si>
  <si>
    <t>CONNECT</t>
  </si>
  <si>
    <t>Kappos L; Gold R; Arnold DL; Bar-Or A; Giovannoni G; Selmaj K; Sarda SP; Agarwal S; Zhang A; Sheikh SI; Seidman E; Dawson KT</t>
  </si>
  <si>
    <t>Quality of life outcomes with BG-12 (dimethyl fumarate) in patients with relapsing-remitting multiple sclerosis: the DEFINE study</t>
  </si>
  <si>
    <t>10.1177/1352458513507817</t>
  </si>
  <si>
    <t>NCT00420212</t>
  </si>
  <si>
    <t>DEFINE</t>
  </si>
  <si>
    <t>NCT00451451</t>
  </si>
  <si>
    <t>Kita M; Fox RJ; Phillips JT; Hutchinson M; Havrdova E; Sarda SP; Agarwal S; Kong J; Zhang A; Viglietta V; Sheikh SI; Seidman E; Dawson KT</t>
  </si>
  <si>
    <t>Effects of BG-12 (dimethyl fumarate) on health-related quality of life in patients with relapsing-remitting multiple sclerosis: findings from the CONFIRM study</t>
  </si>
  <si>
    <t>10.1177/1352458513507818</t>
  </si>
  <si>
    <t>CONFIRM</t>
  </si>
  <si>
    <t>BMC Neurol (BMC Neurology)</t>
  </si>
  <si>
    <t>NCT01216072</t>
  </si>
  <si>
    <t>Calabresi PA; Radue EW; Goodin D; Jeffery D; Rammohan KW; Reder AT; Vollmer T; Agius MA; Kappos L; Stites T; Li B; Cappiello L; von Rosenstiel P; Lublin FD</t>
  </si>
  <si>
    <t>Safety and efficacy of fingolimod in patients with relapsing-remitting multiple sclerosis (FREEDOMS II): a double-blind, randomised, placebo-controlled, phase 3 trial</t>
  </si>
  <si>
    <t>10.1016/S1474-4422(14)70049-3</t>
  </si>
  <si>
    <t>NCT00355134</t>
  </si>
  <si>
    <t>FREEDOMS II</t>
  </si>
  <si>
    <t>IMPACT</t>
  </si>
  <si>
    <t>Hartung HP; Gonsette R; König N; Kwiecinski H; Guseo A; Morrissey SP; Krapf H; Zwingers T</t>
  </si>
  <si>
    <t>Mitoxantrone in progressive multiple sclerosis: a placebo-controlled, double-blind, randomised, multicentre trial</t>
  </si>
  <si>
    <t>10.1016/S0140-6736(02)12023-X</t>
  </si>
  <si>
    <t>MIMS</t>
  </si>
  <si>
    <t>Albert C; Mikolajczak J; Liekfeld A; Piper SK; Scheel M; Zimmermann HG; Nowak C; Dörr J; Bellmann-Strobl J; Chien C; Brandt AU; Paul F; Hoffmann O</t>
  </si>
  <si>
    <t>Fingolimod after a first unilateral episode of acute optic neuritis (MOVING) - preliminary results from a randomized, rater-blind, active-controlled, phase 2 trial</t>
  </si>
  <si>
    <t>10.1186/s12883-020-01645-z</t>
  </si>
  <si>
    <t>MOVING</t>
  </si>
  <si>
    <t>Miller DM; Weinstock-Guttman B; Bourdette D; You X; Foulds P; Rudick RA</t>
  </si>
  <si>
    <t>Change in quality of life in patients with relapsing-remitting multiple sclerosis over 2 years in relation to other clinical parameters: results from a trial of intramuscular interferon beta-1a</t>
  </si>
  <si>
    <t>10.1177/1352458510397221</t>
  </si>
  <si>
    <t>Cohen JA; Cutter GR; Fischer JS; Goodman AD; Heidenreich FR; Kooijmans MF; Sandrock AW; Rudick RA; Simon JH; Simonian NA; Tsao EC; Whitaker JN</t>
  </si>
  <si>
    <t>Benefit of interferon beta-1a on MSFC progression in secondary progressive MS</t>
  </si>
  <si>
    <t>10.1212/wnl.59.5.679</t>
  </si>
  <si>
    <t>Freeman JA; Thompson AJ; Fitzpatrick R; Hutchinson M; Miltenburger C; Beckmann K; Dahlke F; Kappos L; Polman C; Pozzilli C</t>
  </si>
  <si>
    <t>Interferon-beta1b in the treatment of secondary progressive MS: impact on quality of life</t>
  </si>
  <si>
    <t>10.1212/wnl.57.10.1870</t>
  </si>
  <si>
    <t>Honce JM; Nair KV; Sillau S; Valdez B; Miravalle A; Alvarez E; Schreiner T; Corboy JR; Vollmer TL</t>
  </si>
  <si>
    <t>Rituximab vs placebo induction prior to glatiramer acetate monotherapy in multiple sclerosis</t>
  </si>
  <si>
    <t>10.1212/WNL.0000000000006916</t>
  </si>
  <si>
    <t>NCT01569451</t>
  </si>
  <si>
    <t>Mokhber N; Azarpazhooh A; Orouji E; Khorram B; Modares Gharavi M; Kakhi S; Khallaghi H; Azarpazhooh MR</t>
  </si>
  <si>
    <t>Therapeutic effect of Avonex, Rebif and Betaferon on quality of life in multiple sclerosis</t>
  </si>
  <si>
    <t>Psychiatry Clin Neurosci (Psychiatry and Clinical Neurosciences)</t>
  </si>
  <si>
    <t>10.1111/pcn.12308</t>
  </si>
  <si>
    <t>N Engl J Med (The New England Journal of Medicine)</t>
  </si>
  <si>
    <t>J Neurol (Journal of Neurology)</t>
  </si>
  <si>
    <t>NCT00235430</t>
  </si>
  <si>
    <t>Montalban X; Comi G; O’Connor P; Gold S; de Vera A; Eckert B; Kappos L</t>
  </si>
  <si>
    <t>Oral fingolimod (FTY720) in relapsing multiple sclerosis: impact on health-related quality of life in a phase II study</t>
  </si>
  <si>
    <t>10.1177/1352458511411061</t>
  </si>
  <si>
    <t>Nortvedt MW; Riise T; Myhr KM; Nyland HI; Hanestad BR</t>
  </si>
  <si>
    <t>Type I interferons and the quality of life of multiple sclerosis patients. Results from a clinical trial on interferon alfa-2a</t>
  </si>
  <si>
    <t>10.1177/135245859900500503</t>
  </si>
  <si>
    <t>Panitch H; Miller A; Paty D; Weinshenker B</t>
  </si>
  <si>
    <t>Interferon beta-1b in secondary progressive MS: results from a 3-year controlled study</t>
  </si>
  <si>
    <t>10.1212/01.wnl.0000146958.77317.3e</t>
  </si>
  <si>
    <t>Intravenous immunoglobulin in primary and secondary chronic progressive multiple sclerosis: a randomized placebo controlled multicentre study</t>
  </si>
  <si>
    <t>10.1177/1352458507078400</t>
  </si>
  <si>
    <t>Zecca C; Riccitelli GC; Calabrese P; Pravatà E; Candrian U; Guttmann CR; Gobbi C</t>
  </si>
  <si>
    <t>Treatment satisfaction, adherence and behavioral assessment in patients de-escalating from natalizumab to interferon β</t>
  </si>
  <si>
    <t>10.1186/1471-2377-14-38</t>
  </si>
  <si>
    <t>Hauser SL; Bar-Or A; Comi G; Giovannoni G; Hartung HP; Hemmer B; Lublin F; Montalban X; Rammohan KW; Selmaj K; Traboulsee A; Wolinsky JS; Arnold DL; Klingelschmitt G; Masterman D; Fontoura P; Belachew S; Chin P; Mairon N; Garren H; Kappos L</t>
  </si>
  <si>
    <t>Ocrelizumab versus Interferon Beta-1a in Relapsing Multiple Sclerosis</t>
  </si>
  <si>
    <t>10.1056/NEJMoa1601277</t>
  </si>
  <si>
    <t>NCT01247324</t>
  </si>
  <si>
    <t>NCT01412333</t>
  </si>
  <si>
    <t>Montalban X; Hauser SL; Kappos L; Arnold DL; Bar-Or A; Comi G; de Seze J; Giovannoni G; Hartung HP; Hemmer B; Lublin F; Rammohan KW; Selmaj K; Traboulsee A; Sauter A; Masterman D; Fontoura P; Belachew S; Garren H; Mairon N; Chin P; Wolinsky JS</t>
  </si>
  <si>
    <t>Ocrelizumab versus Placebo in Primary Progressive Multiple Sclerosis</t>
  </si>
  <si>
    <t>10.1056/NEJMoa1606468</t>
  </si>
  <si>
    <t>NCT01194570</t>
  </si>
  <si>
    <t>ORATORIO</t>
  </si>
  <si>
    <t>RADIANCE</t>
  </si>
  <si>
    <t>Cohen JA; Comi G; Selmaj KW; Bar-Or A; Arnold DL; Steinman L; Hartung HP; Montalban X; Kubala Havrdová E; Cree BAC; Sheffield JK; Minton N; Raghupathi K; Huang V; Kappos L</t>
  </si>
  <si>
    <t>Safety and efficacy of ozanimod versus interferon beta-1a in relapsing multiple sclerosis (RADIANCE): a multicentre, randomised, 24-month, phase 3 trial</t>
  </si>
  <si>
    <t>10.1016/S1474-4422(19)30238-8</t>
  </si>
  <si>
    <t>Patti F; Zimatore GB; Brescia Morra V; Aguglia U; Bossio RB; Marziolo R; Valentino P; Chisari CG; Capacchione A; Zappia M</t>
  </si>
  <si>
    <t>Administration of subcutaneous interferon beta 1a in the evening: data from RELIEF study</t>
  </si>
  <si>
    <t>10.1007/s00415-020-09771-x</t>
  </si>
  <si>
    <t>NCT02064816</t>
  </si>
  <si>
    <t>RELIEF</t>
  </si>
  <si>
    <t>SUNBEAM</t>
  </si>
  <si>
    <t>DeLuca J; Schippling S; Montalban X; Kappos L; Cree BAC; Comi G; Arnold DL; Hartung HP; Sheffield JK; Liu H; Silva D; Cohen JA</t>
  </si>
  <si>
    <t>Effect of Ozanimod on Symbol Digit Modalities Test Performance in Relapsing MS</t>
  </si>
  <si>
    <t>10.1016/j.msard.2020.102673</t>
  </si>
  <si>
    <t>NCT00751881</t>
  </si>
  <si>
    <t>TOWER</t>
  </si>
  <si>
    <t>Qiu W; Huang DH; Hou SF; Zhang MN; Jin T; Dong HQ; Peng H; Zhang CD; Zhao G; Huang YN; Zhou D; Wu WP; Wang BJ; Li JM; Zhang XH; Cheng Y; Li HF; Li L; Lu CZ; Zhang X; Bu BT; Dong WL; Fan DS; Hu XQ; Xu XH</t>
  </si>
  <si>
    <t>Efficacy and Safety of Teriflunomide in Chinese Patients with Relapsing Forms of Multiple Sclerosis: A Subgroup Analysis of the Phase 3 TOWER Study</t>
  </si>
  <si>
    <t>Chin Med J (Chinese Medical Journal)</t>
  </si>
  <si>
    <t>10.4103/0366-6999.246067</t>
  </si>
  <si>
    <t>co-primary</t>
  </si>
  <si>
    <t>primary progressive</t>
  </si>
  <si>
    <t>unclear</t>
  </si>
  <si>
    <t>exploratory</t>
  </si>
  <si>
    <t>Arroyo González R, Kita M, Crayton H, Havrdova E, Margolin DH, Lake SL</t>
  </si>
  <si>
    <t>Alemtuzumab improves quality-of-life outcomes compared with subcutaneous interferon beta-1a in patients with active relapsing-remitting multiple sclerosis</t>
  </si>
  <si>
    <t>10.1177/1352458516677589</t>
  </si>
  <si>
    <t>SF-36</t>
  </si>
  <si>
    <t>NEI-VFQ39</t>
  </si>
  <si>
    <t>EQ-5D</t>
  </si>
  <si>
    <t>PRIMUS</t>
  </si>
  <si>
    <t>MSQLI</t>
  </si>
  <si>
    <t>FAMS</t>
  </si>
  <si>
    <t>VAS</t>
  </si>
  <si>
    <t>SIP</t>
  </si>
  <si>
    <t>MSIS-29</t>
  </si>
  <si>
    <t>HAQUAMS</t>
  </si>
  <si>
    <t>SF-12</t>
  </si>
  <si>
    <t>MusiQoL</t>
  </si>
  <si>
    <t>PedsQL</t>
  </si>
  <si>
    <t>generic</t>
  </si>
  <si>
    <t>disease-specific</t>
  </si>
  <si>
    <t>Alemtuzumab</t>
  </si>
  <si>
    <t>Placebo</t>
  </si>
  <si>
    <t>Fingolimod</t>
  </si>
  <si>
    <t>Ozanimod</t>
  </si>
  <si>
    <t>Interferon beta-1a</t>
  </si>
  <si>
    <t>Interferon beta-1a vs Alemtuzumab</t>
  </si>
  <si>
    <t>Interferon beta-1a vs Ozanimod</t>
  </si>
  <si>
    <t>Fingolimod vs placebo</t>
  </si>
  <si>
    <t>open</t>
  </si>
  <si>
    <t>relapsing-remitting</t>
  </si>
  <si>
    <t>Teriflunomide</t>
  </si>
  <si>
    <t>yes</t>
  </si>
  <si>
    <t>unclear ("single-blind")</t>
  </si>
  <si>
    <t>Avonex</t>
  </si>
  <si>
    <t>Rebif</t>
  </si>
  <si>
    <t>Betaferon</t>
  </si>
  <si>
    <t>Peginterferon vs placebo</t>
  </si>
  <si>
    <t>Morning vs evening administration of interferon-beta 1a</t>
  </si>
  <si>
    <t>Morning administration</t>
  </si>
  <si>
    <t>Evening administration</t>
  </si>
  <si>
    <t>De-escalating natalizumab to interferon beta 1b vs continued natalizumab</t>
  </si>
  <si>
    <t>Continuing natalizumab</t>
  </si>
  <si>
    <t>Interferon beta 1b</t>
  </si>
  <si>
    <t>Natalizumab</t>
  </si>
  <si>
    <t>Natalizumab vs placebo</t>
  </si>
  <si>
    <t>Higher vs lower frequency of glatiramer acetate administration</t>
  </si>
  <si>
    <t>Lower vs higher dose of Interferon-beta 1b vs. Placebo</t>
  </si>
  <si>
    <t>Higher dose of Interferon-beta 1b</t>
  </si>
  <si>
    <t>Lower dose of Interferon-beta 1b</t>
  </si>
  <si>
    <t>tertiary</t>
  </si>
  <si>
    <t>Interferon beta-1a vs Placebo</t>
  </si>
  <si>
    <t>Kappos, L.; Polman, C. H.; Freedman, M. S.; Edan, G.; Hartung, H. P.; Miller, D. H.; Montalban, X.; Barkhof, F.; Bauer, L.; Jakobs, P.; Pohl, C.; Sandbrink, R.</t>
  </si>
  <si>
    <t>Treatment with interferon beta-1b delays conversion to clinically definite and McDonald MS in patients with clinically isolated syndromes</t>
  </si>
  <si>
    <t>10.1212/01.wnl.0000237641.33768.8d</t>
  </si>
  <si>
    <t>SENTINEL</t>
  </si>
  <si>
    <t>Natalizumab vs placebo in addition to Interferon beta-1a (backbone)</t>
  </si>
  <si>
    <t xml:space="preserve">Interferon beta-1b vs Fingolimod </t>
  </si>
  <si>
    <t>Interferon beta-1b</t>
  </si>
  <si>
    <t>CARE-MS I</t>
  </si>
  <si>
    <t>pediatric-onset multiple sclerosis</t>
  </si>
  <si>
    <t>Interferon beta-1a (Avonex and Rebif) vs Interferon beta-1b (Betaferon)</t>
  </si>
  <si>
    <t>Interferon beta-1a vs Dimethyl Fumarate</t>
  </si>
  <si>
    <t>Dimethyl Fumarate</t>
  </si>
  <si>
    <t>Intravenous immunoglobulin vs placebo</t>
  </si>
  <si>
    <t>Intravenous immunoglobulin (Sandoglobulin)</t>
  </si>
  <si>
    <t>Interferon alfa-2a vs placebo</t>
  </si>
  <si>
    <t>md</t>
  </si>
  <si>
    <t>Ocrelizumab vs. Placebo</t>
  </si>
  <si>
    <t>Ocrelizumab</t>
  </si>
  <si>
    <t>Interferon beta-1a vs placebo</t>
  </si>
  <si>
    <t>Dimethyl Fumarate two times daily vs Dimethyl Fumarate three times daily vs Glatiramer Acetate vs placebo</t>
  </si>
  <si>
    <t>Natalizumab vs Placebo</t>
  </si>
  <si>
    <t>Lower vs higher dose of Fingolimod vs placebo</t>
  </si>
  <si>
    <t>Glatiramer Acetate</t>
  </si>
  <si>
    <t>67.99</t>
  </si>
  <si>
    <t>42.94</t>
  </si>
  <si>
    <t>9.9</t>
  </si>
  <si>
    <t>44.76</t>
  </si>
  <si>
    <t>10.73</t>
  </si>
  <si>
    <t>63.1</t>
  </si>
  <si>
    <t>22.12</t>
  </si>
  <si>
    <t>69.87</t>
  </si>
  <si>
    <t>18.63</t>
  </si>
  <si>
    <t>43.07</t>
  </si>
  <si>
    <t>9.91</t>
  </si>
  <si>
    <t>45.42</t>
  </si>
  <si>
    <t>11.37</t>
  </si>
  <si>
    <t>68.61</t>
  </si>
  <si>
    <t>19.69</t>
  </si>
  <si>
    <t>43.02</t>
  </si>
  <si>
    <t>44.90</t>
  </si>
  <si>
    <t>10.75</t>
  </si>
  <si>
    <t>63.8</t>
  </si>
  <si>
    <t>21.78</t>
  </si>
  <si>
    <t>0.71</t>
  </si>
  <si>
    <t>0.24</t>
  </si>
  <si>
    <t>68.27</t>
  </si>
  <si>
    <t>19.48</t>
  </si>
  <si>
    <t>43.19</t>
  </si>
  <si>
    <t>10.16</t>
  </si>
  <si>
    <t>44.77</t>
  </si>
  <si>
    <t>10.65</t>
  </si>
  <si>
    <t>63.2</t>
  </si>
  <si>
    <t>22.62</t>
  </si>
  <si>
    <t>Interferon beta-1b vs Placebo</t>
  </si>
  <si>
    <t>19.26</t>
  </si>
  <si>
    <t>43.3</t>
  </si>
  <si>
    <t>10.2</t>
  </si>
  <si>
    <t>45.7</t>
  </si>
  <si>
    <t>11.15</t>
  </si>
  <si>
    <t>64.3</t>
  </si>
  <si>
    <t>22.75</t>
  </si>
  <si>
    <t>0.72</t>
  </si>
  <si>
    <t>0.23</t>
  </si>
  <si>
    <t>69.9</t>
  </si>
  <si>
    <t>19.06</t>
  </si>
  <si>
    <t>42.9</t>
  </si>
  <si>
    <t>10.02</t>
  </si>
  <si>
    <t>45.3</t>
  </si>
  <si>
    <t>10.93</t>
  </si>
  <si>
    <t>65.1</t>
  </si>
  <si>
    <t>21.41</t>
  </si>
  <si>
    <t>20.73</t>
  </si>
  <si>
    <t>43.7</t>
  </si>
  <si>
    <t>10.8</t>
  </si>
  <si>
    <t>45.1</t>
  </si>
  <si>
    <t>10.68</t>
  </si>
  <si>
    <t>65.3</t>
  </si>
  <si>
    <t>23.48</t>
  </si>
  <si>
    <t>0.45</t>
  </si>
  <si>
    <t>0.51</t>
  </si>
  <si>
    <t>0.20</t>
  </si>
  <si>
    <t>1.05</t>
  </si>
  <si>
    <t>-1.06</t>
  </si>
  <si>
    <t>-4</t>
  </si>
  <si>
    <t>-0.8</t>
  </si>
  <si>
    <t>0.4</t>
  </si>
  <si>
    <t xml:space="preserve">Lower vs higher dose of Mitoxantrone vs placebo </t>
  </si>
  <si>
    <t>Ocrelizumab vs Interferon Beta-1a</t>
  </si>
  <si>
    <t>Interferon Beta-1a</t>
  </si>
  <si>
    <t>Rituximab–glatiramer acetate vs placebo and rituximab–glatiramer acetate</t>
  </si>
  <si>
    <t>Placebo and rituximab–glatiramer acetate</t>
  </si>
  <si>
    <t>Rituximab–glatiramer acetate</t>
  </si>
  <si>
    <t>40.82</t>
  </si>
  <si>
    <t>11.3</t>
  </si>
  <si>
    <t xml:space="preserve">42.78 </t>
  </si>
  <si>
    <t>10.22</t>
  </si>
  <si>
    <t>43.79</t>
  </si>
  <si>
    <t>14.04</t>
  </si>
  <si>
    <t>44.46</t>
  </si>
  <si>
    <t>9.38</t>
  </si>
  <si>
    <t>Interferon beta-1b vs placebo</t>
  </si>
  <si>
    <t>Dimethyl Fumarate two times daily vs Dimethyl Fumarate three times daily vs placebo</t>
  </si>
  <si>
    <t>10.1</t>
  </si>
  <si>
    <t>11.1</t>
  </si>
  <si>
    <t>10.4</t>
  </si>
  <si>
    <t>64.6</t>
  </si>
  <si>
    <t>0.22</t>
  </si>
  <si>
    <t>-0.9</t>
  </si>
  <si>
    <t>Myhr KM; Riise T; Green Lilleås FE; Beiske TG; Celius EG; Edland A; Jensen D; Larsen JP; Nilsen R; Nortvedt MW; Smievoll AI; Vedeler C; Nyland HI</t>
  </si>
  <si>
    <t>Interferon-alpha2a reduces MRI disease activity in relapsing-remitting multiple sclerosis. Norwegian Study Group on Interferon-alpha in Multiple Sclerosis</t>
  </si>
  <si>
    <t>10.1212/wnl.52.5.1049</t>
  </si>
  <si>
    <t>subscale</t>
  </si>
  <si>
    <t>health utility</t>
  </si>
  <si>
    <t>none</t>
  </si>
  <si>
    <t>bladder control</t>
  </si>
  <si>
    <t>visual impairment</t>
  </si>
  <si>
    <t>mental</t>
  </si>
  <si>
    <t>fatigue</t>
  </si>
  <si>
    <t>pain</t>
  </si>
  <si>
    <t>social support</t>
  </si>
  <si>
    <t>physical</t>
  </si>
  <si>
    <t>social</t>
  </si>
  <si>
    <t>perceived deficits</t>
  </si>
  <si>
    <t>sexual satisfaction</t>
  </si>
  <si>
    <t>general health</t>
  </si>
  <si>
    <t>role emotional</t>
  </si>
  <si>
    <t>role physical</t>
  </si>
  <si>
    <t>psychosocial</t>
  </si>
  <si>
    <t>bowel control</t>
  </si>
  <si>
    <t>0.12</t>
  </si>
  <si>
    <t>-0.02</t>
  </si>
  <si>
    <t>21.5</t>
  </si>
  <si>
    <t>64.2</t>
  </si>
  <si>
    <t>21.82</t>
  </si>
  <si>
    <t>15.9</t>
  </si>
  <si>
    <t>0.9</t>
  </si>
  <si>
    <t>88.71</t>
  </si>
  <si>
    <t>74.6</t>
  </si>
  <si>
    <t>87.46</t>
  </si>
  <si>
    <t>90.15</t>
  </si>
  <si>
    <t>16.1</t>
  </si>
  <si>
    <t>8.8</t>
  </si>
  <si>
    <t>1.8</t>
  </si>
  <si>
    <t>9.2</t>
  </si>
  <si>
    <t>8.7</t>
  </si>
  <si>
    <t>7.6</t>
  </si>
  <si>
    <t>8.5</t>
  </si>
  <si>
    <t>0.98</t>
  </si>
  <si>
    <t>0.26</t>
  </si>
  <si>
    <t>0.78</t>
  </si>
  <si>
    <t>68.8</t>
  </si>
  <si>
    <t>21.1</t>
  </si>
  <si>
    <t>66.3</t>
  </si>
  <si>
    <t>20.8</t>
  </si>
  <si>
    <t>65.5</t>
  </si>
  <si>
    <t>21.2</t>
  </si>
  <si>
    <t>66.9</t>
  </si>
  <si>
    <t>21.8</t>
  </si>
  <si>
    <t>21.3</t>
  </si>
  <si>
    <t>1.1</t>
  </si>
  <si>
    <t>-0.004</t>
  </si>
  <si>
    <t>-0.014</t>
  </si>
  <si>
    <t>0.179</t>
  </si>
  <si>
    <t>-0.016</t>
  </si>
  <si>
    <t>0.199</t>
  </si>
  <si>
    <t>0.69</t>
  </si>
  <si>
    <t>0.7</t>
  </si>
  <si>
    <t>0.25</t>
  </si>
  <si>
    <t>0.19</t>
  </si>
  <si>
    <t>0.77</t>
  </si>
  <si>
    <t>0.21</t>
  </si>
  <si>
    <t>0.8</t>
  </si>
  <si>
    <t>13.5</t>
  </si>
  <si>
    <t>59.8</t>
  </si>
  <si>
    <t>78.5</t>
  </si>
  <si>
    <t>8.9</t>
  </si>
  <si>
    <t>77.3</t>
  </si>
  <si>
    <t>9.8</t>
  </si>
  <si>
    <t>-1.2</t>
  </si>
  <si>
    <t>-0.67</t>
  </si>
  <si>
    <t>15.21</t>
  </si>
  <si>
    <t>1.11</t>
  </si>
  <si>
    <t>13.02</t>
  </si>
  <si>
    <t>0.04</t>
  </si>
  <si>
    <t>15.04</t>
  </si>
  <si>
    <t>19.1</t>
  </si>
  <si>
    <t>70.26</t>
  </si>
  <si>
    <t>17.73</t>
  </si>
  <si>
    <t>70.13</t>
  </si>
  <si>
    <t>19.15</t>
  </si>
  <si>
    <t>75.94</t>
  </si>
  <si>
    <t>15.89</t>
  </si>
  <si>
    <t>75.8</t>
  </si>
  <si>
    <t>17.87</t>
  </si>
  <si>
    <t>70.8</t>
  </si>
  <si>
    <t>19.12</t>
  </si>
  <si>
    <t>72.8</t>
  </si>
  <si>
    <t>19.75</t>
  </si>
  <si>
    <t>2.06</t>
  </si>
  <si>
    <t>74.7</t>
  </si>
  <si>
    <t>19.41</t>
  </si>
  <si>
    <t>1.3</t>
  </si>
  <si>
    <t>-2.7</t>
  </si>
  <si>
    <t>13.3</t>
  </si>
  <si>
    <t>12.7</t>
  </si>
  <si>
    <t>68.7</t>
  </si>
  <si>
    <t>16.6</t>
  </si>
  <si>
    <t>17.9</t>
  </si>
  <si>
    <t>-1.9</t>
  </si>
  <si>
    <t>16.2</t>
  </si>
  <si>
    <t>2.6</t>
  </si>
  <si>
    <t>19.9</t>
  </si>
  <si>
    <t>19.03</t>
  </si>
  <si>
    <t>1.12</t>
  </si>
  <si>
    <t>26.7</t>
  </si>
  <si>
    <t>20.29</t>
  </si>
  <si>
    <t>-1.7</t>
  </si>
  <si>
    <t>68.1</t>
  </si>
  <si>
    <t>73.5</t>
  </si>
  <si>
    <t>18.9</t>
  </si>
  <si>
    <t>74.4</t>
  </si>
  <si>
    <t>65.6</t>
  </si>
  <si>
    <t>25.4</t>
  </si>
  <si>
    <t>67.5</t>
  </si>
  <si>
    <t>24.5</t>
  </si>
  <si>
    <t>79.1</t>
  </si>
  <si>
    <t>18.1</t>
  </si>
  <si>
    <t>83.1</t>
  </si>
  <si>
    <t>16.4</t>
  </si>
  <si>
    <t>77.1</t>
  </si>
  <si>
    <t>79.2</t>
  </si>
  <si>
    <t>19.4</t>
  </si>
  <si>
    <t>70.3</t>
  </si>
  <si>
    <t>20.3</t>
  </si>
  <si>
    <t>23.6</t>
  </si>
  <si>
    <t>23.9</t>
  </si>
  <si>
    <t>24.4</t>
  </si>
  <si>
    <t>69.4</t>
  </si>
  <si>
    <t>73.9</t>
  </si>
  <si>
    <t>71.3</t>
  </si>
  <si>
    <t>23.1</t>
  </si>
  <si>
    <t>75.6</t>
  </si>
  <si>
    <t>14.9</t>
  </si>
  <si>
    <t>78.3</t>
  </si>
  <si>
    <t>22.1</t>
  </si>
  <si>
    <t>17.5</t>
  </si>
  <si>
    <t>90.7</t>
  </si>
  <si>
    <t>15.2</t>
  </si>
  <si>
    <t>83.3</t>
  </si>
  <si>
    <t>22.6</t>
  </si>
  <si>
    <t>86.7</t>
  </si>
  <si>
    <t>69.6</t>
  </si>
  <si>
    <t>17.8</t>
  </si>
  <si>
    <t>70.7</t>
  </si>
  <si>
    <t>63.9</t>
  </si>
  <si>
    <t>24.7</t>
  </si>
  <si>
    <t>68.5</t>
  </si>
  <si>
    <t>87.9</t>
  </si>
  <si>
    <t>15.1</t>
  </si>
  <si>
    <t>93.6</t>
  </si>
  <si>
    <t>10.3</t>
  </si>
  <si>
    <t>86.6</t>
  </si>
  <si>
    <t>86.8</t>
  </si>
  <si>
    <t>17.4</t>
  </si>
  <si>
    <t>0.6</t>
  </si>
  <si>
    <t>-2.2</t>
  </si>
  <si>
    <t>10.9</t>
  </si>
  <si>
    <t>10.35</t>
  </si>
  <si>
    <t>47.8</t>
  </si>
  <si>
    <t>10.15</t>
  </si>
  <si>
    <t>47.2</t>
  </si>
  <si>
    <t>9.97</t>
  </si>
  <si>
    <t>43.9</t>
  </si>
  <si>
    <t>10.27</t>
  </si>
  <si>
    <t>9.96</t>
  </si>
  <si>
    <t>44.5</t>
  </si>
  <si>
    <t>10.32</t>
  </si>
  <si>
    <t>-1.6</t>
  </si>
  <si>
    <t>9.7</t>
  </si>
  <si>
    <t>0.39</t>
  </si>
  <si>
    <t>9.12</t>
  </si>
  <si>
    <t>-0.7</t>
  </si>
  <si>
    <t>8.2</t>
  </si>
  <si>
    <t>76.7</t>
  </si>
  <si>
    <t>-2.1</t>
  </si>
  <si>
    <t>-5.9</t>
  </si>
  <si>
    <t>-7.2</t>
  </si>
  <si>
    <t>-3.8</t>
  </si>
  <si>
    <t>-5.1</t>
  </si>
  <si>
    <t>49.9</t>
  </si>
  <si>
    <t>50.6</t>
  </si>
  <si>
    <t>3.1</t>
  </si>
  <si>
    <t>59.1</t>
  </si>
  <si>
    <t>-0.1</t>
  </si>
  <si>
    <t>2.2</t>
  </si>
  <si>
    <t>12.02</t>
  </si>
  <si>
    <t>44.8</t>
  </si>
  <si>
    <t>11.78</t>
  </si>
  <si>
    <t>45.4</t>
  </si>
  <si>
    <t>11.26</t>
  </si>
  <si>
    <t>46.5</t>
  </si>
  <si>
    <t>10.95</t>
  </si>
  <si>
    <t>48.1</t>
  </si>
  <si>
    <t>-0.96</t>
  </si>
  <si>
    <t>47.3</t>
  </si>
  <si>
    <t>0.18</t>
  </si>
  <si>
    <t>46.8</t>
  </si>
  <si>
    <t>10.5</t>
  </si>
  <si>
    <t>-0.53</t>
  </si>
  <si>
    <t>71.7</t>
  </si>
  <si>
    <t>76.1</t>
  </si>
  <si>
    <t>-2.5</t>
  </si>
  <si>
    <t>-4.3</t>
  </si>
  <si>
    <t>-5.6</t>
  </si>
  <si>
    <t>-1.11</t>
  </si>
  <si>
    <t>-0.73</t>
  </si>
  <si>
    <t>0.38</t>
  </si>
  <si>
    <t>-1.36</t>
  </si>
  <si>
    <t>42.4</t>
  </si>
  <si>
    <t>42.6</t>
  </si>
  <si>
    <t>10.19</t>
  </si>
  <si>
    <t>48.3</t>
  </si>
  <si>
    <t>8.41</t>
  </si>
  <si>
    <t>47.9</t>
  </si>
  <si>
    <t>8.62</t>
  </si>
  <si>
    <t>44.3</t>
  </si>
  <si>
    <t>9.5</t>
  </si>
  <si>
    <t>-1.34</t>
  </si>
  <si>
    <t>0.67</t>
  </si>
  <si>
    <t>42.3</t>
  </si>
  <si>
    <t>-0.93</t>
  </si>
  <si>
    <t>42.8</t>
  </si>
  <si>
    <t>1.03</t>
  </si>
  <si>
    <t>70.4</t>
  </si>
  <si>
    <t>-9.5</t>
  </si>
  <si>
    <t>-7.6</t>
  </si>
  <si>
    <t>-7.1</t>
  </si>
  <si>
    <t>-3.4</t>
  </si>
  <si>
    <t>2.1</t>
  </si>
  <si>
    <t>46.9</t>
  </si>
  <si>
    <t>7.8</t>
  </si>
  <si>
    <t>8.6</t>
  </si>
  <si>
    <t>49.2</t>
  </si>
  <si>
    <t>4.2</t>
  </si>
  <si>
    <t>-3.6</t>
  </si>
  <si>
    <t>71.9</t>
  </si>
  <si>
    <t>72.5</t>
  </si>
  <si>
    <t>-3.2</t>
  </si>
  <si>
    <t>76.9</t>
  </si>
  <si>
    <t>-11.8</t>
  </si>
  <si>
    <t>-8.8</t>
  </si>
  <si>
    <t>51.5</t>
  </si>
  <si>
    <t>54.8</t>
  </si>
  <si>
    <t>-6.2</t>
  </si>
  <si>
    <t>0.2</t>
  </si>
  <si>
    <t>-2.8</t>
  </si>
  <si>
    <t>7.7</t>
  </si>
  <si>
    <t>7.3</t>
  </si>
  <si>
    <t>6.1</t>
  </si>
  <si>
    <t>6.3</t>
  </si>
  <si>
    <t>12.3</t>
  </si>
  <si>
    <t>12.4</t>
  </si>
  <si>
    <t>12.9</t>
  </si>
  <si>
    <t>NCT01144052</t>
  </si>
  <si>
    <t>IRCT201404195280N16</t>
  </si>
  <si>
    <t>Wolinsky J et al.</t>
  </si>
  <si>
    <t>GLACIER: An open-label, randomized, multicenter study to assess the safety and tolerability of glatiramer acetate 40 mg three-times weekly versus 20 mg daily in patients with relapsing-remitting multiple sclerosis</t>
  </si>
  <si>
    <t>10.1016/j.msard.2015.06.005</t>
  </si>
  <si>
    <t>NCT01874145</t>
  </si>
  <si>
    <t>GLACIER</t>
  </si>
  <si>
    <t>DMT</t>
  </si>
  <si>
    <t>Fox, Edward; Edwards, Keith; Burch, Gordon; Wynn, Daniel R.; LaGanke, Chris; Crayton, Heidi; Hunter, Samuel F.; Huffman, Cynthia; Kim, Edward; Pestreich, Linda; McCague, Kevin; Barbato, Luigi</t>
  </si>
  <si>
    <t>Outcomes of switching directly to oral fingolimod from injectable therapies: Results of the randomized, open-label, multicenter, Evaluate Patient OutComes (EPOC) study in relapsing multiple sclerosis</t>
  </si>
  <si>
    <t>10.1016/j.msard.2014.06.005</t>
  </si>
  <si>
    <t>Injectable DMT vs Fingolimod</t>
  </si>
  <si>
    <t>Injectable DMT</t>
  </si>
  <si>
    <t>qol_acro</t>
  </si>
  <si>
    <t>qol_type</t>
  </si>
  <si>
    <t>27</t>
  </si>
  <si>
    <t>400</t>
  </si>
  <si>
    <t>406</t>
  </si>
  <si>
    <t>410</t>
  </si>
  <si>
    <t>vitality</t>
  </si>
  <si>
    <t>registry_qol_prespecified_outcome</t>
  </si>
  <si>
    <t>Lower vs higher dose of Ozanimod vs Interferon beta-1a</t>
  </si>
  <si>
    <t>Lower vs higher dose of Glatiramer Acetate</t>
  </si>
  <si>
    <t xml:space="preserve">Lower dose of Mitoxantrone </t>
  </si>
  <si>
    <t xml:space="preserve">Higher dose of Mitoxantrone </t>
  </si>
  <si>
    <t>Lower dose of Fingolimod</t>
  </si>
  <si>
    <t>Higher dose of Fingolimod</t>
  </si>
  <si>
    <t>Lower dose of Ozanimod</t>
  </si>
  <si>
    <t>Higher dose of Ozanimod</t>
  </si>
  <si>
    <t>Lower vs higher dose of Teriflunomide vs placebo</t>
  </si>
  <si>
    <t>NCT00530348</t>
  </si>
  <si>
    <t>6.48</t>
  </si>
  <si>
    <t>7.41</t>
  </si>
  <si>
    <t>GATEWAY II</t>
  </si>
  <si>
    <t>OPERA I</t>
  </si>
  <si>
    <t>OPERA II</t>
  </si>
  <si>
    <t>emotional (parent)</t>
  </si>
  <si>
    <t>physical (parent)</t>
  </si>
  <si>
    <t>school (parent)</t>
  </si>
  <si>
    <t>social (parent)</t>
  </si>
  <si>
    <t>emotional (child)</t>
  </si>
  <si>
    <t>physical (child)</t>
  </si>
  <si>
    <t>school (child)</t>
  </si>
  <si>
    <t>social (child)</t>
  </si>
  <si>
    <t>Higher frequency of Peginterferon beta-1a</t>
  </si>
  <si>
    <t>Lower frequency of Peginterferon beta-1a</t>
  </si>
  <si>
    <t>EPOCc</t>
  </si>
  <si>
    <t>NCT01534182</t>
  </si>
  <si>
    <t>EPOCa</t>
  </si>
  <si>
    <t>Evaluation of Patient Reported Outcomes in RRMS Patients Candidates for MS Therapy Change and Transitioned to Fingolimod 0.5 mg (EPOC)</t>
  </si>
  <si>
    <t>ClinicalTrials.gov</t>
  </si>
  <si>
    <t>NCT00472797</t>
  </si>
  <si>
    <t>NCT01317004</t>
  </si>
  <si>
    <t>NCT01333501</t>
  </si>
  <si>
    <t>Rebif New Formulation (RNF) Quality of Life (QOL) Study</t>
  </si>
  <si>
    <t>Patients With Relapse Remitting Multiple Sclerosis (RRMS): Candidates for MS Therapy Change</t>
  </si>
  <si>
    <t>Fingolimod Versus Interferon Beta 1b in Cognitive Symptoms</t>
  </si>
  <si>
    <t>RebiQoL</t>
  </si>
  <si>
    <t>DMT vs Fingolimod</t>
  </si>
  <si>
    <t>EPOCb</t>
  </si>
  <si>
    <t>Interferon beta 1b vs Fingolimod</t>
  </si>
  <si>
    <t>MSTCQ</t>
  </si>
  <si>
    <t>Rebif New Formulation Non Titrated vs Rebif New Formulation Titrated</t>
  </si>
  <si>
    <t>Rebif New Formulation Non Titrated</t>
  </si>
  <si>
    <t>Rebif New Formulation Titrated</t>
  </si>
  <si>
    <t>other</t>
  </si>
  <si>
    <t>journal</t>
  </si>
  <si>
    <t>pub_year</t>
  </si>
  <si>
    <t>blinding</t>
  </si>
  <si>
    <t>ms_type_cat</t>
  </si>
  <si>
    <t>multiple</t>
  </si>
  <si>
    <t>n_qol_measurement</t>
  </si>
  <si>
    <t>qol_assessor_blinded</t>
  </si>
  <si>
    <t>GHQ</t>
  </si>
  <si>
    <t>GHQ VAS</t>
  </si>
  <si>
    <t>Ann Neurol (Annals of Neurology)</t>
  </si>
  <si>
    <t>fu_qol_cat</t>
  </si>
  <si>
    <t>12m (+/- 4w)</t>
  </si>
  <si>
    <t>24m (+/- 4w)</t>
  </si>
  <si>
    <t>3m (+/- 4w)</t>
  </si>
  <si>
    <t>36m (+/- 4w)</t>
  </si>
  <si>
    <t>18m (+/- 4w)</t>
  </si>
  <si>
    <t>6m (+/- 4w)</t>
  </si>
  <si>
    <t>qol_assessor_cat</t>
  </si>
  <si>
    <t>proxy</t>
  </si>
  <si>
    <t>ASCEND</t>
  </si>
  <si>
    <t>-0.66</t>
  </si>
  <si>
    <t>-0.83</t>
  </si>
  <si>
    <t>0.33</t>
  </si>
  <si>
    <t>1.16</t>
  </si>
  <si>
    <t>no registry entry</t>
  </si>
  <si>
    <t>registry_results_posted</t>
  </si>
  <si>
    <t>GOLDEN</t>
  </si>
  <si>
    <t>Poehlau D; Przuntek H; Sailer M; Bethke F; Koehler J; König N; Heesen C; Späth P; Andresen I</t>
  </si>
  <si>
    <t>Novartis Pharmaceuticals</t>
  </si>
  <si>
    <t>EMD Serono</t>
  </si>
  <si>
    <t>Ryerson, Lana Zhovtis; Foley, John F.; Defer, Gilles; Cohen, Jeffrey A.; Arnold, Douglas L.; Butzkueven, Helmut; Cutter, Gary; Giovannoni, Gavin; Killestein, Joep; Wiendl, Heinz; Sinks, Susie; Kuhelj, Robert; Bodhinathan, Karthik; Lasky, Tyler</t>
  </si>
  <si>
    <t>Exploratory clinical efficacy and patient-reported outcomes from NOVA: A randomized controlled study of intravenous natalizumab 6-week dosing versus continued 4-week dosing for relapsing-remitting multiple sclerosis</t>
  </si>
  <si>
    <t>10.1016/j.msard.2023.104561</t>
  </si>
  <si>
    <t>NCT03689972</t>
  </si>
  <si>
    <t>NOVA</t>
  </si>
  <si>
    <t>Neuro-QoL</t>
  </si>
  <si>
    <t>Natalizumab 6-week dosing</t>
  </si>
  <si>
    <t>Natalizumab 6-week dosing vs. Natalizumab 4-week dosing</t>
  </si>
  <si>
    <t>Natalizumab 4-week dosing</t>
  </si>
  <si>
    <t>least squares mean difference</t>
  </si>
  <si>
    <t>least squares mean</t>
  </si>
  <si>
    <t>SHAQ</t>
  </si>
  <si>
    <t>Mitoxantrone</t>
  </si>
  <si>
    <t>Interferon</t>
  </si>
  <si>
    <t>Glatiramer acetate</t>
  </si>
  <si>
    <t>Sandoglobulin</t>
  </si>
  <si>
    <t>exp_DMT</t>
  </si>
  <si>
    <t>Multiple (Dimethyl Fumarate and Glatiramer acetate)</t>
  </si>
  <si>
    <t>n_comparisons</t>
  </si>
  <si>
    <t>MSQOL-54</t>
  </si>
  <si>
    <t>trial</t>
  </si>
  <si>
    <t>qol_sub</t>
  </si>
  <si>
    <t>direction_improve</t>
  </si>
  <si>
    <t>comparison_id</t>
  </si>
  <si>
    <t>int1</t>
  </si>
  <si>
    <t>int2</t>
  </si>
  <si>
    <t>n_int1</t>
  </si>
  <si>
    <t>n_int2</t>
  </si>
  <si>
    <t>base_int1</t>
  </si>
  <si>
    <t>base_sd_int1</t>
  </si>
  <si>
    <t>end_int1</t>
  </si>
  <si>
    <t>end_sd_int1</t>
  </si>
  <si>
    <t>change_int1</t>
  </si>
  <si>
    <t>change_sd_int1</t>
  </si>
  <si>
    <t>change_lower_int1</t>
  </si>
  <si>
    <t>change_upper_int1</t>
  </si>
  <si>
    <t>base_int2</t>
  </si>
  <si>
    <t>base_sd_int2</t>
  </si>
  <si>
    <t>end_int2</t>
  </si>
  <si>
    <t>end_sd_int2</t>
  </si>
  <si>
    <t>change_int2</t>
  </si>
  <si>
    <t>change_sd_int2</t>
  </si>
  <si>
    <t>change_lower_int2</t>
  </si>
  <si>
    <t>change_upper_int2</t>
  </si>
  <si>
    <t>es_metric</t>
  </si>
  <si>
    <t>es</t>
  </si>
  <si>
    <t>es_lower</t>
  </si>
  <si>
    <t>es_upper</t>
  </si>
  <si>
    <t>narrative_between_group_differences</t>
  </si>
  <si>
    <t>p-value_between_group_differences</t>
  </si>
  <si>
    <t>allows_stat_group_comparisons_cat</t>
  </si>
  <si>
    <t>impact_on_qol</t>
  </si>
  <si>
    <t>type_measure</t>
  </si>
  <si>
    <t>result_cat</t>
  </si>
  <si>
    <t>EQ-5D VAS</t>
  </si>
  <si>
    <t>high</t>
  </si>
  <si>
    <t>Dimethyl Fumarate three times daily vs Glatiramer Acetate</t>
  </si>
  <si>
    <t>Dimethyl Fumarate three times daily</t>
  </si>
  <si>
    <t>calculation not possible</t>
  </si>
  <si>
    <t>No reported results</t>
  </si>
  <si>
    <t>Multiple</t>
  </si>
  <si>
    <t>Dimethyl Fumarate two times daily vs Dimethyl Fumarate three times daily</t>
  </si>
  <si>
    <t>Dimethyl Fumarate two times daily</t>
  </si>
  <si>
    <t>Dimethyl Fumarate two times daily vs Glatiramer Acetate</t>
  </si>
  <si>
    <t>EQ-5D health utility</t>
  </si>
  <si>
    <t>GHQ VAS none</t>
  </si>
  <si>
    <t>SF-36 mental</t>
  </si>
  <si>
    <t>SF-36 physical</t>
  </si>
  <si>
    <t>no difference</t>
  </si>
  <si>
    <t>p&gt;0.05</t>
  </si>
  <si>
    <t>with p-value</t>
  </si>
  <si>
    <t>no impact (narrative results; with p-value; calculation not possible)</t>
  </si>
  <si>
    <t>No group difference</t>
  </si>
  <si>
    <t>favors Alemtuzumab</t>
  </si>
  <si>
    <t>p&lt;0.05</t>
  </si>
  <si>
    <t>favors experimental (narrative result; with p-value; active control; calculation not possible)</t>
  </si>
  <si>
    <t>Favors experimental DMT</t>
  </si>
  <si>
    <t>SHAQ none</t>
  </si>
  <si>
    <t>low</t>
  </si>
  <si>
    <t xml:space="preserve">Lower dose of Mitoxantrone vs placebo </t>
  </si>
  <si>
    <t>Lower dose of Mitoxantrone vs higher dose of Mitoxantrone</t>
  </si>
  <si>
    <t>MSQLI mental</t>
  </si>
  <si>
    <t>Higher frequency of glatiramer acetate administration</t>
  </si>
  <si>
    <t>Lower frequency of glatiramer acetate administration</t>
  </si>
  <si>
    <t>no impact (smd includes line of no effect)</t>
  </si>
  <si>
    <t>Nortvedt 1999 / Myhr 1999</t>
  </si>
  <si>
    <t>SF-36 general health</t>
  </si>
  <si>
    <t>Higher frequency of Peginterferon vs lower frequency of Peginterferon</t>
  </si>
  <si>
    <t>Higher frequency of Peginterferon</t>
  </si>
  <si>
    <t>Lower frequency of Peginterferon</t>
  </si>
  <si>
    <t>Dimethyl Fumarate two times daily vs placebo</t>
  </si>
  <si>
    <t>Zecca 2014</t>
  </si>
  <si>
    <t>NEI-VFQ39 none</t>
  </si>
  <si>
    <t>SF-36 pain</t>
  </si>
  <si>
    <t>SF-36 role emotional</t>
  </si>
  <si>
    <t>Dimethyl Fumarate three times daily vs placebo</t>
  </si>
  <si>
    <t>Higher frequency of Peginterferon vs placebo</t>
  </si>
  <si>
    <t>without p-value</t>
  </si>
  <si>
    <t>no impact (narrative results; no p-value; calculation not possible)</t>
  </si>
  <si>
    <t>Lower frequency of Peginterferon vs placebo</t>
  </si>
  <si>
    <t>EQ-5D nr</t>
  </si>
  <si>
    <t>Glatiramer Acetate vs placebo</t>
  </si>
  <si>
    <t>SF-36 role physical</t>
  </si>
  <si>
    <t>SF-36 social</t>
  </si>
  <si>
    <t>SF-36 vitality</t>
  </si>
  <si>
    <t>PedsQL emotional (child)</t>
  </si>
  <si>
    <t>PedsQL emotional (parent)</t>
  </si>
  <si>
    <t>PedsQL physical (child)</t>
  </si>
  <si>
    <t>PedsQL physical (parent)</t>
  </si>
  <si>
    <t>PedsQL school (child)</t>
  </si>
  <si>
    <t>PedsQL school (parent)</t>
  </si>
  <si>
    <t>PedsQL social (child)</t>
  </si>
  <si>
    <t>PedsQL social (parent)</t>
  </si>
  <si>
    <t>SF-12 mental</t>
  </si>
  <si>
    <t>SF-12 physical</t>
  </si>
  <si>
    <t>Poehlau 2017</t>
  </si>
  <si>
    <t>SF-36 nr</t>
  </si>
  <si>
    <t>Freeman 2001</t>
  </si>
  <si>
    <t>SIP none</t>
  </si>
  <si>
    <t>SIP physical</t>
  </si>
  <si>
    <t>SIP psychosocial</t>
  </si>
  <si>
    <t>GHQ none</t>
  </si>
  <si>
    <t>Lower dose of Interferon alfa-2a vs placebo</t>
  </si>
  <si>
    <t>Lower dose of Interferon alfa-2a</t>
  </si>
  <si>
    <t>favors experimental treatment</t>
  </si>
  <si>
    <t>favors experimental (narrative result; with p-value; placebo control; calculation not possible)</t>
  </si>
  <si>
    <t>p&lt;0.0001</t>
  </si>
  <si>
    <t>Higher dose of Interferon alfa-2a vs placebo</t>
  </si>
  <si>
    <t>Higher dose of Interferon alfa-2a</t>
  </si>
  <si>
    <t>favors experimental (narrative result; no p-value; placebo control; calculation not possible)</t>
  </si>
  <si>
    <t xml:space="preserve">Higher dose of Mitoxantrone vs placebo </t>
  </si>
  <si>
    <t>favors experimental (smd calculation; active control)</t>
  </si>
  <si>
    <t>Lower dose of Interferon alfa-2a vs higher dose of Interferon alfa-2a</t>
  </si>
  <si>
    <t>Higher dose Fingolimod vs placebo</t>
  </si>
  <si>
    <t>Higher dose Fingolimod</t>
  </si>
  <si>
    <t>Lower dose Fingolimod vs placebo</t>
  </si>
  <si>
    <t xml:space="preserve">Lower dose Fingolimod </t>
  </si>
  <si>
    <t>Higher dose Fingolimod vs lower dose Fingolimod</t>
  </si>
  <si>
    <t>favors experimental (smd calculation; placebo control)</t>
  </si>
  <si>
    <t>MSQLI perceived deficits</t>
  </si>
  <si>
    <t>MSQLI social support</t>
  </si>
  <si>
    <t>-10.0</t>
  </si>
  <si>
    <t>-15.3</t>
  </si>
  <si>
    <t>-15.9</t>
  </si>
  <si>
    <t>-15.0</t>
  </si>
  <si>
    <t>-17.0</t>
  </si>
  <si>
    <t>-22.9</t>
  </si>
  <si>
    <t>-20.6</t>
  </si>
  <si>
    <t>-11.3</t>
  </si>
  <si>
    <t>0.00</t>
  </si>
  <si>
    <t>-0.41</t>
  </si>
  <si>
    <t>0.05</t>
  </si>
  <si>
    <t>Lower dose of Teriflunomide vs higher dose of Teriflunomide</t>
  </si>
  <si>
    <t>Lower dose of Teriflunomide</t>
  </si>
  <si>
    <t>Higher dose of Teriflunomide</t>
  </si>
  <si>
    <t xml:space="preserve">Teriflunomid </t>
  </si>
  <si>
    <t>Lower dose of Teriflunomide vs placebo</t>
  </si>
  <si>
    <t>Higher dose of Teriflunomide vs placebo</t>
  </si>
  <si>
    <t>ms-specific</t>
  </si>
  <si>
    <t>Alemtuzumab vs Interferon beta-1a</t>
  </si>
  <si>
    <t>Montalban 2011</t>
  </si>
  <si>
    <t>Low dose Fingolimod vs placebo</t>
  </si>
  <si>
    <t>low dose Fingolimod</t>
  </si>
  <si>
    <t>High dose Fingolimod vs placebo</t>
  </si>
  <si>
    <t>high dose Fingolimod</t>
  </si>
  <si>
    <t>low vs high dose fingolimod</t>
  </si>
  <si>
    <t>Higher frequency of Peginterferon beta-1a vs placebo</t>
  </si>
  <si>
    <t xml:space="preserve">Low vs high dose Glatiramer Acetate </t>
  </si>
  <si>
    <t>Glatiramer acetate 20mg</t>
  </si>
  <si>
    <t>Glatiramer acetate 40mg</t>
  </si>
  <si>
    <t>MSIS-29 mental</t>
  </si>
  <si>
    <t>-1.65</t>
  </si>
  <si>
    <t>MSIS-29 physical</t>
  </si>
  <si>
    <t>-1.1</t>
  </si>
  <si>
    <t>Lower frequency of Peginterferon beta-1a vs placebo</t>
  </si>
  <si>
    <t>Higher frequency of Peginterferon beta-1a vs lower frequency of Peginterferon</t>
  </si>
  <si>
    <t>Mokhber 2015</t>
  </si>
  <si>
    <t>Avonex vs Rebif</t>
  </si>
  <si>
    <t>Avonex vs Betaferon</t>
  </si>
  <si>
    <t>Betaferon vs Rebif</t>
  </si>
  <si>
    <t>favors Avonex</t>
  </si>
  <si>
    <t>group difference but experimental/control not defined (narrative results; with p-value; active control; calculation not possible)</t>
  </si>
  <si>
    <t>favors Betaferon</t>
  </si>
  <si>
    <t>Low dose Ozanimod vs Interferon beta-1a</t>
  </si>
  <si>
    <t>low dose Ozanimod</t>
  </si>
  <si>
    <t>High dose Ozanimod vs Interferon beta-1a</t>
  </si>
  <si>
    <t>high dose Ozanimod</t>
  </si>
  <si>
    <t xml:space="preserve">Low vs high dose Ozanimod </t>
  </si>
  <si>
    <t>Higher vs lower frequency of Glatiramer Acetate</t>
  </si>
  <si>
    <t>Higher frequency of Glatiramer Acetate</t>
  </si>
  <si>
    <t>Lower frequency of Glatiramer Acetate</t>
  </si>
  <si>
    <t>Panitch 2004</t>
  </si>
  <si>
    <t>Lower vs higher dose Interferon-beta 1b</t>
  </si>
  <si>
    <t>Higher dose Interferon-beta 1b vs. placebo</t>
  </si>
  <si>
    <t>Lower dose Interferon-beta 1b vs. placebo</t>
  </si>
  <si>
    <t>favors placebo (smd calculation)</t>
  </si>
  <si>
    <t>Favors control</t>
  </si>
  <si>
    <t>MSQOL mental</t>
  </si>
  <si>
    <t>Interferon beta-1a vs lower dose of Ozanimod</t>
  </si>
  <si>
    <t>Interferon beta-1a vs higher dose of Ozanimod</t>
  </si>
  <si>
    <t>Lower dose of Ozanimod vs higher dose of Ozanimod</t>
  </si>
  <si>
    <t>MSQOL physical</t>
  </si>
  <si>
    <t>MSTCQ none</t>
  </si>
  <si>
    <t>Neuro-QoL fatigue</t>
  </si>
  <si>
    <t>-0.45</t>
  </si>
  <si>
    <t>Higher dose of Fingolimod vs placebo</t>
  </si>
  <si>
    <t>Lower dose of Fingolimod vs placebo</t>
  </si>
  <si>
    <t>Higher dose of Fingolimod vs Lower dose of Fingolimod</t>
  </si>
  <si>
    <t>NCT02047734; EudraCT 2012-002714-40</t>
  </si>
  <si>
    <t>NCT02294058; EudraCT 2014–002320–27</t>
  </si>
  <si>
    <t>NCT01647880; EudraCT 2011–004787-30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</si>
</sst>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49" fontId="1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2" fontId="7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2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/>
    <xf numFmtId="2" fontId="1" fillId="0" borderId="0" xfId="0" applyNumberFormat="1" applyFont="1" applyFill="1" applyAlignment="1">
      <alignment horizontal="left" vertical="top"/>
    </xf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B4B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D40A-C417-400B-A8A6-77682F0779F1}">
  <dimension ref="A1:R39"/>
  <sheetViews>
    <sheetView tabSelected="1" workbookViewId="0">
      <selection activeCell="M32" sqref="M32"/>
    </sheetView>
  </sheetViews>
  <sheetFormatPr baseColWidth="10" defaultRowHeight="12.75" x14ac:dyDescent="0.2"/>
  <cols>
    <col min="1" max="12" width="11.42578125" style="11"/>
    <col min="13" max="13" width="11.7109375" style="11" customWidth="1"/>
    <col min="14" max="16384" width="11.42578125" style="11"/>
  </cols>
  <sheetData>
    <row r="1" spans="1:18" s="12" customFormat="1" ht="12" customHeight="1" x14ac:dyDescent="0.2">
      <c r="A1" s="12" t="s">
        <v>3</v>
      </c>
      <c r="B1" s="12" t="s">
        <v>632</v>
      </c>
      <c r="C1" s="12" t="s">
        <v>4</v>
      </c>
      <c r="D1" s="12" t="s">
        <v>631</v>
      </c>
      <c r="E1" s="12" t="s">
        <v>5</v>
      </c>
      <c r="F1" s="12" t="s">
        <v>6</v>
      </c>
      <c r="G1" s="12" t="s">
        <v>585</v>
      </c>
      <c r="H1" s="12" t="s">
        <v>656</v>
      </c>
      <c r="I1" s="12" t="s">
        <v>7</v>
      </c>
      <c r="J1" s="13" t="s">
        <v>636</v>
      </c>
      <c r="K1" s="12" t="s">
        <v>633</v>
      </c>
      <c r="L1" s="12" t="s">
        <v>0</v>
      </c>
      <c r="M1" s="12" t="s">
        <v>634</v>
      </c>
      <c r="N1" s="12" t="s">
        <v>1</v>
      </c>
      <c r="O1" s="12" t="s">
        <v>679</v>
      </c>
      <c r="P1" s="12" t="s">
        <v>677</v>
      </c>
      <c r="Q1" s="12" t="s">
        <v>8</v>
      </c>
      <c r="R1" s="12" t="s">
        <v>641</v>
      </c>
    </row>
    <row r="2" spans="1:18" s="1" customFormat="1" ht="12" customHeight="1" x14ac:dyDescent="0.2">
      <c r="A2" s="1" t="s">
        <v>202</v>
      </c>
      <c r="B2" s="1">
        <v>2006</v>
      </c>
      <c r="C2" s="1" t="s">
        <v>203</v>
      </c>
      <c r="D2" s="1" t="s">
        <v>45</v>
      </c>
      <c r="E2" s="1" t="s">
        <v>204</v>
      </c>
      <c r="F2" s="1" t="s">
        <v>42</v>
      </c>
      <c r="G2" s="1" t="s">
        <v>22</v>
      </c>
      <c r="H2" s="1" t="s">
        <v>22</v>
      </c>
      <c r="I2" s="1" t="s">
        <v>43</v>
      </c>
      <c r="J2" s="2">
        <v>2</v>
      </c>
      <c r="K2" s="1" t="s">
        <v>17</v>
      </c>
      <c r="L2" s="1">
        <v>487</v>
      </c>
      <c r="M2" s="1" t="s">
        <v>44</v>
      </c>
      <c r="N2" s="2">
        <v>2</v>
      </c>
      <c r="O2" s="1">
        <f>J2*1</f>
        <v>2</v>
      </c>
      <c r="P2" s="1" t="s">
        <v>674</v>
      </c>
      <c r="Q2" s="1" t="s">
        <v>302</v>
      </c>
      <c r="R2" s="2" t="s">
        <v>643</v>
      </c>
    </row>
    <row r="3" spans="1:18" s="1" customFormat="1" ht="12" customHeight="1" x14ac:dyDescent="0.2">
      <c r="A3" s="2" t="s">
        <v>106</v>
      </c>
      <c r="B3" s="8">
        <v>2011</v>
      </c>
      <c r="C3" s="2" t="s">
        <v>107</v>
      </c>
      <c r="D3" s="2" t="s">
        <v>38</v>
      </c>
      <c r="E3" s="2" t="s">
        <v>108</v>
      </c>
      <c r="F3" s="2" t="s">
        <v>105</v>
      </c>
      <c r="G3" s="2" t="s">
        <v>22</v>
      </c>
      <c r="H3" s="2" t="s">
        <v>22</v>
      </c>
      <c r="I3" s="2" t="s">
        <v>39</v>
      </c>
      <c r="J3" s="2">
        <v>1</v>
      </c>
      <c r="K3" s="2" t="s">
        <v>17</v>
      </c>
      <c r="L3" s="2">
        <v>281</v>
      </c>
      <c r="M3" s="1" t="s">
        <v>635</v>
      </c>
      <c r="N3" s="2">
        <v>3</v>
      </c>
      <c r="O3" s="1">
        <f>J3*N3</f>
        <v>3</v>
      </c>
      <c r="P3" s="1" t="s">
        <v>173</v>
      </c>
      <c r="Q3" s="2" t="s">
        <v>223</v>
      </c>
      <c r="R3" s="1" t="s">
        <v>647</v>
      </c>
    </row>
    <row r="4" spans="1:18" s="1" customFormat="1" ht="12" customHeight="1" x14ac:dyDescent="0.2">
      <c r="A4" s="1" t="s">
        <v>131</v>
      </c>
      <c r="B4" s="7">
        <v>2019</v>
      </c>
      <c r="C4" s="1" t="s">
        <v>132</v>
      </c>
      <c r="D4" s="1" t="s">
        <v>32</v>
      </c>
      <c r="E4" s="1" t="s">
        <v>133</v>
      </c>
      <c r="F4" s="1" t="s">
        <v>869</v>
      </c>
      <c r="G4" s="1" t="s">
        <v>16</v>
      </c>
      <c r="H4" s="1" t="s">
        <v>16</v>
      </c>
      <c r="I4" s="1" t="s">
        <v>130</v>
      </c>
      <c r="J4" s="2">
        <v>2</v>
      </c>
      <c r="K4" s="2" t="s">
        <v>17</v>
      </c>
      <c r="L4" s="2">
        <v>1320</v>
      </c>
      <c r="M4" s="1" t="s">
        <v>635</v>
      </c>
      <c r="N4" s="2">
        <v>3</v>
      </c>
      <c r="O4" s="1">
        <f>J4*N4</f>
        <v>6</v>
      </c>
      <c r="P4" s="1" t="s">
        <v>174</v>
      </c>
      <c r="Q4" s="2" t="s">
        <v>177</v>
      </c>
      <c r="R4" s="1" t="s">
        <v>643</v>
      </c>
    </row>
    <row r="5" spans="1:18" s="1" customFormat="1" ht="12" customHeight="1" x14ac:dyDescent="0.2">
      <c r="A5" s="2" t="s">
        <v>140</v>
      </c>
      <c r="B5" s="8">
        <v>2021</v>
      </c>
      <c r="C5" s="2" t="s">
        <v>141</v>
      </c>
      <c r="D5" s="2" t="s">
        <v>12</v>
      </c>
      <c r="E5" s="2" t="s">
        <v>142</v>
      </c>
      <c r="F5" s="2" t="s">
        <v>870</v>
      </c>
      <c r="G5" s="2" t="s">
        <v>16</v>
      </c>
      <c r="H5" s="2" t="s">
        <v>16</v>
      </c>
      <c r="I5" s="2" t="s">
        <v>139</v>
      </c>
      <c r="J5" s="2">
        <v>2</v>
      </c>
      <c r="K5" s="2" t="s">
        <v>17</v>
      </c>
      <c r="L5" s="2">
        <v>1346</v>
      </c>
      <c r="M5" s="1" t="s">
        <v>635</v>
      </c>
      <c r="N5" s="2">
        <v>3</v>
      </c>
      <c r="O5" s="1">
        <f>J5*N5</f>
        <v>6</v>
      </c>
      <c r="P5" s="1" t="s">
        <v>174</v>
      </c>
      <c r="Q5" s="2" t="s">
        <v>586</v>
      </c>
      <c r="R5" s="1" t="s">
        <v>642</v>
      </c>
    </row>
    <row r="6" spans="1:18" s="1" customFormat="1" ht="12" customHeight="1" x14ac:dyDescent="0.2">
      <c r="A6" s="1" t="s">
        <v>82</v>
      </c>
      <c r="B6" s="7">
        <v>2020</v>
      </c>
      <c r="C6" s="1" t="s">
        <v>83</v>
      </c>
      <c r="D6" s="1" t="s">
        <v>70</v>
      </c>
      <c r="E6" s="1" t="s">
        <v>84</v>
      </c>
      <c r="F6" s="1" t="s">
        <v>871</v>
      </c>
      <c r="G6" s="1" t="s">
        <v>16</v>
      </c>
      <c r="H6" s="1" t="s">
        <v>22</v>
      </c>
      <c r="I6" s="1" t="s">
        <v>85</v>
      </c>
      <c r="J6" s="2">
        <v>1</v>
      </c>
      <c r="K6" s="1" t="s">
        <v>179</v>
      </c>
      <c r="L6" s="1">
        <v>13</v>
      </c>
      <c r="M6" s="1" t="s">
        <v>635</v>
      </c>
      <c r="N6" s="1">
        <v>2</v>
      </c>
      <c r="O6" s="1">
        <f>J6*1</f>
        <v>1</v>
      </c>
      <c r="P6" s="1" t="s">
        <v>173</v>
      </c>
      <c r="Q6" s="1" t="s">
        <v>207</v>
      </c>
      <c r="R6" s="1" t="s">
        <v>647</v>
      </c>
    </row>
    <row r="7" spans="1:18" s="1" customFormat="1" ht="12" customHeight="1" x14ac:dyDescent="0.2">
      <c r="A7" s="1" t="s">
        <v>95</v>
      </c>
      <c r="B7" s="7">
        <v>2019</v>
      </c>
      <c r="C7" s="1" t="s">
        <v>96</v>
      </c>
      <c r="D7" s="1" t="s">
        <v>45</v>
      </c>
      <c r="E7" s="1" t="s">
        <v>97</v>
      </c>
      <c r="F7" s="1" t="s">
        <v>98</v>
      </c>
      <c r="G7" s="1" t="s">
        <v>22</v>
      </c>
      <c r="H7" s="1" t="s">
        <v>22</v>
      </c>
      <c r="I7" s="2" t="s">
        <v>598</v>
      </c>
      <c r="J7" s="2">
        <v>2</v>
      </c>
      <c r="K7" s="1" t="s">
        <v>17</v>
      </c>
      <c r="L7" s="1">
        <v>55</v>
      </c>
      <c r="M7" s="1" t="s">
        <v>635</v>
      </c>
      <c r="N7" s="1">
        <v>2</v>
      </c>
      <c r="O7" s="1">
        <f>J7*1</f>
        <v>2</v>
      </c>
      <c r="P7" s="1" t="s">
        <v>675</v>
      </c>
      <c r="Q7" s="1" t="s">
        <v>291</v>
      </c>
      <c r="R7" s="1" t="s">
        <v>643</v>
      </c>
    </row>
    <row r="8" spans="1:18" s="1" customFormat="1" ht="12" customHeight="1" x14ac:dyDescent="0.2">
      <c r="A8" s="1" t="s">
        <v>658</v>
      </c>
      <c r="B8" s="7">
        <v>2007</v>
      </c>
      <c r="C8" s="1" t="s">
        <v>115</v>
      </c>
      <c r="D8" s="1" t="s">
        <v>38</v>
      </c>
      <c r="E8" s="1" t="s">
        <v>116</v>
      </c>
      <c r="F8" s="1" t="s">
        <v>39</v>
      </c>
      <c r="G8" s="1" t="s">
        <v>655</v>
      </c>
      <c r="H8" s="1" t="s">
        <v>655</v>
      </c>
      <c r="I8" s="1" t="s">
        <v>39</v>
      </c>
      <c r="J8" s="2">
        <v>1</v>
      </c>
      <c r="K8" s="1" t="s">
        <v>17</v>
      </c>
      <c r="L8" s="1">
        <v>231</v>
      </c>
      <c r="M8" s="1" t="s">
        <v>635</v>
      </c>
      <c r="N8" s="1">
        <v>2</v>
      </c>
      <c r="O8" s="1">
        <f>J8*1</f>
        <v>1</v>
      </c>
      <c r="P8" s="1" t="s">
        <v>676</v>
      </c>
      <c r="Q8" s="1" t="s">
        <v>214</v>
      </c>
      <c r="R8" s="2" t="s">
        <v>643</v>
      </c>
    </row>
    <row r="9" spans="1:18" s="1" customFormat="1" ht="12" customHeight="1" x14ac:dyDescent="0.2">
      <c r="A9" s="1" t="s">
        <v>78</v>
      </c>
      <c r="B9" s="7">
        <v>2002</v>
      </c>
      <c r="C9" s="1" t="s">
        <v>79</v>
      </c>
      <c r="D9" s="1" t="s">
        <v>41</v>
      </c>
      <c r="E9" s="1" t="s">
        <v>80</v>
      </c>
      <c r="F9" s="1" t="s">
        <v>39</v>
      </c>
      <c r="G9" s="1" t="s">
        <v>655</v>
      </c>
      <c r="H9" s="1" t="s">
        <v>655</v>
      </c>
      <c r="I9" s="1" t="s">
        <v>81</v>
      </c>
      <c r="J9" s="2">
        <v>1</v>
      </c>
      <c r="K9" s="1" t="s">
        <v>17</v>
      </c>
      <c r="L9" s="1">
        <v>194</v>
      </c>
      <c r="M9" s="1" t="s">
        <v>635</v>
      </c>
      <c r="N9" s="1">
        <v>3</v>
      </c>
      <c r="O9" s="1">
        <f>J9*N9</f>
        <v>3</v>
      </c>
      <c r="P9" s="1" t="s">
        <v>673</v>
      </c>
      <c r="Q9" s="1" t="s">
        <v>288</v>
      </c>
      <c r="R9" s="1" t="s">
        <v>643</v>
      </c>
    </row>
    <row r="10" spans="1:18" s="1" customFormat="1" ht="12" customHeight="1" x14ac:dyDescent="0.2">
      <c r="A10" s="1" t="s">
        <v>54</v>
      </c>
      <c r="B10" s="7">
        <v>2022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16</v>
      </c>
      <c r="H10" s="1" t="s">
        <v>22</v>
      </c>
      <c r="I10" s="1" t="s">
        <v>59</v>
      </c>
      <c r="J10" s="2">
        <v>8</v>
      </c>
      <c r="K10" s="1" t="s">
        <v>179</v>
      </c>
      <c r="L10" s="1">
        <v>156</v>
      </c>
      <c r="M10" s="1" t="s">
        <v>210</v>
      </c>
      <c r="N10" s="1">
        <v>2</v>
      </c>
      <c r="O10" s="1">
        <f>J10*1</f>
        <v>8</v>
      </c>
      <c r="P10" s="1" t="s">
        <v>213</v>
      </c>
      <c r="Q10" s="1" t="s">
        <v>212</v>
      </c>
      <c r="R10" s="2" t="s">
        <v>643</v>
      </c>
    </row>
    <row r="11" spans="1:18" s="1" customFormat="1" ht="12" customHeight="1" x14ac:dyDescent="0.2">
      <c r="A11" s="1" t="s">
        <v>125</v>
      </c>
      <c r="B11" s="7">
        <v>2017</v>
      </c>
      <c r="C11" s="1" t="s">
        <v>126</v>
      </c>
      <c r="D11" s="1" t="s">
        <v>103</v>
      </c>
      <c r="E11" s="1" t="s">
        <v>127</v>
      </c>
      <c r="F11" s="1" t="s">
        <v>128</v>
      </c>
      <c r="G11" s="1" t="s">
        <v>16</v>
      </c>
      <c r="H11" s="1" t="s">
        <v>16</v>
      </c>
      <c r="I11" s="1" t="s">
        <v>129</v>
      </c>
      <c r="J11" s="2">
        <v>1</v>
      </c>
      <c r="K11" s="1" t="s">
        <v>17</v>
      </c>
      <c r="L11" s="1">
        <v>732</v>
      </c>
      <c r="M11" s="1" t="s">
        <v>150</v>
      </c>
      <c r="N11" s="1">
        <v>2</v>
      </c>
      <c r="O11" s="1">
        <f>J11*1</f>
        <v>1</v>
      </c>
      <c r="P11" s="2" t="s">
        <v>219</v>
      </c>
      <c r="Q11" s="1" t="s">
        <v>218</v>
      </c>
      <c r="R11" s="1" t="s">
        <v>643</v>
      </c>
    </row>
    <row r="12" spans="1:18" s="1" customFormat="1" ht="12" customHeight="1" x14ac:dyDescent="0.2">
      <c r="A12" s="1" t="s">
        <v>23</v>
      </c>
      <c r="B12" s="7">
        <v>2007</v>
      </c>
      <c r="C12" s="1" t="s">
        <v>24</v>
      </c>
      <c r="D12" s="1" t="s">
        <v>640</v>
      </c>
      <c r="E12" s="1" t="s">
        <v>25</v>
      </c>
      <c r="F12" s="1" t="s">
        <v>26</v>
      </c>
      <c r="G12" s="1" t="s">
        <v>22</v>
      </c>
      <c r="H12" s="1" t="s">
        <v>22</v>
      </c>
      <c r="I12" s="1" t="s">
        <v>21</v>
      </c>
      <c r="J12" s="2">
        <v>3</v>
      </c>
      <c r="K12" s="1" t="s">
        <v>17</v>
      </c>
      <c r="L12" s="1">
        <v>942</v>
      </c>
      <c r="M12" s="1" t="s">
        <v>180</v>
      </c>
      <c r="N12" s="1">
        <v>2</v>
      </c>
      <c r="O12" s="1">
        <f>J12*1</f>
        <v>3</v>
      </c>
      <c r="P12" s="1" t="s">
        <v>194</v>
      </c>
      <c r="Q12" s="1" t="s">
        <v>195</v>
      </c>
      <c r="R12" s="1" t="s">
        <v>643</v>
      </c>
    </row>
    <row r="13" spans="1:18" s="1" customFormat="1" ht="12" customHeight="1" x14ac:dyDescent="0.2">
      <c r="A13" s="1" t="s">
        <v>23</v>
      </c>
      <c r="B13" s="7">
        <v>2007</v>
      </c>
      <c r="C13" s="1" t="s">
        <v>24</v>
      </c>
      <c r="D13" s="1" t="s">
        <v>640</v>
      </c>
      <c r="E13" s="1" t="s">
        <v>25</v>
      </c>
      <c r="F13" s="1" t="s">
        <v>26</v>
      </c>
      <c r="G13" s="1" t="s">
        <v>22</v>
      </c>
      <c r="H13" s="1" t="s">
        <v>22</v>
      </c>
      <c r="I13" s="1" t="s">
        <v>205</v>
      </c>
      <c r="J13" s="2">
        <v>3</v>
      </c>
      <c r="K13" s="1" t="s">
        <v>17</v>
      </c>
      <c r="L13" s="1">
        <v>1171</v>
      </c>
      <c r="M13" s="1" t="s">
        <v>180</v>
      </c>
      <c r="N13" s="1">
        <v>2</v>
      </c>
      <c r="O13" s="1">
        <f>J13*1</f>
        <v>3</v>
      </c>
      <c r="P13" s="1" t="s">
        <v>194</v>
      </c>
      <c r="Q13" s="1" t="s">
        <v>206</v>
      </c>
      <c r="R13" s="1" t="s">
        <v>643</v>
      </c>
    </row>
    <row r="14" spans="1:18" s="1" customFormat="1" ht="11.25" x14ac:dyDescent="0.2">
      <c r="A14" s="1" t="s">
        <v>99</v>
      </c>
      <c r="B14" s="7">
        <v>2015</v>
      </c>
      <c r="C14" s="1" t="s">
        <v>100</v>
      </c>
      <c r="D14" s="1" t="s">
        <v>101</v>
      </c>
      <c r="E14" s="1" t="s">
        <v>102</v>
      </c>
      <c r="F14" s="1" t="s">
        <v>566</v>
      </c>
      <c r="G14" s="1" t="s">
        <v>16</v>
      </c>
      <c r="H14" s="1" t="s">
        <v>22</v>
      </c>
      <c r="I14" s="1" t="s">
        <v>39</v>
      </c>
      <c r="J14" s="2">
        <v>2</v>
      </c>
      <c r="K14" s="1" t="s">
        <v>183</v>
      </c>
      <c r="L14" s="1">
        <v>69</v>
      </c>
      <c r="M14" s="1" t="s">
        <v>180</v>
      </c>
      <c r="N14" s="1">
        <v>3</v>
      </c>
      <c r="O14" s="1">
        <f>J14*N14</f>
        <v>6</v>
      </c>
      <c r="P14" s="1" t="s">
        <v>674</v>
      </c>
      <c r="Q14" s="1" t="s">
        <v>211</v>
      </c>
      <c r="R14" s="1" t="s">
        <v>642</v>
      </c>
    </row>
    <row r="15" spans="1:18" s="1" customFormat="1" ht="12" customHeight="1" x14ac:dyDescent="0.2">
      <c r="A15" s="1" t="s">
        <v>660</v>
      </c>
      <c r="B15" s="1">
        <v>2009</v>
      </c>
      <c r="C15" s="1" t="s">
        <v>619</v>
      </c>
      <c r="D15" s="1" t="s">
        <v>615</v>
      </c>
      <c r="F15" s="1" t="s">
        <v>616</v>
      </c>
      <c r="G15" s="1" t="s">
        <v>16</v>
      </c>
      <c r="H15" s="1" t="s">
        <v>16</v>
      </c>
      <c r="I15" s="6" t="s">
        <v>622</v>
      </c>
      <c r="J15" s="2">
        <v>3</v>
      </c>
      <c r="K15" s="1" t="s">
        <v>179</v>
      </c>
      <c r="L15" s="1">
        <v>232</v>
      </c>
      <c r="M15" s="1" t="s">
        <v>180</v>
      </c>
      <c r="N15" s="1">
        <v>2</v>
      </c>
      <c r="O15" s="1">
        <f>J15*1</f>
        <v>3</v>
      </c>
      <c r="P15" s="1" t="s">
        <v>674</v>
      </c>
      <c r="Q15" s="1" t="s">
        <v>627</v>
      </c>
      <c r="R15" s="1" t="s">
        <v>644</v>
      </c>
    </row>
    <row r="16" spans="1:18" s="1" customFormat="1" ht="12" customHeight="1" x14ac:dyDescent="0.2">
      <c r="A16" s="1" t="s">
        <v>134</v>
      </c>
      <c r="B16" s="7">
        <v>2020</v>
      </c>
      <c r="C16" s="1" t="s">
        <v>135</v>
      </c>
      <c r="D16" s="1" t="s">
        <v>104</v>
      </c>
      <c r="E16" s="1" t="s">
        <v>136</v>
      </c>
      <c r="F16" s="1" t="s">
        <v>137</v>
      </c>
      <c r="G16" s="1" t="s">
        <v>16</v>
      </c>
      <c r="H16" s="1" t="s">
        <v>16</v>
      </c>
      <c r="I16" s="1" t="s">
        <v>138</v>
      </c>
      <c r="J16" s="2">
        <v>1</v>
      </c>
      <c r="K16" s="1" t="s">
        <v>179</v>
      </c>
      <c r="L16" s="1">
        <v>200</v>
      </c>
      <c r="M16" s="1" t="s">
        <v>180</v>
      </c>
      <c r="N16" s="1">
        <v>2</v>
      </c>
      <c r="O16" s="1">
        <f>J16*1</f>
        <v>1</v>
      </c>
      <c r="P16" s="1" t="s">
        <v>674</v>
      </c>
      <c r="Q16" s="1" t="s">
        <v>188</v>
      </c>
      <c r="R16" s="1" t="s">
        <v>644</v>
      </c>
    </row>
    <row r="17" spans="1:18" s="5" customFormat="1" ht="11.25" customHeight="1" x14ac:dyDescent="0.2">
      <c r="A17" s="1" t="s">
        <v>573</v>
      </c>
      <c r="B17" s="1">
        <v>2014</v>
      </c>
      <c r="C17" s="1" t="s">
        <v>574</v>
      </c>
      <c r="D17" s="1" t="s">
        <v>12</v>
      </c>
      <c r="E17" s="1" t="s">
        <v>575</v>
      </c>
      <c r="F17" s="1" t="s">
        <v>71</v>
      </c>
      <c r="G17" s="1" t="s">
        <v>16</v>
      </c>
      <c r="H17" s="1" t="s">
        <v>16</v>
      </c>
      <c r="I17" s="1" t="s">
        <v>611</v>
      </c>
      <c r="J17" s="2">
        <v>2</v>
      </c>
      <c r="K17" s="1" t="s">
        <v>179</v>
      </c>
      <c r="L17" s="1">
        <v>1053</v>
      </c>
      <c r="M17" s="1" t="s">
        <v>180</v>
      </c>
      <c r="N17" s="1">
        <v>2</v>
      </c>
      <c r="O17" s="1">
        <f>J17*1</f>
        <v>2</v>
      </c>
      <c r="P17" s="1" t="s">
        <v>173</v>
      </c>
      <c r="Q17" s="1" t="s">
        <v>576</v>
      </c>
      <c r="R17" s="1" t="s">
        <v>647</v>
      </c>
    </row>
    <row r="18" spans="1:18" s="1" customFormat="1" ht="11.25" customHeight="1" x14ac:dyDescent="0.2">
      <c r="A18" s="1" t="s">
        <v>86</v>
      </c>
      <c r="B18" s="7">
        <v>2011</v>
      </c>
      <c r="C18" s="1" t="s">
        <v>87</v>
      </c>
      <c r="D18" s="1" t="s">
        <v>38</v>
      </c>
      <c r="E18" s="1" t="s">
        <v>88</v>
      </c>
      <c r="F18" s="1" t="s">
        <v>39</v>
      </c>
      <c r="G18" s="1" t="s">
        <v>655</v>
      </c>
      <c r="H18" s="1" t="s">
        <v>655</v>
      </c>
      <c r="I18" s="1" t="s">
        <v>40</v>
      </c>
      <c r="J18" s="2">
        <v>3</v>
      </c>
      <c r="K18" s="1" t="s">
        <v>17</v>
      </c>
      <c r="L18" s="1">
        <v>301</v>
      </c>
      <c r="M18" s="1" t="s">
        <v>180</v>
      </c>
      <c r="N18" s="1">
        <v>2</v>
      </c>
      <c r="O18" s="1">
        <f>J18*1</f>
        <v>3</v>
      </c>
      <c r="P18" s="1" t="s">
        <v>674</v>
      </c>
      <c r="Q18" s="1" t="s">
        <v>220</v>
      </c>
      <c r="R18" s="2" t="s">
        <v>643</v>
      </c>
    </row>
    <row r="19" spans="1:18" s="1" customFormat="1" ht="11.25" customHeight="1" x14ac:dyDescent="0.2">
      <c r="A19" s="1" t="s">
        <v>9</v>
      </c>
      <c r="B19" s="7">
        <v>2015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22</v>
      </c>
      <c r="H19" s="1" t="s">
        <v>22</v>
      </c>
      <c r="I19" s="1" t="s">
        <v>15</v>
      </c>
      <c r="J19" s="2">
        <v>6</v>
      </c>
      <c r="K19" s="1" t="s">
        <v>17</v>
      </c>
      <c r="L19" s="1">
        <v>1516</v>
      </c>
      <c r="M19" s="1" t="s">
        <v>180</v>
      </c>
      <c r="N19" s="1">
        <v>3</v>
      </c>
      <c r="O19" s="1">
        <f>J19*N19</f>
        <v>18</v>
      </c>
      <c r="P19" s="1" t="s">
        <v>674</v>
      </c>
      <c r="Q19" s="1" t="s">
        <v>187</v>
      </c>
      <c r="R19" s="2" t="s">
        <v>643</v>
      </c>
    </row>
    <row r="20" spans="1:18" s="1" customFormat="1" ht="11.25" customHeight="1" x14ac:dyDescent="0.2">
      <c r="A20" s="1" t="s">
        <v>153</v>
      </c>
      <c r="B20" s="1">
        <v>2017</v>
      </c>
      <c r="C20" s="1" t="s">
        <v>154</v>
      </c>
      <c r="D20" s="1" t="s">
        <v>38</v>
      </c>
      <c r="E20" s="1" t="s">
        <v>155</v>
      </c>
      <c r="F20" s="1" t="s">
        <v>595</v>
      </c>
      <c r="G20" s="1" t="s">
        <v>22</v>
      </c>
      <c r="H20" s="1" t="s">
        <v>22</v>
      </c>
      <c r="I20" s="1" t="s">
        <v>209</v>
      </c>
      <c r="J20" s="2">
        <v>5</v>
      </c>
      <c r="K20" s="2" t="s">
        <v>179</v>
      </c>
      <c r="L20" s="2">
        <v>563</v>
      </c>
      <c r="M20" s="1" t="s">
        <v>180</v>
      </c>
      <c r="N20" s="2">
        <v>2</v>
      </c>
      <c r="O20" s="1">
        <f>J20*1</f>
        <v>5</v>
      </c>
      <c r="P20" s="1" t="s">
        <v>171</v>
      </c>
      <c r="Q20" s="2" t="s">
        <v>176</v>
      </c>
      <c r="R20" s="1" t="s">
        <v>643</v>
      </c>
    </row>
    <row r="21" spans="1:18" s="1" customFormat="1" ht="11.25" customHeight="1" x14ac:dyDescent="0.2">
      <c r="A21" s="1" t="s">
        <v>153</v>
      </c>
      <c r="B21" s="1">
        <v>2017</v>
      </c>
      <c r="C21" s="1" t="s">
        <v>154</v>
      </c>
      <c r="D21" s="1" t="s">
        <v>38</v>
      </c>
      <c r="E21" s="1" t="s">
        <v>155</v>
      </c>
      <c r="F21" s="1" t="s">
        <v>47</v>
      </c>
      <c r="G21" s="1" t="s">
        <v>22</v>
      </c>
      <c r="H21" s="1" t="s">
        <v>22</v>
      </c>
      <c r="I21" s="1" t="s">
        <v>48</v>
      </c>
      <c r="J21" s="2">
        <v>5</v>
      </c>
      <c r="K21" s="2" t="s">
        <v>179</v>
      </c>
      <c r="L21" s="2">
        <v>628</v>
      </c>
      <c r="M21" s="1" t="s">
        <v>180</v>
      </c>
      <c r="N21" s="2">
        <v>2</v>
      </c>
      <c r="O21" s="1">
        <f>J21*1</f>
        <v>5</v>
      </c>
      <c r="P21" s="1" t="s">
        <v>171</v>
      </c>
      <c r="Q21" s="2" t="s">
        <v>176</v>
      </c>
      <c r="R21" s="1" t="s">
        <v>643</v>
      </c>
    </row>
    <row r="22" spans="1:18" s="1" customFormat="1" ht="11.25" customHeight="1" x14ac:dyDescent="0.2">
      <c r="A22" s="1" t="s">
        <v>117</v>
      </c>
      <c r="B22" s="7">
        <v>2014</v>
      </c>
      <c r="C22" s="1" t="s">
        <v>118</v>
      </c>
      <c r="D22" s="1" t="s">
        <v>70</v>
      </c>
      <c r="E22" s="1" t="s">
        <v>119</v>
      </c>
      <c r="F22" s="1" t="s">
        <v>565</v>
      </c>
      <c r="G22" s="1" t="s">
        <v>22</v>
      </c>
      <c r="H22" s="1" t="s">
        <v>22</v>
      </c>
      <c r="I22" s="1" t="s">
        <v>39</v>
      </c>
      <c r="J22" s="2">
        <v>2</v>
      </c>
      <c r="K22" s="1" t="s">
        <v>179</v>
      </c>
      <c r="L22" s="1">
        <v>19</v>
      </c>
      <c r="M22" s="1" t="s">
        <v>180</v>
      </c>
      <c r="N22" s="1">
        <v>2</v>
      </c>
      <c r="O22" s="1">
        <f>J22*1</f>
        <v>2</v>
      </c>
      <c r="P22" s="1" t="s">
        <v>194</v>
      </c>
      <c r="Q22" s="1" t="s">
        <v>191</v>
      </c>
      <c r="R22" s="1" t="s">
        <v>642</v>
      </c>
    </row>
    <row r="23" spans="1:18" s="1" customFormat="1" ht="11.25" customHeight="1" x14ac:dyDescent="0.2">
      <c r="A23" s="1" t="s">
        <v>66</v>
      </c>
      <c r="B23" s="7">
        <v>2014</v>
      </c>
      <c r="C23" s="1" t="s">
        <v>67</v>
      </c>
      <c r="D23" s="1" t="s">
        <v>38</v>
      </c>
      <c r="E23" s="1" t="s">
        <v>68</v>
      </c>
      <c r="F23" s="1" t="s">
        <v>65</v>
      </c>
      <c r="G23" s="1" t="s">
        <v>22</v>
      </c>
      <c r="H23" s="1" t="s">
        <v>22</v>
      </c>
      <c r="I23" s="1" t="s">
        <v>69</v>
      </c>
      <c r="J23" s="2">
        <v>5</v>
      </c>
      <c r="K23" s="1" t="s">
        <v>17</v>
      </c>
      <c r="L23" s="1">
        <v>1417</v>
      </c>
      <c r="M23" s="1" t="s">
        <v>180</v>
      </c>
      <c r="N23" s="2">
        <v>4</v>
      </c>
      <c r="O23" s="1">
        <v>30</v>
      </c>
      <c r="P23" s="1" t="s">
        <v>678</v>
      </c>
      <c r="Q23" s="2" t="s">
        <v>221</v>
      </c>
      <c r="R23" s="2" t="s">
        <v>643</v>
      </c>
    </row>
    <row r="24" spans="1:18" s="1" customFormat="1" ht="11.25" customHeight="1" x14ac:dyDescent="0.2">
      <c r="A24" s="2" t="s">
        <v>60</v>
      </c>
      <c r="B24" s="7">
        <v>2014</v>
      </c>
      <c r="C24" s="1" t="s">
        <v>61</v>
      </c>
      <c r="D24" s="1" t="s">
        <v>38</v>
      </c>
      <c r="E24" s="1" t="s">
        <v>62</v>
      </c>
      <c r="F24" s="1" t="s">
        <v>63</v>
      </c>
      <c r="G24" s="1" t="s">
        <v>22</v>
      </c>
      <c r="H24" s="1" t="s">
        <v>22</v>
      </c>
      <c r="I24" s="2" t="s">
        <v>64</v>
      </c>
      <c r="J24" s="2">
        <v>5</v>
      </c>
      <c r="K24" s="2" t="s">
        <v>17</v>
      </c>
      <c r="L24" s="2">
        <v>1237</v>
      </c>
      <c r="M24" s="1" t="s">
        <v>180</v>
      </c>
      <c r="N24" s="2">
        <v>3</v>
      </c>
      <c r="O24" s="1">
        <f>J24*N24</f>
        <v>15</v>
      </c>
      <c r="P24" s="1" t="s">
        <v>213</v>
      </c>
      <c r="Q24" s="2" t="s">
        <v>303</v>
      </c>
      <c r="R24" s="2" t="s">
        <v>643</v>
      </c>
    </row>
    <row r="25" spans="1:18" s="1" customFormat="1" ht="11.25" customHeight="1" x14ac:dyDescent="0.2">
      <c r="A25" s="1" t="s">
        <v>567</v>
      </c>
      <c r="B25" s="1">
        <v>2015</v>
      </c>
      <c r="C25" s="1" t="s">
        <v>568</v>
      </c>
      <c r="D25" s="1" t="s">
        <v>12</v>
      </c>
      <c r="E25" s="1" t="s">
        <v>569</v>
      </c>
      <c r="F25" s="1" t="s">
        <v>570</v>
      </c>
      <c r="G25" s="1" t="s">
        <v>16</v>
      </c>
      <c r="H25" s="1" t="s">
        <v>16</v>
      </c>
      <c r="I25" s="1" t="s">
        <v>571</v>
      </c>
      <c r="J25" s="2">
        <v>2</v>
      </c>
      <c r="K25" s="1" t="s">
        <v>179</v>
      </c>
      <c r="L25" s="1">
        <v>209</v>
      </c>
      <c r="M25" s="1" t="s">
        <v>180</v>
      </c>
      <c r="N25" s="1">
        <v>2</v>
      </c>
      <c r="O25" s="1">
        <f>J25*1</f>
        <v>2</v>
      </c>
      <c r="P25" s="1" t="s">
        <v>675</v>
      </c>
      <c r="Q25" s="1" t="s">
        <v>587</v>
      </c>
      <c r="R25" s="1" t="s">
        <v>644</v>
      </c>
    </row>
    <row r="26" spans="1:18" s="1" customFormat="1" ht="11.25" customHeight="1" x14ac:dyDescent="0.2">
      <c r="A26" s="1" t="s">
        <v>661</v>
      </c>
      <c r="B26" s="1">
        <v>2023</v>
      </c>
      <c r="C26" s="1" t="s">
        <v>662</v>
      </c>
      <c r="D26" s="1" t="s">
        <v>12</v>
      </c>
      <c r="E26" s="1" t="s">
        <v>663</v>
      </c>
      <c r="F26" s="1" t="s">
        <v>664</v>
      </c>
      <c r="G26" s="1" t="s">
        <v>22</v>
      </c>
      <c r="H26" s="1" t="s">
        <v>22</v>
      </c>
      <c r="I26" s="1" t="s">
        <v>665</v>
      </c>
      <c r="J26" s="2">
        <v>4</v>
      </c>
      <c r="K26" s="1" t="s">
        <v>179</v>
      </c>
      <c r="L26" s="1">
        <v>499</v>
      </c>
      <c r="M26" s="1" t="s">
        <v>180</v>
      </c>
      <c r="N26" s="1">
        <v>2</v>
      </c>
      <c r="O26" s="1">
        <f>J26*1</f>
        <v>4</v>
      </c>
      <c r="P26" s="1" t="s">
        <v>194</v>
      </c>
      <c r="Q26" s="1" t="s">
        <v>668</v>
      </c>
      <c r="R26" s="1" t="s">
        <v>646</v>
      </c>
    </row>
    <row r="27" spans="1:18" s="1" customFormat="1" ht="12" customHeight="1" x14ac:dyDescent="0.2">
      <c r="A27" s="1" t="s">
        <v>659</v>
      </c>
      <c r="B27" s="10">
        <v>2017</v>
      </c>
      <c r="C27" s="6" t="s">
        <v>621</v>
      </c>
      <c r="D27" s="1" t="s">
        <v>615</v>
      </c>
      <c r="F27" s="6" t="s">
        <v>618</v>
      </c>
      <c r="G27" s="1" t="s">
        <v>16</v>
      </c>
      <c r="H27" s="1" t="s">
        <v>16</v>
      </c>
      <c r="I27" s="6" t="s">
        <v>657</v>
      </c>
      <c r="J27" s="2">
        <v>2</v>
      </c>
      <c r="K27" s="1" t="s">
        <v>179</v>
      </c>
      <c r="L27" s="1">
        <v>151</v>
      </c>
      <c r="M27" s="1" t="s">
        <v>180</v>
      </c>
      <c r="N27" s="1">
        <v>2</v>
      </c>
      <c r="O27" s="1">
        <f>J27*1</f>
        <v>2</v>
      </c>
      <c r="P27" s="1" t="s">
        <v>173</v>
      </c>
      <c r="Q27" s="1" t="s">
        <v>625</v>
      </c>
      <c r="R27" s="1" t="s">
        <v>646</v>
      </c>
    </row>
    <row r="28" spans="1:18" s="1" customFormat="1" ht="12" customHeight="1" x14ac:dyDescent="0.2">
      <c r="A28" s="1" t="s">
        <v>49</v>
      </c>
      <c r="B28" s="7">
        <v>2019</v>
      </c>
      <c r="C28" s="1" t="s">
        <v>52</v>
      </c>
      <c r="D28" s="1" t="s">
        <v>12</v>
      </c>
      <c r="E28" s="1" t="s">
        <v>53</v>
      </c>
      <c r="F28" s="1" t="s">
        <v>50</v>
      </c>
      <c r="G28" s="1" t="s">
        <v>16</v>
      </c>
      <c r="H28" s="1" t="s">
        <v>16</v>
      </c>
      <c r="I28" s="1" t="s">
        <v>51</v>
      </c>
      <c r="J28" s="2">
        <v>2</v>
      </c>
      <c r="K28" s="1" t="s">
        <v>179</v>
      </c>
      <c r="L28" s="1">
        <v>861</v>
      </c>
      <c r="M28" s="1" t="s">
        <v>180</v>
      </c>
      <c r="N28" s="1">
        <v>2</v>
      </c>
      <c r="O28" s="1">
        <f>J28*1</f>
        <v>2</v>
      </c>
      <c r="P28" s="1" t="s">
        <v>675</v>
      </c>
      <c r="Q28" s="1" t="s">
        <v>196</v>
      </c>
      <c r="R28" s="1" t="s">
        <v>647</v>
      </c>
    </row>
    <row r="29" spans="1:18" s="1" customFormat="1" ht="12" customHeight="1" x14ac:dyDescent="0.2">
      <c r="A29" s="1" t="s">
        <v>72</v>
      </c>
      <c r="B29" s="7">
        <v>2014</v>
      </c>
      <c r="C29" s="1" t="s">
        <v>73</v>
      </c>
      <c r="D29" s="1" t="s">
        <v>32</v>
      </c>
      <c r="E29" s="1" t="s">
        <v>74</v>
      </c>
      <c r="F29" s="1" t="s">
        <v>75</v>
      </c>
      <c r="G29" s="1" t="s">
        <v>22</v>
      </c>
      <c r="H29" s="1" t="s">
        <v>22</v>
      </c>
      <c r="I29" s="1" t="s">
        <v>76</v>
      </c>
      <c r="J29" s="2">
        <v>3</v>
      </c>
      <c r="K29" s="2" t="s">
        <v>17</v>
      </c>
      <c r="L29" s="2">
        <v>1083</v>
      </c>
      <c r="M29" s="1" t="s">
        <v>180</v>
      </c>
      <c r="N29" s="2">
        <v>3</v>
      </c>
      <c r="O29" s="1">
        <f>J29*N29</f>
        <v>9</v>
      </c>
      <c r="P29" s="1" t="s">
        <v>173</v>
      </c>
      <c r="Q29" s="2" t="s">
        <v>178</v>
      </c>
      <c r="R29" s="1" t="s">
        <v>643</v>
      </c>
    </row>
    <row r="30" spans="1:18" s="1" customFormat="1" ht="12" customHeight="1" x14ac:dyDescent="0.2">
      <c r="A30" s="1" t="s">
        <v>659</v>
      </c>
      <c r="B30" s="10">
        <v>2015</v>
      </c>
      <c r="C30" s="6" t="s">
        <v>620</v>
      </c>
      <c r="D30" s="1" t="s">
        <v>615</v>
      </c>
      <c r="F30" s="6" t="s">
        <v>617</v>
      </c>
      <c r="G30" s="1" t="s">
        <v>16</v>
      </c>
      <c r="H30" s="1" t="s">
        <v>16</v>
      </c>
      <c r="I30" s="6" t="s">
        <v>613</v>
      </c>
      <c r="J30" s="2">
        <v>2</v>
      </c>
      <c r="K30" s="1" t="s">
        <v>179</v>
      </c>
      <c r="L30" s="1">
        <v>61</v>
      </c>
      <c r="M30" s="1" t="s">
        <v>180</v>
      </c>
      <c r="N30" s="1">
        <v>2</v>
      </c>
      <c r="O30" s="1">
        <f>J30*1</f>
        <v>2</v>
      </c>
      <c r="P30" s="1" t="s">
        <v>173</v>
      </c>
      <c r="Q30" s="1" t="s">
        <v>623</v>
      </c>
      <c r="R30" s="1" t="s">
        <v>647</v>
      </c>
    </row>
    <row r="31" spans="1:18" s="1" customFormat="1" ht="12" customHeight="1" x14ac:dyDescent="0.2">
      <c r="A31" s="1" t="s">
        <v>659</v>
      </c>
      <c r="B31" s="1">
        <v>2014</v>
      </c>
      <c r="C31" s="1" t="s">
        <v>614</v>
      </c>
      <c r="D31" s="1" t="s">
        <v>615</v>
      </c>
      <c r="F31" s="1" t="s">
        <v>612</v>
      </c>
      <c r="G31" s="1" t="s">
        <v>16</v>
      </c>
      <c r="H31" s="1" t="s">
        <v>16</v>
      </c>
      <c r="I31" s="1" t="s">
        <v>624</v>
      </c>
      <c r="J31" s="2">
        <v>2</v>
      </c>
      <c r="K31" s="1" t="s">
        <v>179</v>
      </c>
      <c r="L31" s="1">
        <v>298</v>
      </c>
      <c r="M31" s="1" t="s">
        <v>180</v>
      </c>
      <c r="N31" s="1">
        <v>2</v>
      </c>
      <c r="O31" s="1">
        <f>J31*1</f>
        <v>2</v>
      </c>
      <c r="P31" s="1" t="s">
        <v>173</v>
      </c>
      <c r="Q31" s="1" t="s">
        <v>623</v>
      </c>
      <c r="R31" s="1" t="s">
        <v>647</v>
      </c>
    </row>
    <row r="32" spans="1:18" s="1" customFormat="1" ht="12" customHeight="1" x14ac:dyDescent="0.2">
      <c r="A32" s="1" t="s">
        <v>109</v>
      </c>
      <c r="B32" s="7">
        <v>1999</v>
      </c>
      <c r="C32" s="1" t="s">
        <v>110</v>
      </c>
      <c r="D32" s="1" t="s">
        <v>38</v>
      </c>
      <c r="E32" s="1" t="s">
        <v>111</v>
      </c>
      <c r="F32" s="1" t="s">
        <v>39</v>
      </c>
      <c r="G32" s="1" t="s">
        <v>655</v>
      </c>
      <c r="H32" s="1" t="s">
        <v>655</v>
      </c>
      <c r="I32" s="1" t="s">
        <v>39</v>
      </c>
      <c r="J32" s="2">
        <v>9</v>
      </c>
      <c r="K32" s="1" t="s">
        <v>17</v>
      </c>
      <c r="L32" s="1">
        <v>97</v>
      </c>
      <c r="M32" s="1" t="s">
        <v>180</v>
      </c>
      <c r="N32" s="1">
        <v>3</v>
      </c>
      <c r="O32" s="1">
        <f>J32*N32</f>
        <v>27</v>
      </c>
      <c r="P32" s="1" t="s">
        <v>674</v>
      </c>
      <c r="Q32" s="1" t="s">
        <v>216</v>
      </c>
      <c r="R32" s="1" t="s">
        <v>647</v>
      </c>
    </row>
    <row r="33" spans="1:18" s="1" customFormat="1" ht="11.25" customHeight="1" x14ac:dyDescent="0.2">
      <c r="A33" s="1" t="s">
        <v>120</v>
      </c>
      <c r="B33" s="7">
        <v>2017</v>
      </c>
      <c r="C33" s="1" t="s">
        <v>121</v>
      </c>
      <c r="D33" s="1" t="s">
        <v>103</v>
      </c>
      <c r="E33" s="1" t="s">
        <v>122</v>
      </c>
      <c r="F33" s="1" t="s">
        <v>123</v>
      </c>
      <c r="G33" s="1" t="s">
        <v>16</v>
      </c>
      <c r="H33" s="1" t="s">
        <v>16</v>
      </c>
      <c r="I33" s="1" t="s">
        <v>599</v>
      </c>
      <c r="J33" s="2">
        <v>1</v>
      </c>
      <c r="K33" s="1" t="s">
        <v>17</v>
      </c>
      <c r="L33" s="1">
        <v>821</v>
      </c>
      <c r="M33" s="1" t="s">
        <v>180</v>
      </c>
      <c r="N33" s="1">
        <v>2</v>
      </c>
      <c r="O33" s="1">
        <f>J33*1</f>
        <v>1</v>
      </c>
      <c r="P33" s="2" t="s">
        <v>219</v>
      </c>
      <c r="Q33" s="1" t="s">
        <v>289</v>
      </c>
      <c r="R33" s="2" t="s">
        <v>643</v>
      </c>
    </row>
    <row r="34" spans="1:18" s="2" customFormat="1" ht="12" customHeight="1" x14ac:dyDescent="0.2">
      <c r="A34" s="1" t="s">
        <v>120</v>
      </c>
      <c r="B34" s="7">
        <v>2017</v>
      </c>
      <c r="C34" s="1" t="s">
        <v>121</v>
      </c>
      <c r="D34" s="1" t="s">
        <v>103</v>
      </c>
      <c r="E34" s="1" t="s">
        <v>122</v>
      </c>
      <c r="F34" s="1" t="s">
        <v>124</v>
      </c>
      <c r="G34" s="1" t="s">
        <v>16</v>
      </c>
      <c r="H34" s="1" t="s">
        <v>16</v>
      </c>
      <c r="I34" s="1" t="s">
        <v>600</v>
      </c>
      <c r="J34" s="2">
        <v>1</v>
      </c>
      <c r="K34" s="1" t="s">
        <v>17</v>
      </c>
      <c r="L34" s="1">
        <v>835</v>
      </c>
      <c r="M34" s="1" t="s">
        <v>180</v>
      </c>
      <c r="N34" s="1">
        <v>2</v>
      </c>
      <c r="O34" s="1">
        <f>J34*1</f>
        <v>1</v>
      </c>
      <c r="P34" s="2" t="s">
        <v>219</v>
      </c>
      <c r="Q34" s="1" t="s">
        <v>289</v>
      </c>
      <c r="R34" s="2" t="s">
        <v>643</v>
      </c>
    </row>
    <row r="35" spans="1:18" s="1" customFormat="1" ht="12" customHeight="1" x14ac:dyDescent="0.2">
      <c r="A35" s="1" t="s">
        <v>145</v>
      </c>
      <c r="B35" s="7">
        <v>2018</v>
      </c>
      <c r="C35" s="1" t="s">
        <v>146</v>
      </c>
      <c r="D35" s="1" t="s">
        <v>147</v>
      </c>
      <c r="E35" s="1" t="s">
        <v>148</v>
      </c>
      <c r="F35" s="1" t="s">
        <v>143</v>
      </c>
      <c r="G35" s="2" t="s">
        <v>16</v>
      </c>
      <c r="H35" s="2" t="s">
        <v>16</v>
      </c>
      <c r="I35" s="1" t="s">
        <v>144</v>
      </c>
      <c r="J35" s="2">
        <v>2</v>
      </c>
      <c r="K35" s="1" t="s">
        <v>17</v>
      </c>
      <c r="L35" s="1">
        <v>1165</v>
      </c>
      <c r="M35" s="1" t="s">
        <v>180</v>
      </c>
      <c r="N35" s="1">
        <v>3</v>
      </c>
      <c r="O35" s="1">
        <v>6</v>
      </c>
      <c r="P35" s="1" t="s">
        <v>181</v>
      </c>
      <c r="Q35" s="2" t="s">
        <v>594</v>
      </c>
      <c r="R35" s="1" t="s">
        <v>642</v>
      </c>
    </row>
    <row r="36" spans="1:18" s="1" customFormat="1" ht="12" customHeight="1" x14ac:dyDescent="0.2">
      <c r="A36" s="1" t="s">
        <v>89</v>
      </c>
      <c r="B36" s="7">
        <v>2002</v>
      </c>
      <c r="C36" s="1" t="s">
        <v>90</v>
      </c>
      <c r="D36" s="1" t="s">
        <v>45</v>
      </c>
      <c r="E36" s="1" t="s">
        <v>91</v>
      </c>
      <c r="F36" s="1" t="s">
        <v>39</v>
      </c>
      <c r="G36" s="1" t="s">
        <v>655</v>
      </c>
      <c r="H36" s="1" t="s">
        <v>655</v>
      </c>
      <c r="I36" s="1" t="s">
        <v>77</v>
      </c>
      <c r="J36" s="2">
        <v>11</v>
      </c>
      <c r="K36" s="1" t="s">
        <v>17</v>
      </c>
      <c r="L36" s="1">
        <v>436</v>
      </c>
      <c r="M36" s="2" t="s">
        <v>35</v>
      </c>
      <c r="N36" s="2">
        <v>2</v>
      </c>
      <c r="O36" s="1">
        <f>J36*1</f>
        <v>11</v>
      </c>
      <c r="P36" s="1" t="s">
        <v>674</v>
      </c>
      <c r="Q36" s="2" t="s">
        <v>201</v>
      </c>
      <c r="R36" s="1" t="s">
        <v>643</v>
      </c>
    </row>
    <row r="37" spans="1:18" s="1" customFormat="1" ht="12" customHeight="1" x14ac:dyDescent="0.2">
      <c r="A37" s="1" t="s">
        <v>112</v>
      </c>
      <c r="B37" s="7">
        <v>2004</v>
      </c>
      <c r="C37" s="1" t="s">
        <v>113</v>
      </c>
      <c r="D37" s="1" t="s">
        <v>45</v>
      </c>
      <c r="E37" s="1" t="s">
        <v>114</v>
      </c>
      <c r="F37" s="1" t="s">
        <v>39</v>
      </c>
      <c r="G37" s="1" t="s">
        <v>655</v>
      </c>
      <c r="H37" s="1" t="s">
        <v>655</v>
      </c>
      <c r="I37" s="1" t="s">
        <v>39</v>
      </c>
      <c r="J37" s="2">
        <v>1</v>
      </c>
      <c r="K37" s="1" t="s">
        <v>17</v>
      </c>
      <c r="L37" s="1">
        <v>939</v>
      </c>
      <c r="M37" s="2" t="s">
        <v>35</v>
      </c>
      <c r="N37" s="1">
        <v>3</v>
      </c>
      <c r="O37" s="1">
        <f>J37*N37</f>
        <v>3</v>
      </c>
      <c r="P37" s="1" t="s">
        <v>674</v>
      </c>
      <c r="Q37" s="1" t="s">
        <v>197</v>
      </c>
      <c r="R37" s="1" t="s">
        <v>645</v>
      </c>
    </row>
    <row r="38" spans="1:18" s="1" customFormat="1" ht="12" customHeight="1" x14ac:dyDescent="0.2">
      <c r="A38" s="1" t="s">
        <v>92</v>
      </c>
      <c r="B38" s="7">
        <v>2001</v>
      </c>
      <c r="C38" s="1" t="s">
        <v>93</v>
      </c>
      <c r="D38" s="1" t="s">
        <v>45</v>
      </c>
      <c r="E38" s="1" t="s">
        <v>94</v>
      </c>
      <c r="F38" s="1" t="s">
        <v>39</v>
      </c>
      <c r="G38" s="1" t="s">
        <v>655</v>
      </c>
      <c r="H38" s="1" t="s">
        <v>655</v>
      </c>
      <c r="I38" s="1" t="s">
        <v>39</v>
      </c>
      <c r="J38" s="2">
        <v>1</v>
      </c>
      <c r="K38" s="1" t="s">
        <v>17</v>
      </c>
      <c r="L38" s="1">
        <v>718</v>
      </c>
      <c r="M38" s="2" t="s">
        <v>35</v>
      </c>
      <c r="N38" s="1">
        <v>2</v>
      </c>
      <c r="O38" s="1">
        <f>J38*1</f>
        <v>1</v>
      </c>
      <c r="P38" s="1" t="s">
        <v>674</v>
      </c>
      <c r="Q38" s="2" t="s">
        <v>255</v>
      </c>
      <c r="R38" s="1" t="s">
        <v>645</v>
      </c>
    </row>
    <row r="39" spans="1:18" s="1" customFormat="1" ht="11.25" customHeight="1" x14ac:dyDescent="0.2">
      <c r="A39" s="2" t="s">
        <v>29</v>
      </c>
      <c r="B39" s="8">
        <v>2018</v>
      </c>
      <c r="C39" s="2" t="s">
        <v>31</v>
      </c>
      <c r="D39" s="2" t="s">
        <v>32</v>
      </c>
      <c r="E39" s="2" t="s">
        <v>33</v>
      </c>
      <c r="F39" s="2" t="s">
        <v>34</v>
      </c>
      <c r="G39" s="2" t="s">
        <v>16</v>
      </c>
      <c r="H39" s="2" t="s">
        <v>16</v>
      </c>
      <c r="I39" s="2" t="s">
        <v>650</v>
      </c>
      <c r="J39" s="2">
        <v>1</v>
      </c>
      <c r="K39" s="2" t="s">
        <v>17</v>
      </c>
      <c r="L39" s="2">
        <v>889</v>
      </c>
      <c r="M39" s="2" t="s">
        <v>35</v>
      </c>
      <c r="N39" s="2">
        <v>2</v>
      </c>
      <c r="O39" s="1">
        <f>J39*1</f>
        <v>1</v>
      </c>
      <c r="P39" s="1" t="s">
        <v>194</v>
      </c>
      <c r="Q39" s="2" t="s">
        <v>222</v>
      </c>
      <c r="R39" s="2" t="s">
        <v>643</v>
      </c>
    </row>
  </sheetData>
  <autoFilter ref="A1:R1" xr:uid="{3FD9D40A-C417-400B-A8A6-77682F0779F1}">
    <sortState xmlns:xlrd2="http://schemas.microsoft.com/office/spreadsheetml/2017/richdata2" ref="A2:R39">
      <sortCondition ref="M1"/>
    </sortState>
  </autoFilter>
  <dataValidations count="4">
    <dataValidation allowBlank="1" showInputMessage="1" sqref="J2:J8 J10:J13 J15:J39" xr:uid="{0125A467-C7BA-4522-8291-EB6F2CFDE4C0}"/>
    <dataValidation type="list" allowBlank="1" showInputMessage="1" sqref="K3:K39" xr:uid="{A5001E76-8021-45D0-879B-4BD275640D3E}">
      <formula1>#REF!</formula1>
    </dataValidation>
    <dataValidation type="list" allowBlank="1" showInputMessage="1" showErrorMessage="1" sqref="K2" xr:uid="{A00525AF-C8DA-40BC-A442-DFCA8D2ECA7F}">
      <formula1>#REF!</formula1>
    </dataValidation>
    <dataValidation type="list" allowBlank="1" showInputMessage="1" sqref="M2:M39" xr:uid="{68902A10-C907-48BC-963F-29C5E0A930F3}">
      <formula1>#REF!</formula1>
    </dataValidation>
  </dataValidation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436D8-B521-423F-AE29-9D2063B9B3BC}">
  <dimension ref="A1:M111"/>
  <sheetViews>
    <sheetView workbookViewId="0"/>
  </sheetViews>
  <sheetFormatPr baseColWidth="10" defaultRowHeight="12.75" x14ac:dyDescent="0.2"/>
  <cols>
    <col min="1" max="16384" width="11.42578125" style="11"/>
  </cols>
  <sheetData>
    <row r="1" spans="1:13" s="12" customFormat="1" ht="12" customHeight="1" x14ac:dyDescent="0.2">
      <c r="A1" s="12" t="s">
        <v>3</v>
      </c>
      <c r="B1" s="12" t="s">
        <v>632</v>
      </c>
      <c r="C1" s="12" t="s">
        <v>4</v>
      </c>
      <c r="D1" s="12" t="s">
        <v>631</v>
      </c>
      <c r="E1" s="12" t="s">
        <v>5</v>
      </c>
      <c r="F1" s="12" t="s">
        <v>6</v>
      </c>
      <c r="G1" s="12" t="s">
        <v>7</v>
      </c>
      <c r="H1" s="12" t="s">
        <v>578</v>
      </c>
      <c r="I1" s="12" t="s">
        <v>313</v>
      </c>
      <c r="J1" s="12" t="s">
        <v>579</v>
      </c>
      <c r="K1" s="12" t="s">
        <v>2</v>
      </c>
      <c r="L1" s="12" t="s">
        <v>648</v>
      </c>
      <c r="M1" s="12" t="s">
        <v>637</v>
      </c>
    </row>
    <row r="2" spans="1:13" s="1" customFormat="1" ht="12" customHeight="1" x14ac:dyDescent="0.2">
      <c r="A2" s="1" t="s">
        <v>9</v>
      </c>
      <c r="B2" s="7">
        <v>2015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158</v>
      </c>
      <c r="I2" s="1" t="s">
        <v>314</v>
      </c>
      <c r="J2" s="1" t="s">
        <v>169</v>
      </c>
      <c r="K2" s="1" t="s">
        <v>19</v>
      </c>
      <c r="L2" s="1" t="s">
        <v>28</v>
      </c>
      <c r="M2" s="1" t="s">
        <v>182</v>
      </c>
    </row>
    <row r="3" spans="1:13" s="1" customFormat="1" ht="12" customHeight="1" x14ac:dyDescent="0.2">
      <c r="A3" s="1" t="s">
        <v>202</v>
      </c>
      <c r="B3" s="1">
        <v>2006</v>
      </c>
      <c r="C3" s="1" t="s">
        <v>203</v>
      </c>
      <c r="D3" s="1" t="s">
        <v>45</v>
      </c>
      <c r="E3" s="1" t="s">
        <v>204</v>
      </c>
      <c r="F3" s="1" t="s">
        <v>42</v>
      </c>
      <c r="G3" s="1" t="s">
        <v>43</v>
      </c>
      <c r="H3" s="1" t="s">
        <v>158</v>
      </c>
      <c r="I3" s="1" t="s">
        <v>27</v>
      </c>
      <c r="J3" s="1" t="s">
        <v>169</v>
      </c>
      <c r="K3" s="1" t="s">
        <v>19</v>
      </c>
      <c r="L3" s="1" t="s">
        <v>28</v>
      </c>
      <c r="M3" s="2" t="s">
        <v>182</v>
      </c>
    </row>
    <row r="4" spans="1:13" s="1" customFormat="1" ht="12" customHeight="1" x14ac:dyDescent="0.2">
      <c r="A4" s="1" t="s">
        <v>153</v>
      </c>
      <c r="B4" s="1">
        <v>2017</v>
      </c>
      <c r="C4" s="1" t="s">
        <v>154</v>
      </c>
      <c r="D4" s="1" t="s">
        <v>38</v>
      </c>
      <c r="E4" s="1" t="s">
        <v>155</v>
      </c>
      <c r="F4" s="1" t="s">
        <v>595</v>
      </c>
      <c r="G4" s="1" t="s">
        <v>209</v>
      </c>
      <c r="H4" s="1" t="s">
        <v>161</v>
      </c>
      <c r="I4" s="1" t="s">
        <v>315</v>
      </c>
      <c r="J4" s="1" t="s">
        <v>170</v>
      </c>
      <c r="K4" s="2" t="s">
        <v>200</v>
      </c>
      <c r="L4" s="1" t="s">
        <v>28</v>
      </c>
      <c r="M4" s="2" t="s">
        <v>37</v>
      </c>
    </row>
    <row r="5" spans="1:13" s="1" customFormat="1" ht="12" customHeight="1" x14ac:dyDescent="0.2">
      <c r="A5" s="1" t="s">
        <v>153</v>
      </c>
      <c r="B5" s="1">
        <v>2017</v>
      </c>
      <c r="C5" s="1" t="s">
        <v>154</v>
      </c>
      <c r="D5" s="1" t="s">
        <v>38</v>
      </c>
      <c r="E5" s="1" t="s">
        <v>155</v>
      </c>
      <c r="F5" s="1" t="s">
        <v>47</v>
      </c>
      <c r="G5" s="1" t="s">
        <v>48</v>
      </c>
      <c r="H5" s="1" t="s">
        <v>161</v>
      </c>
      <c r="I5" s="1" t="s">
        <v>315</v>
      </c>
      <c r="J5" s="1" t="s">
        <v>170</v>
      </c>
      <c r="K5" s="2" t="s">
        <v>200</v>
      </c>
      <c r="L5" s="1" t="s">
        <v>28</v>
      </c>
      <c r="M5" s="2" t="s">
        <v>37</v>
      </c>
    </row>
    <row r="6" spans="1:13" s="1" customFormat="1" ht="11.25" x14ac:dyDescent="0.2">
      <c r="A6" s="1" t="s">
        <v>117</v>
      </c>
      <c r="B6" s="7">
        <v>2014</v>
      </c>
      <c r="C6" s="1" t="s">
        <v>118</v>
      </c>
      <c r="D6" s="1" t="s">
        <v>70</v>
      </c>
      <c r="E6" s="1" t="s">
        <v>119</v>
      </c>
      <c r="F6" s="1" t="s">
        <v>565</v>
      </c>
      <c r="G6" s="1" t="s">
        <v>39</v>
      </c>
      <c r="H6" s="1" t="s">
        <v>161</v>
      </c>
      <c r="I6" s="1" t="s">
        <v>315</v>
      </c>
      <c r="J6" s="1" t="s">
        <v>170</v>
      </c>
      <c r="K6" s="1" t="s">
        <v>19</v>
      </c>
      <c r="L6" s="1" t="s">
        <v>18</v>
      </c>
      <c r="M6" s="1" t="s">
        <v>18</v>
      </c>
    </row>
    <row r="7" spans="1:13" s="1" customFormat="1" ht="12" customHeight="1" x14ac:dyDescent="0.2">
      <c r="A7" s="1" t="s">
        <v>23</v>
      </c>
      <c r="B7" s="7">
        <v>2007</v>
      </c>
      <c r="C7" s="1" t="s">
        <v>24</v>
      </c>
      <c r="D7" s="1" t="s">
        <v>640</v>
      </c>
      <c r="E7" s="1" t="s">
        <v>25</v>
      </c>
      <c r="F7" s="1" t="s">
        <v>26</v>
      </c>
      <c r="G7" s="1" t="s">
        <v>21</v>
      </c>
      <c r="H7" s="1" t="s">
        <v>639</v>
      </c>
      <c r="I7" s="1" t="s">
        <v>315</v>
      </c>
      <c r="J7" s="1" t="s">
        <v>169</v>
      </c>
      <c r="K7" s="1" t="s">
        <v>36</v>
      </c>
      <c r="L7" s="1" t="s">
        <v>28</v>
      </c>
      <c r="M7" s="1" t="s">
        <v>182</v>
      </c>
    </row>
    <row r="8" spans="1:13" s="1" customFormat="1" ht="12" customHeight="1" x14ac:dyDescent="0.2">
      <c r="A8" s="1" t="s">
        <v>66</v>
      </c>
      <c r="B8" s="7">
        <v>2014</v>
      </c>
      <c r="C8" s="1" t="s">
        <v>67</v>
      </c>
      <c r="D8" s="1" t="s">
        <v>38</v>
      </c>
      <c r="E8" s="1" t="s">
        <v>68</v>
      </c>
      <c r="F8" s="1" t="s">
        <v>65</v>
      </c>
      <c r="G8" s="1" t="s">
        <v>69</v>
      </c>
      <c r="H8" s="1" t="s">
        <v>639</v>
      </c>
      <c r="I8" s="1" t="s">
        <v>315</v>
      </c>
      <c r="J8" s="1" t="s">
        <v>169</v>
      </c>
      <c r="K8" s="1" t="s">
        <v>200</v>
      </c>
      <c r="L8" s="1" t="s">
        <v>18</v>
      </c>
      <c r="M8" s="1" t="s">
        <v>18</v>
      </c>
    </row>
    <row r="9" spans="1:13" s="5" customFormat="1" ht="11.25" customHeight="1" x14ac:dyDescent="0.2">
      <c r="A9" s="2" t="s">
        <v>60</v>
      </c>
      <c r="B9" s="7">
        <v>2014</v>
      </c>
      <c r="C9" s="1" t="s">
        <v>61</v>
      </c>
      <c r="D9" s="1" t="s">
        <v>38</v>
      </c>
      <c r="E9" s="1" t="s">
        <v>62</v>
      </c>
      <c r="F9" s="1" t="s">
        <v>63</v>
      </c>
      <c r="G9" s="2" t="s">
        <v>64</v>
      </c>
      <c r="H9" s="1" t="s">
        <v>639</v>
      </c>
      <c r="I9" s="1" t="s">
        <v>315</v>
      </c>
      <c r="J9" s="2" t="s">
        <v>169</v>
      </c>
      <c r="K9" s="2" t="s">
        <v>200</v>
      </c>
      <c r="L9" s="1" t="s">
        <v>28</v>
      </c>
      <c r="M9" s="2" t="s">
        <v>182</v>
      </c>
    </row>
    <row r="10" spans="1:13" s="1" customFormat="1" ht="11.25" customHeight="1" x14ac:dyDescent="0.2">
      <c r="A10" s="1" t="s">
        <v>23</v>
      </c>
      <c r="B10" s="7">
        <v>2007</v>
      </c>
      <c r="C10" s="1" t="s">
        <v>24</v>
      </c>
      <c r="D10" s="1" t="s">
        <v>640</v>
      </c>
      <c r="E10" s="1" t="s">
        <v>25</v>
      </c>
      <c r="F10" s="1" t="s">
        <v>26</v>
      </c>
      <c r="G10" s="1" t="s">
        <v>205</v>
      </c>
      <c r="H10" s="1" t="s">
        <v>639</v>
      </c>
      <c r="I10" s="1" t="s">
        <v>315</v>
      </c>
      <c r="J10" s="1" t="s">
        <v>169</v>
      </c>
      <c r="K10" s="1" t="s">
        <v>36</v>
      </c>
      <c r="L10" s="1" t="s">
        <v>28</v>
      </c>
      <c r="M10" s="1" t="s">
        <v>182</v>
      </c>
    </row>
    <row r="11" spans="1:13" s="1" customFormat="1" ht="11.25" customHeight="1" x14ac:dyDescent="0.2">
      <c r="A11" s="2" t="s">
        <v>106</v>
      </c>
      <c r="B11" s="8">
        <v>2011</v>
      </c>
      <c r="C11" s="2" t="s">
        <v>107</v>
      </c>
      <c r="D11" s="2" t="s">
        <v>38</v>
      </c>
      <c r="E11" s="2" t="s">
        <v>108</v>
      </c>
      <c r="F11" s="2" t="s">
        <v>105</v>
      </c>
      <c r="G11" s="2" t="s">
        <v>39</v>
      </c>
      <c r="H11" s="2" t="s">
        <v>165</v>
      </c>
      <c r="I11" s="1" t="s">
        <v>315</v>
      </c>
      <c r="J11" s="2" t="s">
        <v>170</v>
      </c>
      <c r="K11" s="2" t="s">
        <v>152</v>
      </c>
      <c r="L11" s="1" t="s">
        <v>28</v>
      </c>
      <c r="M11" s="2" t="s">
        <v>182</v>
      </c>
    </row>
    <row r="12" spans="1:13" s="1" customFormat="1" ht="11.25" customHeight="1" x14ac:dyDescent="0.2">
      <c r="A12" s="2" t="s">
        <v>29</v>
      </c>
      <c r="B12" s="8">
        <v>2018</v>
      </c>
      <c r="C12" s="2" t="s">
        <v>31</v>
      </c>
      <c r="D12" s="2" t="s">
        <v>32</v>
      </c>
      <c r="E12" s="2" t="s">
        <v>33</v>
      </c>
      <c r="F12" s="2" t="s">
        <v>34</v>
      </c>
      <c r="G12" s="2" t="s">
        <v>650</v>
      </c>
      <c r="H12" s="2" t="s">
        <v>164</v>
      </c>
      <c r="I12" s="2" t="s">
        <v>322</v>
      </c>
      <c r="J12" s="2" t="s">
        <v>170</v>
      </c>
      <c r="K12" s="2" t="s">
        <v>36</v>
      </c>
      <c r="L12" s="1" t="s">
        <v>28</v>
      </c>
      <c r="M12" s="2" t="s">
        <v>182</v>
      </c>
    </row>
    <row r="13" spans="1:13" s="1" customFormat="1" ht="11.25" customHeight="1" x14ac:dyDescent="0.2">
      <c r="A13" s="1" t="s">
        <v>567</v>
      </c>
      <c r="B13" s="1">
        <v>2015</v>
      </c>
      <c r="C13" s="1" t="s">
        <v>568</v>
      </c>
      <c r="D13" s="1" t="s">
        <v>12</v>
      </c>
      <c r="E13" s="1" t="s">
        <v>569</v>
      </c>
      <c r="F13" s="1" t="s">
        <v>570</v>
      </c>
      <c r="G13" s="1" t="s">
        <v>571</v>
      </c>
      <c r="H13" s="1" t="s">
        <v>164</v>
      </c>
      <c r="I13" s="1" t="s">
        <v>318</v>
      </c>
      <c r="J13" s="1" t="s">
        <v>170</v>
      </c>
      <c r="K13" s="1" t="s">
        <v>36</v>
      </c>
      <c r="L13" s="1" t="s">
        <v>28</v>
      </c>
      <c r="M13" s="1" t="s">
        <v>37</v>
      </c>
    </row>
    <row r="14" spans="1:13" s="1" customFormat="1" ht="11.25" customHeight="1" x14ac:dyDescent="0.2">
      <c r="A14" s="1" t="s">
        <v>661</v>
      </c>
      <c r="B14" s="1">
        <v>2023</v>
      </c>
      <c r="C14" s="1" t="s">
        <v>662</v>
      </c>
      <c r="D14" s="1" t="s">
        <v>12</v>
      </c>
      <c r="E14" s="1" t="s">
        <v>663</v>
      </c>
      <c r="F14" s="1" t="s">
        <v>664</v>
      </c>
      <c r="G14" s="1" t="s">
        <v>665</v>
      </c>
      <c r="H14" s="1" t="s">
        <v>164</v>
      </c>
      <c r="I14" s="1" t="s">
        <v>322</v>
      </c>
      <c r="J14" s="1" t="s">
        <v>170</v>
      </c>
      <c r="K14" s="1" t="s">
        <v>19</v>
      </c>
      <c r="L14" s="1" t="s">
        <v>28</v>
      </c>
      <c r="M14" s="1" t="s">
        <v>37</v>
      </c>
    </row>
    <row r="15" spans="1:13" s="1" customFormat="1" ht="11.25" customHeight="1" x14ac:dyDescent="0.2">
      <c r="A15" s="1" t="s">
        <v>659</v>
      </c>
      <c r="B15" s="10">
        <v>2017</v>
      </c>
      <c r="C15" s="6" t="s">
        <v>621</v>
      </c>
      <c r="D15" s="1" t="s">
        <v>615</v>
      </c>
      <c r="F15" s="6" t="s">
        <v>618</v>
      </c>
      <c r="G15" s="6" t="s">
        <v>657</v>
      </c>
      <c r="H15" s="1" t="s">
        <v>680</v>
      </c>
      <c r="I15" s="1" t="s">
        <v>322</v>
      </c>
      <c r="J15" s="1" t="s">
        <v>170</v>
      </c>
      <c r="K15" s="1" t="s">
        <v>36</v>
      </c>
      <c r="L15" s="1" t="s">
        <v>18</v>
      </c>
      <c r="M15" s="1" t="s">
        <v>18</v>
      </c>
    </row>
    <row r="16" spans="1:13" s="1" customFormat="1" ht="11.25" customHeight="1" x14ac:dyDescent="0.2">
      <c r="A16" s="1" t="s">
        <v>99</v>
      </c>
      <c r="B16" s="7">
        <v>2015</v>
      </c>
      <c r="C16" s="1" t="s">
        <v>100</v>
      </c>
      <c r="D16" s="1" t="s">
        <v>101</v>
      </c>
      <c r="E16" s="1" t="s">
        <v>102</v>
      </c>
      <c r="F16" s="1" t="s">
        <v>566</v>
      </c>
      <c r="G16" s="1" t="s">
        <v>39</v>
      </c>
      <c r="H16" s="1" t="s">
        <v>680</v>
      </c>
      <c r="I16" s="1" t="s">
        <v>318</v>
      </c>
      <c r="J16" s="1" t="s">
        <v>170</v>
      </c>
      <c r="K16" s="1" t="s">
        <v>149</v>
      </c>
      <c r="L16" s="1" t="s">
        <v>28</v>
      </c>
      <c r="M16" s="1" t="s">
        <v>37</v>
      </c>
    </row>
    <row r="17" spans="1:13" s="1" customFormat="1" ht="11.25" customHeight="1" x14ac:dyDescent="0.2">
      <c r="A17" s="1" t="s">
        <v>131</v>
      </c>
      <c r="B17" s="7">
        <v>2019</v>
      </c>
      <c r="C17" s="1" t="s">
        <v>132</v>
      </c>
      <c r="D17" s="1" t="s">
        <v>32</v>
      </c>
      <c r="E17" s="1" t="s">
        <v>133</v>
      </c>
      <c r="F17" s="1" t="s">
        <v>869</v>
      </c>
      <c r="G17" s="1" t="s">
        <v>130</v>
      </c>
      <c r="H17" s="1" t="s">
        <v>680</v>
      </c>
      <c r="I17" s="1" t="s">
        <v>318</v>
      </c>
      <c r="J17" s="1" t="s">
        <v>170</v>
      </c>
      <c r="K17" s="2" t="s">
        <v>36</v>
      </c>
      <c r="L17" s="1" t="s">
        <v>18</v>
      </c>
      <c r="M17" s="2" t="s">
        <v>18</v>
      </c>
    </row>
    <row r="18" spans="1:13" s="1" customFormat="1" ht="11.25" customHeight="1" x14ac:dyDescent="0.2">
      <c r="A18" s="1" t="s">
        <v>49</v>
      </c>
      <c r="B18" s="7">
        <v>2019</v>
      </c>
      <c r="C18" s="1" t="s">
        <v>52</v>
      </c>
      <c r="D18" s="1" t="s">
        <v>12</v>
      </c>
      <c r="E18" s="1" t="s">
        <v>53</v>
      </c>
      <c r="F18" s="1" t="s">
        <v>50</v>
      </c>
      <c r="G18" s="1" t="s">
        <v>51</v>
      </c>
      <c r="H18" s="1" t="s">
        <v>160</v>
      </c>
      <c r="I18" s="1" t="s">
        <v>318</v>
      </c>
      <c r="J18" s="1" t="s">
        <v>169</v>
      </c>
      <c r="K18" s="1" t="s">
        <v>36</v>
      </c>
      <c r="L18" s="1" t="s">
        <v>18</v>
      </c>
      <c r="M18" s="1" t="s">
        <v>37</v>
      </c>
    </row>
    <row r="19" spans="1:13" s="1" customFormat="1" ht="12" customHeight="1" x14ac:dyDescent="0.2">
      <c r="A19" s="1" t="s">
        <v>89</v>
      </c>
      <c r="B19" s="7">
        <v>2002</v>
      </c>
      <c r="C19" s="1" t="s">
        <v>90</v>
      </c>
      <c r="D19" s="1" t="s">
        <v>45</v>
      </c>
      <c r="E19" s="1" t="s">
        <v>91</v>
      </c>
      <c r="F19" s="1" t="s">
        <v>39</v>
      </c>
      <c r="G19" s="1" t="s">
        <v>77</v>
      </c>
      <c r="H19" s="1" t="s">
        <v>160</v>
      </c>
      <c r="I19" s="1" t="s">
        <v>316</v>
      </c>
      <c r="J19" s="1" t="s">
        <v>170</v>
      </c>
      <c r="K19" s="2" t="s">
        <v>19</v>
      </c>
      <c r="L19" s="1" t="s">
        <v>18</v>
      </c>
      <c r="M19" s="2" t="s">
        <v>18</v>
      </c>
    </row>
    <row r="20" spans="1:13" s="1" customFormat="1" ht="12" customHeight="1" x14ac:dyDescent="0.2">
      <c r="A20" s="1" t="s">
        <v>112</v>
      </c>
      <c r="B20" s="7">
        <v>2004</v>
      </c>
      <c r="C20" s="1" t="s">
        <v>113</v>
      </c>
      <c r="D20" s="1" t="s">
        <v>45</v>
      </c>
      <c r="E20" s="1" t="s">
        <v>114</v>
      </c>
      <c r="F20" s="1" t="s">
        <v>39</v>
      </c>
      <c r="G20" s="1" t="s">
        <v>39</v>
      </c>
      <c r="H20" s="1" t="s">
        <v>160</v>
      </c>
      <c r="I20" s="1" t="s">
        <v>315</v>
      </c>
      <c r="J20" s="1" t="s">
        <v>170</v>
      </c>
      <c r="K20" s="1" t="s">
        <v>200</v>
      </c>
      <c r="L20" s="1" t="s">
        <v>18</v>
      </c>
      <c r="M20" s="1" t="s">
        <v>18</v>
      </c>
    </row>
    <row r="21" spans="1:13" s="1" customFormat="1" ht="12" customHeight="1" x14ac:dyDescent="0.2">
      <c r="A21" s="2" t="s">
        <v>140</v>
      </c>
      <c r="B21" s="8">
        <v>2021</v>
      </c>
      <c r="C21" s="2" t="s">
        <v>141</v>
      </c>
      <c r="D21" s="2" t="s">
        <v>12</v>
      </c>
      <c r="E21" s="2" t="s">
        <v>142</v>
      </c>
      <c r="F21" s="2" t="s">
        <v>870</v>
      </c>
      <c r="G21" s="2" t="s">
        <v>139</v>
      </c>
      <c r="H21" s="1" t="s">
        <v>680</v>
      </c>
      <c r="I21" s="2" t="s">
        <v>322</v>
      </c>
      <c r="J21" s="2" t="s">
        <v>170</v>
      </c>
      <c r="K21" s="1" t="s">
        <v>36</v>
      </c>
      <c r="L21" s="1" t="s">
        <v>18</v>
      </c>
      <c r="M21" s="2" t="s">
        <v>18</v>
      </c>
    </row>
    <row r="22" spans="1:13" s="1" customFormat="1" ht="12" customHeight="1" x14ac:dyDescent="0.2">
      <c r="A22" s="1" t="s">
        <v>660</v>
      </c>
      <c r="B22" s="1">
        <v>2009</v>
      </c>
      <c r="C22" s="1" t="s">
        <v>619</v>
      </c>
      <c r="D22" s="1" t="s">
        <v>615</v>
      </c>
      <c r="F22" s="1" t="s">
        <v>616</v>
      </c>
      <c r="G22" s="6" t="s">
        <v>622</v>
      </c>
      <c r="H22" s="1" t="s">
        <v>626</v>
      </c>
      <c r="I22" s="1" t="s">
        <v>315</v>
      </c>
      <c r="J22" s="1" t="s">
        <v>170</v>
      </c>
      <c r="K22" s="1" t="s">
        <v>36</v>
      </c>
      <c r="L22" s="1" t="s">
        <v>18</v>
      </c>
      <c r="M22" s="1" t="s">
        <v>18</v>
      </c>
    </row>
    <row r="23" spans="1:13" s="1" customFormat="1" ht="12" customHeight="1" x14ac:dyDescent="0.2">
      <c r="A23" s="1" t="s">
        <v>134</v>
      </c>
      <c r="B23" s="7">
        <v>2020</v>
      </c>
      <c r="C23" s="1" t="s">
        <v>135</v>
      </c>
      <c r="D23" s="1" t="s">
        <v>104</v>
      </c>
      <c r="E23" s="1" t="s">
        <v>136</v>
      </c>
      <c r="F23" s="1" t="s">
        <v>137</v>
      </c>
      <c r="G23" s="1" t="s">
        <v>138</v>
      </c>
      <c r="H23" s="1" t="s">
        <v>167</v>
      </c>
      <c r="I23" s="1" t="s">
        <v>315</v>
      </c>
      <c r="J23" s="1" t="s">
        <v>170</v>
      </c>
      <c r="K23" s="1" t="s">
        <v>36</v>
      </c>
      <c r="L23" s="1" t="s">
        <v>18</v>
      </c>
      <c r="M23" s="1" t="s">
        <v>37</v>
      </c>
    </row>
    <row r="24" spans="1:13" s="1" customFormat="1" ht="12" customHeight="1" x14ac:dyDescent="0.2">
      <c r="A24" s="1" t="s">
        <v>82</v>
      </c>
      <c r="B24" s="7">
        <v>2020</v>
      </c>
      <c r="C24" s="1" t="s">
        <v>83</v>
      </c>
      <c r="D24" s="1" t="s">
        <v>70</v>
      </c>
      <c r="E24" s="1" t="s">
        <v>84</v>
      </c>
      <c r="F24" s="1" t="s">
        <v>871</v>
      </c>
      <c r="G24" s="1" t="s">
        <v>85</v>
      </c>
      <c r="H24" s="1" t="s">
        <v>157</v>
      </c>
      <c r="I24" s="1" t="s">
        <v>315</v>
      </c>
      <c r="J24" s="1" t="s">
        <v>169</v>
      </c>
      <c r="K24" s="1" t="s">
        <v>36</v>
      </c>
      <c r="L24" s="1" t="s">
        <v>28</v>
      </c>
      <c r="M24" s="1" t="s">
        <v>37</v>
      </c>
    </row>
    <row r="25" spans="1:13" s="1" customFormat="1" ht="11.25" customHeight="1" x14ac:dyDescent="0.2">
      <c r="A25" s="1" t="s">
        <v>54</v>
      </c>
      <c r="B25" s="7">
        <v>2022</v>
      </c>
      <c r="C25" s="1" t="s">
        <v>55</v>
      </c>
      <c r="D25" s="1" t="s">
        <v>56</v>
      </c>
      <c r="E25" s="1" t="s">
        <v>57</v>
      </c>
      <c r="F25" s="1" t="s">
        <v>58</v>
      </c>
      <c r="G25" s="1" t="s">
        <v>59</v>
      </c>
      <c r="H25" s="1" t="s">
        <v>168</v>
      </c>
      <c r="I25" s="1" t="s">
        <v>605</v>
      </c>
      <c r="J25" s="1" t="s">
        <v>169</v>
      </c>
      <c r="K25" s="1" t="s">
        <v>36</v>
      </c>
      <c r="L25" s="1" t="s">
        <v>28</v>
      </c>
      <c r="M25" s="1" t="s">
        <v>37</v>
      </c>
    </row>
    <row r="26" spans="1:13" s="2" customFormat="1" ht="12" customHeight="1" x14ac:dyDescent="0.2">
      <c r="A26" s="1" t="s">
        <v>72</v>
      </c>
      <c r="B26" s="7">
        <v>2014</v>
      </c>
      <c r="C26" s="1" t="s">
        <v>73</v>
      </c>
      <c r="D26" s="1" t="s">
        <v>32</v>
      </c>
      <c r="E26" s="1" t="s">
        <v>74</v>
      </c>
      <c r="F26" s="1" t="s">
        <v>75</v>
      </c>
      <c r="G26" s="1" t="s">
        <v>76</v>
      </c>
      <c r="H26" s="1" t="s">
        <v>159</v>
      </c>
      <c r="I26" s="1" t="s">
        <v>315</v>
      </c>
      <c r="J26" s="1" t="s">
        <v>170</v>
      </c>
      <c r="K26" s="2" t="s">
        <v>36</v>
      </c>
      <c r="L26" s="1" t="s">
        <v>18</v>
      </c>
      <c r="M26" s="2" t="s">
        <v>18</v>
      </c>
    </row>
    <row r="27" spans="1:13" s="1" customFormat="1" ht="12" customHeight="1" x14ac:dyDescent="0.2">
      <c r="A27" s="1" t="s">
        <v>659</v>
      </c>
      <c r="B27" s="10">
        <v>2015</v>
      </c>
      <c r="C27" s="6" t="s">
        <v>620</v>
      </c>
      <c r="D27" s="1" t="s">
        <v>615</v>
      </c>
      <c r="F27" s="6" t="s">
        <v>617</v>
      </c>
      <c r="G27" s="6" t="s">
        <v>613</v>
      </c>
      <c r="H27" s="1" t="s">
        <v>156</v>
      </c>
      <c r="I27" s="1" t="s">
        <v>322</v>
      </c>
      <c r="J27" s="1" t="s">
        <v>169</v>
      </c>
      <c r="K27" s="1" t="s">
        <v>36</v>
      </c>
      <c r="L27" s="1" t="s">
        <v>28</v>
      </c>
      <c r="M27" s="1" t="s">
        <v>37</v>
      </c>
    </row>
    <row r="28" spans="1:13" s="1" customFormat="1" ht="12" customHeight="1" x14ac:dyDescent="0.2">
      <c r="A28" s="1" t="s">
        <v>659</v>
      </c>
      <c r="B28" s="1">
        <v>2014</v>
      </c>
      <c r="C28" s="1" t="s">
        <v>614</v>
      </c>
      <c r="D28" s="1" t="s">
        <v>615</v>
      </c>
      <c r="F28" s="1" t="s">
        <v>612</v>
      </c>
      <c r="G28" s="1" t="s">
        <v>624</v>
      </c>
      <c r="H28" s="1" t="s">
        <v>156</v>
      </c>
      <c r="I28" s="1" t="s">
        <v>322</v>
      </c>
      <c r="J28" s="1" t="s">
        <v>169</v>
      </c>
      <c r="K28" s="1" t="s">
        <v>36</v>
      </c>
      <c r="L28" s="1" t="s">
        <v>28</v>
      </c>
      <c r="M28" s="1" t="s">
        <v>37</v>
      </c>
    </row>
    <row r="29" spans="1:13" s="1" customFormat="1" ht="12" customHeight="1" x14ac:dyDescent="0.2">
      <c r="A29" s="1" t="s">
        <v>573</v>
      </c>
      <c r="B29" s="1">
        <v>2014</v>
      </c>
      <c r="C29" s="1" t="s">
        <v>574</v>
      </c>
      <c r="D29" s="1" t="s">
        <v>12</v>
      </c>
      <c r="E29" s="1" t="s">
        <v>575</v>
      </c>
      <c r="F29" s="1" t="s">
        <v>71</v>
      </c>
      <c r="G29" s="1" t="s">
        <v>611</v>
      </c>
      <c r="H29" s="1" t="s">
        <v>156</v>
      </c>
      <c r="I29" s="1" t="s">
        <v>322</v>
      </c>
      <c r="J29" s="1" t="s">
        <v>169</v>
      </c>
      <c r="K29" s="1" t="s">
        <v>36</v>
      </c>
      <c r="L29" s="1" t="s">
        <v>28</v>
      </c>
      <c r="M29" s="1" t="s">
        <v>37</v>
      </c>
    </row>
    <row r="30" spans="1:13" s="1" customFormat="1" ht="12" customHeight="1" x14ac:dyDescent="0.2">
      <c r="A30" s="1" t="s">
        <v>95</v>
      </c>
      <c r="B30" s="7">
        <v>2019</v>
      </c>
      <c r="C30" s="1" t="s">
        <v>96</v>
      </c>
      <c r="D30" s="1" t="s">
        <v>45</v>
      </c>
      <c r="E30" s="1" t="s">
        <v>97</v>
      </c>
      <c r="F30" s="1" t="s">
        <v>98</v>
      </c>
      <c r="G30" s="2" t="s">
        <v>598</v>
      </c>
      <c r="H30" s="1" t="s">
        <v>156</v>
      </c>
      <c r="I30" s="1" t="s">
        <v>318</v>
      </c>
      <c r="J30" s="1" t="s">
        <v>169</v>
      </c>
      <c r="K30" s="1" t="s">
        <v>152</v>
      </c>
      <c r="L30" s="1" t="s">
        <v>28</v>
      </c>
      <c r="M30" s="1" t="s">
        <v>182</v>
      </c>
    </row>
    <row r="31" spans="1:13" s="1" customFormat="1" ht="11.25" customHeight="1" x14ac:dyDescent="0.2">
      <c r="A31" s="1" t="s">
        <v>658</v>
      </c>
      <c r="B31" s="7">
        <v>2007</v>
      </c>
      <c r="C31" s="1" t="s">
        <v>115</v>
      </c>
      <c r="D31" s="1" t="s">
        <v>38</v>
      </c>
      <c r="E31" s="1" t="s">
        <v>116</v>
      </c>
      <c r="F31" s="1" t="s">
        <v>39</v>
      </c>
      <c r="G31" s="1" t="s">
        <v>39</v>
      </c>
      <c r="H31" s="1" t="s">
        <v>156</v>
      </c>
      <c r="I31" s="1" t="s">
        <v>27</v>
      </c>
      <c r="J31" s="1" t="s">
        <v>169</v>
      </c>
      <c r="K31" s="1" t="s">
        <v>36</v>
      </c>
      <c r="L31" s="1" t="s">
        <v>28</v>
      </c>
      <c r="M31" s="1" t="s">
        <v>182</v>
      </c>
    </row>
    <row r="32" spans="1:13" s="1" customFormat="1" ht="11.25" customHeight="1" x14ac:dyDescent="0.2">
      <c r="A32" s="1" t="s">
        <v>109</v>
      </c>
      <c r="B32" s="7">
        <v>1999</v>
      </c>
      <c r="C32" s="1" t="s">
        <v>110</v>
      </c>
      <c r="D32" s="1" t="s">
        <v>38</v>
      </c>
      <c r="E32" s="1" t="s">
        <v>111</v>
      </c>
      <c r="F32" s="1" t="s">
        <v>39</v>
      </c>
      <c r="G32" s="1" t="s">
        <v>39</v>
      </c>
      <c r="H32" s="1" t="s">
        <v>156</v>
      </c>
      <c r="I32" s="1" t="s">
        <v>320</v>
      </c>
      <c r="J32" s="1" t="s">
        <v>169</v>
      </c>
      <c r="K32" s="1" t="s">
        <v>36</v>
      </c>
      <c r="L32" s="1" t="s">
        <v>28</v>
      </c>
      <c r="M32" s="1" t="s">
        <v>182</v>
      </c>
    </row>
    <row r="33" spans="1:13" s="1" customFormat="1" ht="12" customHeight="1" x14ac:dyDescent="0.2">
      <c r="A33" s="1" t="s">
        <v>120</v>
      </c>
      <c r="B33" s="7">
        <v>2017</v>
      </c>
      <c r="C33" s="1" t="s">
        <v>121</v>
      </c>
      <c r="D33" s="1" t="s">
        <v>103</v>
      </c>
      <c r="E33" s="1" t="s">
        <v>122</v>
      </c>
      <c r="F33" s="1" t="s">
        <v>123</v>
      </c>
      <c r="G33" s="1" t="s">
        <v>599</v>
      </c>
      <c r="H33" s="1" t="s">
        <v>156</v>
      </c>
      <c r="I33" s="1" t="s">
        <v>322</v>
      </c>
      <c r="J33" s="1" t="s">
        <v>169</v>
      </c>
      <c r="K33" s="1" t="s">
        <v>36</v>
      </c>
      <c r="L33" s="1" t="s">
        <v>28</v>
      </c>
      <c r="M33" s="1" t="s">
        <v>182</v>
      </c>
    </row>
    <row r="34" spans="1:13" s="1" customFormat="1" ht="12" customHeight="1" x14ac:dyDescent="0.2">
      <c r="A34" s="1" t="s">
        <v>120</v>
      </c>
      <c r="B34" s="7">
        <v>2017</v>
      </c>
      <c r="C34" s="1" t="s">
        <v>121</v>
      </c>
      <c r="D34" s="1" t="s">
        <v>103</v>
      </c>
      <c r="E34" s="1" t="s">
        <v>122</v>
      </c>
      <c r="F34" s="1" t="s">
        <v>124</v>
      </c>
      <c r="G34" s="1" t="s">
        <v>600</v>
      </c>
      <c r="H34" s="1" t="s">
        <v>156</v>
      </c>
      <c r="I34" s="1" t="s">
        <v>322</v>
      </c>
      <c r="J34" s="1" t="s">
        <v>169</v>
      </c>
      <c r="K34" s="1" t="s">
        <v>36</v>
      </c>
      <c r="L34" s="1" t="s">
        <v>28</v>
      </c>
      <c r="M34" s="1" t="s">
        <v>182</v>
      </c>
    </row>
    <row r="35" spans="1:13" s="1" customFormat="1" ht="11.25" customHeight="1" x14ac:dyDescent="0.2">
      <c r="A35" s="1" t="s">
        <v>125</v>
      </c>
      <c r="B35" s="7">
        <v>2017</v>
      </c>
      <c r="C35" s="1" t="s">
        <v>126</v>
      </c>
      <c r="D35" s="1" t="s">
        <v>103</v>
      </c>
      <c r="E35" s="1" t="s">
        <v>127</v>
      </c>
      <c r="F35" s="1" t="s">
        <v>128</v>
      </c>
      <c r="G35" s="1" t="s">
        <v>129</v>
      </c>
      <c r="H35" s="1" t="s">
        <v>156</v>
      </c>
      <c r="I35" s="1" t="s">
        <v>322</v>
      </c>
      <c r="J35" s="1" t="s">
        <v>169</v>
      </c>
      <c r="K35" s="1" t="s">
        <v>36</v>
      </c>
      <c r="L35" s="1" t="s">
        <v>28</v>
      </c>
      <c r="M35" s="1" t="s">
        <v>182</v>
      </c>
    </row>
    <row r="36" spans="1:13" s="1" customFormat="1" ht="11.25" customHeight="1" x14ac:dyDescent="0.2">
      <c r="A36" s="1" t="s">
        <v>145</v>
      </c>
      <c r="B36" s="7">
        <v>2018</v>
      </c>
      <c r="C36" s="1" t="s">
        <v>146</v>
      </c>
      <c r="D36" s="1" t="s">
        <v>147</v>
      </c>
      <c r="E36" s="1" t="s">
        <v>148</v>
      </c>
      <c r="F36" s="1" t="s">
        <v>143</v>
      </c>
      <c r="G36" s="1" t="s">
        <v>144</v>
      </c>
      <c r="H36" s="1" t="s">
        <v>156</v>
      </c>
      <c r="I36" s="1" t="s">
        <v>322</v>
      </c>
      <c r="J36" s="1" t="s">
        <v>169</v>
      </c>
      <c r="K36" s="1" t="s">
        <v>36</v>
      </c>
      <c r="L36" s="1" t="s">
        <v>28</v>
      </c>
      <c r="M36" s="1" t="s">
        <v>182</v>
      </c>
    </row>
    <row r="37" spans="1:13" s="1" customFormat="1" ht="12" customHeight="1" x14ac:dyDescent="0.2">
      <c r="A37" s="1" t="s">
        <v>78</v>
      </c>
      <c r="B37" s="7">
        <v>2002</v>
      </c>
      <c r="C37" s="1" t="s">
        <v>79</v>
      </c>
      <c r="D37" s="1" t="s">
        <v>41</v>
      </c>
      <c r="E37" s="1" t="s">
        <v>80</v>
      </c>
      <c r="F37" s="1" t="s">
        <v>39</v>
      </c>
      <c r="G37" s="1" t="s">
        <v>81</v>
      </c>
      <c r="H37" s="1" t="s">
        <v>672</v>
      </c>
      <c r="I37" s="1" t="s">
        <v>315</v>
      </c>
      <c r="J37" s="1" t="s">
        <v>169</v>
      </c>
      <c r="K37" s="1" t="s">
        <v>36</v>
      </c>
      <c r="L37" s="1" t="s">
        <v>18</v>
      </c>
      <c r="M37" s="1" t="s">
        <v>18</v>
      </c>
    </row>
    <row r="38" spans="1:13" s="1" customFormat="1" ht="12" customHeight="1" x14ac:dyDescent="0.2">
      <c r="A38" s="1" t="s">
        <v>86</v>
      </c>
      <c r="B38" s="7">
        <v>2011</v>
      </c>
      <c r="C38" s="1" t="s">
        <v>87</v>
      </c>
      <c r="D38" s="1" t="s">
        <v>38</v>
      </c>
      <c r="E38" s="1" t="s">
        <v>88</v>
      </c>
      <c r="F38" s="1" t="s">
        <v>39</v>
      </c>
      <c r="G38" s="1" t="s">
        <v>40</v>
      </c>
      <c r="H38" s="1" t="s">
        <v>163</v>
      </c>
      <c r="I38" s="1" t="s">
        <v>315</v>
      </c>
      <c r="J38" s="1" t="s">
        <v>169</v>
      </c>
      <c r="K38" s="1" t="s">
        <v>19</v>
      </c>
      <c r="L38" s="1" t="s">
        <v>18</v>
      </c>
      <c r="M38" s="1" t="s">
        <v>18</v>
      </c>
    </row>
    <row r="39" spans="1:13" s="1" customFormat="1" ht="12" customHeight="1" x14ac:dyDescent="0.2">
      <c r="A39" s="1" t="s">
        <v>92</v>
      </c>
      <c r="B39" s="7">
        <v>2001</v>
      </c>
      <c r="C39" s="1" t="s">
        <v>93</v>
      </c>
      <c r="D39" s="1" t="s">
        <v>45</v>
      </c>
      <c r="E39" s="1" t="s">
        <v>94</v>
      </c>
      <c r="F39" s="1" t="s">
        <v>39</v>
      </c>
      <c r="G39" s="1" t="s">
        <v>39</v>
      </c>
      <c r="H39" s="1" t="s">
        <v>163</v>
      </c>
      <c r="I39" s="1" t="s">
        <v>315</v>
      </c>
      <c r="J39" s="1" t="s">
        <v>169</v>
      </c>
      <c r="K39" s="1" t="s">
        <v>19</v>
      </c>
      <c r="L39" s="1" t="s">
        <v>28</v>
      </c>
      <c r="M39" s="1" t="s">
        <v>182</v>
      </c>
    </row>
    <row r="40" spans="1:13" s="1" customFormat="1" ht="12" customHeight="1" x14ac:dyDescent="0.2">
      <c r="A40" s="1" t="s">
        <v>9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14</v>
      </c>
      <c r="G40" s="1" t="s">
        <v>15</v>
      </c>
      <c r="H40" s="1" t="s">
        <v>158</v>
      </c>
      <c r="I40" s="2" t="s">
        <v>162</v>
      </c>
      <c r="J40" s="1" t="s">
        <v>169</v>
      </c>
      <c r="K40" s="1" t="s">
        <v>19</v>
      </c>
      <c r="L40" s="1" t="s">
        <v>28</v>
      </c>
      <c r="M40" s="1" t="s">
        <v>182</v>
      </c>
    </row>
    <row r="41" spans="1:13" s="1" customFormat="1" ht="12" customHeight="1" x14ac:dyDescent="0.2">
      <c r="A41" s="1" t="s">
        <v>153</v>
      </c>
      <c r="B41" s="1">
        <v>2017</v>
      </c>
      <c r="C41" s="1" t="s">
        <v>154</v>
      </c>
      <c r="D41" s="1" t="s">
        <v>38</v>
      </c>
      <c r="E41" s="1" t="s">
        <v>155</v>
      </c>
      <c r="F41" s="1" t="s">
        <v>595</v>
      </c>
      <c r="G41" s="1" t="s">
        <v>209</v>
      </c>
      <c r="H41" s="1" t="s">
        <v>158</v>
      </c>
      <c r="I41" s="1" t="s">
        <v>314</v>
      </c>
      <c r="J41" s="1" t="s">
        <v>169</v>
      </c>
      <c r="K41" s="2" t="s">
        <v>200</v>
      </c>
      <c r="L41" s="1" t="s">
        <v>28</v>
      </c>
      <c r="M41" s="2" t="s">
        <v>37</v>
      </c>
    </row>
    <row r="42" spans="1:13" s="1" customFormat="1" ht="12" customHeight="1" x14ac:dyDescent="0.2">
      <c r="A42" s="1" t="s">
        <v>153</v>
      </c>
      <c r="B42" s="1">
        <v>2017</v>
      </c>
      <c r="C42" s="1" t="s">
        <v>154</v>
      </c>
      <c r="D42" s="1" t="s">
        <v>38</v>
      </c>
      <c r="E42" s="1" t="s">
        <v>155</v>
      </c>
      <c r="F42" s="1" t="s">
        <v>595</v>
      </c>
      <c r="G42" s="1" t="s">
        <v>209</v>
      </c>
      <c r="H42" s="1" t="s">
        <v>158</v>
      </c>
      <c r="I42" s="2" t="s">
        <v>162</v>
      </c>
      <c r="J42" s="1" t="s">
        <v>169</v>
      </c>
      <c r="K42" s="2" t="s">
        <v>200</v>
      </c>
      <c r="L42" s="1" t="s">
        <v>28</v>
      </c>
      <c r="M42" s="2" t="s">
        <v>37</v>
      </c>
    </row>
    <row r="43" spans="1:13" s="1" customFormat="1" ht="12" customHeight="1" x14ac:dyDescent="0.2">
      <c r="A43" s="1" t="s">
        <v>153</v>
      </c>
      <c r="B43" s="1">
        <v>2017</v>
      </c>
      <c r="C43" s="1" t="s">
        <v>154</v>
      </c>
      <c r="D43" s="1" t="s">
        <v>38</v>
      </c>
      <c r="E43" s="1" t="s">
        <v>155</v>
      </c>
      <c r="F43" s="1" t="s">
        <v>47</v>
      </c>
      <c r="G43" s="1" t="s">
        <v>48</v>
      </c>
      <c r="H43" s="1" t="s">
        <v>158</v>
      </c>
      <c r="I43" s="1" t="s">
        <v>314</v>
      </c>
      <c r="J43" s="1" t="s">
        <v>169</v>
      </c>
      <c r="K43" s="2" t="s">
        <v>200</v>
      </c>
      <c r="L43" s="1" t="s">
        <v>28</v>
      </c>
      <c r="M43" s="2" t="s">
        <v>37</v>
      </c>
    </row>
    <row r="44" spans="1:13" s="1" customFormat="1" ht="12" customHeight="1" x14ac:dyDescent="0.2">
      <c r="A44" s="1" t="s">
        <v>153</v>
      </c>
      <c r="B44" s="1">
        <v>2017</v>
      </c>
      <c r="C44" s="1" t="s">
        <v>154</v>
      </c>
      <c r="D44" s="1" t="s">
        <v>38</v>
      </c>
      <c r="E44" s="1" t="s">
        <v>155</v>
      </c>
      <c r="F44" s="1" t="s">
        <v>47</v>
      </c>
      <c r="G44" s="1" t="s">
        <v>48</v>
      </c>
      <c r="H44" s="1" t="s">
        <v>158</v>
      </c>
      <c r="I44" s="2" t="s">
        <v>162</v>
      </c>
      <c r="J44" s="1" t="s">
        <v>169</v>
      </c>
      <c r="K44" s="2" t="s">
        <v>200</v>
      </c>
      <c r="L44" s="1" t="s">
        <v>28</v>
      </c>
      <c r="M44" s="2" t="s">
        <v>37</v>
      </c>
    </row>
    <row r="45" spans="1:13" s="1" customFormat="1" ht="12" customHeight="1" x14ac:dyDescent="0.2">
      <c r="A45" s="1" t="s">
        <v>66</v>
      </c>
      <c r="B45" s="7">
        <v>2014</v>
      </c>
      <c r="C45" s="1" t="s">
        <v>67</v>
      </c>
      <c r="D45" s="1" t="s">
        <v>38</v>
      </c>
      <c r="E45" s="1" t="s">
        <v>68</v>
      </c>
      <c r="F45" s="1" t="s">
        <v>65</v>
      </c>
      <c r="G45" s="1" t="s">
        <v>69</v>
      </c>
      <c r="H45" s="1" t="s">
        <v>158</v>
      </c>
      <c r="I45" s="1" t="s">
        <v>314</v>
      </c>
      <c r="J45" s="1" t="s">
        <v>169</v>
      </c>
      <c r="K45" s="1" t="s">
        <v>200</v>
      </c>
      <c r="L45" s="1" t="s">
        <v>18</v>
      </c>
      <c r="M45" s="1" t="s">
        <v>18</v>
      </c>
    </row>
    <row r="46" spans="1:13" s="1" customFormat="1" ht="12" customHeight="1" x14ac:dyDescent="0.2">
      <c r="A46" s="1" t="s">
        <v>66</v>
      </c>
      <c r="B46" s="7">
        <v>2014</v>
      </c>
      <c r="C46" s="1" t="s">
        <v>67</v>
      </c>
      <c r="D46" s="1" t="s">
        <v>38</v>
      </c>
      <c r="E46" s="1" t="s">
        <v>68</v>
      </c>
      <c r="F46" s="1" t="s">
        <v>65</v>
      </c>
      <c r="G46" s="1" t="s">
        <v>69</v>
      </c>
      <c r="H46" s="1" t="s">
        <v>158</v>
      </c>
      <c r="I46" s="2" t="s">
        <v>162</v>
      </c>
      <c r="J46" s="1" t="s">
        <v>169</v>
      </c>
      <c r="K46" s="1" t="s">
        <v>200</v>
      </c>
      <c r="L46" s="1" t="s">
        <v>18</v>
      </c>
      <c r="M46" s="1" t="s">
        <v>18</v>
      </c>
    </row>
    <row r="47" spans="1:13" s="1" customFormat="1" ht="12" customHeight="1" x14ac:dyDescent="0.2">
      <c r="A47" s="1" t="s">
        <v>60</v>
      </c>
      <c r="B47" s="7">
        <v>2014</v>
      </c>
      <c r="C47" s="1" t="s">
        <v>61</v>
      </c>
      <c r="D47" s="1" t="s">
        <v>38</v>
      </c>
      <c r="E47" s="1" t="s">
        <v>62</v>
      </c>
      <c r="F47" s="1" t="s">
        <v>63</v>
      </c>
      <c r="G47" s="1" t="s">
        <v>64</v>
      </c>
      <c r="H47" s="1" t="s">
        <v>158</v>
      </c>
      <c r="I47" s="1" t="s">
        <v>314</v>
      </c>
      <c r="J47" s="1" t="s">
        <v>169</v>
      </c>
      <c r="K47" s="1" t="s">
        <v>200</v>
      </c>
      <c r="L47" s="1" t="s">
        <v>28</v>
      </c>
      <c r="M47" s="2" t="s">
        <v>182</v>
      </c>
    </row>
    <row r="48" spans="1:13" s="1" customFormat="1" ht="12" customHeight="1" x14ac:dyDescent="0.2">
      <c r="A48" s="1" t="s">
        <v>60</v>
      </c>
      <c r="B48" s="7">
        <v>2014</v>
      </c>
      <c r="C48" s="1" t="s">
        <v>61</v>
      </c>
      <c r="D48" s="1" t="s">
        <v>38</v>
      </c>
      <c r="E48" s="1" t="s">
        <v>62</v>
      </c>
      <c r="F48" s="1" t="s">
        <v>63</v>
      </c>
      <c r="G48" s="1" t="s">
        <v>64</v>
      </c>
      <c r="H48" s="1" t="s">
        <v>158</v>
      </c>
      <c r="I48" s="2" t="s">
        <v>162</v>
      </c>
      <c r="J48" s="1" t="s">
        <v>169</v>
      </c>
      <c r="K48" s="1" t="s">
        <v>200</v>
      </c>
      <c r="L48" s="1" t="s">
        <v>28</v>
      </c>
      <c r="M48" s="2" t="s">
        <v>182</v>
      </c>
    </row>
    <row r="49" spans="1:13" s="1" customFormat="1" ht="12" customHeight="1" x14ac:dyDescent="0.2">
      <c r="A49" s="1" t="s">
        <v>72</v>
      </c>
      <c r="B49" s="7">
        <v>2014</v>
      </c>
      <c r="C49" s="1" t="s">
        <v>73</v>
      </c>
      <c r="D49" s="1" t="s">
        <v>32</v>
      </c>
      <c r="E49" s="1" t="s">
        <v>74</v>
      </c>
      <c r="F49" s="1" t="s">
        <v>75</v>
      </c>
      <c r="G49" s="1" t="s">
        <v>76</v>
      </c>
      <c r="H49" s="1" t="s">
        <v>158</v>
      </c>
      <c r="I49" s="1" t="s">
        <v>314</v>
      </c>
      <c r="J49" s="1" t="s">
        <v>169</v>
      </c>
      <c r="K49" s="2" t="s">
        <v>36</v>
      </c>
      <c r="L49" s="1" t="s">
        <v>18</v>
      </c>
      <c r="M49" s="2" t="s">
        <v>18</v>
      </c>
    </row>
    <row r="50" spans="1:13" s="1" customFormat="1" ht="12" customHeight="1" x14ac:dyDescent="0.2">
      <c r="A50" s="1" t="s">
        <v>72</v>
      </c>
      <c r="B50" s="7">
        <v>2014</v>
      </c>
      <c r="C50" s="1" t="s">
        <v>73</v>
      </c>
      <c r="D50" s="1" t="s">
        <v>32</v>
      </c>
      <c r="E50" s="1" t="s">
        <v>74</v>
      </c>
      <c r="F50" s="1" t="s">
        <v>75</v>
      </c>
      <c r="G50" s="1" t="s">
        <v>76</v>
      </c>
      <c r="H50" s="1" t="s">
        <v>158</v>
      </c>
      <c r="I50" s="2" t="s">
        <v>162</v>
      </c>
      <c r="J50" s="1" t="s">
        <v>169</v>
      </c>
      <c r="K50" s="2" t="s">
        <v>36</v>
      </c>
      <c r="L50" s="1" t="s">
        <v>18</v>
      </c>
      <c r="M50" s="2" t="s">
        <v>18</v>
      </c>
    </row>
    <row r="51" spans="1:13" s="1" customFormat="1" ht="12" customHeight="1" x14ac:dyDescent="0.2">
      <c r="A51" s="2" t="s">
        <v>117</v>
      </c>
      <c r="B51" s="8">
        <v>2014</v>
      </c>
      <c r="C51" s="2" t="s">
        <v>118</v>
      </c>
      <c r="D51" s="2" t="s">
        <v>70</v>
      </c>
      <c r="E51" s="2" t="s">
        <v>119</v>
      </c>
      <c r="F51" s="1" t="s">
        <v>565</v>
      </c>
      <c r="G51" s="2" t="s">
        <v>39</v>
      </c>
      <c r="H51" s="1" t="s">
        <v>158</v>
      </c>
      <c r="I51" s="2" t="s">
        <v>162</v>
      </c>
      <c r="J51" s="2" t="s">
        <v>169</v>
      </c>
      <c r="K51" s="2" t="s">
        <v>19</v>
      </c>
      <c r="L51" s="1" t="s">
        <v>18</v>
      </c>
      <c r="M51" s="2" t="s">
        <v>18</v>
      </c>
    </row>
    <row r="52" spans="1:13" s="1" customFormat="1" ht="12" customHeight="1" x14ac:dyDescent="0.2">
      <c r="A52" s="1" t="s">
        <v>661</v>
      </c>
      <c r="B52" s="1">
        <v>2023</v>
      </c>
      <c r="C52" s="1" t="s">
        <v>662</v>
      </c>
      <c r="D52" s="1" t="s">
        <v>12</v>
      </c>
      <c r="E52" s="1" t="s">
        <v>663</v>
      </c>
      <c r="F52" s="1" t="s">
        <v>664</v>
      </c>
      <c r="G52" s="1" t="s">
        <v>665</v>
      </c>
      <c r="H52" s="1" t="s">
        <v>158</v>
      </c>
      <c r="I52" s="2" t="s">
        <v>162</v>
      </c>
      <c r="J52" s="1" t="s">
        <v>169</v>
      </c>
      <c r="K52" s="1" t="s">
        <v>19</v>
      </c>
      <c r="L52" s="1" t="s">
        <v>28</v>
      </c>
      <c r="M52" s="1" t="s">
        <v>37</v>
      </c>
    </row>
    <row r="53" spans="1:13" s="1" customFormat="1" ht="12" customHeight="1" x14ac:dyDescent="0.2">
      <c r="A53" s="1" t="s">
        <v>202</v>
      </c>
      <c r="B53" s="1">
        <v>2006</v>
      </c>
      <c r="C53" s="1" t="s">
        <v>203</v>
      </c>
      <c r="D53" s="1" t="s">
        <v>45</v>
      </c>
      <c r="E53" s="1" t="s">
        <v>204</v>
      </c>
      <c r="F53" s="1" t="s">
        <v>42</v>
      </c>
      <c r="G53" s="1" t="s">
        <v>43</v>
      </c>
      <c r="H53" s="1" t="s">
        <v>161</v>
      </c>
      <c r="I53" s="1" t="s">
        <v>315</v>
      </c>
      <c r="J53" s="1" t="s">
        <v>170</v>
      </c>
      <c r="K53" s="1" t="s">
        <v>149</v>
      </c>
      <c r="L53" s="1" t="s">
        <v>28</v>
      </c>
      <c r="M53" s="2" t="s">
        <v>182</v>
      </c>
    </row>
    <row r="54" spans="1:13" s="1" customFormat="1" ht="12" customHeight="1" x14ac:dyDescent="0.2">
      <c r="A54" s="1" t="s">
        <v>310</v>
      </c>
      <c r="B54" s="1">
        <v>1999</v>
      </c>
      <c r="C54" s="1" t="s">
        <v>311</v>
      </c>
      <c r="D54" s="1" t="s">
        <v>45</v>
      </c>
      <c r="E54" s="1" t="s">
        <v>312</v>
      </c>
      <c r="F54" s="1" t="s">
        <v>39</v>
      </c>
      <c r="G54" s="1" t="s">
        <v>39</v>
      </c>
      <c r="H54" s="1" t="s">
        <v>638</v>
      </c>
      <c r="I54" s="1" t="s">
        <v>315</v>
      </c>
      <c r="J54" s="1" t="s">
        <v>169</v>
      </c>
      <c r="K54" s="1" t="s">
        <v>36</v>
      </c>
      <c r="L54" s="1" t="s">
        <v>18</v>
      </c>
      <c r="M54" s="1" t="s">
        <v>18</v>
      </c>
    </row>
    <row r="55" spans="1:13" s="1" customFormat="1" ht="12" customHeight="1" x14ac:dyDescent="0.2">
      <c r="A55" s="1" t="s">
        <v>9</v>
      </c>
      <c r="B55" s="1" t="s">
        <v>10</v>
      </c>
      <c r="C55" s="1" t="s">
        <v>11</v>
      </c>
      <c r="D55" s="1" t="s">
        <v>12</v>
      </c>
      <c r="E55" s="1" t="s">
        <v>13</v>
      </c>
      <c r="F55" s="1" t="s">
        <v>14</v>
      </c>
      <c r="G55" s="1" t="s">
        <v>15</v>
      </c>
      <c r="H55" s="1" t="s">
        <v>164</v>
      </c>
      <c r="I55" s="1" t="s">
        <v>322</v>
      </c>
      <c r="J55" s="1" t="s">
        <v>170</v>
      </c>
      <c r="K55" s="1" t="s">
        <v>19</v>
      </c>
      <c r="L55" s="1" t="s">
        <v>28</v>
      </c>
      <c r="M55" s="1" t="s">
        <v>182</v>
      </c>
    </row>
    <row r="56" spans="1:13" s="1" customFormat="1" ht="12" customHeight="1" x14ac:dyDescent="0.2">
      <c r="A56" s="1" t="s">
        <v>9</v>
      </c>
      <c r="B56" s="1" t="s">
        <v>10</v>
      </c>
      <c r="C56" s="1" t="s">
        <v>11</v>
      </c>
      <c r="D56" s="1" t="s">
        <v>12</v>
      </c>
      <c r="E56" s="1" t="s">
        <v>13</v>
      </c>
      <c r="F56" s="1" t="s">
        <v>14</v>
      </c>
      <c r="G56" s="1" t="s">
        <v>15</v>
      </c>
      <c r="H56" s="1" t="s">
        <v>164</v>
      </c>
      <c r="I56" s="1" t="s">
        <v>318</v>
      </c>
      <c r="J56" s="1" t="s">
        <v>170</v>
      </c>
      <c r="K56" s="1" t="s">
        <v>19</v>
      </c>
      <c r="L56" s="1" t="s">
        <v>28</v>
      </c>
      <c r="M56" s="1" t="s">
        <v>182</v>
      </c>
    </row>
    <row r="57" spans="1:13" s="1" customFormat="1" ht="12" customHeight="1" x14ac:dyDescent="0.2">
      <c r="A57" s="1" t="s">
        <v>567</v>
      </c>
      <c r="B57" s="1">
        <v>2015</v>
      </c>
      <c r="C57" s="1" t="s">
        <v>568</v>
      </c>
      <c r="D57" s="1" t="s">
        <v>12</v>
      </c>
      <c r="E57" s="1" t="s">
        <v>569</v>
      </c>
      <c r="F57" s="1" t="s">
        <v>570</v>
      </c>
      <c r="G57" s="1" t="s">
        <v>571</v>
      </c>
      <c r="H57" s="1" t="s">
        <v>164</v>
      </c>
      <c r="I57" s="1" t="s">
        <v>322</v>
      </c>
      <c r="J57" s="1" t="s">
        <v>170</v>
      </c>
      <c r="K57" s="1" t="s">
        <v>36</v>
      </c>
      <c r="L57" s="1" t="s">
        <v>28</v>
      </c>
      <c r="M57" s="1" t="s">
        <v>37</v>
      </c>
    </row>
    <row r="58" spans="1:13" s="1" customFormat="1" ht="12" customHeight="1" x14ac:dyDescent="0.2">
      <c r="A58" s="1" t="s">
        <v>661</v>
      </c>
      <c r="B58" s="1">
        <v>2023</v>
      </c>
      <c r="C58" s="1" t="s">
        <v>662</v>
      </c>
      <c r="D58" s="1" t="s">
        <v>12</v>
      </c>
      <c r="E58" s="1" t="s">
        <v>663</v>
      </c>
      <c r="F58" s="1" t="s">
        <v>664</v>
      </c>
      <c r="G58" s="1" t="s">
        <v>665</v>
      </c>
      <c r="H58" s="1" t="s">
        <v>164</v>
      </c>
      <c r="I58" s="1" t="s">
        <v>318</v>
      </c>
      <c r="J58" s="1" t="s">
        <v>170</v>
      </c>
      <c r="K58" s="1" t="s">
        <v>19</v>
      </c>
      <c r="L58" s="1" t="s">
        <v>28</v>
      </c>
      <c r="M58" s="1" t="s">
        <v>37</v>
      </c>
    </row>
    <row r="59" spans="1:13" s="1" customFormat="1" ht="12" customHeight="1" x14ac:dyDescent="0.2">
      <c r="A59" s="1" t="s">
        <v>659</v>
      </c>
      <c r="B59" s="9">
        <v>2017</v>
      </c>
      <c r="C59" s="6" t="s">
        <v>621</v>
      </c>
      <c r="D59" s="1" t="s">
        <v>615</v>
      </c>
      <c r="F59" s="6" t="s">
        <v>618</v>
      </c>
      <c r="G59" s="6" t="s">
        <v>657</v>
      </c>
      <c r="H59" s="1" t="s">
        <v>680</v>
      </c>
      <c r="I59" s="1" t="s">
        <v>318</v>
      </c>
      <c r="J59" s="1" t="s">
        <v>170</v>
      </c>
      <c r="K59" s="1" t="s">
        <v>36</v>
      </c>
      <c r="L59" s="1" t="s">
        <v>18</v>
      </c>
      <c r="M59" s="1" t="s">
        <v>18</v>
      </c>
    </row>
    <row r="60" spans="1:13" s="1" customFormat="1" ht="12" customHeight="1" x14ac:dyDescent="0.2">
      <c r="A60" s="1" t="s">
        <v>99</v>
      </c>
      <c r="B60" s="7">
        <v>2015</v>
      </c>
      <c r="C60" s="1" t="s">
        <v>100</v>
      </c>
      <c r="D60" s="1" t="s">
        <v>101</v>
      </c>
      <c r="E60" s="1" t="s">
        <v>102</v>
      </c>
      <c r="F60" s="1" t="s">
        <v>566</v>
      </c>
      <c r="G60" s="1" t="s">
        <v>39</v>
      </c>
      <c r="H60" s="1" t="s">
        <v>680</v>
      </c>
      <c r="I60" s="1" t="s">
        <v>322</v>
      </c>
      <c r="J60" s="1" t="s">
        <v>170</v>
      </c>
      <c r="K60" s="1" t="s">
        <v>149</v>
      </c>
      <c r="L60" s="1" t="s">
        <v>28</v>
      </c>
      <c r="M60" s="1" t="s">
        <v>37</v>
      </c>
    </row>
    <row r="61" spans="1:13" s="1" customFormat="1" ht="11.25" x14ac:dyDescent="0.2">
      <c r="A61" s="1" t="s">
        <v>131</v>
      </c>
      <c r="B61" s="7">
        <v>2019</v>
      </c>
      <c r="C61" s="1" t="s">
        <v>132</v>
      </c>
      <c r="D61" s="1" t="s">
        <v>32</v>
      </c>
      <c r="E61" s="1" t="s">
        <v>133</v>
      </c>
      <c r="F61" s="1" t="s">
        <v>869</v>
      </c>
      <c r="G61" s="1" t="s">
        <v>130</v>
      </c>
      <c r="H61" s="1" t="s">
        <v>680</v>
      </c>
      <c r="I61" s="1" t="s">
        <v>322</v>
      </c>
      <c r="J61" s="1" t="s">
        <v>170</v>
      </c>
      <c r="K61" s="2" t="s">
        <v>36</v>
      </c>
      <c r="L61" s="1" t="s">
        <v>18</v>
      </c>
      <c r="M61" s="2" t="s">
        <v>18</v>
      </c>
    </row>
    <row r="62" spans="1:13" s="5" customFormat="1" ht="12" customHeight="1" x14ac:dyDescent="0.2">
      <c r="A62" s="1" t="s">
        <v>49</v>
      </c>
      <c r="B62" s="7">
        <v>2019</v>
      </c>
      <c r="C62" s="1" t="s">
        <v>52</v>
      </c>
      <c r="D62" s="1" t="s">
        <v>12</v>
      </c>
      <c r="E62" s="1" t="s">
        <v>53</v>
      </c>
      <c r="F62" s="1" t="s">
        <v>50</v>
      </c>
      <c r="G62" s="1" t="s">
        <v>51</v>
      </c>
      <c r="H62" s="1" t="s">
        <v>160</v>
      </c>
      <c r="I62" s="1" t="s">
        <v>319</v>
      </c>
      <c r="J62" s="1" t="s">
        <v>170</v>
      </c>
      <c r="K62" s="1" t="s">
        <v>36</v>
      </c>
      <c r="L62" s="1" t="s">
        <v>18</v>
      </c>
      <c r="M62" s="1" t="s">
        <v>37</v>
      </c>
    </row>
    <row r="63" spans="1:13" s="1" customFormat="1" ht="12" customHeight="1" x14ac:dyDescent="0.2">
      <c r="A63" s="1" t="s">
        <v>89</v>
      </c>
      <c r="B63" s="7">
        <v>2002</v>
      </c>
      <c r="C63" s="1" t="s">
        <v>90</v>
      </c>
      <c r="D63" s="1" t="s">
        <v>45</v>
      </c>
      <c r="E63" s="1" t="s">
        <v>91</v>
      </c>
      <c r="F63" s="1" t="s">
        <v>39</v>
      </c>
      <c r="G63" s="1" t="s">
        <v>77</v>
      </c>
      <c r="H63" s="1" t="s">
        <v>160</v>
      </c>
      <c r="I63" s="1" t="s">
        <v>330</v>
      </c>
      <c r="J63" s="1" t="s">
        <v>170</v>
      </c>
      <c r="K63" s="2" t="s">
        <v>19</v>
      </c>
      <c r="L63" s="1" t="s">
        <v>18</v>
      </c>
      <c r="M63" s="2" t="s">
        <v>18</v>
      </c>
    </row>
    <row r="64" spans="1:13" s="1" customFormat="1" ht="12" customHeight="1" x14ac:dyDescent="0.2">
      <c r="A64" s="1" t="s">
        <v>89</v>
      </c>
      <c r="B64" s="7">
        <v>2002</v>
      </c>
      <c r="C64" s="1" t="s">
        <v>90</v>
      </c>
      <c r="D64" s="1" t="s">
        <v>45</v>
      </c>
      <c r="E64" s="1" t="s">
        <v>91</v>
      </c>
      <c r="F64" s="1" t="s">
        <v>39</v>
      </c>
      <c r="G64" s="1" t="s">
        <v>77</v>
      </c>
      <c r="H64" s="1" t="s">
        <v>160</v>
      </c>
      <c r="I64" s="1" t="s">
        <v>317</v>
      </c>
      <c r="J64" s="1" t="s">
        <v>170</v>
      </c>
      <c r="K64" s="2" t="s">
        <v>19</v>
      </c>
      <c r="L64" s="1" t="s">
        <v>18</v>
      </c>
      <c r="M64" s="2" t="s">
        <v>18</v>
      </c>
    </row>
    <row r="65" spans="1:13" s="2" customFormat="1" ht="12" customHeight="1" x14ac:dyDescent="0.2">
      <c r="A65" s="1" t="s">
        <v>89</v>
      </c>
      <c r="B65" s="7">
        <v>2002</v>
      </c>
      <c r="C65" s="1" t="s">
        <v>90</v>
      </c>
      <c r="D65" s="1" t="s">
        <v>45</v>
      </c>
      <c r="E65" s="1" t="s">
        <v>91</v>
      </c>
      <c r="F65" s="1" t="s">
        <v>39</v>
      </c>
      <c r="G65" s="1" t="s">
        <v>77</v>
      </c>
      <c r="H65" s="1" t="s">
        <v>160</v>
      </c>
      <c r="I65" s="1" t="s">
        <v>318</v>
      </c>
      <c r="J65" s="1" t="s">
        <v>169</v>
      </c>
      <c r="K65" s="2" t="s">
        <v>19</v>
      </c>
      <c r="L65" s="1" t="s">
        <v>18</v>
      </c>
      <c r="M65" s="2" t="s">
        <v>18</v>
      </c>
    </row>
    <row r="66" spans="1:13" s="2" customFormat="1" ht="12" customHeight="1" x14ac:dyDescent="0.2">
      <c r="A66" s="1" t="s">
        <v>89</v>
      </c>
      <c r="B66" s="7">
        <v>2002</v>
      </c>
      <c r="C66" s="1" t="s">
        <v>90</v>
      </c>
      <c r="D66" s="1" t="s">
        <v>45</v>
      </c>
      <c r="E66" s="1" t="s">
        <v>91</v>
      </c>
      <c r="F66" s="1" t="s">
        <v>39</v>
      </c>
      <c r="G66" s="1" t="s">
        <v>77</v>
      </c>
      <c r="H66" s="1" t="s">
        <v>160</v>
      </c>
      <c r="I66" s="1" t="s">
        <v>319</v>
      </c>
      <c r="J66" s="1" t="s">
        <v>170</v>
      </c>
      <c r="K66" s="2" t="s">
        <v>19</v>
      </c>
      <c r="L66" s="1" t="s">
        <v>18</v>
      </c>
      <c r="M66" s="2" t="s">
        <v>18</v>
      </c>
    </row>
    <row r="67" spans="1:13" s="1" customFormat="1" ht="12" customHeight="1" x14ac:dyDescent="0.2">
      <c r="A67" s="1" t="s">
        <v>89</v>
      </c>
      <c r="B67" s="7">
        <v>2002</v>
      </c>
      <c r="C67" s="1" t="s">
        <v>90</v>
      </c>
      <c r="D67" s="1" t="s">
        <v>45</v>
      </c>
      <c r="E67" s="1" t="s">
        <v>91</v>
      </c>
      <c r="F67" s="1" t="s">
        <v>39</v>
      </c>
      <c r="G67" s="1" t="s">
        <v>77</v>
      </c>
      <c r="H67" s="1" t="s">
        <v>160</v>
      </c>
      <c r="I67" s="1" t="s">
        <v>321</v>
      </c>
      <c r="J67" s="1" t="s">
        <v>169</v>
      </c>
      <c r="K67" s="2" t="s">
        <v>19</v>
      </c>
      <c r="L67" s="1" t="s">
        <v>18</v>
      </c>
      <c r="M67" s="2" t="s">
        <v>18</v>
      </c>
    </row>
    <row r="68" spans="1:13" s="1" customFormat="1" ht="12" customHeight="1" x14ac:dyDescent="0.2">
      <c r="A68" s="1" t="s">
        <v>89</v>
      </c>
      <c r="B68" s="7">
        <v>2002</v>
      </c>
      <c r="C68" s="1" t="s">
        <v>90</v>
      </c>
      <c r="D68" s="1" t="s">
        <v>45</v>
      </c>
      <c r="E68" s="1" t="s">
        <v>91</v>
      </c>
      <c r="F68" s="1" t="s">
        <v>39</v>
      </c>
      <c r="G68" s="1" t="s">
        <v>77</v>
      </c>
      <c r="H68" s="1" t="s">
        <v>160</v>
      </c>
      <c r="I68" s="1" t="s">
        <v>320</v>
      </c>
      <c r="J68" s="1" t="s">
        <v>170</v>
      </c>
      <c r="K68" s="2" t="s">
        <v>19</v>
      </c>
      <c r="L68" s="1" t="s">
        <v>18</v>
      </c>
      <c r="M68" s="2" t="s">
        <v>18</v>
      </c>
    </row>
    <row r="69" spans="1:13" s="1" customFormat="1" ht="12" customHeight="1" x14ac:dyDescent="0.2">
      <c r="A69" s="1" t="s">
        <v>89</v>
      </c>
      <c r="B69" s="7">
        <v>2002</v>
      </c>
      <c r="C69" s="1" t="s">
        <v>90</v>
      </c>
      <c r="D69" s="1" t="s">
        <v>45</v>
      </c>
      <c r="E69" s="1" t="s">
        <v>91</v>
      </c>
      <c r="F69" s="1" t="s">
        <v>39</v>
      </c>
      <c r="G69" s="1" t="s">
        <v>77</v>
      </c>
      <c r="H69" s="1" t="s">
        <v>160</v>
      </c>
      <c r="I69" s="1" t="s">
        <v>324</v>
      </c>
      <c r="J69" s="1" t="s">
        <v>169</v>
      </c>
      <c r="K69" s="2" t="s">
        <v>19</v>
      </c>
      <c r="L69" s="1" t="s">
        <v>18</v>
      </c>
      <c r="M69" s="2" t="s">
        <v>18</v>
      </c>
    </row>
    <row r="70" spans="1:13" s="1" customFormat="1" ht="12" customHeight="1" x14ac:dyDescent="0.2">
      <c r="A70" s="1" t="s">
        <v>89</v>
      </c>
      <c r="B70" s="7">
        <v>2002</v>
      </c>
      <c r="C70" s="1" t="s">
        <v>90</v>
      </c>
      <c r="D70" s="1" t="s">
        <v>45</v>
      </c>
      <c r="E70" s="1" t="s">
        <v>91</v>
      </c>
      <c r="F70" s="1" t="s">
        <v>39</v>
      </c>
      <c r="G70" s="1" t="s">
        <v>77</v>
      </c>
      <c r="H70" s="1" t="s">
        <v>160</v>
      </c>
      <c r="I70" s="1" t="s">
        <v>325</v>
      </c>
      <c r="J70" s="1" t="s">
        <v>170</v>
      </c>
      <c r="K70" s="2" t="s">
        <v>19</v>
      </c>
      <c r="L70" s="1" t="s">
        <v>18</v>
      </c>
      <c r="M70" s="2" t="s">
        <v>18</v>
      </c>
    </row>
    <row r="71" spans="1:13" s="1" customFormat="1" ht="12" customHeight="1" x14ac:dyDescent="0.2">
      <c r="A71" s="2" t="s">
        <v>140</v>
      </c>
      <c r="B71" s="8">
        <v>2021</v>
      </c>
      <c r="C71" s="2" t="s">
        <v>141</v>
      </c>
      <c r="D71" s="2" t="s">
        <v>12</v>
      </c>
      <c r="E71" s="2" t="s">
        <v>142</v>
      </c>
      <c r="F71" s="2" t="s">
        <v>870</v>
      </c>
      <c r="G71" s="2" t="s">
        <v>139</v>
      </c>
      <c r="H71" s="1" t="s">
        <v>680</v>
      </c>
      <c r="I71" s="2" t="s">
        <v>318</v>
      </c>
      <c r="J71" s="2" t="s">
        <v>170</v>
      </c>
      <c r="K71" s="1" t="s">
        <v>36</v>
      </c>
      <c r="L71" s="1" t="s">
        <v>18</v>
      </c>
      <c r="M71" s="2" t="s">
        <v>18</v>
      </c>
    </row>
    <row r="72" spans="1:13" s="1" customFormat="1" ht="12" customHeight="1" x14ac:dyDescent="0.2">
      <c r="A72" s="1" t="s">
        <v>661</v>
      </c>
      <c r="B72" s="1">
        <v>2023</v>
      </c>
      <c r="C72" s="1" t="s">
        <v>662</v>
      </c>
      <c r="D72" s="1" t="s">
        <v>12</v>
      </c>
      <c r="E72" s="1" t="s">
        <v>663</v>
      </c>
      <c r="F72" s="1" t="s">
        <v>664</v>
      </c>
      <c r="G72" s="1" t="s">
        <v>665</v>
      </c>
      <c r="H72" s="1" t="s">
        <v>666</v>
      </c>
      <c r="I72" s="1" t="s">
        <v>319</v>
      </c>
      <c r="J72" s="1" t="s">
        <v>170</v>
      </c>
      <c r="K72" s="1" t="s">
        <v>19</v>
      </c>
      <c r="L72" s="1" t="s">
        <v>28</v>
      </c>
      <c r="M72" s="1" t="s">
        <v>37</v>
      </c>
    </row>
    <row r="73" spans="1:13" s="1" customFormat="1" ht="12" customHeight="1" x14ac:dyDescent="0.2">
      <c r="A73" s="1" t="s">
        <v>54</v>
      </c>
      <c r="B73" s="7">
        <v>2022</v>
      </c>
      <c r="C73" s="1" t="s">
        <v>55</v>
      </c>
      <c r="D73" s="1" t="s">
        <v>56</v>
      </c>
      <c r="E73" s="1" t="s">
        <v>57</v>
      </c>
      <c r="F73" s="1" t="s">
        <v>58</v>
      </c>
      <c r="G73" s="1" t="s">
        <v>59</v>
      </c>
      <c r="H73" s="1" t="s">
        <v>168</v>
      </c>
      <c r="I73" s="1" t="s">
        <v>601</v>
      </c>
      <c r="J73" s="1" t="s">
        <v>169</v>
      </c>
      <c r="K73" s="1" t="s">
        <v>36</v>
      </c>
      <c r="L73" s="1" t="s">
        <v>649</v>
      </c>
      <c r="M73" s="1" t="s">
        <v>37</v>
      </c>
    </row>
    <row r="74" spans="1:13" s="1" customFormat="1" ht="12" customHeight="1" x14ac:dyDescent="0.2">
      <c r="A74" s="1" t="s">
        <v>54</v>
      </c>
      <c r="B74" s="7">
        <v>2022</v>
      </c>
      <c r="C74" s="1" t="s">
        <v>55</v>
      </c>
      <c r="D74" s="1" t="s">
        <v>56</v>
      </c>
      <c r="E74" s="1" t="s">
        <v>57</v>
      </c>
      <c r="F74" s="1" t="s">
        <v>58</v>
      </c>
      <c r="G74" s="1" t="s">
        <v>59</v>
      </c>
      <c r="H74" s="1" t="s">
        <v>168</v>
      </c>
      <c r="I74" s="1" t="s">
        <v>602</v>
      </c>
      <c r="J74" s="1" t="s">
        <v>169</v>
      </c>
      <c r="K74" s="1" t="s">
        <v>36</v>
      </c>
      <c r="L74" s="1" t="s">
        <v>649</v>
      </c>
      <c r="M74" s="1" t="s">
        <v>37</v>
      </c>
    </row>
    <row r="75" spans="1:13" s="1" customFormat="1" ht="12" customHeight="1" x14ac:dyDescent="0.2">
      <c r="A75" s="1" t="s">
        <v>54</v>
      </c>
      <c r="B75" s="7">
        <v>2022</v>
      </c>
      <c r="C75" s="1" t="s">
        <v>55</v>
      </c>
      <c r="D75" s="1" t="s">
        <v>56</v>
      </c>
      <c r="E75" s="1" t="s">
        <v>57</v>
      </c>
      <c r="F75" s="1" t="s">
        <v>58</v>
      </c>
      <c r="G75" s="1" t="s">
        <v>59</v>
      </c>
      <c r="H75" s="1" t="s">
        <v>168</v>
      </c>
      <c r="I75" s="1" t="s">
        <v>603</v>
      </c>
      <c r="J75" s="1" t="s">
        <v>169</v>
      </c>
      <c r="K75" s="1" t="s">
        <v>36</v>
      </c>
      <c r="L75" s="1" t="s">
        <v>649</v>
      </c>
      <c r="M75" s="1" t="s">
        <v>37</v>
      </c>
    </row>
    <row r="76" spans="1:13" s="1" customFormat="1" ht="12" customHeight="1" x14ac:dyDescent="0.2">
      <c r="A76" s="1" t="s">
        <v>54</v>
      </c>
      <c r="B76" s="7">
        <v>2022</v>
      </c>
      <c r="C76" s="1" t="s">
        <v>55</v>
      </c>
      <c r="D76" s="1" t="s">
        <v>56</v>
      </c>
      <c r="E76" s="1" t="s">
        <v>57</v>
      </c>
      <c r="F76" s="1" t="s">
        <v>58</v>
      </c>
      <c r="G76" s="1" t="s">
        <v>59</v>
      </c>
      <c r="H76" s="1" t="s">
        <v>168</v>
      </c>
      <c r="I76" s="1" t="s">
        <v>604</v>
      </c>
      <c r="J76" s="1" t="s">
        <v>169</v>
      </c>
      <c r="K76" s="1" t="s">
        <v>36</v>
      </c>
      <c r="L76" s="1" t="s">
        <v>649</v>
      </c>
      <c r="M76" s="1" t="s">
        <v>37</v>
      </c>
    </row>
    <row r="77" spans="1:13" s="1" customFormat="1" ht="12" customHeight="1" x14ac:dyDescent="0.2">
      <c r="A77" s="1" t="s">
        <v>54</v>
      </c>
      <c r="B77" s="7">
        <v>2022</v>
      </c>
      <c r="C77" s="1" t="s">
        <v>55</v>
      </c>
      <c r="D77" s="1" t="s">
        <v>56</v>
      </c>
      <c r="E77" s="1" t="s">
        <v>57</v>
      </c>
      <c r="F77" s="1" t="s">
        <v>58</v>
      </c>
      <c r="G77" s="1" t="s">
        <v>59</v>
      </c>
      <c r="H77" s="1" t="s">
        <v>168</v>
      </c>
      <c r="I77" s="1" t="s">
        <v>606</v>
      </c>
      <c r="J77" s="1" t="s">
        <v>169</v>
      </c>
      <c r="K77" s="1" t="s">
        <v>36</v>
      </c>
      <c r="L77" s="1" t="s">
        <v>28</v>
      </c>
      <c r="M77" s="1" t="s">
        <v>37</v>
      </c>
    </row>
    <row r="78" spans="1:13" s="1" customFormat="1" ht="12" customHeight="1" x14ac:dyDescent="0.2">
      <c r="A78" s="1" t="s">
        <v>54</v>
      </c>
      <c r="B78" s="7">
        <v>2022</v>
      </c>
      <c r="C78" s="1" t="s">
        <v>55</v>
      </c>
      <c r="D78" s="1" t="s">
        <v>56</v>
      </c>
      <c r="E78" s="1" t="s">
        <v>57</v>
      </c>
      <c r="F78" s="1" t="s">
        <v>58</v>
      </c>
      <c r="G78" s="1" t="s">
        <v>59</v>
      </c>
      <c r="H78" s="1" t="s">
        <v>168</v>
      </c>
      <c r="I78" s="1" t="s">
        <v>607</v>
      </c>
      <c r="J78" s="1" t="s">
        <v>169</v>
      </c>
      <c r="K78" s="1" t="s">
        <v>36</v>
      </c>
      <c r="L78" s="1" t="s">
        <v>28</v>
      </c>
      <c r="M78" s="1" t="s">
        <v>37</v>
      </c>
    </row>
    <row r="79" spans="1:13" s="1" customFormat="1" ht="12" customHeight="1" x14ac:dyDescent="0.2">
      <c r="A79" s="1" t="s">
        <v>54</v>
      </c>
      <c r="B79" s="7">
        <v>2022</v>
      </c>
      <c r="C79" s="1" t="s">
        <v>55</v>
      </c>
      <c r="D79" s="1" t="s">
        <v>56</v>
      </c>
      <c r="E79" s="1" t="s">
        <v>57</v>
      </c>
      <c r="F79" s="1" t="s">
        <v>58</v>
      </c>
      <c r="G79" s="1" t="s">
        <v>59</v>
      </c>
      <c r="H79" s="1" t="s">
        <v>168</v>
      </c>
      <c r="I79" s="1" t="s">
        <v>608</v>
      </c>
      <c r="J79" s="1" t="s">
        <v>169</v>
      </c>
      <c r="K79" s="1" t="s">
        <v>36</v>
      </c>
      <c r="L79" s="1" t="s">
        <v>28</v>
      </c>
      <c r="M79" s="1" t="s">
        <v>37</v>
      </c>
    </row>
    <row r="80" spans="1:13" s="1" customFormat="1" ht="12" customHeight="1" x14ac:dyDescent="0.2">
      <c r="A80" s="1" t="s">
        <v>9</v>
      </c>
      <c r="B80" s="1" t="s">
        <v>10</v>
      </c>
      <c r="C80" s="1" t="s">
        <v>11</v>
      </c>
      <c r="D80" s="1" t="s">
        <v>12</v>
      </c>
      <c r="E80" s="1" t="s">
        <v>13</v>
      </c>
      <c r="F80" s="1" t="s">
        <v>14</v>
      </c>
      <c r="G80" s="1" t="s">
        <v>15</v>
      </c>
      <c r="H80" s="1" t="s">
        <v>166</v>
      </c>
      <c r="I80" s="1" t="s">
        <v>318</v>
      </c>
      <c r="J80" s="1" t="s">
        <v>169</v>
      </c>
      <c r="K80" s="1" t="s">
        <v>19</v>
      </c>
      <c r="L80" s="1" t="s">
        <v>28</v>
      </c>
      <c r="M80" s="1" t="s">
        <v>182</v>
      </c>
    </row>
    <row r="81" spans="1:13" s="1" customFormat="1" ht="12" customHeight="1" x14ac:dyDescent="0.2">
      <c r="A81" s="1" t="s">
        <v>9</v>
      </c>
      <c r="B81" s="1" t="s">
        <v>10</v>
      </c>
      <c r="C81" s="1" t="s">
        <v>11</v>
      </c>
      <c r="D81" s="1" t="s">
        <v>12</v>
      </c>
      <c r="E81" s="1" t="s">
        <v>13</v>
      </c>
      <c r="F81" s="1" t="s">
        <v>14</v>
      </c>
      <c r="G81" s="1" t="s">
        <v>15</v>
      </c>
      <c r="H81" s="1" t="s">
        <v>166</v>
      </c>
      <c r="I81" s="1" t="s">
        <v>322</v>
      </c>
      <c r="J81" s="1" t="s">
        <v>169</v>
      </c>
      <c r="K81" s="1" t="s">
        <v>19</v>
      </c>
      <c r="L81" s="1" t="s">
        <v>28</v>
      </c>
      <c r="M81" s="1" t="s">
        <v>182</v>
      </c>
    </row>
    <row r="82" spans="1:13" s="1" customFormat="1" ht="12" customHeight="1" x14ac:dyDescent="0.2">
      <c r="A82" s="1" t="s">
        <v>23</v>
      </c>
      <c r="B82" s="7">
        <v>2007</v>
      </c>
      <c r="C82" s="1" t="s">
        <v>24</v>
      </c>
      <c r="D82" s="1" t="s">
        <v>640</v>
      </c>
      <c r="E82" s="1" t="s">
        <v>25</v>
      </c>
      <c r="F82" s="1" t="s">
        <v>26</v>
      </c>
      <c r="G82" s="1" t="s">
        <v>21</v>
      </c>
      <c r="H82" s="1" t="s">
        <v>156</v>
      </c>
      <c r="I82" s="1" t="s">
        <v>318</v>
      </c>
      <c r="J82" s="1" t="s">
        <v>169</v>
      </c>
      <c r="K82" s="1" t="s">
        <v>36</v>
      </c>
      <c r="L82" s="1" t="s">
        <v>28</v>
      </c>
      <c r="M82" s="1" t="s">
        <v>182</v>
      </c>
    </row>
    <row r="83" spans="1:13" s="1" customFormat="1" ht="12" customHeight="1" x14ac:dyDescent="0.2">
      <c r="A83" s="1" t="s">
        <v>23</v>
      </c>
      <c r="B83" s="7">
        <v>2007</v>
      </c>
      <c r="C83" s="1" t="s">
        <v>24</v>
      </c>
      <c r="D83" s="1" t="s">
        <v>640</v>
      </c>
      <c r="E83" s="1" t="s">
        <v>25</v>
      </c>
      <c r="F83" s="1" t="s">
        <v>26</v>
      </c>
      <c r="G83" s="1" t="s">
        <v>21</v>
      </c>
      <c r="H83" s="1" t="s">
        <v>156</v>
      </c>
      <c r="I83" s="1" t="s">
        <v>322</v>
      </c>
      <c r="J83" s="1" t="s">
        <v>169</v>
      </c>
      <c r="K83" s="1" t="s">
        <v>36</v>
      </c>
      <c r="L83" s="1" t="s">
        <v>28</v>
      </c>
      <c r="M83" s="1" t="s">
        <v>182</v>
      </c>
    </row>
    <row r="84" spans="1:13" s="1" customFormat="1" ht="12" customHeight="1" x14ac:dyDescent="0.2">
      <c r="A84" s="1" t="s">
        <v>153</v>
      </c>
      <c r="B84" s="1">
        <v>2017</v>
      </c>
      <c r="C84" s="1" t="s">
        <v>154</v>
      </c>
      <c r="D84" s="1" t="s">
        <v>38</v>
      </c>
      <c r="E84" s="1" t="s">
        <v>155</v>
      </c>
      <c r="F84" s="1" t="s">
        <v>595</v>
      </c>
      <c r="G84" s="1" t="s">
        <v>209</v>
      </c>
      <c r="H84" s="1" t="s">
        <v>156</v>
      </c>
      <c r="I84" s="1" t="s">
        <v>318</v>
      </c>
      <c r="J84" s="1" t="s">
        <v>169</v>
      </c>
      <c r="K84" s="2" t="s">
        <v>200</v>
      </c>
      <c r="L84" s="1" t="s">
        <v>28</v>
      </c>
      <c r="M84" s="2" t="s">
        <v>37</v>
      </c>
    </row>
    <row r="85" spans="1:13" s="1" customFormat="1" ht="12" customHeight="1" x14ac:dyDescent="0.2">
      <c r="A85" s="1" t="s">
        <v>153</v>
      </c>
      <c r="B85" s="1">
        <v>2017</v>
      </c>
      <c r="C85" s="1" t="s">
        <v>154</v>
      </c>
      <c r="D85" s="1" t="s">
        <v>38</v>
      </c>
      <c r="E85" s="1" t="s">
        <v>155</v>
      </c>
      <c r="F85" s="1" t="s">
        <v>595</v>
      </c>
      <c r="G85" s="1" t="s">
        <v>209</v>
      </c>
      <c r="H85" s="1" t="s">
        <v>156</v>
      </c>
      <c r="I85" s="1" t="s">
        <v>322</v>
      </c>
      <c r="J85" s="1" t="s">
        <v>169</v>
      </c>
      <c r="K85" s="2" t="s">
        <v>200</v>
      </c>
      <c r="L85" s="1" t="s">
        <v>28</v>
      </c>
      <c r="M85" s="2" t="s">
        <v>37</v>
      </c>
    </row>
    <row r="86" spans="1:13" s="1" customFormat="1" ht="12" customHeight="1" x14ac:dyDescent="0.2">
      <c r="A86" s="1" t="s">
        <v>153</v>
      </c>
      <c r="B86" s="1">
        <v>2017</v>
      </c>
      <c r="C86" s="1" t="s">
        <v>154</v>
      </c>
      <c r="D86" s="1" t="s">
        <v>38</v>
      </c>
      <c r="E86" s="1" t="s">
        <v>155</v>
      </c>
      <c r="F86" s="1" t="s">
        <v>47</v>
      </c>
      <c r="G86" s="1" t="s">
        <v>48</v>
      </c>
      <c r="H86" s="1" t="s">
        <v>156</v>
      </c>
      <c r="I86" s="1" t="s">
        <v>318</v>
      </c>
      <c r="J86" s="1" t="s">
        <v>169</v>
      </c>
      <c r="K86" s="2" t="s">
        <v>200</v>
      </c>
      <c r="L86" s="1" t="s">
        <v>28</v>
      </c>
      <c r="M86" s="2" t="s">
        <v>37</v>
      </c>
    </row>
    <row r="87" spans="1:13" s="1" customFormat="1" ht="12" customHeight="1" x14ac:dyDescent="0.2">
      <c r="A87" s="1" t="s">
        <v>153</v>
      </c>
      <c r="B87" s="1">
        <v>2017</v>
      </c>
      <c r="C87" s="1" t="s">
        <v>154</v>
      </c>
      <c r="D87" s="1" t="s">
        <v>38</v>
      </c>
      <c r="E87" s="1" t="s">
        <v>155</v>
      </c>
      <c r="F87" s="1" t="s">
        <v>47</v>
      </c>
      <c r="G87" s="1" t="s">
        <v>48</v>
      </c>
      <c r="H87" s="1" t="s">
        <v>156</v>
      </c>
      <c r="I87" s="1" t="s">
        <v>322</v>
      </c>
      <c r="J87" s="1" t="s">
        <v>169</v>
      </c>
      <c r="K87" s="2" t="s">
        <v>200</v>
      </c>
      <c r="L87" s="1" t="s">
        <v>28</v>
      </c>
      <c r="M87" s="2" t="s">
        <v>37</v>
      </c>
    </row>
    <row r="88" spans="1:13" s="1" customFormat="1" ht="12" customHeight="1" x14ac:dyDescent="0.2">
      <c r="A88" s="1" t="s">
        <v>66</v>
      </c>
      <c r="B88" s="7">
        <v>2014</v>
      </c>
      <c r="C88" s="1" t="s">
        <v>67</v>
      </c>
      <c r="D88" s="1" t="s">
        <v>38</v>
      </c>
      <c r="E88" s="1" t="s">
        <v>68</v>
      </c>
      <c r="F88" s="1" t="s">
        <v>65</v>
      </c>
      <c r="G88" s="1" t="s">
        <v>69</v>
      </c>
      <c r="H88" s="1" t="s">
        <v>156</v>
      </c>
      <c r="I88" s="1" t="s">
        <v>318</v>
      </c>
      <c r="J88" s="1" t="s">
        <v>169</v>
      </c>
      <c r="K88" s="1" t="s">
        <v>200</v>
      </c>
      <c r="L88" s="1" t="s">
        <v>18</v>
      </c>
      <c r="M88" s="1" t="s">
        <v>18</v>
      </c>
    </row>
    <row r="89" spans="1:13" s="1" customFormat="1" ht="12" customHeight="1" x14ac:dyDescent="0.2">
      <c r="A89" s="1" t="s">
        <v>66</v>
      </c>
      <c r="B89" s="7">
        <v>2014</v>
      </c>
      <c r="C89" s="1" t="s">
        <v>67</v>
      </c>
      <c r="D89" s="1" t="s">
        <v>38</v>
      </c>
      <c r="E89" s="1" t="s">
        <v>68</v>
      </c>
      <c r="F89" s="1" t="s">
        <v>65</v>
      </c>
      <c r="G89" s="1" t="s">
        <v>69</v>
      </c>
      <c r="H89" s="1" t="s">
        <v>156</v>
      </c>
      <c r="I89" s="1" t="s">
        <v>322</v>
      </c>
      <c r="J89" s="1" t="s">
        <v>169</v>
      </c>
      <c r="K89" s="1" t="s">
        <v>200</v>
      </c>
      <c r="L89" s="1" t="s">
        <v>18</v>
      </c>
      <c r="M89" s="1" t="s">
        <v>18</v>
      </c>
    </row>
    <row r="90" spans="1:13" s="2" customFormat="1" ht="12" customHeight="1" x14ac:dyDescent="0.2">
      <c r="A90" s="2" t="s">
        <v>60</v>
      </c>
      <c r="B90" s="7">
        <v>2014</v>
      </c>
      <c r="C90" s="1" t="s">
        <v>61</v>
      </c>
      <c r="D90" s="1" t="s">
        <v>38</v>
      </c>
      <c r="E90" s="1" t="s">
        <v>62</v>
      </c>
      <c r="F90" s="1" t="s">
        <v>63</v>
      </c>
      <c r="G90" s="2" t="s">
        <v>64</v>
      </c>
      <c r="H90" s="1" t="s">
        <v>156</v>
      </c>
      <c r="I90" s="1" t="s">
        <v>318</v>
      </c>
      <c r="J90" s="2" t="s">
        <v>169</v>
      </c>
      <c r="K90" s="2" t="s">
        <v>200</v>
      </c>
      <c r="L90" s="1" t="s">
        <v>18</v>
      </c>
      <c r="M90" s="2" t="s">
        <v>18</v>
      </c>
    </row>
    <row r="91" spans="1:13" s="2" customFormat="1" ht="12" customHeight="1" x14ac:dyDescent="0.2">
      <c r="A91" s="1" t="s">
        <v>60</v>
      </c>
      <c r="B91" s="7">
        <v>2014</v>
      </c>
      <c r="C91" s="1" t="s">
        <v>61</v>
      </c>
      <c r="D91" s="1" t="s">
        <v>38</v>
      </c>
      <c r="E91" s="1" t="s">
        <v>62</v>
      </c>
      <c r="F91" s="1" t="s">
        <v>63</v>
      </c>
      <c r="G91" s="1" t="s">
        <v>64</v>
      </c>
      <c r="H91" s="1" t="s">
        <v>156</v>
      </c>
      <c r="I91" s="1" t="s">
        <v>322</v>
      </c>
      <c r="J91" s="1" t="s">
        <v>169</v>
      </c>
      <c r="K91" s="1" t="s">
        <v>200</v>
      </c>
      <c r="L91" s="1" t="s">
        <v>18</v>
      </c>
      <c r="M91" s="1" t="s">
        <v>18</v>
      </c>
    </row>
    <row r="92" spans="1:13" s="1" customFormat="1" ht="12" customHeight="1" x14ac:dyDescent="0.2">
      <c r="A92" s="1" t="s">
        <v>659</v>
      </c>
      <c r="B92" s="9">
        <v>2015</v>
      </c>
      <c r="C92" s="6" t="s">
        <v>620</v>
      </c>
      <c r="D92" s="1" t="s">
        <v>615</v>
      </c>
      <c r="F92" s="6" t="s">
        <v>617</v>
      </c>
      <c r="G92" s="6" t="s">
        <v>613</v>
      </c>
      <c r="H92" s="1" t="s">
        <v>156</v>
      </c>
      <c r="I92" s="1" t="s">
        <v>318</v>
      </c>
      <c r="J92" s="1" t="s">
        <v>169</v>
      </c>
      <c r="K92" s="1" t="s">
        <v>36</v>
      </c>
      <c r="L92" s="1" t="s">
        <v>28</v>
      </c>
      <c r="M92" s="1" t="s">
        <v>37</v>
      </c>
    </row>
    <row r="93" spans="1:13" s="1" customFormat="1" ht="12" customHeight="1" x14ac:dyDescent="0.2">
      <c r="A93" s="1" t="s">
        <v>659</v>
      </c>
      <c r="B93" s="1">
        <v>2014</v>
      </c>
      <c r="C93" s="1" t="s">
        <v>614</v>
      </c>
      <c r="D93" s="1" t="s">
        <v>615</v>
      </c>
      <c r="F93" s="1" t="s">
        <v>612</v>
      </c>
      <c r="G93" s="1" t="s">
        <v>624</v>
      </c>
      <c r="H93" s="1" t="s">
        <v>156</v>
      </c>
      <c r="I93" s="1" t="s">
        <v>318</v>
      </c>
      <c r="J93" s="1" t="s">
        <v>169</v>
      </c>
      <c r="K93" s="1" t="s">
        <v>36</v>
      </c>
      <c r="L93" s="1" t="s">
        <v>28</v>
      </c>
      <c r="M93" s="1" t="s">
        <v>37</v>
      </c>
    </row>
    <row r="94" spans="1:13" s="1" customFormat="1" ht="12" customHeight="1" x14ac:dyDescent="0.2">
      <c r="A94" s="1" t="s">
        <v>573</v>
      </c>
      <c r="B94" s="1">
        <v>2014</v>
      </c>
      <c r="C94" s="1" t="s">
        <v>574</v>
      </c>
      <c r="D94" s="1" t="s">
        <v>12</v>
      </c>
      <c r="E94" s="1" t="s">
        <v>575</v>
      </c>
      <c r="F94" s="1" t="s">
        <v>71</v>
      </c>
      <c r="G94" s="1" t="s">
        <v>611</v>
      </c>
      <c r="H94" s="1" t="s">
        <v>156</v>
      </c>
      <c r="I94" s="1" t="s">
        <v>318</v>
      </c>
      <c r="J94" s="1" t="s">
        <v>169</v>
      </c>
      <c r="K94" s="1" t="s">
        <v>36</v>
      </c>
      <c r="L94" s="1" t="s">
        <v>28</v>
      </c>
      <c r="M94" s="1" t="s">
        <v>37</v>
      </c>
    </row>
    <row r="95" spans="1:13" s="2" customFormat="1" ht="12" customHeight="1" x14ac:dyDescent="0.2">
      <c r="A95" s="1" t="s">
        <v>95</v>
      </c>
      <c r="B95" s="7">
        <v>2019</v>
      </c>
      <c r="C95" s="1" t="s">
        <v>96</v>
      </c>
      <c r="D95" s="1" t="s">
        <v>45</v>
      </c>
      <c r="E95" s="1" t="s">
        <v>97</v>
      </c>
      <c r="F95" s="1" t="s">
        <v>98</v>
      </c>
      <c r="G95" s="2" t="s">
        <v>598</v>
      </c>
      <c r="H95" s="1" t="s">
        <v>156</v>
      </c>
      <c r="I95" s="1" t="s">
        <v>322</v>
      </c>
      <c r="J95" s="1" t="s">
        <v>169</v>
      </c>
      <c r="K95" s="1" t="s">
        <v>152</v>
      </c>
      <c r="L95" s="1" t="s">
        <v>28</v>
      </c>
      <c r="M95" s="1" t="s">
        <v>182</v>
      </c>
    </row>
    <row r="96" spans="1:13" s="2" customFormat="1" ht="12" customHeight="1" x14ac:dyDescent="0.2">
      <c r="A96" s="1" t="s">
        <v>89</v>
      </c>
      <c r="B96" s="7">
        <v>2002</v>
      </c>
      <c r="C96" s="1" t="s">
        <v>90</v>
      </c>
      <c r="D96" s="1" t="s">
        <v>45</v>
      </c>
      <c r="E96" s="1" t="s">
        <v>91</v>
      </c>
      <c r="F96" s="1" t="s">
        <v>39</v>
      </c>
      <c r="G96" s="1" t="s">
        <v>77</v>
      </c>
      <c r="H96" s="2" t="s">
        <v>156</v>
      </c>
      <c r="I96" s="1" t="s">
        <v>318</v>
      </c>
      <c r="J96" s="1" t="s">
        <v>169</v>
      </c>
      <c r="K96" s="2" t="s">
        <v>19</v>
      </c>
      <c r="L96" s="1" t="s">
        <v>18</v>
      </c>
      <c r="M96" s="2" t="s">
        <v>18</v>
      </c>
    </row>
    <row r="97" spans="1:13" s="1" customFormat="1" ht="12" customHeight="1" x14ac:dyDescent="0.2">
      <c r="A97" s="1" t="s">
        <v>89</v>
      </c>
      <c r="B97" s="7">
        <v>2002</v>
      </c>
      <c r="C97" s="1" t="s">
        <v>90</v>
      </c>
      <c r="D97" s="1" t="s">
        <v>45</v>
      </c>
      <c r="E97" s="1" t="s">
        <v>91</v>
      </c>
      <c r="F97" s="1" t="s">
        <v>39</v>
      </c>
      <c r="G97" s="1" t="s">
        <v>77</v>
      </c>
      <c r="H97" s="2" t="s">
        <v>156</v>
      </c>
      <c r="I97" s="1" t="s">
        <v>322</v>
      </c>
      <c r="J97" s="1" t="s">
        <v>169</v>
      </c>
      <c r="K97" s="2" t="s">
        <v>19</v>
      </c>
      <c r="L97" s="1" t="s">
        <v>18</v>
      </c>
      <c r="M97" s="2" t="s">
        <v>18</v>
      </c>
    </row>
    <row r="98" spans="1:13" s="1" customFormat="1" ht="12" customHeight="1" x14ac:dyDescent="0.2">
      <c r="A98" s="1" t="s">
        <v>109</v>
      </c>
      <c r="B98" s="7">
        <v>1999</v>
      </c>
      <c r="C98" s="1" t="s">
        <v>110</v>
      </c>
      <c r="D98" s="1" t="s">
        <v>38</v>
      </c>
      <c r="E98" s="1" t="s">
        <v>111</v>
      </c>
      <c r="F98" s="1" t="s">
        <v>39</v>
      </c>
      <c r="G98" s="1" t="s">
        <v>39</v>
      </c>
      <c r="H98" s="1" t="s">
        <v>156</v>
      </c>
      <c r="I98" s="1" t="s">
        <v>326</v>
      </c>
      <c r="J98" s="1" t="s">
        <v>169</v>
      </c>
      <c r="K98" s="1" t="s">
        <v>36</v>
      </c>
      <c r="L98" s="1" t="s">
        <v>28</v>
      </c>
      <c r="M98" s="1" t="s">
        <v>182</v>
      </c>
    </row>
    <row r="99" spans="1:13" s="1" customFormat="1" ht="11.25" x14ac:dyDescent="0.2">
      <c r="A99" s="1" t="s">
        <v>109</v>
      </c>
      <c r="B99" s="7">
        <v>1999</v>
      </c>
      <c r="C99" s="1" t="s">
        <v>110</v>
      </c>
      <c r="D99" s="1" t="s">
        <v>38</v>
      </c>
      <c r="E99" s="1" t="s">
        <v>111</v>
      </c>
      <c r="F99" s="1" t="s">
        <v>39</v>
      </c>
      <c r="G99" s="1" t="s">
        <v>39</v>
      </c>
      <c r="H99" s="1" t="s">
        <v>156</v>
      </c>
      <c r="I99" s="1" t="s">
        <v>318</v>
      </c>
      <c r="J99" s="1" t="s">
        <v>169</v>
      </c>
      <c r="K99" s="1" t="s">
        <v>36</v>
      </c>
      <c r="L99" s="1" t="s">
        <v>28</v>
      </c>
      <c r="M99" s="1" t="s">
        <v>182</v>
      </c>
    </row>
    <row r="100" spans="1:13" s="1" customFormat="1" ht="12" customHeight="1" x14ac:dyDescent="0.2">
      <c r="A100" s="1" t="s">
        <v>109</v>
      </c>
      <c r="B100" s="7">
        <v>1999</v>
      </c>
      <c r="C100" s="1" t="s">
        <v>110</v>
      </c>
      <c r="D100" s="1" t="s">
        <v>38</v>
      </c>
      <c r="E100" s="1" t="s">
        <v>111</v>
      </c>
      <c r="F100" s="1" t="s">
        <v>39</v>
      </c>
      <c r="G100" s="1" t="s">
        <v>39</v>
      </c>
      <c r="H100" s="1" t="s">
        <v>156</v>
      </c>
      <c r="I100" s="1" t="s">
        <v>322</v>
      </c>
      <c r="J100" s="1" t="s">
        <v>169</v>
      </c>
      <c r="K100" s="1" t="s">
        <v>36</v>
      </c>
      <c r="L100" s="1" t="s">
        <v>28</v>
      </c>
      <c r="M100" s="1" t="s">
        <v>182</v>
      </c>
    </row>
    <row r="101" spans="1:13" s="1" customFormat="1" ht="12" customHeight="1" x14ac:dyDescent="0.2">
      <c r="A101" s="1" t="s">
        <v>109</v>
      </c>
      <c r="B101" s="7">
        <v>1999</v>
      </c>
      <c r="C101" s="1" t="s">
        <v>110</v>
      </c>
      <c r="D101" s="1" t="s">
        <v>38</v>
      </c>
      <c r="E101" s="1" t="s">
        <v>111</v>
      </c>
      <c r="F101" s="1" t="s">
        <v>39</v>
      </c>
      <c r="G101" s="1" t="s">
        <v>39</v>
      </c>
      <c r="H101" s="1" t="s">
        <v>156</v>
      </c>
      <c r="I101" s="1" t="s">
        <v>327</v>
      </c>
      <c r="J101" s="1" t="s">
        <v>169</v>
      </c>
      <c r="K101" s="1" t="s">
        <v>36</v>
      </c>
      <c r="L101" s="1" t="s">
        <v>28</v>
      </c>
      <c r="M101" s="1" t="s">
        <v>182</v>
      </c>
    </row>
    <row r="102" spans="1:13" s="1" customFormat="1" ht="12" customHeight="1" x14ac:dyDescent="0.2">
      <c r="A102" s="1" t="s">
        <v>109</v>
      </c>
      <c r="B102" s="7">
        <v>1999</v>
      </c>
      <c r="C102" s="1" t="s">
        <v>110</v>
      </c>
      <c r="D102" s="1" t="s">
        <v>38</v>
      </c>
      <c r="E102" s="1" t="s">
        <v>111</v>
      </c>
      <c r="F102" s="1" t="s">
        <v>39</v>
      </c>
      <c r="G102" s="1" t="s">
        <v>39</v>
      </c>
      <c r="H102" s="1" t="s">
        <v>156</v>
      </c>
      <c r="I102" s="1" t="s">
        <v>328</v>
      </c>
      <c r="J102" s="1" t="s">
        <v>169</v>
      </c>
      <c r="K102" s="1" t="s">
        <v>36</v>
      </c>
      <c r="L102" s="1" t="s">
        <v>28</v>
      </c>
      <c r="M102" s="1" t="s">
        <v>182</v>
      </c>
    </row>
    <row r="103" spans="1:13" s="1" customFormat="1" ht="12" customHeight="1" x14ac:dyDescent="0.2">
      <c r="A103" s="1" t="s">
        <v>109</v>
      </c>
      <c r="B103" s="7">
        <v>1999</v>
      </c>
      <c r="C103" s="1" t="s">
        <v>110</v>
      </c>
      <c r="D103" s="1" t="s">
        <v>38</v>
      </c>
      <c r="E103" s="1" t="s">
        <v>111</v>
      </c>
      <c r="F103" s="1" t="s">
        <v>39</v>
      </c>
      <c r="G103" s="1" t="s">
        <v>39</v>
      </c>
      <c r="H103" s="1" t="s">
        <v>156</v>
      </c>
      <c r="I103" s="1" t="s">
        <v>323</v>
      </c>
      <c r="J103" s="1" t="s">
        <v>169</v>
      </c>
      <c r="K103" s="1" t="s">
        <v>36</v>
      </c>
      <c r="L103" s="1" t="s">
        <v>28</v>
      </c>
      <c r="M103" s="1" t="s">
        <v>182</v>
      </c>
    </row>
    <row r="104" spans="1:13" s="1" customFormat="1" ht="12" customHeight="1" x14ac:dyDescent="0.2">
      <c r="A104" s="1" t="s">
        <v>109</v>
      </c>
      <c r="B104" s="7">
        <v>1999</v>
      </c>
      <c r="C104" s="1" t="s">
        <v>110</v>
      </c>
      <c r="D104" s="1" t="s">
        <v>38</v>
      </c>
      <c r="E104" s="1" t="s">
        <v>111</v>
      </c>
      <c r="F104" s="1" t="s">
        <v>39</v>
      </c>
      <c r="G104" s="1" t="s">
        <v>39</v>
      </c>
      <c r="H104" s="1" t="s">
        <v>156</v>
      </c>
      <c r="I104" s="1" t="s">
        <v>584</v>
      </c>
      <c r="J104" s="1" t="s">
        <v>169</v>
      </c>
      <c r="K104" s="1" t="s">
        <v>36</v>
      </c>
      <c r="L104" s="1" t="s">
        <v>28</v>
      </c>
      <c r="M104" s="1" t="s">
        <v>182</v>
      </c>
    </row>
    <row r="105" spans="1:13" s="1" customFormat="1" ht="12" customHeight="1" x14ac:dyDescent="0.2">
      <c r="A105" s="1" t="s">
        <v>660</v>
      </c>
      <c r="B105" s="1">
        <v>2013</v>
      </c>
      <c r="C105" s="1" t="s">
        <v>619</v>
      </c>
      <c r="D105" s="1" t="s">
        <v>615</v>
      </c>
      <c r="F105" s="1" t="s">
        <v>616</v>
      </c>
      <c r="G105" s="6" t="s">
        <v>622</v>
      </c>
      <c r="H105" s="1" t="s">
        <v>156</v>
      </c>
      <c r="I105" s="1" t="s">
        <v>318</v>
      </c>
      <c r="J105" s="1" t="s">
        <v>169</v>
      </c>
      <c r="K105" s="1" t="s">
        <v>630</v>
      </c>
      <c r="L105" s="1" t="s">
        <v>18</v>
      </c>
      <c r="M105" s="1" t="s">
        <v>18</v>
      </c>
    </row>
    <row r="106" spans="1:13" s="1" customFormat="1" ht="12" customHeight="1" x14ac:dyDescent="0.2">
      <c r="A106" s="1" t="s">
        <v>660</v>
      </c>
      <c r="B106" s="1">
        <v>2013</v>
      </c>
      <c r="C106" s="1" t="s">
        <v>619</v>
      </c>
      <c r="D106" s="1" t="s">
        <v>615</v>
      </c>
      <c r="F106" s="1" t="s">
        <v>616</v>
      </c>
      <c r="G106" s="6" t="s">
        <v>622</v>
      </c>
      <c r="H106" s="1" t="s">
        <v>156</v>
      </c>
      <c r="I106" s="1" t="s">
        <v>322</v>
      </c>
      <c r="J106" s="1" t="s">
        <v>169</v>
      </c>
      <c r="K106" s="1" t="s">
        <v>630</v>
      </c>
      <c r="L106" s="1" t="s">
        <v>18</v>
      </c>
      <c r="M106" s="1" t="s">
        <v>18</v>
      </c>
    </row>
    <row r="107" spans="1:13" s="1" customFormat="1" ht="12" customHeight="1" x14ac:dyDescent="0.2">
      <c r="A107" s="1" t="s">
        <v>23</v>
      </c>
      <c r="B107" s="7">
        <v>2007</v>
      </c>
      <c r="C107" s="1" t="s">
        <v>24</v>
      </c>
      <c r="D107" s="1" t="s">
        <v>640</v>
      </c>
      <c r="E107" s="1" t="s">
        <v>25</v>
      </c>
      <c r="F107" s="1" t="s">
        <v>26</v>
      </c>
      <c r="G107" s="1" t="s">
        <v>205</v>
      </c>
      <c r="H107" s="1" t="s">
        <v>156</v>
      </c>
      <c r="I107" s="1" t="s">
        <v>318</v>
      </c>
      <c r="J107" s="1" t="s">
        <v>169</v>
      </c>
      <c r="K107" s="1" t="s">
        <v>36</v>
      </c>
      <c r="L107" s="1" t="s">
        <v>28</v>
      </c>
      <c r="M107" s="1" t="s">
        <v>182</v>
      </c>
    </row>
    <row r="108" spans="1:13" s="1" customFormat="1" ht="12" customHeight="1" x14ac:dyDescent="0.2">
      <c r="A108" s="1" t="s">
        <v>23</v>
      </c>
      <c r="B108" s="7">
        <v>2007</v>
      </c>
      <c r="C108" s="1" t="s">
        <v>24</v>
      </c>
      <c r="D108" s="1" t="s">
        <v>640</v>
      </c>
      <c r="E108" s="1" t="s">
        <v>25</v>
      </c>
      <c r="F108" s="1" t="s">
        <v>26</v>
      </c>
      <c r="G108" s="1" t="s">
        <v>205</v>
      </c>
      <c r="H108" s="1" t="s">
        <v>156</v>
      </c>
      <c r="I108" s="1" t="s">
        <v>322</v>
      </c>
      <c r="J108" s="1" t="s">
        <v>169</v>
      </c>
      <c r="K108" s="1" t="s">
        <v>36</v>
      </c>
      <c r="L108" s="1" t="s">
        <v>28</v>
      </c>
      <c r="M108" s="1" t="s">
        <v>182</v>
      </c>
    </row>
    <row r="109" spans="1:13" s="1" customFormat="1" ht="12" customHeight="1" x14ac:dyDescent="0.2">
      <c r="A109" s="1" t="s">
        <v>145</v>
      </c>
      <c r="B109" s="1" t="s">
        <v>30</v>
      </c>
      <c r="C109" s="1" t="s">
        <v>146</v>
      </c>
      <c r="D109" s="1" t="s">
        <v>147</v>
      </c>
      <c r="E109" s="1" t="s">
        <v>148</v>
      </c>
      <c r="F109" s="1" t="s">
        <v>143</v>
      </c>
      <c r="G109" s="1" t="s">
        <v>144</v>
      </c>
      <c r="H109" s="1" t="s">
        <v>156</v>
      </c>
      <c r="I109" s="1" t="s">
        <v>318</v>
      </c>
      <c r="J109" s="1" t="s">
        <v>169</v>
      </c>
      <c r="K109" s="1" t="s">
        <v>36</v>
      </c>
      <c r="L109" s="1" t="s">
        <v>28</v>
      </c>
      <c r="M109" s="1" t="s">
        <v>182</v>
      </c>
    </row>
    <row r="110" spans="1:13" s="1" customFormat="1" ht="12" customHeight="1" x14ac:dyDescent="0.2">
      <c r="A110" s="1" t="s">
        <v>86</v>
      </c>
      <c r="B110" s="7">
        <v>2011</v>
      </c>
      <c r="C110" s="1" t="s">
        <v>87</v>
      </c>
      <c r="D110" s="1" t="s">
        <v>38</v>
      </c>
      <c r="E110" s="1" t="s">
        <v>88</v>
      </c>
      <c r="F110" s="1" t="s">
        <v>39</v>
      </c>
      <c r="G110" s="1" t="s">
        <v>40</v>
      </c>
      <c r="H110" s="1" t="s">
        <v>163</v>
      </c>
      <c r="I110" s="1" t="s">
        <v>322</v>
      </c>
      <c r="J110" s="1" t="s">
        <v>169</v>
      </c>
      <c r="K110" s="1" t="s">
        <v>19</v>
      </c>
      <c r="L110" s="1" t="s">
        <v>18</v>
      </c>
      <c r="M110" s="1" t="s">
        <v>18</v>
      </c>
    </row>
    <row r="111" spans="1:13" s="1" customFormat="1" ht="12" customHeight="1" x14ac:dyDescent="0.2">
      <c r="A111" s="1" t="s">
        <v>86</v>
      </c>
      <c r="B111" s="7">
        <v>2011</v>
      </c>
      <c r="C111" s="1" t="s">
        <v>87</v>
      </c>
      <c r="D111" s="1" t="s">
        <v>38</v>
      </c>
      <c r="E111" s="1" t="s">
        <v>88</v>
      </c>
      <c r="F111" s="1" t="s">
        <v>39</v>
      </c>
      <c r="G111" s="1" t="s">
        <v>40</v>
      </c>
      <c r="H111" s="1" t="s">
        <v>163</v>
      </c>
      <c r="I111" s="1" t="s">
        <v>329</v>
      </c>
      <c r="J111" s="1" t="s">
        <v>169</v>
      </c>
      <c r="K111" s="1" t="s">
        <v>19</v>
      </c>
      <c r="L111" s="1" t="s">
        <v>18</v>
      </c>
      <c r="M111" s="1" t="s">
        <v>18</v>
      </c>
    </row>
  </sheetData>
  <autoFilter ref="A1:M1" xr:uid="{38B436D8-B521-423F-AE29-9D2063B9B3BC}"/>
  <dataValidations count="2">
    <dataValidation type="list" allowBlank="1" showInputMessage="1" sqref="K2:K6 K109:K111 K8:K37 K74:K107 K39:K72" xr:uid="{FE126C7A-5C51-4198-9DB9-FB294386576E}">
      <formula1>#REF!</formula1>
    </dataValidation>
    <dataValidation type="list" allowBlank="1" showInputMessage="1" sqref="M109:M111 M69:M70 M76:M107 L2:L111" xr:uid="{308456DA-3E4D-4324-8A42-90A2B9CC8FDE}">
      <formula1>#REF!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D0E0-F689-444F-9AAF-BC3CD234B2C1}">
  <dimension ref="A1:AJ204"/>
  <sheetViews>
    <sheetView workbookViewId="0"/>
  </sheetViews>
  <sheetFormatPr baseColWidth="10" defaultColWidth="9.85546875" defaultRowHeight="11.25" x14ac:dyDescent="0.2"/>
  <cols>
    <col min="1" max="6" width="9.85546875" style="3"/>
    <col min="7" max="28" width="9.85546875" style="17"/>
    <col min="29" max="16384" width="9.85546875" style="3"/>
  </cols>
  <sheetData>
    <row r="1" spans="1:36" s="14" customFormat="1" x14ac:dyDescent="0.2">
      <c r="A1" s="14" t="s">
        <v>681</v>
      </c>
      <c r="B1" s="14" t="s">
        <v>682</v>
      </c>
      <c r="C1" s="14" t="s">
        <v>683</v>
      </c>
      <c r="D1" s="14" t="s">
        <v>684</v>
      </c>
      <c r="E1" s="14" t="s">
        <v>685</v>
      </c>
      <c r="F1" s="14" t="s">
        <v>686</v>
      </c>
      <c r="G1" s="15" t="s">
        <v>687</v>
      </c>
      <c r="H1" s="15" t="s">
        <v>688</v>
      </c>
      <c r="I1" s="15" t="s">
        <v>689</v>
      </c>
      <c r="J1" s="15" t="s">
        <v>690</v>
      </c>
      <c r="K1" s="15" t="s">
        <v>691</v>
      </c>
      <c r="L1" s="15" t="s">
        <v>692</v>
      </c>
      <c r="M1" s="15" t="s">
        <v>693</v>
      </c>
      <c r="N1" s="15" t="s">
        <v>694</v>
      </c>
      <c r="O1" s="15" t="s">
        <v>695</v>
      </c>
      <c r="P1" s="15" t="s">
        <v>696</v>
      </c>
      <c r="Q1" s="15" t="s">
        <v>697</v>
      </c>
      <c r="R1" s="15" t="s">
        <v>698</v>
      </c>
      <c r="S1" s="15" t="s">
        <v>699</v>
      </c>
      <c r="T1" s="15" t="s">
        <v>700</v>
      </c>
      <c r="U1" s="15" t="s">
        <v>701</v>
      </c>
      <c r="V1" s="15" t="s">
        <v>702</v>
      </c>
      <c r="W1" s="15" t="s">
        <v>703</v>
      </c>
      <c r="X1" s="15" t="s">
        <v>704</v>
      </c>
      <c r="Y1" s="15" t="s">
        <v>705</v>
      </c>
      <c r="Z1" s="15" t="s">
        <v>706</v>
      </c>
      <c r="AA1" s="15" t="s">
        <v>707</v>
      </c>
      <c r="AB1" s="15" t="s">
        <v>708</v>
      </c>
      <c r="AC1" s="14" t="s">
        <v>709</v>
      </c>
      <c r="AD1" s="14" t="s">
        <v>710</v>
      </c>
      <c r="AE1" s="14" t="s">
        <v>711</v>
      </c>
      <c r="AF1" s="14" t="s">
        <v>712</v>
      </c>
      <c r="AG1" s="14" t="s">
        <v>713</v>
      </c>
      <c r="AH1" s="12" t="s">
        <v>714</v>
      </c>
      <c r="AI1" s="14" t="s">
        <v>572</v>
      </c>
      <c r="AJ1" s="14" t="s">
        <v>0</v>
      </c>
    </row>
    <row r="2" spans="1:36" x14ac:dyDescent="0.2">
      <c r="A2" s="3" t="s">
        <v>69</v>
      </c>
      <c r="B2" s="3" t="s">
        <v>715</v>
      </c>
      <c r="C2" s="3" t="s">
        <v>716</v>
      </c>
      <c r="D2" s="3" t="s">
        <v>717</v>
      </c>
      <c r="E2" s="3" t="s">
        <v>718</v>
      </c>
      <c r="F2" s="3" t="s">
        <v>224</v>
      </c>
      <c r="G2" s="3">
        <v>331</v>
      </c>
      <c r="H2" s="3">
        <v>337</v>
      </c>
      <c r="I2" s="16" t="s">
        <v>238</v>
      </c>
      <c r="J2" s="16" t="s">
        <v>239</v>
      </c>
      <c r="Q2" s="16" t="s">
        <v>247</v>
      </c>
      <c r="R2" s="16" t="s">
        <v>248</v>
      </c>
      <c r="AC2" s="3" t="s">
        <v>20</v>
      </c>
      <c r="AD2" s="3" t="s">
        <v>20</v>
      </c>
      <c r="AE2" s="3" t="s">
        <v>22</v>
      </c>
      <c r="AF2" s="3" t="s">
        <v>719</v>
      </c>
      <c r="AG2" s="3" t="s">
        <v>169</v>
      </c>
      <c r="AH2" s="3" t="s">
        <v>720</v>
      </c>
      <c r="AI2" s="3" t="s">
        <v>721</v>
      </c>
      <c r="AJ2" s="1">
        <v>1417</v>
      </c>
    </row>
    <row r="3" spans="1:36" x14ac:dyDescent="0.2">
      <c r="A3" s="3" t="s">
        <v>69</v>
      </c>
      <c r="B3" s="3" t="s">
        <v>715</v>
      </c>
      <c r="C3" s="3" t="s">
        <v>716</v>
      </c>
      <c r="D3" s="3" t="s">
        <v>722</v>
      </c>
      <c r="E3" s="3" t="s">
        <v>723</v>
      </c>
      <c r="F3" s="3" t="s">
        <v>718</v>
      </c>
      <c r="G3" s="3">
        <v>347</v>
      </c>
      <c r="H3" s="3">
        <v>331</v>
      </c>
      <c r="I3" s="16" t="s">
        <v>232</v>
      </c>
      <c r="J3" s="16" t="s">
        <v>233</v>
      </c>
      <c r="Q3" s="16" t="s">
        <v>238</v>
      </c>
      <c r="R3" s="16" t="s">
        <v>239</v>
      </c>
      <c r="AC3" s="3" t="s">
        <v>20</v>
      </c>
      <c r="AD3" s="3" t="s">
        <v>20</v>
      </c>
      <c r="AE3" s="3" t="s">
        <v>22</v>
      </c>
      <c r="AF3" s="3" t="s">
        <v>719</v>
      </c>
      <c r="AG3" s="3" t="s">
        <v>169</v>
      </c>
      <c r="AH3" s="3" t="s">
        <v>720</v>
      </c>
      <c r="AI3" s="3" t="s">
        <v>213</v>
      </c>
      <c r="AJ3" s="1">
        <v>1417</v>
      </c>
    </row>
    <row r="4" spans="1:36" x14ac:dyDescent="0.2">
      <c r="A4" s="3" t="s">
        <v>69</v>
      </c>
      <c r="B4" s="3" t="s">
        <v>715</v>
      </c>
      <c r="C4" s="3" t="s">
        <v>716</v>
      </c>
      <c r="D4" s="3" t="s">
        <v>724</v>
      </c>
      <c r="E4" s="3" t="s">
        <v>723</v>
      </c>
      <c r="F4" s="3" t="s">
        <v>224</v>
      </c>
      <c r="G4" s="3">
        <v>347</v>
      </c>
      <c r="H4" s="3">
        <v>337</v>
      </c>
      <c r="I4" s="16" t="s">
        <v>232</v>
      </c>
      <c r="J4" s="16" t="s">
        <v>233</v>
      </c>
      <c r="Q4" s="16" t="s">
        <v>247</v>
      </c>
      <c r="R4" s="16" t="s">
        <v>248</v>
      </c>
      <c r="AC4" s="3" t="s">
        <v>20</v>
      </c>
      <c r="AD4" s="3" t="s">
        <v>20</v>
      </c>
      <c r="AE4" s="3" t="s">
        <v>22</v>
      </c>
      <c r="AF4" s="3" t="s">
        <v>719</v>
      </c>
      <c r="AG4" s="3" t="s">
        <v>169</v>
      </c>
      <c r="AH4" s="3" t="s">
        <v>720</v>
      </c>
      <c r="AI4" s="3" t="s">
        <v>721</v>
      </c>
      <c r="AJ4" s="1">
        <v>1417</v>
      </c>
    </row>
    <row r="5" spans="1:36" x14ac:dyDescent="0.2">
      <c r="A5" s="3" t="s">
        <v>64</v>
      </c>
      <c r="B5" s="3" t="s">
        <v>725</v>
      </c>
      <c r="C5" s="3" t="s">
        <v>716</v>
      </c>
      <c r="D5" s="3" t="s">
        <v>722</v>
      </c>
      <c r="E5" s="3" t="s">
        <v>723</v>
      </c>
      <c r="F5" s="3" t="s">
        <v>718</v>
      </c>
      <c r="G5" s="3">
        <v>402</v>
      </c>
      <c r="H5" s="3">
        <v>404</v>
      </c>
      <c r="I5" s="16" t="s">
        <v>263</v>
      </c>
      <c r="J5" s="16" t="s">
        <v>264</v>
      </c>
      <c r="K5" s="3"/>
      <c r="L5" s="3"/>
      <c r="M5" s="3"/>
      <c r="N5" s="3"/>
      <c r="Q5" s="16" t="s">
        <v>245</v>
      </c>
      <c r="R5" s="16" t="s">
        <v>246</v>
      </c>
      <c r="S5" s="3"/>
      <c r="T5" s="3"/>
      <c r="U5" s="3"/>
      <c r="V5" s="3"/>
      <c r="Y5" s="3"/>
      <c r="Z5" s="3"/>
      <c r="AC5" s="16" t="s">
        <v>20</v>
      </c>
      <c r="AD5" s="3" t="s">
        <v>20</v>
      </c>
      <c r="AE5" s="3" t="s">
        <v>22</v>
      </c>
      <c r="AF5" s="3" t="s">
        <v>719</v>
      </c>
      <c r="AG5" s="3" t="s">
        <v>169</v>
      </c>
      <c r="AH5" s="3" t="s">
        <v>720</v>
      </c>
      <c r="AI5" s="3" t="s">
        <v>213</v>
      </c>
      <c r="AJ5" s="2">
        <v>1237</v>
      </c>
    </row>
    <row r="6" spans="1:36" x14ac:dyDescent="0.2">
      <c r="A6" s="3" t="s">
        <v>64</v>
      </c>
      <c r="B6" s="3" t="s">
        <v>715</v>
      </c>
      <c r="C6" s="3" t="s">
        <v>716</v>
      </c>
      <c r="D6" s="3" t="s">
        <v>722</v>
      </c>
      <c r="E6" s="3" t="s">
        <v>723</v>
      </c>
      <c r="F6" s="3" t="s">
        <v>718</v>
      </c>
      <c r="G6" s="3">
        <v>403</v>
      </c>
      <c r="H6" s="3">
        <v>408</v>
      </c>
      <c r="I6" s="16" t="s">
        <v>265</v>
      </c>
      <c r="J6" s="16" t="s">
        <v>266</v>
      </c>
      <c r="K6" s="3"/>
      <c r="L6" s="3"/>
      <c r="M6" s="3"/>
      <c r="N6" s="3"/>
      <c r="Q6" s="16" t="s">
        <v>265</v>
      </c>
      <c r="R6" s="16" t="s">
        <v>273</v>
      </c>
      <c r="S6" s="3"/>
      <c r="T6" s="3"/>
      <c r="U6" s="3"/>
      <c r="V6" s="3"/>
      <c r="Y6" s="3"/>
      <c r="Z6" s="3"/>
      <c r="AC6" s="16" t="s">
        <v>20</v>
      </c>
      <c r="AD6" s="3" t="s">
        <v>20</v>
      </c>
      <c r="AE6" s="3" t="s">
        <v>22</v>
      </c>
      <c r="AF6" s="3" t="s">
        <v>719</v>
      </c>
      <c r="AG6" s="3" t="s">
        <v>169</v>
      </c>
      <c r="AH6" s="3" t="s">
        <v>720</v>
      </c>
      <c r="AI6" s="3" t="s">
        <v>213</v>
      </c>
      <c r="AJ6" s="2">
        <v>1237</v>
      </c>
    </row>
    <row r="7" spans="1:36" x14ac:dyDescent="0.2">
      <c r="A7" s="3" t="s">
        <v>69</v>
      </c>
      <c r="B7" s="3" t="s">
        <v>726</v>
      </c>
      <c r="C7" s="3" t="s">
        <v>716</v>
      </c>
      <c r="D7" s="3" t="s">
        <v>717</v>
      </c>
      <c r="E7" s="3" t="s">
        <v>718</v>
      </c>
      <c r="F7" s="3" t="s">
        <v>224</v>
      </c>
      <c r="G7" s="3">
        <v>345</v>
      </c>
      <c r="H7" s="3">
        <v>359</v>
      </c>
      <c r="I7" s="16" t="s">
        <v>243</v>
      </c>
      <c r="J7" s="16" t="s">
        <v>244</v>
      </c>
      <c r="K7" s="3"/>
      <c r="L7" s="3"/>
      <c r="M7" s="3"/>
      <c r="N7" s="3"/>
      <c r="Q7" s="16" t="s">
        <v>253</v>
      </c>
      <c r="R7" s="16" t="s">
        <v>254</v>
      </c>
      <c r="S7" s="3"/>
      <c r="T7" s="3"/>
      <c r="U7" s="3"/>
      <c r="V7" s="3"/>
      <c r="Y7" s="3"/>
      <c r="Z7" s="3"/>
      <c r="AC7" s="3" t="s">
        <v>20</v>
      </c>
      <c r="AD7" s="3" t="s">
        <v>20</v>
      </c>
      <c r="AE7" s="3" t="s">
        <v>22</v>
      </c>
      <c r="AF7" s="3" t="s">
        <v>719</v>
      </c>
      <c r="AG7" s="3" t="s">
        <v>169</v>
      </c>
      <c r="AH7" s="3" t="s">
        <v>720</v>
      </c>
      <c r="AI7" s="3" t="s">
        <v>721</v>
      </c>
      <c r="AJ7" s="1">
        <v>1417</v>
      </c>
    </row>
    <row r="8" spans="1:36" x14ac:dyDescent="0.2">
      <c r="A8" s="3" t="s">
        <v>69</v>
      </c>
      <c r="B8" s="3" t="s">
        <v>726</v>
      </c>
      <c r="C8" s="3" t="s">
        <v>716</v>
      </c>
      <c r="D8" s="3" t="s">
        <v>722</v>
      </c>
      <c r="E8" s="3" t="s">
        <v>723</v>
      </c>
      <c r="F8" s="3" t="s">
        <v>718</v>
      </c>
      <c r="G8" s="3">
        <v>351</v>
      </c>
      <c r="H8" s="3">
        <v>345</v>
      </c>
      <c r="I8" s="3" t="s">
        <v>334</v>
      </c>
      <c r="J8" s="3" t="s">
        <v>335</v>
      </c>
      <c r="K8" s="3"/>
      <c r="L8" s="3"/>
      <c r="M8" s="3"/>
      <c r="N8" s="3"/>
      <c r="Q8" s="16" t="s">
        <v>243</v>
      </c>
      <c r="R8" s="16" t="s">
        <v>244</v>
      </c>
      <c r="S8" s="3"/>
      <c r="T8" s="3"/>
      <c r="U8" s="3"/>
      <c r="V8" s="3"/>
      <c r="Y8" s="3"/>
      <c r="Z8" s="3"/>
      <c r="AC8" s="3" t="s">
        <v>20</v>
      </c>
      <c r="AD8" s="3" t="s">
        <v>20</v>
      </c>
      <c r="AE8" s="3" t="s">
        <v>22</v>
      </c>
      <c r="AF8" s="3" t="s">
        <v>719</v>
      </c>
      <c r="AG8" s="3" t="s">
        <v>169</v>
      </c>
      <c r="AH8" s="3" t="s">
        <v>720</v>
      </c>
      <c r="AI8" s="3" t="s">
        <v>213</v>
      </c>
      <c r="AJ8" s="1">
        <v>1417</v>
      </c>
    </row>
    <row r="9" spans="1:36" x14ac:dyDescent="0.2">
      <c r="A9" s="3" t="s">
        <v>69</v>
      </c>
      <c r="B9" s="3" t="s">
        <v>726</v>
      </c>
      <c r="C9" s="3" t="s">
        <v>716</v>
      </c>
      <c r="D9" s="3" t="s">
        <v>724</v>
      </c>
      <c r="E9" s="3" t="s">
        <v>723</v>
      </c>
      <c r="F9" s="3" t="s">
        <v>224</v>
      </c>
      <c r="G9" s="3">
        <v>351</v>
      </c>
      <c r="H9" s="3">
        <v>359</v>
      </c>
      <c r="I9" s="3" t="s">
        <v>334</v>
      </c>
      <c r="J9" s="3" t="s">
        <v>335</v>
      </c>
      <c r="K9" s="3"/>
      <c r="L9" s="3"/>
      <c r="M9" s="3"/>
      <c r="N9" s="3"/>
      <c r="Q9" s="16" t="s">
        <v>253</v>
      </c>
      <c r="R9" s="16" t="s">
        <v>254</v>
      </c>
      <c r="S9" s="3"/>
      <c r="T9" s="3"/>
      <c r="U9" s="3"/>
      <c r="V9" s="3"/>
      <c r="Y9" s="3"/>
      <c r="Z9" s="3"/>
      <c r="AC9" s="3" t="s">
        <v>20</v>
      </c>
      <c r="AD9" s="3" t="s">
        <v>20</v>
      </c>
      <c r="AE9" s="3" t="s">
        <v>22</v>
      </c>
      <c r="AF9" s="3" t="s">
        <v>719</v>
      </c>
      <c r="AG9" s="3" t="s">
        <v>169</v>
      </c>
      <c r="AH9" s="3" t="s">
        <v>720</v>
      </c>
      <c r="AI9" s="3" t="s">
        <v>721</v>
      </c>
      <c r="AJ9" s="1">
        <v>1417</v>
      </c>
    </row>
    <row r="10" spans="1:36" x14ac:dyDescent="0.2">
      <c r="A10" s="3" t="s">
        <v>64</v>
      </c>
      <c r="B10" s="3" t="s">
        <v>726</v>
      </c>
      <c r="C10" s="3" t="s">
        <v>716</v>
      </c>
      <c r="D10" s="3" t="s">
        <v>722</v>
      </c>
      <c r="E10" s="3" t="s">
        <v>723</v>
      </c>
      <c r="F10" s="3" t="s">
        <v>718</v>
      </c>
      <c r="G10" s="3">
        <v>406</v>
      </c>
      <c r="H10" s="3">
        <v>410</v>
      </c>
      <c r="I10" s="16" t="s">
        <v>271</v>
      </c>
      <c r="J10" s="16" t="s">
        <v>272</v>
      </c>
      <c r="K10" s="3"/>
      <c r="L10" s="3"/>
      <c r="M10" s="16" t="s">
        <v>286</v>
      </c>
      <c r="N10" s="16"/>
      <c r="Q10" s="16" t="s">
        <v>278</v>
      </c>
      <c r="R10" s="16" t="s">
        <v>279</v>
      </c>
      <c r="S10" s="3"/>
      <c r="T10" s="3"/>
      <c r="U10" s="16" t="s">
        <v>287</v>
      </c>
      <c r="V10" s="16"/>
      <c r="Y10" s="16"/>
      <c r="Z10" s="16"/>
      <c r="AC10" s="16" t="s">
        <v>20</v>
      </c>
      <c r="AD10" s="3" t="s">
        <v>20</v>
      </c>
      <c r="AE10" s="3" t="s">
        <v>22</v>
      </c>
      <c r="AF10" s="3" t="s">
        <v>719</v>
      </c>
      <c r="AG10" s="3" t="s">
        <v>169</v>
      </c>
      <c r="AH10" s="3" t="s">
        <v>720</v>
      </c>
      <c r="AI10" s="3" t="s">
        <v>213</v>
      </c>
      <c r="AJ10" s="2">
        <v>1237</v>
      </c>
    </row>
    <row r="11" spans="1:36" x14ac:dyDescent="0.2">
      <c r="A11" s="3" t="s">
        <v>205</v>
      </c>
      <c r="B11" s="3" t="s">
        <v>726</v>
      </c>
      <c r="C11" s="3" t="s">
        <v>716</v>
      </c>
      <c r="D11" s="3" t="s">
        <v>206</v>
      </c>
      <c r="E11" s="3" t="s">
        <v>172</v>
      </c>
      <c r="F11" s="3" t="s">
        <v>194</v>
      </c>
      <c r="G11" s="3"/>
      <c r="H11" s="3"/>
      <c r="I11" s="3" t="s">
        <v>356</v>
      </c>
      <c r="J11" s="3" t="s">
        <v>357</v>
      </c>
      <c r="K11" s="3"/>
      <c r="L11" s="3"/>
      <c r="M11" s="3"/>
      <c r="N11" s="3"/>
      <c r="Q11" s="3" t="s">
        <v>358</v>
      </c>
      <c r="R11" s="3" t="s">
        <v>359</v>
      </c>
      <c r="S11" s="3"/>
      <c r="T11" s="3"/>
      <c r="U11" s="3"/>
      <c r="V11" s="3"/>
      <c r="Y11" s="3"/>
      <c r="Z11" s="3"/>
      <c r="AC11" s="3" t="s">
        <v>20</v>
      </c>
      <c r="AD11" s="3" t="s">
        <v>20</v>
      </c>
      <c r="AE11" s="3" t="s">
        <v>22</v>
      </c>
      <c r="AF11" s="3" t="s">
        <v>719</v>
      </c>
      <c r="AG11" s="3" t="s">
        <v>169</v>
      </c>
      <c r="AH11" s="3" t="s">
        <v>720</v>
      </c>
      <c r="AI11" s="3" t="s">
        <v>194</v>
      </c>
      <c r="AJ11" s="1">
        <v>1171</v>
      </c>
    </row>
    <row r="12" spans="1:36" x14ac:dyDescent="0.2">
      <c r="A12" s="3" t="s">
        <v>69</v>
      </c>
      <c r="B12" s="3" t="s">
        <v>727</v>
      </c>
      <c r="C12" s="3" t="s">
        <v>716</v>
      </c>
      <c r="D12" s="3" t="s">
        <v>717</v>
      </c>
      <c r="E12" s="3" t="s">
        <v>718</v>
      </c>
      <c r="F12" s="3" t="s">
        <v>224</v>
      </c>
      <c r="G12" s="3">
        <v>328</v>
      </c>
      <c r="H12" s="3">
        <v>330</v>
      </c>
      <c r="I12" s="16" t="s">
        <v>241</v>
      </c>
      <c r="J12" s="16" t="s">
        <v>242</v>
      </c>
      <c r="K12" s="3"/>
      <c r="L12" s="3"/>
      <c r="M12" s="3"/>
      <c r="N12" s="3"/>
      <c r="Q12" s="16" t="s">
        <v>251</v>
      </c>
      <c r="R12" s="16" t="s">
        <v>252</v>
      </c>
      <c r="S12" s="3"/>
      <c r="T12" s="3"/>
      <c r="U12" s="3"/>
      <c r="V12" s="3"/>
      <c r="Y12" s="3"/>
      <c r="Z12" s="3"/>
      <c r="AC12" s="3" t="s">
        <v>20</v>
      </c>
      <c r="AD12" s="3" t="s">
        <v>20</v>
      </c>
      <c r="AE12" s="3" t="s">
        <v>22</v>
      </c>
      <c r="AF12" s="3" t="s">
        <v>719</v>
      </c>
      <c r="AG12" s="3" t="s">
        <v>169</v>
      </c>
      <c r="AH12" s="3" t="s">
        <v>720</v>
      </c>
      <c r="AI12" s="3" t="s">
        <v>721</v>
      </c>
      <c r="AJ12" s="1">
        <v>1417</v>
      </c>
    </row>
    <row r="13" spans="1:36" x14ac:dyDescent="0.2">
      <c r="A13" s="3" t="s">
        <v>69</v>
      </c>
      <c r="B13" s="3" t="s">
        <v>727</v>
      </c>
      <c r="C13" s="3" t="s">
        <v>716</v>
      </c>
      <c r="D13" s="3" t="s">
        <v>722</v>
      </c>
      <c r="E13" s="3" t="s">
        <v>723</v>
      </c>
      <c r="F13" s="3" t="s">
        <v>718</v>
      </c>
      <c r="G13" s="3">
        <v>341</v>
      </c>
      <c r="H13" s="3">
        <v>328</v>
      </c>
      <c r="I13" s="16" t="s">
        <v>236</v>
      </c>
      <c r="J13" s="16" t="s">
        <v>237</v>
      </c>
      <c r="K13" s="3"/>
      <c r="L13" s="3"/>
      <c r="M13" s="3"/>
      <c r="N13" s="3"/>
      <c r="Q13" s="16" t="s">
        <v>241</v>
      </c>
      <c r="R13" s="16" t="s">
        <v>242</v>
      </c>
      <c r="S13" s="3"/>
      <c r="T13" s="3"/>
      <c r="U13" s="3"/>
      <c r="V13" s="3"/>
      <c r="Y13" s="3"/>
      <c r="Z13" s="3"/>
      <c r="AC13" s="3" t="s">
        <v>20</v>
      </c>
      <c r="AD13" s="3" t="s">
        <v>20</v>
      </c>
      <c r="AE13" s="3" t="s">
        <v>22</v>
      </c>
      <c r="AF13" s="3" t="s">
        <v>719</v>
      </c>
      <c r="AG13" s="3" t="s">
        <v>169</v>
      </c>
      <c r="AH13" s="3" t="s">
        <v>720</v>
      </c>
      <c r="AI13" s="3" t="s">
        <v>213</v>
      </c>
      <c r="AJ13" s="1">
        <v>1417</v>
      </c>
    </row>
    <row r="14" spans="1:36" x14ac:dyDescent="0.2">
      <c r="A14" s="3" t="s">
        <v>69</v>
      </c>
      <c r="B14" s="3" t="s">
        <v>727</v>
      </c>
      <c r="C14" s="3" t="s">
        <v>716</v>
      </c>
      <c r="D14" s="3" t="s">
        <v>724</v>
      </c>
      <c r="E14" s="3" t="s">
        <v>723</v>
      </c>
      <c r="F14" s="3" t="s">
        <v>224</v>
      </c>
      <c r="G14" s="3">
        <v>341</v>
      </c>
      <c r="H14" s="3">
        <v>330</v>
      </c>
      <c r="I14" s="16" t="s">
        <v>236</v>
      </c>
      <c r="J14" s="16" t="s">
        <v>237</v>
      </c>
      <c r="K14" s="3"/>
      <c r="L14" s="3"/>
      <c r="M14" s="3"/>
      <c r="N14" s="3"/>
      <c r="Q14" s="16" t="s">
        <v>251</v>
      </c>
      <c r="R14" s="16" t="s">
        <v>252</v>
      </c>
      <c r="S14" s="3"/>
      <c r="T14" s="3"/>
      <c r="U14" s="3"/>
      <c r="V14" s="3"/>
      <c r="Y14" s="3"/>
      <c r="Z14" s="3"/>
      <c r="AC14" s="3" t="s">
        <v>20</v>
      </c>
      <c r="AD14" s="3" t="s">
        <v>20</v>
      </c>
      <c r="AE14" s="3" t="s">
        <v>22</v>
      </c>
      <c r="AF14" s="3" t="s">
        <v>719</v>
      </c>
      <c r="AG14" s="3" t="s">
        <v>169</v>
      </c>
      <c r="AH14" s="3" t="s">
        <v>720</v>
      </c>
      <c r="AI14" s="3" t="s">
        <v>721</v>
      </c>
      <c r="AJ14" s="1">
        <v>1417</v>
      </c>
    </row>
    <row r="15" spans="1:36" x14ac:dyDescent="0.2">
      <c r="A15" s="3" t="s">
        <v>69</v>
      </c>
      <c r="B15" s="3" t="s">
        <v>728</v>
      </c>
      <c r="C15" s="3" t="s">
        <v>716</v>
      </c>
      <c r="D15" s="3" t="s">
        <v>717</v>
      </c>
      <c r="E15" s="3" t="s">
        <v>718</v>
      </c>
      <c r="F15" s="3" t="s">
        <v>224</v>
      </c>
      <c r="G15" s="3">
        <v>328</v>
      </c>
      <c r="H15" s="3">
        <v>330</v>
      </c>
      <c r="I15" s="16" t="s">
        <v>240</v>
      </c>
      <c r="J15" s="16" t="s">
        <v>46</v>
      </c>
      <c r="K15" s="3"/>
      <c r="L15" s="3"/>
      <c r="M15" s="3"/>
      <c r="N15" s="3"/>
      <c r="Q15" s="16" t="s">
        <v>249</v>
      </c>
      <c r="R15" s="16" t="s">
        <v>250</v>
      </c>
      <c r="S15" s="3"/>
      <c r="T15" s="3"/>
      <c r="U15" s="3"/>
      <c r="V15" s="3"/>
      <c r="Y15" s="3"/>
      <c r="Z15" s="3"/>
      <c r="AC15" s="3" t="s">
        <v>20</v>
      </c>
      <c r="AD15" s="3" t="s">
        <v>20</v>
      </c>
      <c r="AE15" s="3" t="s">
        <v>22</v>
      </c>
      <c r="AF15" s="3" t="s">
        <v>719</v>
      </c>
      <c r="AG15" s="3" t="s">
        <v>169</v>
      </c>
      <c r="AH15" s="3" t="s">
        <v>720</v>
      </c>
      <c r="AI15" s="3" t="s">
        <v>721</v>
      </c>
      <c r="AJ15" s="1">
        <v>1417</v>
      </c>
    </row>
    <row r="16" spans="1:36" x14ac:dyDescent="0.2">
      <c r="A16" s="3" t="s">
        <v>69</v>
      </c>
      <c r="B16" s="3" t="s">
        <v>728</v>
      </c>
      <c r="C16" s="3" t="s">
        <v>716</v>
      </c>
      <c r="D16" s="3" t="s">
        <v>722</v>
      </c>
      <c r="E16" s="3" t="s">
        <v>723</v>
      </c>
      <c r="F16" s="3" t="s">
        <v>718</v>
      </c>
      <c r="G16" s="3">
        <v>341</v>
      </c>
      <c r="H16" s="3">
        <v>328</v>
      </c>
      <c r="I16" s="16" t="s">
        <v>234</v>
      </c>
      <c r="J16" s="16" t="s">
        <v>235</v>
      </c>
      <c r="K16" s="3"/>
      <c r="L16" s="3"/>
      <c r="M16" s="3"/>
      <c r="N16" s="3"/>
      <c r="Q16" s="16" t="s">
        <v>240</v>
      </c>
      <c r="R16" s="16" t="s">
        <v>46</v>
      </c>
      <c r="S16" s="3"/>
      <c r="T16" s="3"/>
      <c r="U16" s="3"/>
      <c r="V16" s="3"/>
      <c r="Y16" s="3"/>
      <c r="Z16" s="3"/>
      <c r="AC16" s="3" t="s">
        <v>20</v>
      </c>
      <c r="AD16" s="3" t="s">
        <v>20</v>
      </c>
      <c r="AE16" s="3" t="s">
        <v>22</v>
      </c>
      <c r="AF16" s="3" t="s">
        <v>719</v>
      </c>
      <c r="AG16" s="3" t="s">
        <v>169</v>
      </c>
      <c r="AH16" s="3" t="s">
        <v>720</v>
      </c>
      <c r="AI16" s="3" t="s">
        <v>213</v>
      </c>
      <c r="AJ16" s="1">
        <v>1417</v>
      </c>
    </row>
    <row r="17" spans="1:36" x14ac:dyDescent="0.2">
      <c r="A17" s="3" t="s">
        <v>69</v>
      </c>
      <c r="B17" s="3" t="s">
        <v>728</v>
      </c>
      <c r="C17" s="3" t="s">
        <v>716</v>
      </c>
      <c r="D17" s="3" t="s">
        <v>724</v>
      </c>
      <c r="E17" s="3" t="s">
        <v>723</v>
      </c>
      <c r="F17" s="3" t="s">
        <v>224</v>
      </c>
      <c r="G17" s="3">
        <v>341</v>
      </c>
      <c r="H17" s="3">
        <v>330</v>
      </c>
      <c r="I17" s="16" t="s">
        <v>234</v>
      </c>
      <c r="J17" s="16" t="s">
        <v>235</v>
      </c>
      <c r="K17" s="3"/>
      <c r="L17" s="3"/>
      <c r="M17" s="3"/>
      <c r="N17" s="3"/>
      <c r="Q17" s="16" t="s">
        <v>249</v>
      </c>
      <c r="R17" s="16" t="s">
        <v>250</v>
      </c>
      <c r="S17" s="3"/>
      <c r="T17" s="3"/>
      <c r="U17" s="3"/>
      <c r="V17" s="3"/>
      <c r="Y17" s="3"/>
      <c r="Z17" s="3"/>
      <c r="AC17" s="3" t="s">
        <v>20</v>
      </c>
      <c r="AD17" s="3" t="s">
        <v>20</v>
      </c>
      <c r="AE17" s="3" t="s">
        <v>22</v>
      </c>
      <c r="AF17" s="3" t="s">
        <v>719</v>
      </c>
      <c r="AG17" s="3" t="s">
        <v>169</v>
      </c>
      <c r="AH17" s="3" t="s">
        <v>720</v>
      </c>
      <c r="AI17" s="3" t="s">
        <v>721</v>
      </c>
      <c r="AJ17" s="1">
        <v>1417</v>
      </c>
    </row>
    <row r="18" spans="1:36" x14ac:dyDescent="0.2">
      <c r="A18" s="3" t="s">
        <v>64</v>
      </c>
      <c r="B18" s="3" t="s">
        <v>727</v>
      </c>
      <c r="C18" s="3" t="s">
        <v>716</v>
      </c>
      <c r="D18" s="3" t="s">
        <v>722</v>
      </c>
      <c r="E18" s="3" t="s">
        <v>723</v>
      </c>
      <c r="F18" s="3" t="s">
        <v>718</v>
      </c>
      <c r="G18" s="3">
        <v>400</v>
      </c>
      <c r="H18" s="16" t="s">
        <v>581</v>
      </c>
      <c r="I18" s="16" t="s">
        <v>269</v>
      </c>
      <c r="J18" s="16" t="s">
        <v>270</v>
      </c>
      <c r="K18" s="3"/>
      <c r="L18" s="3"/>
      <c r="M18" s="16" t="s">
        <v>282</v>
      </c>
      <c r="N18" s="16"/>
      <c r="Q18" s="16" t="s">
        <v>276</v>
      </c>
      <c r="R18" s="16" t="s">
        <v>277</v>
      </c>
      <c r="S18" s="3"/>
      <c r="T18" s="3"/>
      <c r="U18" s="16" t="s">
        <v>283</v>
      </c>
      <c r="V18" s="16"/>
      <c r="Y18" s="16"/>
      <c r="Z18" s="16"/>
      <c r="AC18" s="16" t="s">
        <v>20</v>
      </c>
      <c r="AD18" s="16" t="s">
        <v>20</v>
      </c>
      <c r="AE18" s="3" t="s">
        <v>22</v>
      </c>
      <c r="AF18" s="3" t="s">
        <v>719</v>
      </c>
      <c r="AG18" s="3" t="s">
        <v>169</v>
      </c>
      <c r="AH18" s="3" t="s">
        <v>720</v>
      </c>
      <c r="AI18" s="3" t="s">
        <v>213</v>
      </c>
      <c r="AJ18" s="2">
        <v>1237</v>
      </c>
    </row>
    <row r="19" spans="1:36" x14ac:dyDescent="0.2">
      <c r="A19" s="3" t="s">
        <v>64</v>
      </c>
      <c r="B19" s="3" t="s">
        <v>728</v>
      </c>
      <c r="C19" s="3" t="s">
        <v>716</v>
      </c>
      <c r="D19" s="3" t="s">
        <v>722</v>
      </c>
      <c r="E19" s="3" t="s">
        <v>723</v>
      </c>
      <c r="F19" s="3" t="s">
        <v>718</v>
      </c>
      <c r="G19" s="3">
        <v>400</v>
      </c>
      <c r="H19" s="3">
        <v>400</v>
      </c>
      <c r="I19" s="16" t="s">
        <v>267</v>
      </c>
      <c r="J19" s="16" t="s">
        <v>268</v>
      </c>
      <c r="K19" s="3"/>
      <c r="L19" s="3"/>
      <c r="M19" s="16" t="s">
        <v>280</v>
      </c>
      <c r="N19" s="3"/>
      <c r="Q19" s="3">
        <v>43.7</v>
      </c>
      <c r="R19" s="16" t="s">
        <v>275</v>
      </c>
      <c r="S19" s="3"/>
      <c r="T19" s="3"/>
      <c r="U19" s="16" t="s">
        <v>281</v>
      </c>
      <c r="V19" s="16"/>
      <c r="Y19" s="16"/>
      <c r="Z19" s="16"/>
      <c r="AC19" s="16" t="s">
        <v>20</v>
      </c>
      <c r="AD19" s="16" t="s">
        <v>20</v>
      </c>
      <c r="AE19" s="3" t="s">
        <v>22</v>
      </c>
      <c r="AF19" s="3" t="s">
        <v>719</v>
      </c>
      <c r="AG19" s="3" t="s">
        <v>169</v>
      </c>
      <c r="AH19" s="3" t="s">
        <v>720</v>
      </c>
      <c r="AI19" s="3" t="s">
        <v>213</v>
      </c>
      <c r="AJ19" s="2">
        <v>1237</v>
      </c>
    </row>
    <row r="20" spans="1:36" x14ac:dyDescent="0.2">
      <c r="A20" s="3" t="s">
        <v>209</v>
      </c>
      <c r="B20" s="3" t="s">
        <v>725</v>
      </c>
      <c r="C20" s="3" t="s">
        <v>716</v>
      </c>
      <c r="D20" s="3" t="s">
        <v>176</v>
      </c>
      <c r="E20" s="3" t="s">
        <v>175</v>
      </c>
      <c r="F20" s="3" t="s">
        <v>171</v>
      </c>
      <c r="G20" s="3">
        <v>173</v>
      </c>
      <c r="H20" s="3">
        <v>360</v>
      </c>
      <c r="I20" s="3" t="s">
        <v>351</v>
      </c>
      <c r="J20" s="3" t="s">
        <v>370</v>
      </c>
      <c r="K20" s="3"/>
      <c r="L20" s="3"/>
      <c r="M20" s="3"/>
      <c r="N20" s="3"/>
      <c r="Q20" s="3" t="s">
        <v>371</v>
      </c>
      <c r="R20" s="3" t="s">
        <v>372</v>
      </c>
      <c r="S20" s="3"/>
      <c r="T20" s="3"/>
      <c r="U20" s="3"/>
      <c r="V20" s="3"/>
      <c r="Y20" s="3"/>
      <c r="Z20" s="3"/>
      <c r="AC20" s="3" t="s">
        <v>729</v>
      </c>
      <c r="AD20" s="3" t="s">
        <v>730</v>
      </c>
      <c r="AE20" s="3" t="s">
        <v>731</v>
      </c>
      <c r="AF20" s="1" t="s">
        <v>732</v>
      </c>
      <c r="AG20" s="3" t="s">
        <v>169</v>
      </c>
      <c r="AH20" s="1" t="s">
        <v>733</v>
      </c>
      <c r="AI20" s="3" t="s">
        <v>171</v>
      </c>
      <c r="AJ20" s="2">
        <v>563</v>
      </c>
    </row>
    <row r="21" spans="1:36" x14ac:dyDescent="0.2">
      <c r="A21" s="3" t="s">
        <v>209</v>
      </c>
      <c r="B21" s="3" t="s">
        <v>715</v>
      </c>
      <c r="C21" s="3" t="s">
        <v>716</v>
      </c>
      <c r="D21" s="3" t="s">
        <v>176</v>
      </c>
      <c r="E21" s="3" t="s">
        <v>175</v>
      </c>
      <c r="F21" s="3" t="s">
        <v>171</v>
      </c>
      <c r="G21" s="3">
        <v>173</v>
      </c>
      <c r="H21" s="3">
        <v>362</v>
      </c>
      <c r="I21" s="3" t="s">
        <v>392</v>
      </c>
      <c r="J21" s="3" t="s">
        <v>393</v>
      </c>
      <c r="K21" s="3"/>
      <c r="L21" s="3"/>
      <c r="M21" s="3"/>
      <c r="N21" s="3"/>
      <c r="Q21" s="3" t="s">
        <v>394</v>
      </c>
      <c r="R21" s="3" t="s">
        <v>395</v>
      </c>
      <c r="S21" s="3"/>
      <c r="T21" s="3"/>
      <c r="U21" s="3"/>
      <c r="V21" s="3"/>
      <c r="Y21" s="3"/>
      <c r="Z21" s="3"/>
      <c r="AC21" s="3" t="s">
        <v>729</v>
      </c>
      <c r="AD21" s="3" t="s">
        <v>730</v>
      </c>
      <c r="AE21" s="3" t="s">
        <v>731</v>
      </c>
      <c r="AF21" s="1" t="s">
        <v>732</v>
      </c>
      <c r="AG21" s="3" t="s">
        <v>169</v>
      </c>
      <c r="AH21" s="1" t="s">
        <v>733</v>
      </c>
      <c r="AI21" s="3" t="s">
        <v>171</v>
      </c>
      <c r="AJ21" s="2">
        <v>563</v>
      </c>
    </row>
    <row r="22" spans="1:36" x14ac:dyDescent="0.2">
      <c r="A22" s="3" t="s">
        <v>209</v>
      </c>
      <c r="B22" s="3" t="s">
        <v>727</v>
      </c>
      <c r="C22" s="3" t="s">
        <v>716</v>
      </c>
      <c r="D22" s="3" t="s">
        <v>176</v>
      </c>
      <c r="E22" s="3" t="s">
        <v>175</v>
      </c>
      <c r="F22" s="3" t="s">
        <v>171</v>
      </c>
      <c r="G22" s="3">
        <v>170</v>
      </c>
      <c r="H22" s="3">
        <v>363</v>
      </c>
      <c r="I22" s="3" t="s">
        <v>500</v>
      </c>
      <c r="J22" s="3" t="s">
        <v>501</v>
      </c>
      <c r="K22" s="3"/>
      <c r="L22" s="3"/>
      <c r="M22" s="3"/>
      <c r="N22" s="3"/>
      <c r="Q22" s="3" t="s">
        <v>502</v>
      </c>
      <c r="R22" s="3" t="s">
        <v>503</v>
      </c>
      <c r="S22" s="3"/>
      <c r="T22" s="3"/>
      <c r="U22" s="3"/>
      <c r="V22" s="3"/>
      <c r="Y22" s="3"/>
      <c r="Z22" s="3"/>
      <c r="AC22" s="3" t="s">
        <v>729</v>
      </c>
      <c r="AD22" s="3" t="s">
        <v>730</v>
      </c>
      <c r="AE22" s="3" t="s">
        <v>731</v>
      </c>
      <c r="AF22" s="1" t="s">
        <v>732</v>
      </c>
      <c r="AG22" s="3" t="s">
        <v>169</v>
      </c>
      <c r="AH22" s="1" t="s">
        <v>733</v>
      </c>
      <c r="AI22" s="3" t="s">
        <v>171</v>
      </c>
      <c r="AJ22" s="2">
        <v>563</v>
      </c>
    </row>
    <row r="23" spans="1:36" x14ac:dyDescent="0.2">
      <c r="A23" s="3" t="s">
        <v>209</v>
      </c>
      <c r="B23" s="3" t="s">
        <v>728</v>
      </c>
      <c r="C23" s="3" t="s">
        <v>716</v>
      </c>
      <c r="D23" s="3" t="s">
        <v>176</v>
      </c>
      <c r="E23" s="3" t="s">
        <v>175</v>
      </c>
      <c r="F23" s="3" t="s">
        <v>171</v>
      </c>
      <c r="G23" s="3">
        <v>170</v>
      </c>
      <c r="H23" s="3">
        <v>363</v>
      </c>
      <c r="I23" s="3" t="s">
        <v>523</v>
      </c>
      <c r="J23" s="3" t="s">
        <v>524</v>
      </c>
      <c r="K23" s="3"/>
      <c r="L23" s="3"/>
      <c r="M23" s="3"/>
      <c r="N23" s="3"/>
      <c r="Q23" s="3" t="s">
        <v>525</v>
      </c>
      <c r="R23" s="3" t="s">
        <v>526</v>
      </c>
      <c r="S23" s="3"/>
      <c r="T23" s="3"/>
      <c r="U23" s="3"/>
      <c r="V23" s="3"/>
      <c r="Y23" s="3"/>
      <c r="Z23" s="3"/>
      <c r="AC23" s="3" t="s">
        <v>729</v>
      </c>
      <c r="AD23" s="3" t="s">
        <v>730</v>
      </c>
      <c r="AE23" s="3" t="s">
        <v>731</v>
      </c>
      <c r="AF23" s="1" t="s">
        <v>732</v>
      </c>
      <c r="AG23" s="3" t="s">
        <v>169</v>
      </c>
      <c r="AH23" s="1" t="s">
        <v>733</v>
      </c>
      <c r="AI23" s="3" t="s">
        <v>171</v>
      </c>
      <c r="AJ23" s="2">
        <v>563</v>
      </c>
    </row>
    <row r="24" spans="1:36" x14ac:dyDescent="0.2">
      <c r="A24" s="3" t="s">
        <v>48</v>
      </c>
      <c r="B24" s="3" t="s">
        <v>725</v>
      </c>
      <c r="C24" s="3" t="s">
        <v>716</v>
      </c>
      <c r="D24" s="3" t="s">
        <v>176</v>
      </c>
      <c r="E24" s="3" t="s">
        <v>175</v>
      </c>
      <c r="F24" s="3" t="s">
        <v>171</v>
      </c>
      <c r="G24" s="3">
        <v>173</v>
      </c>
      <c r="H24" s="3">
        <v>412</v>
      </c>
      <c r="I24" s="3" t="s">
        <v>367</v>
      </c>
      <c r="J24" s="3" t="s">
        <v>264</v>
      </c>
      <c r="K24" s="3"/>
      <c r="L24" s="3"/>
      <c r="M24" s="3"/>
      <c r="N24" s="3"/>
      <c r="Q24" s="3" t="s">
        <v>368</v>
      </c>
      <c r="R24" s="3" t="s">
        <v>369</v>
      </c>
      <c r="S24" s="3"/>
      <c r="T24" s="3"/>
      <c r="U24" s="3"/>
      <c r="V24" s="3"/>
      <c r="Y24" s="3"/>
      <c r="Z24" s="3"/>
      <c r="AC24" s="3" t="s">
        <v>729</v>
      </c>
      <c r="AD24" s="3" t="s">
        <v>730</v>
      </c>
      <c r="AE24" s="3" t="s">
        <v>731</v>
      </c>
      <c r="AF24" s="1" t="s">
        <v>732</v>
      </c>
      <c r="AG24" s="3" t="s">
        <v>169</v>
      </c>
      <c r="AH24" s="1" t="s">
        <v>733</v>
      </c>
      <c r="AI24" s="3" t="s">
        <v>171</v>
      </c>
      <c r="AJ24" s="2">
        <v>628</v>
      </c>
    </row>
    <row r="25" spans="1:36" x14ac:dyDescent="0.2">
      <c r="A25" s="3" t="s">
        <v>48</v>
      </c>
      <c r="B25" s="3" t="s">
        <v>727</v>
      </c>
      <c r="C25" s="3" t="s">
        <v>716</v>
      </c>
      <c r="D25" s="3" t="s">
        <v>176</v>
      </c>
      <c r="E25" s="3" t="s">
        <v>175</v>
      </c>
      <c r="F25" s="3" t="s">
        <v>171</v>
      </c>
      <c r="G25" s="3">
        <v>172</v>
      </c>
      <c r="H25" s="3">
        <v>410</v>
      </c>
      <c r="I25" s="3" t="s">
        <v>474</v>
      </c>
      <c r="J25" s="3" t="s">
        <v>497</v>
      </c>
      <c r="K25" s="3"/>
      <c r="L25" s="3"/>
      <c r="M25" s="3"/>
      <c r="N25" s="3"/>
      <c r="Q25" s="3" t="s">
        <v>498</v>
      </c>
      <c r="R25" s="3" t="s">
        <v>499</v>
      </c>
      <c r="S25" s="3"/>
      <c r="T25" s="3"/>
      <c r="U25" s="3"/>
      <c r="V25" s="3"/>
      <c r="Y25" s="3"/>
      <c r="Z25" s="3"/>
      <c r="AC25" s="3" t="s">
        <v>729</v>
      </c>
      <c r="AD25" s="3" t="s">
        <v>730</v>
      </c>
      <c r="AE25" s="3" t="s">
        <v>731</v>
      </c>
      <c r="AF25" s="1" t="s">
        <v>732</v>
      </c>
      <c r="AG25" s="3" t="s">
        <v>169</v>
      </c>
      <c r="AH25" s="1" t="s">
        <v>733</v>
      </c>
      <c r="AI25" s="3" t="s">
        <v>171</v>
      </c>
      <c r="AJ25" s="2">
        <v>628</v>
      </c>
    </row>
    <row r="26" spans="1:36" x14ac:dyDescent="0.2">
      <c r="A26" s="3" t="s">
        <v>48</v>
      </c>
      <c r="B26" s="3" t="s">
        <v>715</v>
      </c>
      <c r="C26" s="3" t="s">
        <v>716</v>
      </c>
      <c r="D26" s="3" t="s">
        <v>176</v>
      </c>
      <c r="E26" s="3" t="s">
        <v>175</v>
      </c>
      <c r="F26" s="3" t="s">
        <v>171</v>
      </c>
      <c r="G26" s="3">
        <v>172</v>
      </c>
      <c r="H26" s="3">
        <v>412</v>
      </c>
      <c r="I26" s="3" t="s">
        <v>388</v>
      </c>
      <c r="J26" s="3" t="s">
        <v>389</v>
      </c>
      <c r="K26" s="3"/>
      <c r="L26" s="3"/>
      <c r="M26" s="3"/>
      <c r="N26" s="3"/>
      <c r="Q26" s="3" t="s">
        <v>390</v>
      </c>
      <c r="R26" s="3" t="s">
        <v>391</v>
      </c>
      <c r="S26" s="3"/>
      <c r="T26" s="3"/>
      <c r="U26" s="3"/>
      <c r="V26" s="3"/>
      <c r="Y26" s="3"/>
      <c r="Z26" s="3"/>
      <c r="AC26" s="3" t="s">
        <v>734</v>
      </c>
      <c r="AD26" s="3" t="s">
        <v>735</v>
      </c>
      <c r="AE26" s="3" t="s">
        <v>731</v>
      </c>
      <c r="AF26" s="1" t="s">
        <v>736</v>
      </c>
      <c r="AG26" s="3" t="s">
        <v>169</v>
      </c>
      <c r="AH26" s="1" t="s">
        <v>737</v>
      </c>
      <c r="AI26" s="3" t="s">
        <v>171</v>
      </c>
      <c r="AJ26" s="2">
        <v>628</v>
      </c>
    </row>
    <row r="27" spans="1:36" x14ac:dyDescent="0.2">
      <c r="A27" s="3" t="s">
        <v>48</v>
      </c>
      <c r="B27" s="3" t="s">
        <v>728</v>
      </c>
      <c r="C27" s="3" t="s">
        <v>716</v>
      </c>
      <c r="D27" s="3" t="s">
        <v>176</v>
      </c>
      <c r="E27" s="3" t="s">
        <v>175</v>
      </c>
      <c r="F27" s="3" t="s">
        <v>171</v>
      </c>
      <c r="G27" s="3">
        <v>172</v>
      </c>
      <c r="H27" s="3">
        <v>410</v>
      </c>
      <c r="I27" s="3" t="s">
        <v>520</v>
      </c>
      <c r="J27" s="3" t="s">
        <v>258</v>
      </c>
      <c r="K27" s="3"/>
      <c r="L27" s="3"/>
      <c r="M27" s="3"/>
      <c r="N27" s="3"/>
      <c r="Q27" s="3" t="s">
        <v>521</v>
      </c>
      <c r="R27" s="3" t="s">
        <v>522</v>
      </c>
      <c r="S27" s="3"/>
      <c r="T27" s="3"/>
      <c r="U27" s="3"/>
      <c r="V27" s="3"/>
      <c r="Y27" s="3"/>
      <c r="Z27" s="3"/>
      <c r="AC27" s="3" t="s">
        <v>734</v>
      </c>
      <c r="AD27" s="3" t="s">
        <v>735</v>
      </c>
      <c r="AE27" s="3" t="s">
        <v>731</v>
      </c>
      <c r="AF27" s="1" t="s">
        <v>736</v>
      </c>
      <c r="AG27" s="3" t="s">
        <v>169</v>
      </c>
      <c r="AH27" s="1" t="s">
        <v>737</v>
      </c>
      <c r="AI27" s="3" t="s">
        <v>171</v>
      </c>
      <c r="AJ27" s="2">
        <v>628</v>
      </c>
    </row>
    <row r="28" spans="1:36" x14ac:dyDescent="0.2">
      <c r="A28" s="3" t="s">
        <v>205</v>
      </c>
      <c r="B28" s="3" t="s">
        <v>727</v>
      </c>
      <c r="C28" s="3" t="s">
        <v>716</v>
      </c>
      <c r="D28" s="3" t="s">
        <v>206</v>
      </c>
      <c r="E28" s="3" t="s">
        <v>172</v>
      </c>
      <c r="F28" s="3" t="s">
        <v>194</v>
      </c>
      <c r="G28" s="18"/>
      <c r="H28" s="18"/>
      <c r="I28" s="3" t="s">
        <v>504</v>
      </c>
      <c r="J28" s="3" t="s">
        <v>304</v>
      </c>
      <c r="K28" s="3"/>
      <c r="L28" s="3"/>
      <c r="M28" s="3" t="s">
        <v>505</v>
      </c>
      <c r="N28" s="3"/>
      <c r="Q28" s="3" t="s">
        <v>506</v>
      </c>
      <c r="R28" s="3" t="s">
        <v>305</v>
      </c>
      <c r="S28" s="3"/>
      <c r="T28" s="3"/>
      <c r="U28" s="3" t="s">
        <v>507</v>
      </c>
      <c r="V28" s="3"/>
      <c r="Y28" s="3"/>
      <c r="Z28" s="3"/>
      <c r="AC28" s="3" t="s">
        <v>20</v>
      </c>
      <c r="AD28" s="3" t="s">
        <v>20</v>
      </c>
      <c r="AE28" s="3" t="s">
        <v>22</v>
      </c>
      <c r="AF28" s="3" t="s">
        <v>719</v>
      </c>
      <c r="AG28" s="3" t="s">
        <v>169</v>
      </c>
      <c r="AH28" s="3" t="s">
        <v>720</v>
      </c>
      <c r="AI28" s="3" t="s">
        <v>194</v>
      </c>
      <c r="AJ28" s="1">
        <v>1171</v>
      </c>
    </row>
    <row r="29" spans="1:36" x14ac:dyDescent="0.2">
      <c r="A29" s="3" t="s">
        <v>81</v>
      </c>
      <c r="B29" s="3" t="s">
        <v>738</v>
      </c>
      <c r="C29" s="3" t="s">
        <v>739</v>
      </c>
      <c r="D29" s="3" t="s">
        <v>740</v>
      </c>
      <c r="E29" s="3" t="s">
        <v>172</v>
      </c>
      <c r="F29" s="3" t="s">
        <v>588</v>
      </c>
      <c r="G29" s="3">
        <v>64</v>
      </c>
      <c r="H29" s="3">
        <v>64</v>
      </c>
      <c r="I29" s="3" t="s">
        <v>349</v>
      </c>
      <c r="J29" s="3"/>
      <c r="K29" s="3"/>
      <c r="L29" s="3"/>
      <c r="M29" s="3" t="s">
        <v>350</v>
      </c>
      <c r="N29" s="3"/>
      <c r="Q29" s="3">
        <v>1</v>
      </c>
      <c r="R29" s="3"/>
      <c r="S29" s="3"/>
      <c r="T29" s="3"/>
      <c r="U29" s="3"/>
      <c r="V29" s="3"/>
      <c r="Y29" s="3"/>
      <c r="Z29" s="3"/>
      <c r="AC29" s="3" t="s">
        <v>20</v>
      </c>
      <c r="AD29" s="3" t="s">
        <v>20</v>
      </c>
      <c r="AE29" s="3" t="s">
        <v>22</v>
      </c>
      <c r="AF29" s="3" t="s">
        <v>719</v>
      </c>
      <c r="AG29" s="3" t="s">
        <v>169</v>
      </c>
      <c r="AH29" s="3" t="s">
        <v>720</v>
      </c>
      <c r="AI29" s="3" t="s">
        <v>673</v>
      </c>
      <c r="AJ29" s="1">
        <v>194</v>
      </c>
    </row>
    <row r="30" spans="1:36" x14ac:dyDescent="0.2">
      <c r="A30" s="3" t="s">
        <v>81</v>
      </c>
      <c r="B30" s="3" t="s">
        <v>738</v>
      </c>
      <c r="C30" s="3" t="s">
        <v>739</v>
      </c>
      <c r="D30" s="3" t="s">
        <v>741</v>
      </c>
      <c r="E30" s="3" t="s">
        <v>588</v>
      </c>
      <c r="F30" s="3" t="s">
        <v>589</v>
      </c>
      <c r="G30" s="3">
        <v>64</v>
      </c>
      <c r="H30" s="3">
        <v>60</v>
      </c>
      <c r="I30" s="3">
        <v>1</v>
      </c>
      <c r="J30" s="3"/>
      <c r="K30" s="3"/>
      <c r="L30" s="3"/>
      <c r="M30" s="3"/>
      <c r="N30" s="3"/>
      <c r="Q30" s="3" t="s">
        <v>351</v>
      </c>
      <c r="R30" s="3"/>
      <c r="S30" s="3"/>
      <c r="T30" s="3"/>
      <c r="U30" s="3">
        <v>0.09</v>
      </c>
      <c r="V30" s="3"/>
      <c r="Y30" s="3"/>
      <c r="Z30" s="3"/>
      <c r="AC30" s="3" t="s">
        <v>20</v>
      </c>
      <c r="AD30" s="3" t="s">
        <v>20</v>
      </c>
      <c r="AE30" s="3" t="s">
        <v>22</v>
      </c>
      <c r="AF30" s="3" t="s">
        <v>719</v>
      </c>
      <c r="AG30" s="3" t="s">
        <v>169</v>
      </c>
      <c r="AH30" s="3" t="s">
        <v>720</v>
      </c>
      <c r="AI30" s="3" t="s">
        <v>673</v>
      </c>
      <c r="AJ30" s="1">
        <v>194</v>
      </c>
    </row>
    <row r="31" spans="1:36" x14ac:dyDescent="0.2">
      <c r="A31" s="3" t="s">
        <v>51</v>
      </c>
      <c r="B31" s="3" t="s">
        <v>742</v>
      </c>
      <c r="C31" s="3" t="s">
        <v>716</v>
      </c>
      <c r="D31" s="3" t="s">
        <v>196</v>
      </c>
      <c r="E31" s="3" t="s">
        <v>743</v>
      </c>
      <c r="F31" s="3" t="s">
        <v>744</v>
      </c>
      <c r="G31" s="3">
        <v>430</v>
      </c>
      <c r="H31" s="3">
        <v>431</v>
      </c>
      <c r="I31" s="3" t="s">
        <v>407</v>
      </c>
      <c r="J31" s="3" t="s">
        <v>408</v>
      </c>
      <c r="K31" s="3"/>
      <c r="L31" s="3"/>
      <c r="M31" s="3"/>
      <c r="N31" s="3"/>
      <c r="Q31" s="3" t="s">
        <v>358</v>
      </c>
      <c r="R31" s="3" t="s">
        <v>409</v>
      </c>
      <c r="S31" s="3"/>
      <c r="T31" s="3"/>
      <c r="U31" s="3"/>
      <c r="V31" s="3"/>
      <c r="Y31" s="3" t="s">
        <v>670</v>
      </c>
      <c r="Z31" s="3" t="s">
        <v>368</v>
      </c>
      <c r="AA31" s="17">
        <v>-0.6</v>
      </c>
      <c r="AB31" s="17">
        <v>2</v>
      </c>
      <c r="AC31" s="3" t="s">
        <v>18</v>
      </c>
      <c r="AD31" s="3" t="s">
        <v>18</v>
      </c>
      <c r="AE31" s="3" t="s">
        <v>16</v>
      </c>
      <c r="AF31" s="1" t="s">
        <v>745</v>
      </c>
      <c r="AG31" s="3" t="s">
        <v>169</v>
      </c>
      <c r="AH31" s="1" t="s">
        <v>733</v>
      </c>
      <c r="AI31" s="1" t="s">
        <v>224</v>
      </c>
      <c r="AJ31" s="1">
        <v>861</v>
      </c>
    </row>
    <row r="32" spans="1:36" x14ac:dyDescent="0.2">
      <c r="A32" s="3" t="s">
        <v>746</v>
      </c>
      <c r="B32" s="3" t="s">
        <v>747</v>
      </c>
      <c r="C32" s="3" t="s">
        <v>716</v>
      </c>
      <c r="D32" s="3" t="s">
        <v>748</v>
      </c>
      <c r="E32" s="3" t="s">
        <v>749</v>
      </c>
      <c r="F32" s="3" t="s">
        <v>750</v>
      </c>
      <c r="G32" s="3">
        <v>28</v>
      </c>
      <c r="H32" s="3">
        <v>29</v>
      </c>
      <c r="I32" s="3" t="s">
        <v>492</v>
      </c>
      <c r="J32" s="3"/>
      <c r="K32" s="3"/>
      <c r="L32" s="3"/>
      <c r="M32" s="3" t="s">
        <v>493</v>
      </c>
      <c r="N32" s="3"/>
      <c r="Q32" s="3" t="s">
        <v>494</v>
      </c>
      <c r="R32" s="3"/>
      <c r="S32" s="3"/>
      <c r="T32" s="3"/>
      <c r="U32" s="3" t="s">
        <v>495</v>
      </c>
      <c r="V32" s="3"/>
      <c r="Y32" s="3"/>
      <c r="Z32" s="3"/>
      <c r="AC32" s="3" t="s">
        <v>20</v>
      </c>
      <c r="AD32" s="3" t="s">
        <v>20</v>
      </c>
      <c r="AE32" s="3" t="s">
        <v>22</v>
      </c>
      <c r="AF32" s="3" t="s">
        <v>719</v>
      </c>
      <c r="AG32" s="3" t="s">
        <v>169</v>
      </c>
      <c r="AH32" s="3" t="s">
        <v>720</v>
      </c>
      <c r="AI32" s="3" t="s">
        <v>674</v>
      </c>
      <c r="AJ32" s="1">
        <v>97</v>
      </c>
    </row>
    <row r="33" spans="1:36" x14ac:dyDescent="0.2">
      <c r="A33" s="3" t="s">
        <v>746</v>
      </c>
      <c r="B33" s="3" t="s">
        <v>727</v>
      </c>
      <c r="C33" s="3" t="s">
        <v>716</v>
      </c>
      <c r="D33" s="3" t="s">
        <v>748</v>
      </c>
      <c r="E33" s="3" t="s">
        <v>749</v>
      </c>
      <c r="F33" s="3" t="s">
        <v>750</v>
      </c>
      <c r="G33" s="3">
        <v>28</v>
      </c>
      <c r="H33" s="3">
        <v>29</v>
      </c>
      <c r="I33" s="3" t="s">
        <v>512</v>
      </c>
      <c r="J33" s="3"/>
      <c r="K33" s="3"/>
      <c r="L33" s="3"/>
      <c r="M33" s="3" t="s">
        <v>513</v>
      </c>
      <c r="N33" s="3"/>
      <c r="Q33" s="3" t="s">
        <v>427</v>
      </c>
      <c r="R33" s="3"/>
      <c r="S33" s="3"/>
      <c r="T33" s="3"/>
      <c r="U33" s="3" t="s">
        <v>514</v>
      </c>
      <c r="V33" s="3"/>
      <c r="Y33" s="3"/>
      <c r="Z33" s="3"/>
      <c r="AC33" s="3" t="s">
        <v>20</v>
      </c>
      <c r="AD33" s="3" t="s">
        <v>20</v>
      </c>
      <c r="AE33" s="3" t="s">
        <v>22</v>
      </c>
      <c r="AF33" s="3" t="s">
        <v>719</v>
      </c>
      <c r="AG33" s="3" t="s">
        <v>169</v>
      </c>
      <c r="AH33" s="3" t="s">
        <v>720</v>
      </c>
      <c r="AI33" s="3" t="s">
        <v>674</v>
      </c>
      <c r="AJ33" s="1">
        <v>97</v>
      </c>
    </row>
    <row r="34" spans="1:36" x14ac:dyDescent="0.2">
      <c r="A34" s="3" t="s">
        <v>64</v>
      </c>
      <c r="B34" s="3" t="s">
        <v>725</v>
      </c>
      <c r="C34" s="3" t="s">
        <v>716</v>
      </c>
      <c r="D34" s="3" t="s">
        <v>751</v>
      </c>
      <c r="E34" s="3" t="s">
        <v>172</v>
      </c>
      <c r="F34" s="3" t="s">
        <v>723</v>
      </c>
      <c r="G34" s="3">
        <v>395</v>
      </c>
      <c r="H34" s="3">
        <v>402</v>
      </c>
      <c r="I34" s="16" t="s">
        <v>245</v>
      </c>
      <c r="J34" s="16" t="s">
        <v>369</v>
      </c>
      <c r="K34" s="3"/>
      <c r="L34" s="3"/>
      <c r="M34" s="3"/>
      <c r="N34" s="3"/>
      <c r="Q34" s="16" t="s">
        <v>263</v>
      </c>
      <c r="R34" s="16" t="s">
        <v>264</v>
      </c>
      <c r="S34" s="3"/>
      <c r="T34" s="3"/>
      <c r="U34" s="3"/>
      <c r="V34" s="3"/>
      <c r="Y34" s="3"/>
      <c r="Z34" s="3"/>
      <c r="AC34" s="16" t="s">
        <v>729</v>
      </c>
      <c r="AD34" s="3">
        <v>9.0999999999999998E-2</v>
      </c>
      <c r="AE34" s="3" t="s">
        <v>731</v>
      </c>
      <c r="AF34" s="1" t="s">
        <v>732</v>
      </c>
      <c r="AG34" s="3" t="s">
        <v>169</v>
      </c>
      <c r="AH34" s="1" t="s">
        <v>733</v>
      </c>
      <c r="AI34" s="3" t="s">
        <v>213</v>
      </c>
      <c r="AJ34" s="2">
        <v>1237</v>
      </c>
    </row>
    <row r="35" spans="1:36" x14ac:dyDescent="0.2">
      <c r="A35" s="3" t="s">
        <v>752</v>
      </c>
      <c r="B35" s="3" t="s">
        <v>715</v>
      </c>
      <c r="C35" s="3" t="s">
        <v>716</v>
      </c>
      <c r="D35" s="3" t="s">
        <v>191</v>
      </c>
      <c r="E35" s="3" t="s">
        <v>193</v>
      </c>
      <c r="F35" s="3" t="s">
        <v>192</v>
      </c>
      <c r="G35" s="3">
        <v>9</v>
      </c>
      <c r="H35" s="3">
        <v>8</v>
      </c>
      <c r="I35" s="3" t="s">
        <v>261</v>
      </c>
      <c r="J35" s="3" t="s">
        <v>374</v>
      </c>
      <c r="K35" s="3" t="s">
        <v>375</v>
      </c>
      <c r="L35" s="3" t="s">
        <v>295</v>
      </c>
      <c r="M35" s="3">
        <v>-4.5</v>
      </c>
      <c r="N35" s="3"/>
      <c r="Q35" s="3" t="s">
        <v>376</v>
      </c>
      <c r="R35" s="3" t="s">
        <v>377</v>
      </c>
      <c r="S35" s="3" t="s">
        <v>378</v>
      </c>
      <c r="T35" s="3" t="s">
        <v>379</v>
      </c>
      <c r="U35" s="3" t="s">
        <v>380</v>
      </c>
      <c r="V35" s="3"/>
      <c r="Y35" s="3"/>
      <c r="Z35" s="3"/>
      <c r="AC35" s="3" t="s">
        <v>729</v>
      </c>
      <c r="AD35" s="3">
        <v>0.6</v>
      </c>
      <c r="AE35" s="3" t="s">
        <v>731</v>
      </c>
      <c r="AF35" s="1" t="s">
        <v>732</v>
      </c>
      <c r="AG35" s="3" t="s">
        <v>169</v>
      </c>
      <c r="AH35" s="1" t="s">
        <v>733</v>
      </c>
      <c r="AI35" s="3" t="s">
        <v>194</v>
      </c>
      <c r="AJ35" s="1">
        <v>19</v>
      </c>
    </row>
    <row r="36" spans="1:36" x14ac:dyDescent="0.2">
      <c r="A36" s="3" t="s">
        <v>85</v>
      </c>
      <c r="B36" s="3" t="s">
        <v>753</v>
      </c>
      <c r="C36" s="3" t="s">
        <v>716</v>
      </c>
      <c r="D36" s="3" t="s">
        <v>207</v>
      </c>
      <c r="E36" s="3" t="s">
        <v>208</v>
      </c>
      <c r="F36" s="3" t="s">
        <v>173</v>
      </c>
      <c r="G36" s="3">
        <v>3</v>
      </c>
      <c r="H36" s="3">
        <v>4</v>
      </c>
      <c r="I36" s="3" t="s">
        <v>338</v>
      </c>
      <c r="J36" s="3"/>
      <c r="K36" s="3" t="s">
        <v>339</v>
      </c>
      <c r="L36" s="3"/>
      <c r="M36" s="3">
        <v>-14.11</v>
      </c>
      <c r="N36" s="3"/>
      <c r="Q36" s="3" t="s">
        <v>340</v>
      </c>
      <c r="R36" s="3"/>
      <c r="S36" s="3" t="s">
        <v>341</v>
      </c>
      <c r="T36" s="3"/>
      <c r="U36" s="3">
        <v>2.69</v>
      </c>
      <c r="V36" s="3"/>
      <c r="Y36" s="3"/>
      <c r="Z36" s="3"/>
      <c r="AC36" s="3" t="s">
        <v>729</v>
      </c>
      <c r="AD36" s="3">
        <v>0.122</v>
      </c>
      <c r="AE36" s="3" t="s">
        <v>731</v>
      </c>
      <c r="AF36" s="1" t="s">
        <v>732</v>
      </c>
      <c r="AG36" s="3" t="s">
        <v>169</v>
      </c>
      <c r="AH36" s="1" t="s">
        <v>733</v>
      </c>
      <c r="AI36" s="3" t="s">
        <v>173</v>
      </c>
      <c r="AJ36" s="1">
        <v>13</v>
      </c>
    </row>
    <row r="37" spans="1:36" x14ac:dyDescent="0.2">
      <c r="A37" s="3" t="s">
        <v>746</v>
      </c>
      <c r="B37" s="3" t="s">
        <v>754</v>
      </c>
      <c r="C37" s="3" t="s">
        <v>716</v>
      </c>
      <c r="D37" s="3" t="s">
        <v>748</v>
      </c>
      <c r="E37" s="3" t="s">
        <v>749</v>
      </c>
      <c r="F37" s="3" t="s">
        <v>750</v>
      </c>
      <c r="G37" s="3">
        <v>28</v>
      </c>
      <c r="H37" s="3">
        <v>29</v>
      </c>
      <c r="I37" s="3" t="s">
        <v>427</v>
      </c>
      <c r="J37" s="3"/>
      <c r="K37" s="3"/>
      <c r="L37" s="3"/>
      <c r="M37" s="3" t="s">
        <v>487</v>
      </c>
      <c r="N37" s="3"/>
      <c r="Q37" s="3" t="s">
        <v>378</v>
      </c>
      <c r="R37" s="3"/>
      <c r="S37" s="3"/>
      <c r="T37" s="3"/>
      <c r="U37" s="3" t="s">
        <v>488</v>
      </c>
      <c r="V37" s="3"/>
      <c r="Y37" s="3"/>
      <c r="Z37" s="3"/>
      <c r="AC37" s="3" t="s">
        <v>20</v>
      </c>
      <c r="AD37" s="3" t="s">
        <v>20</v>
      </c>
      <c r="AE37" s="3" t="s">
        <v>22</v>
      </c>
      <c r="AF37" s="3" t="s">
        <v>719</v>
      </c>
      <c r="AG37" s="3" t="s">
        <v>169</v>
      </c>
      <c r="AH37" s="3" t="s">
        <v>720</v>
      </c>
      <c r="AI37" s="3" t="s">
        <v>674</v>
      </c>
      <c r="AJ37" s="1">
        <v>97</v>
      </c>
    </row>
    <row r="38" spans="1:36" x14ac:dyDescent="0.2">
      <c r="A38" s="3" t="s">
        <v>746</v>
      </c>
      <c r="B38" s="3" t="s">
        <v>728</v>
      </c>
      <c r="C38" s="3" t="s">
        <v>716</v>
      </c>
      <c r="D38" s="3" t="s">
        <v>748</v>
      </c>
      <c r="E38" s="3" t="s">
        <v>749</v>
      </c>
      <c r="F38" s="3" t="s">
        <v>750</v>
      </c>
      <c r="G38" s="3">
        <v>28</v>
      </c>
      <c r="H38" s="3">
        <v>29</v>
      </c>
      <c r="I38" s="3" t="s">
        <v>243</v>
      </c>
      <c r="J38" s="3"/>
      <c r="K38" s="3"/>
      <c r="L38" s="3"/>
      <c r="M38" s="3" t="s">
        <v>536</v>
      </c>
      <c r="N38" s="3"/>
      <c r="Q38" s="3" t="s">
        <v>358</v>
      </c>
      <c r="R38" s="3"/>
      <c r="S38" s="3"/>
      <c r="T38" s="3"/>
      <c r="U38" s="3">
        <v>-9</v>
      </c>
      <c r="V38" s="3"/>
      <c r="Y38" s="3"/>
      <c r="Z38" s="3"/>
      <c r="AC38" s="3" t="s">
        <v>20</v>
      </c>
      <c r="AD38" s="3" t="s">
        <v>20</v>
      </c>
      <c r="AE38" s="3" t="s">
        <v>22</v>
      </c>
      <c r="AF38" s="3" t="s">
        <v>719</v>
      </c>
      <c r="AG38" s="3" t="s">
        <v>169</v>
      </c>
      <c r="AH38" s="3" t="s">
        <v>720</v>
      </c>
      <c r="AI38" s="3" t="s">
        <v>674</v>
      </c>
      <c r="AJ38" s="1">
        <v>97</v>
      </c>
    </row>
    <row r="39" spans="1:36" x14ac:dyDescent="0.2">
      <c r="A39" s="3" t="s">
        <v>746</v>
      </c>
      <c r="B39" s="3" t="s">
        <v>755</v>
      </c>
      <c r="C39" s="3" t="s">
        <v>716</v>
      </c>
      <c r="D39" s="3" t="s">
        <v>748</v>
      </c>
      <c r="E39" s="3" t="s">
        <v>749</v>
      </c>
      <c r="F39" s="3" t="s">
        <v>750</v>
      </c>
      <c r="G39" s="3">
        <v>28</v>
      </c>
      <c r="H39" s="3">
        <v>29</v>
      </c>
      <c r="I39" s="3" t="s">
        <v>440</v>
      </c>
      <c r="J39" s="3"/>
      <c r="K39" s="3"/>
      <c r="L39" s="3"/>
      <c r="M39" s="3" t="s">
        <v>539</v>
      </c>
      <c r="N39" s="3"/>
      <c r="Q39" s="3" t="s">
        <v>407</v>
      </c>
      <c r="R39" s="3"/>
      <c r="S39" s="3"/>
      <c r="T39" s="3"/>
      <c r="U39" s="3" t="s">
        <v>467</v>
      </c>
      <c r="V39" s="3"/>
      <c r="Y39" s="3"/>
      <c r="Z39" s="3"/>
      <c r="AC39" s="3" t="s">
        <v>20</v>
      </c>
      <c r="AD39" s="3" t="s">
        <v>20</v>
      </c>
      <c r="AE39" s="3" t="s">
        <v>22</v>
      </c>
      <c r="AF39" s="3" t="s">
        <v>719</v>
      </c>
      <c r="AG39" s="3" t="s">
        <v>169</v>
      </c>
      <c r="AH39" s="3" t="s">
        <v>720</v>
      </c>
      <c r="AI39" s="3" t="s">
        <v>674</v>
      </c>
      <c r="AJ39" s="1">
        <v>97</v>
      </c>
    </row>
    <row r="40" spans="1:36" x14ac:dyDescent="0.2">
      <c r="A40" s="3" t="s">
        <v>69</v>
      </c>
      <c r="B40" s="3" t="s">
        <v>728</v>
      </c>
      <c r="C40" s="3" t="s">
        <v>716</v>
      </c>
      <c r="D40" s="3" t="s">
        <v>756</v>
      </c>
      <c r="E40" s="3" t="s">
        <v>172</v>
      </c>
      <c r="F40" s="3" t="s">
        <v>718</v>
      </c>
      <c r="G40" s="3">
        <v>344</v>
      </c>
      <c r="H40" s="3">
        <v>328</v>
      </c>
      <c r="I40" s="16" t="s">
        <v>226</v>
      </c>
      <c r="J40" s="16" t="s">
        <v>227</v>
      </c>
      <c r="K40" s="3"/>
      <c r="L40" s="3"/>
      <c r="M40" s="3"/>
      <c r="N40" s="3"/>
      <c r="Q40" s="16" t="s">
        <v>240</v>
      </c>
      <c r="R40" s="16" t="s">
        <v>46</v>
      </c>
      <c r="S40" s="3"/>
      <c r="T40" s="3"/>
      <c r="U40" s="3"/>
      <c r="V40" s="3"/>
      <c r="Y40" s="3"/>
      <c r="Z40" s="3"/>
      <c r="AC40" s="3" t="s">
        <v>729</v>
      </c>
      <c r="AD40" s="3">
        <v>5.1900000000000002E-2</v>
      </c>
      <c r="AE40" s="3" t="s">
        <v>731</v>
      </c>
      <c r="AF40" s="1" t="s">
        <v>732</v>
      </c>
      <c r="AG40" s="3" t="s">
        <v>169</v>
      </c>
      <c r="AH40" s="1" t="s">
        <v>733</v>
      </c>
      <c r="AI40" s="3" t="s">
        <v>213</v>
      </c>
      <c r="AJ40" s="1">
        <v>1417</v>
      </c>
    </row>
    <row r="41" spans="1:36" x14ac:dyDescent="0.2">
      <c r="A41" s="3" t="s">
        <v>15</v>
      </c>
      <c r="B41" s="3" t="s">
        <v>725</v>
      </c>
      <c r="C41" s="3" t="s">
        <v>716</v>
      </c>
      <c r="D41" s="3" t="s">
        <v>757</v>
      </c>
      <c r="E41" s="3" t="s">
        <v>172</v>
      </c>
      <c r="F41" s="3" t="s">
        <v>749</v>
      </c>
      <c r="G41" s="3">
        <v>500</v>
      </c>
      <c r="H41" s="3">
        <v>512</v>
      </c>
      <c r="I41" s="3" t="s">
        <v>368</v>
      </c>
      <c r="J41" s="3" t="s">
        <v>308</v>
      </c>
      <c r="K41" s="3"/>
      <c r="L41" s="3"/>
      <c r="M41" s="3"/>
      <c r="N41" s="3"/>
      <c r="Q41" s="3" t="s">
        <v>368</v>
      </c>
      <c r="R41" s="3" t="s">
        <v>308</v>
      </c>
      <c r="S41" s="3"/>
      <c r="T41" s="3"/>
      <c r="U41" s="3"/>
      <c r="V41" s="3"/>
      <c r="Y41" s="3"/>
      <c r="Z41" s="3"/>
      <c r="AC41" s="3" t="s">
        <v>729</v>
      </c>
      <c r="AD41" s="3" t="s">
        <v>20</v>
      </c>
      <c r="AE41" s="3" t="s">
        <v>758</v>
      </c>
      <c r="AF41" s="1" t="s">
        <v>759</v>
      </c>
      <c r="AG41" s="3" t="s">
        <v>169</v>
      </c>
      <c r="AH41" s="1" t="s">
        <v>733</v>
      </c>
      <c r="AI41" s="3" t="s">
        <v>674</v>
      </c>
      <c r="AJ41" s="1">
        <v>1516</v>
      </c>
    </row>
    <row r="42" spans="1:36" x14ac:dyDescent="0.2">
      <c r="A42" s="3" t="s">
        <v>15</v>
      </c>
      <c r="B42" s="3" t="s">
        <v>725</v>
      </c>
      <c r="C42" s="3" t="s">
        <v>716</v>
      </c>
      <c r="D42" s="3" t="s">
        <v>760</v>
      </c>
      <c r="E42" s="3" t="s">
        <v>172</v>
      </c>
      <c r="F42" s="3" t="s">
        <v>750</v>
      </c>
      <c r="G42" s="3">
        <v>500</v>
      </c>
      <c r="H42" s="3">
        <v>500</v>
      </c>
      <c r="I42" s="3" t="s">
        <v>368</v>
      </c>
      <c r="J42" s="3" t="s">
        <v>308</v>
      </c>
      <c r="K42" s="3"/>
      <c r="L42" s="3"/>
      <c r="M42" s="3"/>
      <c r="N42" s="3"/>
      <c r="Q42" s="3" t="s">
        <v>373</v>
      </c>
      <c r="R42" s="3" t="s">
        <v>372</v>
      </c>
      <c r="S42" s="3"/>
      <c r="T42" s="3"/>
      <c r="U42" s="3"/>
      <c r="V42" s="3"/>
      <c r="Y42" s="3"/>
      <c r="Z42" s="3"/>
      <c r="AC42" s="3" t="s">
        <v>729</v>
      </c>
      <c r="AD42" s="3" t="s">
        <v>20</v>
      </c>
      <c r="AE42" s="3" t="s">
        <v>758</v>
      </c>
      <c r="AF42" s="1" t="s">
        <v>759</v>
      </c>
      <c r="AG42" s="3" t="s">
        <v>169</v>
      </c>
      <c r="AH42" s="1" t="s">
        <v>733</v>
      </c>
      <c r="AI42" s="3" t="s">
        <v>674</v>
      </c>
      <c r="AJ42" s="1">
        <v>1516</v>
      </c>
    </row>
    <row r="43" spans="1:36" x14ac:dyDescent="0.2">
      <c r="A43" s="3" t="s">
        <v>15</v>
      </c>
      <c r="B43" s="3" t="s">
        <v>725</v>
      </c>
      <c r="C43" s="3" t="s">
        <v>716</v>
      </c>
      <c r="D43" s="3" t="s">
        <v>748</v>
      </c>
      <c r="E43" s="3" t="s">
        <v>749</v>
      </c>
      <c r="F43" s="3" t="s">
        <v>750</v>
      </c>
      <c r="G43" s="3">
        <v>512</v>
      </c>
      <c r="H43" s="3">
        <v>500</v>
      </c>
      <c r="I43" s="3" t="s">
        <v>368</v>
      </c>
      <c r="J43" s="3" t="s">
        <v>308</v>
      </c>
      <c r="K43" s="3"/>
      <c r="L43" s="3"/>
      <c r="M43" s="3"/>
      <c r="N43" s="3"/>
      <c r="Q43" s="3" t="s">
        <v>373</v>
      </c>
      <c r="R43" s="3" t="s">
        <v>372</v>
      </c>
      <c r="S43" s="3"/>
      <c r="T43" s="3"/>
      <c r="U43" s="3"/>
      <c r="V43" s="3"/>
      <c r="Y43" s="3"/>
      <c r="Z43" s="3"/>
      <c r="AC43" s="3" t="s">
        <v>729</v>
      </c>
      <c r="AD43" s="3" t="s">
        <v>20</v>
      </c>
      <c r="AE43" s="3" t="s">
        <v>758</v>
      </c>
      <c r="AF43" s="1" t="s">
        <v>759</v>
      </c>
      <c r="AG43" s="3" t="s">
        <v>169</v>
      </c>
      <c r="AH43" s="1" t="s">
        <v>733</v>
      </c>
      <c r="AI43" s="3" t="s">
        <v>674</v>
      </c>
      <c r="AJ43" s="1">
        <v>1516</v>
      </c>
    </row>
    <row r="44" spans="1:36" x14ac:dyDescent="0.2">
      <c r="A44" s="3" t="s">
        <v>15</v>
      </c>
      <c r="B44" s="3" t="s">
        <v>715</v>
      </c>
      <c r="C44" s="3" t="s">
        <v>716</v>
      </c>
      <c r="D44" s="3" t="s">
        <v>757</v>
      </c>
      <c r="E44" s="3" t="s">
        <v>172</v>
      </c>
      <c r="F44" s="3" t="s">
        <v>749</v>
      </c>
      <c r="G44" s="3">
        <v>500</v>
      </c>
      <c r="H44" s="3">
        <v>512</v>
      </c>
      <c r="I44" s="3">
        <v>73</v>
      </c>
      <c r="J44" s="3" t="s">
        <v>397</v>
      </c>
      <c r="K44" s="3"/>
      <c r="L44" s="3"/>
      <c r="M44" s="3"/>
      <c r="N44" s="3"/>
      <c r="Q44" s="3" t="s">
        <v>398</v>
      </c>
      <c r="R44" s="3" t="s">
        <v>399</v>
      </c>
      <c r="S44" s="3"/>
      <c r="T44" s="3"/>
      <c r="U44" s="3" t="s">
        <v>400</v>
      </c>
      <c r="V44" s="3"/>
      <c r="W44" s="17">
        <v>0.57999999999999996</v>
      </c>
      <c r="X44" s="17">
        <v>3.54</v>
      </c>
      <c r="Y44" s="3"/>
      <c r="Z44" s="3"/>
      <c r="AC44" s="3" t="s">
        <v>729</v>
      </c>
      <c r="AD44" s="3" t="s">
        <v>20</v>
      </c>
      <c r="AE44" s="3" t="s">
        <v>758</v>
      </c>
      <c r="AF44" s="1" t="s">
        <v>759</v>
      </c>
      <c r="AG44" s="3" t="s">
        <v>169</v>
      </c>
      <c r="AH44" s="1" t="s">
        <v>733</v>
      </c>
      <c r="AI44" s="3" t="s">
        <v>674</v>
      </c>
      <c r="AJ44" s="1">
        <v>1516</v>
      </c>
    </row>
    <row r="45" spans="1:36" x14ac:dyDescent="0.2">
      <c r="A45" s="3" t="s">
        <v>15</v>
      </c>
      <c r="B45" s="3" t="s">
        <v>715</v>
      </c>
      <c r="C45" s="3" t="s">
        <v>716</v>
      </c>
      <c r="D45" s="3" t="s">
        <v>760</v>
      </c>
      <c r="E45" s="3" t="s">
        <v>172</v>
      </c>
      <c r="F45" s="3" t="s">
        <v>750</v>
      </c>
      <c r="G45" s="3">
        <v>500</v>
      </c>
      <c r="H45" s="3">
        <v>500</v>
      </c>
      <c r="I45" s="3">
        <v>73</v>
      </c>
      <c r="J45" s="3" t="s">
        <v>397</v>
      </c>
      <c r="K45" s="3"/>
      <c r="L45" s="3"/>
      <c r="M45" s="3"/>
      <c r="N45" s="3"/>
      <c r="Q45" s="3" t="s">
        <v>401</v>
      </c>
      <c r="R45" s="3" t="s">
        <v>402</v>
      </c>
      <c r="S45" s="3"/>
      <c r="T45" s="3"/>
      <c r="U45" s="3"/>
      <c r="V45" s="3"/>
      <c r="Y45" s="3"/>
      <c r="Z45" s="3"/>
      <c r="AC45" s="3" t="s">
        <v>729</v>
      </c>
      <c r="AD45" s="3" t="s">
        <v>20</v>
      </c>
      <c r="AE45" s="3" t="s">
        <v>758</v>
      </c>
      <c r="AF45" s="1" t="s">
        <v>759</v>
      </c>
      <c r="AG45" s="3" t="s">
        <v>169</v>
      </c>
      <c r="AH45" s="1" t="s">
        <v>733</v>
      </c>
      <c r="AI45" s="3" t="s">
        <v>674</v>
      </c>
      <c r="AJ45" s="1">
        <v>1516</v>
      </c>
    </row>
    <row r="46" spans="1:36" x14ac:dyDescent="0.2">
      <c r="A46" s="3" t="s">
        <v>15</v>
      </c>
      <c r="B46" s="3" t="s">
        <v>715</v>
      </c>
      <c r="C46" s="3" t="s">
        <v>716</v>
      </c>
      <c r="D46" s="3" t="s">
        <v>748</v>
      </c>
      <c r="E46" s="3" t="s">
        <v>749</v>
      </c>
      <c r="F46" s="3" t="s">
        <v>750</v>
      </c>
      <c r="G46" s="3">
        <v>512</v>
      </c>
      <c r="H46" s="3">
        <v>500</v>
      </c>
      <c r="I46" s="3" t="s">
        <v>398</v>
      </c>
      <c r="J46" s="3" t="s">
        <v>399</v>
      </c>
      <c r="K46" s="3"/>
      <c r="L46" s="3"/>
      <c r="M46" s="3" t="s">
        <v>400</v>
      </c>
      <c r="N46" s="3"/>
      <c r="O46" s="17">
        <v>0.57999999999999996</v>
      </c>
      <c r="P46" s="17">
        <v>3.54</v>
      </c>
      <c r="Q46" s="3" t="s">
        <v>401</v>
      </c>
      <c r="R46" s="3" t="s">
        <v>402</v>
      </c>
      <c r="S46" s="3"/>
      <c r="T46" s="3"/>
      <c r="U46" s="3"/>
      <c r="V46" s="3"/>
      <c r="Y46" s="3"/>
      <c r="Z46" s="3"/>
      <c r="AC46" s="3" t="s">
        <v>729</v>
      </c>
      <c r="AD46" s="3" t="s">
        <v>20</v>
      </c>
      <c r="AE46" s="3" t="s">
        <v>758</v>
      </c>
      <c r="AF46" s="1" t="s">
        <v>759</v>
      </c>
      <c r="AG46" s="3" t="s">
        <v>169</v>
      </c>
      <c r="AH46" s="1" t="s">
        <v>733</v>
      </c>
      <c r="AI46" s="3" t="s">
        <v>674</v>
      </c>
      <c r="AJ46" s="1">
        <v>1516</v>
      </c>
    </row>
    <row r="47" spans="1:36" x14ac:dyDescent="0.2">
      <c r="A47" s="3" t="s">
        <v>43</v>
      </c>
      <c r="B47" s="3" t="s">
        <v>761</v>
      </c>
      <c r="C47" s="3" t="s">
        <v>716</v>
      </c>
      <c r="D47" s="3" t="s">
        <v>302</v>
      </c>
      <c r="E47" s="3" t="s">
        <v>172</v>
      </c>
      <c r="F47" s="3" t="s">
        <v>208</v>
      </c>
      <c r="G47" s="3"/>
      <c r="H47" s="16"/>
      <c r="I47" s="16"/>
      <c r="J47" s="16"/>
      <c r="K47" s="16"/>
      <c r="L47" s="16"/>
      <c r="M47" s="16"/>
      <c r="N47" s="16"/>
      <c r="Q47" s="16"/>
      <c r="R47" s="16"/>
      <c r="S47" s="16"/>
      <c r="T47" s="16"/>
      <c r="U47" s="16"/>
      <c r="V47" s="16"/>
      <c r="Y47" s="16"/>
      <c r="Z47" s="16"/>
      <c r="AC47" s="3" t="s">
        <v>729</v>
      </c>
      <c r="AD47" s="3" t="s">
        <v>20</v>
      </c>
      <c r="AE47" s="3" t="s">
        <v>758</v>
      </c>
      <c r="AF47" s="1" t="s">
        <v>759</v>
      </c>
      <c r="AG47" s="3" t="s">
        <v>169</v>
      </c>
      <c r="AH47" s="1" t="s">
        <v>733</v>
      </c>
      <c r="AI47" s="3" t="s">
        <v>674</v>
      </c>
      <c r="AJ47" s="1">
        <v>487</v>
      </c>
    </row>
    <row r="48" spans="1:36" x14ac:dyDescent="0.2">
      <c r="A48" s="3" t="s">
        <v>69</v>
      </c>
      <c r="B48" s="3" t="s">
        <v>725</v>
      </c>
      <c r="C48" s="3" t="s">
        <v>716</v>
      </c>
      <c r="D48" s="3" t="s">
        <v>717</v>
      </c>
      <c r="E48" s="3" t="s">
        <v>718</v>
      </c>
      <c r="F48" s="3" t="s">
        <v>224</v>
      </c>
      <c r="G48" s="3">
        <v>331</v>
      </c>
      <c r="H48" s="3">
        <v>338</v>
      </c>
      <c r="I48" s="16" t="s">
        <v>263</v>
      </c>
      <c r="J48" s="16" t="s">
        <v>308</v>
      </c>
      <c r="K48" s="3"/>
      <c r="L48" s="3"/>
      <c r="M48" s="3"/>
      <c r="N48" s="3"/>
      <c r="Q48" s="16" t="s">
        <v>245</v>
      </c>
      <c r="R48" s="16" t="s">
        <v>246</v>
      </c>
      <c r="S48" s="3"/>
      <c r="T48" s="3"/>
      <c r="U48" s="3"/>
      <c r="V48" s="3"/>
      <c r="Y48" s="3"/>
      <c r="Z48" s="3"/>
      <c r="AC48" s="3" t="s">
        <v>729</v>
      </c>
      <c r="AD48" s="3" t="s">
        <v>20</v>
      </c>
      <c r="AE48" s="3" t="s">
        <v>758</v>
      </c>
      <c r="AF48" s="1" t="s">
        <v>759</v>
      </c>
      <c r="AG48" s="3" t="s">
        <v>169</v>
      </c>
      <c r="AH48" s="1" t="s">
        <v>733</v>
      </c>
      <c r="AI48" s="3" t="s">
        <v>721</v>
      </c>
      <c r="AJ48" s="1">
        <v>1417</v>
      </c>
    </row>
    <row r="49" spans="1:36" x14ac:dyDescent="0.2">
      <c r="A49" s="3" t="s">
        <v>69</v>
      </c>
      <c r="B49" s="3" t="s">
        <v>725</v>
      </c>
      <c r="C49" s="3" t="s">
        <v>716</v>
      </c>
      <c r="D49" s="3" t="s">
        <v>722</v>
      </c>
      <c r="E49" s="3" t="s">
        <v>723</v>
      </c>
      <c r="F49" s="3" t="s">
        <v>718</v>
      </c>
      <c r="G49" s="3">
        <v>345</v>
      </c>
      <c r="H49" s="3">
        <v>331</v>
      </c>
      <c r="I49" s="16" t="s">
        <v>263</v>
      </c>
      <c r="J49" s="16" t="s">
        <v>308</v>
      </c>
      <c r="K49" s="3"/>
      <c r="L49" s="3"/>
      <c r="M49" s="3"/>
      <c r="N49" s="3"/>
      <c r="Q49" s="16" t="s">
        <v>263</v>
      </c>
      <c r="R49" s="16" t="s">
        <v>308</v>
      </c>
      <c r="S49" s="3"/>
      <c r="T49" s="3"/>
      <c r="U49" s="3"/>
      <c r="V49" s="3"/>
      <c r="Y49" s="3"/>
      <c r="Z49" s="3"/>
      <c r="AC49" s="3" t="s">
        <v>729</v>
      </c>
      <c r="AD49" s="3" t="s">
        <v>20</v>
      </c>
      <c r="AE49" s="3" t="s">
        <v>758</v>
      </c>
      <c r="AF49" s="1" t="s">
        <v>759</v>
      </c>
      <c r="AG49" s="3" t="s">
        <v>169</v>
      </c>
      <c r="AH49" s="1" t="s">
        <v>733</v>
      </c>
      <c r="AI49" s="3" t="s">
        <v>213</v>
      </c>
      <c r="AJ49" s="1">
        <v>1417</v>
      </c>
    </row>
    <row r="50" spans="1:36" x14ac:dyDescent="0.2">
      <c r="A50" s="3" t="s">
        <v>69</v>
      </c>
      <c r="B50" s="3" t="s">
        <v>725</v>
      </c>
      <c r="C50" s="3" t="s">
        <v>716</v>
      </c>
      <c r="D50" s="3" t="s">
        <v>724</v>
      </c>
      <c r="E50" s="3" t="s">
        <v>723</v>
      </c>
      <c r="F50" s="3" t="s">
        <v>224</v>
      </c>
      <c r="G50" s="3">
        <v>345</v>
      </c>
      <c r="H50" s="3">
        <v>338</v>
      </c>
      <c r="I50" s="16" t="s">
        <v>263</v>
      </c>
      <c r="J50" s="16" t="s">
        <v>308</v>
      </c>
      <c r="K50" s="3"/>
      <c r="L50" s="3"/>
      <c r="M50" s="3"/>
      <c r="N50" s="3"/>
      <c r="Q50" s="16" t="s">
        <v>245</v>
      </c>
      <c r="R50" s="16" t="s">
        <v>246</v>
      </c>
      <c r="S50" s="3"/>
      <c r="T50" s="3"/>
      <c r="U50" s="3"/>
      <c r="V50" s="3"/>
      <c r="Y50" s="3"/>
      <c r="Z50" s="3"/>
      <c r="AC50" s="3" t="s">
        <v>729</v>
      </c>
      <c r="AD50" s="3" t="s">
        <v>20</v>
      </c>
      <c r="AE50" s="3" t="s">
        <v>758</v>
      </c>
      <c r="AF50" s="1" t="s">
        <v>759</v>
      </c>
      <c r="AG50" s="3" t="s">
        <v>169</v>
      </c>
      <c r="AH50" s="1" t="s">
        <v>733</v>
      </c>
      <c r="AI50" s="3" t="s">
        <v>721</v>
      </c>
      <c r="AJ50" s="1">
        <v>1417</v>
      </c>
    </row>
    <row r="51" spans="1:36" x14ac:dyDescent="0.2">
      <c r="A51" s="3" t="s">
        <v>69</v>
      </c>
      <c r="B51" s="3" t="s">
        <v>725</v>
      </c>
      <c r="C51" s="3" t="s">
        <v>716</v>
      </c>
      <c r="D51" s="3" t="s">
        <v>751</v>
      </c>
      <c r="E51" s="3" t="s">
        <v>172</v>
      </c>
      <c r="F51" s="3" t="s">
        <v>723</v>
      </c>
      <c r="G51" s="3">
        <v>349</v>
      </c>
      <c r="H51" s="3">
        <v>345</v>
      </c>
      <c r="I51" s="3" t="s">
        <v>245</v>
      </c>
      <c r="J51" s="3" t="s">
        <v>308</v>
      </c>
      <c r="K51" s="3"/>
      <c r="L51" s="3"/>
      <c r="M51" s="3"/>
      <c r="N51" s="3"/>
      <c r="Q51" s="16" t="s">
        <v>263</v>
      </c>
      <c r="R51" s="16" t="s">
        <v>308</v>
      </c>
      <c r="S51" s="3"/>
      <c r="T51" s="3"/>
      <c r="U51" s="3"/>
      <c r="V51" s="3"/>
      <c r="Y51" s="3"/>
      <c r="Z51" s="3"/>
      <c r="AC51" s="3" t="s">
        <v>729</v>
      </c>
      <c r="AD51" s="3" t="s">
        <v>20</v>
      </c>
      <c r="AE51" s="3" t="s">
        <v>758</v>
      </c>
      <c r="AF51" s="1" t="s">
        <v>759</v>
      </c>
      <c r="AG51" s="3" t="s">
        <v>169</v>
      </c>
      <c r="AH51" s="1" t="s">
        <v>733</v>
      </c>
      <c r="AI51" s="3" t="s">
        <v>213</v>
      </c>
      <c r="AJ51" s="1">
        <v>1417</v>
      </c>
    </row>
    <row r="52" spans="1:36" x14ac:dyDescent="0.2">
      <c r="A52" s="3" t="s">
        <v>69</v>
      </c>
      <c r="B52" s="3" t="s">
        <v>725</v>
      </c>
      <c r="C52" s="3" t="s">
        <v>716</v>
      </c>
      <c r="D52" s="3" t="s">
        <v>756</v>
      </c>
      <c r="E52" s="3" t="s">
        <v>172</v>
      </c>
      <c r="F52" s="3" t="s">
        <v>718</v>
      </c>
      <c r="G52" s="3">
        <v>349</v>
      </c>
      <c r="H52" s="3">
        <v>331</v>
      </c>
      <c r="I52" s="3" t="s">
        <v>245</v>
      </c>
      <c r="J52" s="3" t="s">
        <v>308</v>
      </c>
      <c r="K52" s="3"/>
      <c r="L52" s="3"/>
      <c r="M52" s="3"/>
      <c r="N52" s="3"/>
      <c r="Q52" s="16" t="s">
        <v>263</v>
      </c>
      <c r="R52" s="16" t="s">
        <v>308</v>
      </c>
      <c r="S52" s="3"/>
      <c r="T52" s="3"/>
      <c r="U52" s="3"/>
      <c r="V52" s="3"/>
      <c r="Y52" s="3"/>
      <c r="Z52" s="3"/>
      <c r="AC52" s="3" t="s">
        <v>729</v>
      </c>
      <c r="AD52" s="3" t="s">
        <v>20</v>
      </c>
      <c r="AE52" s="3" t="s">
        <v>758</v>
      </c>
      <c r="AF52" s="1" t="s">
        <v>759</v>
      </c>
      <c r="AG52" s="3" t="s">
        <v>169</v>
      </c>
      <c r="AH52" s="1" t="s">
        <v>733</v>
      </c>
      <c r="AI52" s="3" t="s">
        <v>213</v>
      </c>
      <c r="AJ52" s="1">
        <v>1417</v>
      </c>
    </row>
    <row r="53" spans="1:36" x14ac:dyDescent="0.2">
      <c r="A53" s="3" t="s">
        <v>69</v>
      </c>
      <c r="B53" s="3" t="s">
        <v>725</v>
      </c>
      <c r="C53" s="3" t="s">
        <v>716</v>
      </c>
      <c r="D53" s="3" t="s">
        <v>762</v>
      </c>
      <c r="E53" s="3" t="s">
        <v>172</v>
      </c>
      <c r="F53" s="3" t="s">
        <v>224</v>
      </c>
      <c r="G53" s="3">
        <v>349</v>
      </c>
      <c r="H53" s="3">
        <v>338</v>
      </c>
      <c r="I53" s="3" t="s">
        <v>245</v>
      </c>
      <c r="J53" s="3" t="s">
        <v>308</v>
      </c>
      <c r="K53" s="3"/>
      <c r="L53" s="3"/>
      <c r="M53" s="3"/>
      <c r="N53" s="3"/>
      <c r="Q53" s="16" t="s">
        <v>245</v>
      </c>
      <c r="R53" s="16" t="s">
        <v>246</v>
      </c>
      <c r="S53" s="3"/>
      <c r="T53" s="3"/>
      <c r="U53" s="3"/>
      <c r="V53" s="3"/>
      <c r="Y53" s="3"/>
      <c r="Z53" s="3"/>
      <c r="AC53" s="3" t="s">
        <v>729</v>
      </c>
      <c r="AD53" s="3" t="s">
        <v>20</v>
      </c>
      <c r="AE53" s="3" t="s">
        <v>758</v>
      </c>
      <c r="AF53" s="1" t="s">
        <v>759</v>
      </c>
      <c r="AG53" s="3" t="s">
        <v>169</v>
      </c>
      <c r="AH53" s="1" t="s">
        <v>733</v>
      </c>
      <c r="AI53" s="3" t="s">
        <v>224</v>
      </c>
      <c r="AJ53" s="1">
        <v>1417</v>
      </c>
    </row>
    <row r="54" spans="1:36" x14ac:dyDescent="0.2">
      <c r="A54" s="3" t="s">
        <v>69</v>
      </c>
      <c r="B54" s="3" t="s">
        <v>715</v>
      </c>
      <c r="C54" s="3" t="s">
        <v>716</v>
      </c>
      <c r="D54" s="3" t="s">
        <v>751</v>
      </c>
      <c r="E54" s="3" t="s">
        <v>172</v>
      </c>
      <c r="F54" s="3" t="s">
        <v>723</v>
      </c>
      <c r="G54" s="3">
        <v>350</v>
      </c>
      <c r="H54" s="3">
        <v>347</v>
      </c>
      <c r="I54" s="16" t="s">
        <v>225</v>
      </c>
      <c r="J54" s="3" t="s">
        <v>387</v>
      </c>
      <c r="K54" s="3"/>
      <c r="L54" s="3"/>
      <c r="M54" s="3"/>
      <c r="N54" s="3"/>
      <c r="Q54" s="16" t="s">
        <v>232</v>
      </c>
      <c r="R54" s="16" t="s">
        <v>233</v>
      </c>
      <c r="S54" s="3"/>
      <c r="T54" s="3"/>
      <c r="U54" s="3"/>
      <c r="V54" s="3"/>
      <c r="Y54" s="3"/>
      <c r="Z54" s="3"/>
      <c r="AC54" s="3" t="s">
        <v>729</v>
      </c>
      <c r="AD54" s="3" t="s">
        <v>20</v>
      </c>
      <c r="AE54" s="3" t="s">
        <v>758</v>
      </c>
      <c r="AF54" s="1" t="s">
        <v>759</v>
      </c>
      <c r="AG54" s="3" t="s">
        <v>169</v>
      </c>
      <c r="AH54" s="1" t="s">
        <v>733</v>
      </c>
      <c r="AI54" s="3" t="s">
        <v>213</v>
      </c>
      <c r="AJ54" s="1">
        <v>1417</v>
      </c>
    </row>
    <row r="55" spans="1:36" x14ac:dyDescent="0.2">
      <c r="A55" s="3" t="s">
        <v>69</v>
      </c>
      <c r="B55" s="3" t="s">
        <v>715</v>
      </c>
      <c r="C55" s="3" t="s">
        <v>716</v>
      </c>
      <c r="D55" s="3" t="s">
        <v>756</v>
      </c>
      <c r="E55" s="3" t="s">
        <v>172</v>
      </c>
      <c r="F55" s="3" t="s">
        <v>718</v>
      </c>
      <c r="G55" s="3">
        <v>350</v>
      </c>
      <c r="H55" s="3">
        <v>331</v>
      </c>
      <c r="I55" s="16" t="s">
        <v>225</v>
      </c>
      <c r="J55" s="3" t="s">
        <v>387</v>
      </c>
      <c r="Q55" s="16" t="s">
        <v>238</v>
      </c>
      <c r="R55" s="16" t="s">
        <v>239</v>
      </c>
      <c r="AC55" s="3" t="s">
        <v>729</v>
      </c>
      <c r="AD55" s="3" t="s">
        <v>20</v>
      </c>
      <c r="AE55" s="3" t="s">
        <v>758</v>
      </c>
      <c r="AF55" s="1" t="s">
        <v>759</v>
      </c>
      <c r="AG55" s="3" t="s">
        <v>169</v>
      </c>
      <c r="AH55" s="1" t="s">
        <v>733</v>
      </c>
      <c r="AI55" s="3" t="s">
        <v>213</v>
      </c>
      <c r="AJ55" s="1">
        <v>1417</v>
      </c>
    </row>
    <row r="56" spans="1:36" x14ac:dyDescent="0.2">
      <c r="A56" s="3" t="s">
        <v>69</v>
      </c>
      <c r="B56" s="3" t="s">
        <v>715</v>
      </c>
      <c r="C56" s="3" t="s">
        <v>716</v>
      </c>
      <c r="D56" s="3" t="s">
        <v>762</v>
      </c>
      <c r="E56" s="3" t="s">
        <v>172</v>
      </c>
      <c r="F56" s="3" t="s">
        <v>224</v>
      </c>
      <c r="G56" s="3">
        <v>350</v>
      </c>
      <c r="H56" s="3">
        <v>337</v>
      </c>
      <c r="I56" s="16" t="s">
        <v>225</v>
      </c>
      <c r="J56" s="3" t="s">
        <v>387</v>
      </c>
      <c r="Q56" s="16" t="s">
        <v>247</v>
      </c>
      <c r="R56" s="16" t="s">
        <v>248</v>
      </c>
      <c r="AC56" s="3" t="s">
        <v>729</v>
      </c>
      <c r="AD56" s="3" t="s">
        <v>20</v>
      </c>
      <c r="AE56" s="3" t="s">
        <v>758</v>
      </c>
      <c r="AF56" s="1" t="s">
        <v>759</v>
      </c>
      <c r="AG56" s="3" t="s">
        <v>169</v>
      </c>
      <c r="AH56" s="1" t="s">
        <v>733</v>
      </c>
      <c r="AI56" s="3" t="s">
        <v>224</v>
      </c>
      <c r="AJ56" s="1">
        <v>1417</v>
      </c>
    </row>
    <row r="57" spans="1:36" x14ac:dyDescent="0.2">
      <c r="A57" s="3" t="s">
        <v>746</v>
      </c>
      <c r="B57" s="3" t="s">
        <v>763</v>
      </c>
      <c r="C57" s="3" t="s">
        <v>716</v>
      </c>
      <c r="D57" s="3" t="s">
        <v>748</v>
      </c>
      <c r="E57" s="3" t="s">
        <v>749</v>
      </c>
      <c r="F57" s="3" t="s">
        <v>750</v>
      </c>
      <c r="G57" s="3">
        <v>28</v>
      </c>
      <c r="H57" s="3">
        <v>29</v>
      </c>
      <c r="I57" s="3" t="s">
        <v>541</v>
      </c>
      <c r="J57" s="3"/>
      <c r="K57" s="3"/>
      <c r="L57" s="3"/>
      <c r="M57" s="3" t="s">
        <v>543</v>
      </c>
      <c r="N57" s="3"/>
      <c r="Q57" s="3" t="s">
        <v>544</v>
      </c>
      <c r="R57" s="3"/>
      <c r="S57" s="3"/>
      <c r="T57" s="3"/>
      <c r="U57" s="3" t="s">
        <v>545</v>
      </c>
      <c r="V57" s="3"/>
      <c r="Y57" s="3"/>
      <c r="Z57" s="3"/>
      <c r="AC57" s="3" t="s">
        <v>20</v>
      </c>
      <c r="AD57" s="3" t="s">
        <v>20</v>
      </c>
      <c r="AE57" s="3" t="s">
        <v>22</v>
      </c>
      <c r="AF57" s="3" t="s">
        <v>719</v>
      </c>
      <c r="AG57" s="3" t="s">
        <v>169</v>
      </c>
      <c r="AH57" s="3" t="s">
        <v>720</v>
      </c>
      <c r="AI57" s="3" t="s">
        <v>674</v>
      </c>
      <c r="AJ57" s="1">
        <v>97</v>
      </c>
    </row>
    <row r="58" spans="1:36" x14ac:dyDescent="0.2">
      <c r="A58" s="3" t="s">
        <v>746</v>
      </c>
      <c r="B58" s="3" t="s">
        <v>764</v>
      </c>
      <c r="C58" s="3" t="s">
        <v>716</v>
      </c>
      <c r="D58" s="3" t="s">
        <v>748</v>
      </c>
      <c r="E58" s="3" t="s">
        <v>749</v>
      </c>
      <c r="F58" s="3" t="s">
        <v>750</v>
      </c>
      <c r="G58" s="3">
        <v>28</v>
      </c>
      <c r="H58" s="3">
        <v>29</v>
      </c>
      <c r="I58" s="3" t="s">
        <v>548</v>
      </c>
      <c r="J58" s="3"/>
      <c r="K58" s="3"/>
      <c r="L58" s="3"/>
      <c r="M58" s="3" t="s">
        <v>549</v>
      </c>
      <c r="N58" s="3"/>
      <c r="Q58" s="3" t="s">
        <v>550</v>
      </c>
      <c r="R58" s="3"/>
      <c r="S58" s="3"/>
      <c r="T58" s="3"/>
      <c r="U58" s="3" t="s">
        <v>551</v>
      </c>
      <c r="V58" s="3"/>
      <c r="Y58" s="3"/>
      <c r="Z58" s="3"/>
      <c r="AC58" s="3" t="s">
        <v>20</v>
      </c>
      <c r="AD58" s="3" t="s">
        <v>20</v>
      </c>
      <c r="AE58" s="3" t="s">
        <v>22</v>
      </c>
      <c r="AF58" s="3" t="s">
        <v>719</v>
      </c>
      <c r="AG58" s="3" t="s">
        <v>169</v>
      </c>
      <c r="AH58" s="3" t="s">
        <v>720</v>
      </c>
      <c r="AI58" s="3" t="s">
        <v>674</v>
      </c>
      <c r="AJ58" s="1">
        <v>97</v>
      </c>
    </row>
    <row r="59" spans="1:36" x14ac:dyDescent="0.2">
      <c r="A59" s="3" t="s">
        <v>746</v>
      </c>
      <c r="B59" s="3" t="s">
        <v>765</v>
      </c>
      <c r="C59" s="3" t="s">
        <v>716</v>
      </c>
      <c r="D59" s="3" t="s">
        <v>748</v>
      </c>
      <c r="E59" s="3" t="s">
        <v>749</v>
      </c>
      <c r="F59" s="3" t="s">
        <v>750</v>
      </c>
      <c r="G59" s="3">
        <v>28</v>
      </c>
      <c r="H59" s="3">
        <v>29</v>
      </c>
      <c r="I59" s="3" t="s">
        <v>492</v>
      </c>
      <c r="J59" s="3"/>
      <c r="K59" s="3"/>
      <c r="L59" s="3"/>
      <c r="M59" s="3" t="s">
        <v>549</v>
      </c>
      <c r="N59" s="3"/>
      <c r="Q59" s="3" t="s">
        <v>554</v>
      </c>
      <c r="R59" s="3"/>
      <c r="S59" s="3"/>
      <c r="T59" s="3"/>
      <c r="U59" s="3" t="s">
        <v>555</v>
      </c>
      <c r="V59" s="3"/>
      <c r="Y59" s="3"/>
      <c r="Z59" s="3"/>
      <c r="AC59" s="3" t="s">
        <v>20</v>
      </c>
      <c r="AD59" s="3" t="s">
        <v>20</v>
      </c>
      <c r="AE59" s="3" t="s">
        <v>22</v>
      </c>
      <c r="AF59" s="3" t="s">
        <v>719</v>
      </c>
      <c r="AG59" s="3" t="s">
        <v>169</v>
      </c>
      <c r="AH59" s="3" t="s">
        <v>720</v>
      </c>
      <c r="AI59" s="3" t="s">
        <v>674</v>
      </c>
      <c r="AJ59" s="1">
        <v>97</v>
      </c>
    </row>
    <row r="60" spans="1:36" x14ac:dyDescent="0.2">
      <c r="A60" s="3" t="s">
        <v>59</v>
      </c>
      <c r="B60" s="3" t="s">
        <v>766</v>
      </c>
      <c r="C60" s="3" t="s">
        <v>716</v>
      </c>
      <c r="D60" s="3" t="s">
        <v>212</v>
      </c>
      <c r="E60" s="3" t="s">
        <v>175</v>
      </c>
      <c r="F60" s="3" t="s">
        <v>213</v>
      </c>
      <c r="G60" s="3">
        <v>72</v>
      </c>
      <c r="H60" s="3">
        <v>78</v>
      </c>
      <c r="I60" s="3" t="s">
        <v>420</v>
      </c>
      <c r="J60" s="3" t="s">
        <v>421</v>
      </c>
      <c r="K60" s="3" t="s">
        <v>422</v>
      </c>
      <c r="L60" s="3" t="s">
        <v>360</v>
      </c>
      <c r="M60" s="3">
        <v>0.9</v>
      </c>
      <c r="N60" s="3"/>
      <c r="Q60" s="3" t="s">
        <v>423</v>
      </c>
      <c r="R60" s="3" t="s">
        <v>424</v>
      </c>
      <c r="S60" s="3" t="s">
        <v>425</v>
      </c>
      <c r="T60" s="3" t="s">
        <v>426</v>
      </c>
      <c r="U60" s="3">
        <v>1.9</v>
      </c>
      <c r="V60" s="3"/>
      <c r="Y60" s="3"/>
      <c r="Z60" s="3"/>
      <c r="AC60" s="16" t="s">
        <v>729</v>
      </c>
      <c r="AD60" s="16" t="s">
        <v>20</v>
      </c>
      <c r="AE60" s="3" t="s">
        <v>758</v>
      </c>
      <c r="AF60" s="1" t="s">
        <v>759</v>
      </c>
      <c r="AG60" s="3" t="s">
        <v>169</v>
      </c>
      <c r="AH60" s="1" t="s">
        <v>733</v>
      </c>
      <c r="AI60" s="3" t="s">
        <v>213</v>
      </c>
      <c r="AJ60" s="1">
        <v>156</v>
      </c>
    </row>
    <row r="61" spans="1:36" x14ac:dyDescent="0.2">
      <c r="A61" s="3" t="s">
        <v>59</v>
      </c>
      <c r="B61" s="3" t="s">
        <v>767</v>
      </c>
      <c r="C61" s="3" t="s">
        <v>716</v>
      </c>
      <c r="D61" s="3" t="s">
        <v>212</v>
      </c>
      <c r="E61" s="3" t="s">
        <v>175</v>
      </c>
      <c r="F61" s="3" t="s">
        <v>213</v>
      </c>
      <c r="G61" s="3">
        <v>72</v>
      </c>
      <c r="H61" s="3">
        <v>78</v>
      </c>
      <c r="I61" s="3" t="s">
        <v>434</v>
      </c>
      <c r="J61" s="3" t="s">
        <v>435</v>
      </c>
      <c r="K61" s="3">
        <v>73</v>
      </c>
      <c r="L61" s="3" t="s">
        <v>436</v>
      </c>
      <c r="M61" s="3">
        <v>2.7</v>
      </c>
      <c r="N61" s="3"/>
      <c r="Q61" s="3" t="s">
        <v>243</v>
      </c>
      <c r="R61" s="3" t="s">
        <v>437</v>
      </c>
      <c r="S61" s="3" t="s">
        <v>419</v>
      </c>
      <c r="T61" s="3" t="s">
        <v>438</v>
      </c>
      <c r="U61" s="3">
        <v>4.3</v>
      </c>
      <c r="V61" s="3"/>
      <c r="Y61" s="3"/>
      <c r="Z61" s="3"/>
      <c r="AC61" s="16" t="s">
        <v>729</v>
      </c>
      <c r="AD61" s="16" t="s">
        <v>20</v>
      </c>
      <c r="AE61" s="3" t="s">
        <v>758</v>
      </c>
      <c r="AF61" s="1" t="s">
        <v>759</v>
      </c>
      <c r="AG61" s="3" t="s">
        <v>169</v>
      </c>
      <c r="AH61" s="1" t="s">
        <v>733</v>
      </c>
      <c r="AI61" s="3" t="s">
        <v>213</v>
      </c>
      <c r="AJ61" s="1">
        <v>156</v>
      </c>
    </row>
    <row r="62" spans="1:36" x14ac:dyDescent="0.2">
      <c r="A62" s="3" t="s">
        <v>59</v>
      </c>
      <c r="B62" s="3" t="s">
        <v>768</v>
      </c>
      <c r="C62" s="3" t="s">
        <v>716</v>
      </c>
      <c r="D62" s="3" t="s">
        <v>212</v>
      </c>
      <c r="E62" s="3" t="s">
        <v>175</v>
      </c>
      <c r="F62" s="3" t="s">
        <v>213</v>
      </c>
      <c r="G62" s="3">
        <v>72</v>
      </c>
      <c r="H62" s="3">
        <v>78</v>
      </c>
      <c r="I62" s="3" t="s">
        <v>427</v>
      </c>
      <c r="J62" s="3" t="s">
        <v>428</v>
      </c>
      <c r="K62" s="3" t="s">
        <v>429</v>
      </c>
      <c r="L62" s="3" t="s">
        <v>430</v>
      </c>
      <c r="M62" s="3">
        <v>4</v>
      </c>
      <c r="N62" s="3"/>
      <c r="Q62" s="3" t="s">
        <v>431</v>
      </c>
      <c r="R62" s="3">
        <v>22</v>
      </c>
      <c r="S62" s="3" t="s">
        <v>432</v>
      </c>
      <c r="T62" s="3" t="s">
        <v>433</v>
      </c>
      <c r="U62" s="3">
        <v>2.1</v>
      </c>
      <c r="V62" s="3"/>
      <c r="Y62" s="3"/>
      <c r="Z62" s="3"/>
      <c r="AC62" s="16" t="s">
        <v>729</v>
      </c>
      <c r="AD62" s="16" t="s">
        <v>20</v>
      </c>
      <c r="AE62" s="3" t="s">
        <v>758</v>
      </c>
      <c r="AF62" s="1" t="s">
        <v>759</v>
      </c>
      <c r="AG62" s="3" t="s">
        <v>169</v>
      </c>
      <c r="AH62" s="1" t="s">
        <v>733</v>
      </c>
      <c r="AI62" s="3" t="s">
        <v>213</v>
      </c>
      <c r="AJ62" s="1">
        <v>156</v>
      </c>
    </row>
    <row r="63" spans="1:36" x14ac:dyDescent="0.2">
      <c r="A63" s="3" t="s">
        <v>59</v>
      </c>
      <c r="B63" s="3" t="s">
        <v>769</v>
      </c>
      <c r="C63" s="3" t="s">
        <v>716</v>
      </c>
      <c r="D63" s="3" t="s">
        <v>212</v>
      </c>
      <c r="E63" s="3" t="s">
        <v>175</v>
      </c>
      <c r="F63" s="3" t="s">
        <v>213</v>
      </c>
      <c r="G63" s="3">
        <v>72</v>
      </c>
      <c r="H63" s="3">
        <v>78</v>
      </c>
      <c r="I63" s="3" t="s">
        <v>443</v>
      </c>
      <c r="J63" s="3" t="s">
        <v>413</v>
      </c>
      <c r="K63" s="3" t="s">
        <v>429</v>
      </c>
      <c r="L63" s="3" t="s">
        <v>444</v>
      </c>
      <c r="M63" s="17">
        <v>7.5</v>
      </c>
      <c r="N63" s="3"/>
      <c r="Q63" s="3" t="s">
        <v>443</v>
      </c>
      <c r="R63" s="3" t="s">
        <v>426</v>
      </c>
      <c r="S63" s="3" t="s">
        <v>445</v>
      </c>
      <c r="T63" s="3" t="s">
        <v>446</v>
      </c>
      <c r="U63" s="3">
        <v>2.7</v>
      </c>
      <c r="V63" s="3"/>
      <c r="Y63" s="3"/>
      <c r="Z63" s="3"/>
      <c r="AC63" s="16" t="s">
        <v>729</v>
      </c>
      <c r="AD63" s="16" t="s">
        <v>20</v>
      </c>
      <c r="AE63" s="3" t="s">
        <v>758</v>
      </c>
      <c r="AF63" s="1" t="s">
        <v>759</v>
      </c>
      <c r="AG63" s="3" t="s">
        <v>169</v>
      </c>
      <c r="AH63" s="1" t="s">
        <v>733</v>
      </c>
      <c r="AI63" s="3" t="s">
        <v>213</v>
      </c>
      <c r="AJ63" s="1">
        <v>156</v>
      </c>
    </row>
    <row r="64" spans="1:36" x14ac:dyDescent="0.2">
      <c r="A64" s="3" t="s">
        <v>59</v>
      </c>
      <c r="B64" s="3" t="s">
        <v>770</v>
      </c>
      <c r="C64" s="3" t="s">
        <v>716</v>
      </c>
      <c r="D64" s="3" t="s">
        <v>212</v>
      </c>
      <c r="E64" s="3" t="s">
        <v>175</v>
      </c>
      <c r="F64" s="3" t="s">
        <v>213</v>
      </c>
      <c r="G64" s="3">
        <v>72</v>
      </c>
      <c r="H64" s="3">
        <v>78</v>
      </c>
      <c r="I64" s="3" t="s">
        <v>453</v>
      </c>
      <c r="J64" s="3" t="s">
        <v>454</v>
      </c>
      <c r="K64" s="3" t="s">
        <v>455</v>
      </c>
      <c r="L64" s="3" t="s">
        <v>333</v>
      </c>
      <c r="M64" s="3">
        <v>1.1000000000000001</v>
      </c>
      <c r="N64" s="3"/>
      <c r="Q64" s="3" t="s">
        <v>456</v>
      </c>
      <c r="R64" s="3" t="s">
        <v>457</v>
      </c>
      <c r="S64" s="3" t="s">
        <v>458</v>
      </c>
      <c r="T64" s="3" t="s">
        <v>357</v>
      </c>
      <c r="U64" s="3">
        <v>4.5999999999999996</v>
      </c>
      <c r="V64" s="3"/>
      <c r="Y64" s="3"/>
      <c r="Z64" s="3"/>
      <c r="AC64" s="16" t="s">
        <v>729</v>
      </c>
      <c r="AD64" s="16" t="s">
        <v>20</v>
      </c>
      <c r="AE64" s="3" t="s">
        <v>758</v>
      </c>
      <c r="AF64" s="1" t="s">
        <v>759</v>
      </c>
      <c r="AG64" s="3" t="s">
        <v>169</v>
      </c>
      <c r="AH64" s="1" t="s">
        <v>733</v>
      </c>
      <c r="AI64" s="3" t="s">
        <v>213</v>
      </c>
      <c r="AJ64" s="1">
        <v>156</v>
      </c>
    </row>
    <row r="65" spans="1:36" x14ac:dyDescent="0.2">
      <c r="A65" s="3" t="s">
        <v>59</v>
      </c>
      <c r="B65" s="3" t="s">
        <v>771</v>
      </c>
      <c r="C65" s="3" t="s">
        <v>716</v>
      </c>
      <c r="D65" s="3" t="s">
        <v>212</v>
      </c>
      <c r="E65" s="3" t="s">
        <v>175</v>
      </c>
      <c r="F65" s="3" t="s">
        <v>213</v>
      </c>
      <c r="G65" s="3">
        <v>72</v>
      </c>
      <c r="H65" s="3">
        <v>78</v>
      </c>
      <c r="I65" s="3" t="s">
        <v>439</v>
      </c>
      <c r="J65" s="3">
        <v>19</v>
      </c>
      <c r="K65" s="3" t="s">
        <v>440</v>
      </c>
      <c r="L65" s="3" t="s">
        <v>440</v>
      </c>
      <c r="M65" s="3">
        <v>4.5</v>
      </c>
      <c r="N65" s="3"/>
      <c r="Q65" s="3" t="s">
        <v>307</v>
      </c>
      <c r="R65" s="3">
        <v>28</v>
      </c>
      <c r="S65" s="3" t="s">
        <v>441</v>
      </c>
      <c r="T65" s="3" t="s">
        <v>442</v>
      </c>
      <c r="U65" s="3">
        <v>6.7</v>
      </c>
      <c r="V65" s="3"/>
      <c r="Y65" s="3"/>
      <c r="Z65" s="3"/>
      <c r="AC65" s="16" t="s">
        <v>729</v>
      </c>
      <c r="AD65" s="16" t="s">
        <v>20</v>
      </c>
      <c r="AE65" s="3" t="s">
        <v>758</v>
      </c>
      <c r="AF65" s="1" t="s">
        <v>759</v>
      </c>
      <c r="AG65" s="3" t="s">
        <v>169</v>
      </c>
      <c r="AH65" s="1" t="s">
        <v>733</v>
      </c>
      <c r="AI65" s="3" t="s">
        <v>213</v>
      </c>
      <c r="AJ65" s="1">
        <v>156</v>
      </c>
    </row>
    <row r="66" spans="1:36" x14ac:dyDescent="0.2">
      <c r="A66" s="3" t="s">
        <v>59</v>
      </c>
      <c r="B66" s="3" t="s">
        <v>772</v>
      </c>
      <c r="C66" s="3" t="s">
        <v>716</v>
      </c>
      <c r="D66" s="3" t="s">
        <v>212</v>
      </c>
      <c r="E66" s="3" t="s">
        <v>175</v>
      </c>
      <c r="F66" s="3" t="s">
        <v>213</v>
      </c>
      <c r="G66" s="3">
        <v>72</v>
      </c>
      <c r="H66" s="3">
        <v>78</v>
      </c>
      <c r="I66" s="3" t="s">
        <v>459</v>
      </c>
      <c r="J66" s="3" t="s">
        <v>460</v>
      </c>
      <c r="K66" s="3" t="s">
        <v>461</v>
      </c>
      <c r="L66" s="3" t="s">
        <v>462</v>
      </c>
      <c r="M66" s="3">
        <v>5.7</v>
      </c>
      <c r="N66" s="3"/>
      <c r="Q66" s="3" t="s">
        <v>463</v>
      </c>
      <c r="R66" s="3" t="s">
        <v>433</v>
      </c>
      <c r="S66" s="3" t="s">
        <v>464</v>
      </c>
      <c r="T66" s="3" t="s">
        <v>465</v>
      </c>
      <c r="U66" s="3">
        <v>0.2</v>
      </c>
      <c r="V66" s="3"/>
      <c r="Y66" s="3"/>
      <c r="Z66" s="3"/>
      <c r="AC66" s="16" t="s">
        <v>729</v>
      </c>
      <c r="AD66" s="16" t="s">
        <v>20</v>
      </c>
      <c r="AE66" s="3" t="s">
        <v>758</v>
      </c>
      <c r="AF66" s="1" t="s">
        <v>759</v>
      </c>
      <c r="AG66" s="3" t="s">
        <v>169</v>
      </c>
      <c r="AH66" s="1" t="s">
        <v>733</v>
      </c>
      <c r="AI66" s="3" t="s">
        <v>213</v>
      </c>
      <c r="AJ66" s="1">
        <v>156</v>
      </c>
    </row>
    <row r="67" spans="1:36" x14ac:dyDescent="0.2">
      <c r="A67" s="3" t="s">
        <v>59</v>
      </c>
      <c r="B67" s="3" t="s">
        <v>773</v>
      </c>
      <c r="C67" s="3" t="s">
        <v>716</v>
      </c>
      <c r="D67" s="3" t="s">
        <v>212</v>
      </c>
      <c r="E67" s="3" t="s">
        <v>175</v>
      </c>
      <c r="F67" s="3" t="s">
        <v>213</v>
      </c>
      <c r="G67" s="3">
        <v>72</v>
      </c>
      <c r="H67" s="3">
        <v>78</v>
      </c>
      <c r="I67" s="3">
        <v>87</v>
      </c>
      <c r="J67" s="3" t="s">
        <v>447</v>
      </c>
      <c r="K67" s="3" t="s">
        <v>448</v>
      </c>
      <c r="L67" s="3" t="s">
        <v>449</v>
      </c>
      <c r="M67" s="3">
        <v>3.7</v>
      </c>
      <c r="N67" s="3"/>
      <c r="Q67" s="3" t="s">
        <v>450</v>
      </c>
      <c r="R67" s="3" t="s">
        <v>451</v>
      </c>
      <c r="S67" s="3" t="s">
        <v>452</v>
      </c>
      <c r="T67" s="3" t="s">
        <v>413</v>
      </c>
      <c r="U67" s="3">
        <v>3.4</v>
      </c>
      <c r="V67" s="3"/>
      <c r="Y67" s="3"/>
      <c r="Z67" s="3"/>
      <c r="AC67" s="16" t="s">
        <v>729</v>
      </c>
      <c r="AD67" s="16" t="s">
        <v>20</v>
      </c>
      <c r="AE67" s="3" t="s">
        <v>758</v>
      </c>
      <c r="AF67" s="1" t="s">
        <v>759</v>
      </c>
      <c r="AG67" s="3" t="s">
        <v>169</v>
      </c>
      <c r="AH67" s="1" t="s">
        <v>733</v>
      </c>
      <c r="AI67" s="3" t="s">
        <v>213</v>
      </c>
      <c r="AJ67" s="1">
        <v>156</v>
      </c>
    </row>
    <row r="68" spans="1:36" x14ac:dyDescent="0.2">
      <c r="A68" s="3" t="s">
        <v>15</v>
      </c>
      <c r="B68" s="3" t="s">
        <v>774</v>
      </c>
      <c r="C68" s="3" t="s">
        <v>716</v>
      </c>
      <c r="D68" s="3" t="s">
        <v>757</v>
      </c>
      <c r="E68" s="3" t="s">
        <v>172</v>
      </c>
      <c r="F68" s="3" t="s">
        <v>749</v>
      </c>
      <c r="G68" s="3">
        <v>500</v>
      </c>
      <c r="H68" s="3">
        <v>512</v>
      </c>
      <c r="I68" s="3">
        <v>47</v>
      </c>
      <c r="J68" s="3" t="s">
        <v>469</v>
      </c>
      <c r="K68" s="3"/>
      <c r="L68" s="3"/>
      <c r="M68" s="3"/>
      <c r="N68" s="3"/>
      <c r="Q68" s="3" t="s">
        <v>470</v>
      </c>
      <c r="R68" s="3" t="s">
        <v>471</v>
      </c>
      <c r="S68" s="3"/>
      <c r="T68" s="3"/>
      <c r="U68" s="3"/>
      <c r="V68" s="3"/>
      <c r="Y68" s="3"/>
      <c r="Z68" s="3"/>
      <c r="AC68" s="3" t="s">
        <v>729</v>
      </c>
      <c r="AD68" s="3" t="s">
        <v>20</v>
      </c>
      <c r="AE68" s="3" t="s">
        <v>758</v>
      </c>
      <c r="AF68" s="1" t="s">
        <v>759</v>
      </c>
      <c r="AG68" s="3" t="s">
        <v>169</v>
      </c>
      <c r="AH68" s="1" t="s">
        <v>733</v>
      </c>
      <c r="AI68" s="3" t="s">
        <v>674</v>
      </c>
      <c r="AJ68" s="1">
        <v>1516</v>
      </c>
    </row>
    <row r="69" spans="1:36" x14ac:dyDescent="0.2">
      <c r="A69" s="3" t="s">
        <v>15</v>
      </c>
      <c r="B69" s="3" t="s">
        <v>774</v>
      </c>
      <c r="C69" s="3" t="s">
        <v>716</v>
      </c>
      <c r="D69" s="3" t="s">
        <v>760</v>
      </c>
      <c r="E69" s="3" t="s">
        <v>172</v>
      </c>
      <c r="F69" s="3" t="s">
        <v>750</v>
      </c>
      <c r="G69" s="3">
        <v>500</v>
      </c>
      <c r="H69" s="3">
        <v>500</v>
      </c>
      <c r="I69" s="3">
        <v>47</v>
      </c>
      <c r="J69" s="3" t="s">
        <v>469</v>
      </c>
      <c r="K69" s="3"/>
      <c r="L69" s="3"/>
      <c r="M69" s="3"/>
      <c r="N69" s="3"/>
      <c r="Q69" s="3" t="s">
        <v>472</v>
      </c>
      <c r="R69" s="3" t="s">
        <v>473</v>
      </c>
      <c r="S69" s="3"/>
      <c r="T69" s="3"/>
      <c r="U69" s="3"/>
      <c r="V69" s="3"/>
      <c r="Y69" s="3"/>
      <c r="Z69" s="3"/>
      <c r="AC69" s="3" t="s">
        <v>729</v>
      </c>
      <c r="AD69" s="3" t="s">
        <v>20</v>
      </c>
      <c r="AE69" s="3" t="s">
        <v>758</v>
      </c>
      <c r="AF69" s="1" t="s">
        <v>759</v>
      </c>
      <c r="AG69" s="3" t="s">
        <v>169</v>
      </c>
      <c r="AH69" s="1" t="s">
        <v>733</v>
      </c>
      <c r="AI69" s="3" t="s">
        <v>674</v>
      </c>
      <c r="AJ69" s="1">
        <v>1516</v>
      </c>
    </row>
    <row r="70" spans="1:36" x14ac:dyDescent="0.2">
      <c r="A70" s="3" t="s">
        <v>15</v>
      </c>
      <c r="B70" s="3" t="s">
        <v>774</v>
      </c>
      <c r="C70" s="3" t="s">
        <v>716</v>
      </c>
      <c r="D70" s="3" t="s">
        <v>748</v>
      </c>
      <c r="E70" s="3" t="s">
        <v>749</v>
      </c>
      <c r="F70" s="3" t="s">
        <v>750</v>
      </c>
      <c r="G70" s="3">
        <v>512</v>
      </c>
      <c r="H70" s="3">
        <v>500</v>
      </c>
      <c r="I70" s="3" t="s">
        <v>470</v>
      </c>
      <c r="J70" s="3" t="s">
        <v>471</v>
      </c>
      <c r="K70" s="3"/>
      <c r="L70" s="3"/>
      <c r="M70" s="3"/>
      <c r="N70" s="3"/>
      <c r="Q70" s="3" t="s">
        <v>472</v>
      </c>
      <c r="R70" s="3" t="s">
        <v>473</v>
      </c>
      <c r="S70" s="3"/>
      <c r="T70" s="3"/>
      <c r="U70" s="3"/>
      <c r="V70" s="3"/>
      <c r="Y70" s="3"/>
      <c r="Z70" s="3"/>
      <c r="AC70" s="3" t="s">
        <v>729</v>
      </c>
      <c r="AD70" s="3" t="s">
        <v>20</v>
      </c>
      <c r="AE70" s="3" t="s">
        <v>758</v>
      </c>
      <c r="AF70" s="1" t="s">
        <v>759</v>
      </c>
      <c r="AG70" s="3" t="s">
        <v>169</v>
      </c>
      <c r="AH70" s="1" t="s">
        <v>733</v>
      </c>
      <c r="AI70" s="3" t="s">
        <v>674</v>
      </c>
      <c r="AJ70" s="1">
        <v>1516</v>
      </c>
    </row>
    <row r="71" spans="1:36" x14ac:dyDescent="0.2">
      <c r="A71" s="3" t="s">
        <v>15</v>
      </c>
      <c r="B71" s="3" t="s">
        <v>775</v>
      </c>
      <c r="C71" s="3" t="s">
        <v>716</v>
      </c>
      <c r="D71" s="3" t="s">
        <v>757</v>
      </c>
      <c r="E71" s="3" t="s">
        <v>172</v>
      </c>
      <c r="F71" s="3" t="s">
        <v>749</v>
      </c>
      <c r="G71" s="3">
        <v>500</v>
      </c>
      <c r="H71" s="3">
        <v>512</v>
      </c>
      <c r="I71" s="3" t="s">
        <v>474</v>
      </c>
      <c r="J71" s="3" t="s">
        <v>475</v>
      </c>
      <c r="K71" s="3"/>
      <c r="L71" s="3"/>
      <c r="M71" s="3"/>
      <c r="N71" s="3"/>
      <c r="Q71" s="3" t="s">
        <v>474</v>
      </c>
      <c r="R71" s="3" t="s">
        <v>476</v>
      </c>
      <c r="S71" s="3"/>
      <c r="T71" s="3"/>
      <c r="U71" s="3"/>
      <c r="V71" s="3"/>
      <c r="Y71" s="3"/>
      <c r="Z71" s="3"/>
      <c r="AC71" s="3" t="s">
        <v>729</v>
      </c>
      <c r="AD71" s="3" t="s">
        <v>20</v>
      </c>
      <c r="AE71" s="3" t="s">
        <v>758</v>
      </c>
      <c r="AF71" s="1" t="s">
        <v>759</v>
      </c>
      <c r="AG71" s="3" t="s">
        <v>169</v>
      </c>
      <c r="AH71" s="1" t="s">
        <v>733</v>
      </c>
      <c r="AI71" s="3" t="s">
        <v>674</v>
      </c>
      <c r="AJ71" s="1">
        <v>1516</v>
      </c>
    </row>
    <row r="72" spans="1:36" x14ac:dyDescent="0.2">
      <c r="A72" s="3" t="s">
        <v>15</v>
      </c>
      <c r="B72" s="3" t="s">
        <v>775</v>
      </c>
      <c r="C72" s="3" t="s">
        <v>716</v>
      </c>
      <c r="D72" s="3" t="s">
        <v>760</v>
      </c>
      <c r="E72" s="3" t="s">
        <v>172</v>
      </c>
      <c r="F72" s="3" t="s">
        <v>750</v>
      </c>
      <c r="G72" s="3">
        <v>500</v>
      </c>
      <c r="H72" s="3">
        <v>500</v>
      </c>
      <c r="I72" s="3" t="s">
        <v>474</v>
      </c>
      <c r="J72" s="3" t="s">
        <v>475</v>
      </c>
      <c r="K72" s="3"/>
      <c r="L72" s="3"/>
      <c r="M72" s="3"/>
      <c r="N72" s="3"/>
      <c r="Q72" s="3" t="s">
        <v>477</v>
      </c>
      <c r="R72" s="3" t="s">
        <v>478</v>
      </c>
      <c r="S72" s="3"/>
      <c r="T72" s="3"/>
      <c r="U72" s="3"/>
      <c r="V72" s="3"/>
      <c r="Y72" s="3"/>
      <c r="Z72" s="3"/>
      <c r="AC72" s="3" t="s">
        <v>729</v>
      </c>
      <c r="AD72" s="3" t="s">
        <v>20</v>
      </c>
      <c r="AE72" s="3" t="s">
        <v>758</v>
      </c>
      <c r="AF72" s="1" t="s">
        <v>759</v>
      </c>
      <c r="AG72" s="3" t="s">
        <v>169</v>
      </c>
      <c r="AH72" s="1" t="s">
        <v>733</v>
      </c>
      <c r="AI72" s="3" t="s">
        <v>674</v>
      </c>
      <c r="AJ72" s="1">
        <v>1516</v>
      </c>
    </row>
    <row r="73" spans="1:36" x14ac:dyDescent="0.2">
      <c r="A73" s="3" t="s">
        <v>15</v>
      </c>
      <c r="B73" s="3" t="s">
        <v>775</v>
      </c>
      <c r="C73" s="3" t="s">
        <v>716</v>
      </c>
      <c r="D73" s="3" t="s">
        <v>748</v>
      </c>
      <c r="E73" s="3" t="s">
        <v>749</v>
      </c>
      <c r="F73" s="3" t="s">
        <v>750</v>
      </c>
      <c r="G73" s="3">
        <v>512</v>
      </c>
      <c r="H73" s="3">
        <v>500</v>
      </c>
      <c r="I73" s="3" t="s">
        <v>474</v>
      </c>
      <c r="J73" s="3" t="s">
        <v>476</v>
      </c>
      <c r="K73" s="3"/>
      <c r="L73" s="3"/>
      <c r="M73" s="3"/>
      <c r="N73" s="3"/>
      <c r="Q73" s="3" t="s">
        <v>477</v>
      </c>
      <c r="R73" s="3" t="s">
        <v>478</v>
      </c>
      <c r="S73" s="3"/>
      <c r="T73" s="3"/>
      <c r="U73" s="3"/>
      <c r="V73" s="3"/>
      <c r="Y73" s="3"/>
      <c r="Z73" s="3"/>
      <c r="AC73" s="3" t="s">
        <v>729</v>
      </c>
      <c r="AD73" s="3" t="s">
        <v>20</v>
      </c>
      <c r="AE73" s="3" t="s">
        <v>758</v>
      </c>
      <c r="AF73" s="1" t="s">
        <v>759</v>
      </c>
      <c r="AG73" s="3" t="s">
        <v>169</v>
      </c>
      <c r="AH73" s="1" t="s">
        <v>733</v>
      </c>
      <c r="AI73" s="3" t="s">
        <v>674</v>
      </c>
      <c r="AJ73" s="1">
        <v>1516</v>
      </c>
    </row>
    <row r="74" spans="1:36" x14ac:dyDescent="0.2">
      <c r="A74" s="3" t="s">
        <v>69</v>
      </c>
      <c r="B74" s="3" t="s">
        <v>727</v>
      </c>
      <c r="C74" s="3" t="s">
        <v>716</v>
      </c>
      <c r="D74" s="3" t="s">
        <v>751</v>
      </c>
      <c r="E74" s="3" t="s">
        <v>172</v>
      </c>
      <c r="F74" s="3" t="s">
        <v>723</v>
      </c>
      <c r="G74" s="3">
        <v>344</v>
      </c>
      <c r="H74" s="3">
        <v>341</v>
      </c>
      <c r="I74" s="16" t="s">
        <v>228</v>
      </c>
      <c r="J74" s="16" t="s">
        <v>229</v>
      </c>
      <c r="K74" s="3"/>
      <c r="L74" s="3"/>
      <c r="M74" s="3"/>
      <c r="N74" s="3"/>
      <c r="Q74" s="16" t="s">
        <v>236</v>
      </c>
      <c r="R74" s="16" t="s">
        <v>237</v>
      </c>
      <c r="S74" s="3"/>
      <c r="T74" s="3"/>
      <c r="U74" s="3"/>
      <c r="V74" s="3"/>
      <c r="Y74" s="3"/>
      <c r="Z74" s="3"/>
      <c r="AC74" s="3" t="s">
        <v>729</v>
      </c>
      <c r="AD74" s="3" t="s">
        <v>20</v>
      </c>
      <c r="AE74" s="3" t="s">
        <v>758</v>
      </c>
      <c r="AF74" s="1" t="s">
        <v>759</v>
      </c>
      <c r="AG74" s="3" t="s">
        <v>169</v>
      </c>
      <c r="AH74" s="1" t="s">
        <v>733</v>
      </c>
      <c r="AI74" s="3" t="s">
        <v>213</v>
      </c>
      <c r="AJ74" s="1">
        <v>1417</v>
      </c>
    </row>
    <row r="75" spans="1:36" x14ac:dyDescent="0.2">
      <c r="A75" s="3" t="s">
        <v>69</v>
      </c>
      <c r="B75" s="3" t="s">
        <v>727</v>
      </c>
      <c r="C75" s="3" t="s">
        <v>716</v>
      </c>
      <c r="D75" s="3" t="s">
        <v>756</v>
      </c>
      <c r="E75" s="3" t="s">
        <v>172</v>
      </c>
      <c r="F75" s="3" t="s">
        <v>718</v>
      </c>
      <c r="G75" s="3">
        <v>344</v>
      </c>
      <c r="H75" s="3">
        <v>328</v>
      </c>
      <c r="I75" s="16" t="s">
        <v>228</v>
      </c>
      <c r="J75" s="16" t="s">
        <v>229</v>
      </c>
      <c r="K75" s="3"/>
      <c r="L75" s="3"/>
      <c r="M75" s="3"/>
      <c r="N75" s="3"/>
      <c r="Q75" s="16" t="s">
        <v>241</v>
      </c>
      <c r="R75" s="16" t="s">
        <v>242</v>
      </c>
      <c r="S75" s="3"/>
      <c r="T75" s="3"/>
      <c r="U75" s="3"/>
      <c r="V75" s="3"/>
      <c r="Y75" s="3"/>
      <c r="Z75" s="3"/>
      <c r="AC75" s="3" t="s">
        <v>729</v>
      </c>
      <c r="AD75" s="3" t="s">
        <v>20</v>
      </c>
      <c r="AE75" s="3" t="s">
        <v>758</v>
      </c>
      <c r="AF75" s="1" t="s">
        <v>759</v>
      </c>
      <c r="AG75" s="3" t="s">
        <v>169</v>
      </c>
      <c r="AH75" s="1" t="s">
        <v>733</v>
      </c>
      <c r="AI75" s="3" t="s">
        <v>213</v>
      </c>
      <c r="AJ75" s="1">
        <v>1417</v>
      </c>
    </row>
    <row r="76" spans="1:36" x14ac:dyDescent="0.2">
      <c r="A76" s="3" t="s">
        <v>69</v>
      </c>
      <c r="B76" s="3" t="s">
        <v>727</v>
      </c>
      <c r="C76" s="3" t="s">
        <v>716</v>
      </c>
      <c r="D76" s="3" t="s">
        <v>762</v>
      </c>
      <c r="E76" s="3" t="s">
        <v>172</v>
      </c>
      <c r="F76" s="3" t="s">
        <v>224</v>
      </c>
      <c r="G76" s="3">
        <v>344</v>
      </c>
      <c r="H76" s="3">
        <v>330</v>
      </c>
      <c r="I76" s="16" t="s">
        <v>228</v>
      </c>
      <c r="J76" s="16" t="s">
        <v>229</v>
      </c>
      <c r="K76" s="3"/>
      <c r="L76" s="3"/>
      <c r="M76" s="3"/>
      <c r="N76" s="3"/>
      <c r="Q76" s="16" t="s">
        <v>251</v>
      </c>
      <c r="R76" s="16" t="s">
        <v>252</v>
      </c>
      <c r="S76" s="3"/>
      <c r="T76" s="3"/>
      <c r="U76" s="3"/>
      <c r="V76" s="3"/>
      <c r="Y76" s="3"/>
      <c r="Z76" s="3"/>
      <c r="AC76" s="3" t="s">
        <v>729</v>
      </c>
      <c r="AD76" s="3" t="s">
        <v>20</v>
      </c>
      <c r="AE76" s="3" t="s">
        <v>758</v>
      </c>
      <c r="AF76" s="1" t="s">
        <v>759</v>
      </c>
      <c r="AG76" s="3" t="s">
        <v>169</v>
      </c>
      <c r="AH76" s="1" t="s">
        <v>733</v>
      </c>
      <c r="AI76" s="3" t="s">
        <v>224</v>
      </c>
      <c r="AJ76" s="1">
        <v>1417</v>
      </c>
    </row>
    <row r="77" spans="1:36" x14ac:dyDescent="0.2">
      <c r="A77" s="3" t="s">
        <v>64</v>
      </c>
      <c r="B77" s="3" t="s">
        <v>727</v>
      </c>
      <c r="C77" s="3" t="s">
        <v>716</v>
      </c>
      <c r="D77" s="3" t="s">
        <v>751</v>
      </c>
      <c r="E77" s="3" t="s">
        <v>172</v>
      </c>
      <c r="F77" s="3" t="s">
        <v>723</v>
      </c>
      <c r="G77" s="3">
        <v>389</v>
      </c>
      <c r="H77" s="16" t="s">
        <v>581</v>
      </c>
      <c r="I77" s="16" t="s">
        <v>259</v>
      </c>
      <c r="J77" s="16" t="s">
        <v>260</v>
      </c>
      <c r="K77" s="3"/>
      <c r="L77" s="3"/>
      <c r="M77" s="16" t="s">
        <v>284</v>
      </c>
      <c r="N77" s="16"/>
      <c r="Q77" s="16" t="s">
        <v>269</v>
      </c>
      <c r="R77" s="16" t="s">
        <v>270</v>
      </c>
      <c r="S77" s="3"/>
      <c r="T77" s="3"/>
      <c r="U77" s="16" t="s">
        <v>282</v>
      </c>
      <c r="V77" s="16"/>
      <c r="Y77" s="16"/>
      <c r="Z77" s="16"/>
      <c r="AC77" s="16" t="s">
        <v>729</v>
      </c>
      <c r="AD77" s="16" t="s">
        <v>20</v>
      </c>
      <c r="AE77" s="3" t="s">
        <v>758</v>
      </c>
      <c r="AF77" s="1" t="s">
        <v>759</v>
      </c>
      <c r="AG77" s="3" t="s">
        <v>169</v>
      </c>
      <c r="AH77" s="1" t="s">
        <v>733</v>
      </c>
      <c r="AI77" s="3" t="s">
        <v>213</v>
      </c>
      <c r="AJ77" s="2">
        <v>1237</v>
      </c>
    </row>
    <row r="78" spans="1:36" x14ac:dyDescent="0.2">
      <c r="A78" s="3" t="s">
        <v>598</v>
      </c>
      <c r="B78" s="3" t="s">
        <v>727</v>
      </c>
      <c r="C78" s="3" t="s">
        <v>716</v>
      </c>
      <c r="D78" s="3" t="s">
        <v>291</v>
      </c>
      <c r="E78" s="3" t="s">
        <v>292</v>
      </c>
      <c r="F78" s="3" t="s">
        <v>293</v>
      </c>
      <c r="G78" s="3">
        <v>26</v>
      </c>
      <c r="H78" s="16" t="s">
        <v>580</v>
      </c>
      <c r="I78" s="16" t="s">
        <v>300</v>
      </c>
      <c r="J78" s="16" t="s">
        <v>301</v>
      </c>
      <c r="K78" s="16"/>
      <c r="L78" s="16"/>
      <c r="M78" s="16"/>
      <c r="N78" s="16"/>
      <c r="Q78" s="16" t="s">
        <v>298</v>
      </c>
      <c r="R78" s="16" t="s">
        <v>299</v>
      </c>
      <c r="S78" s="16"/>
      <c r="T78" s="16"/>
      <c r="U78" s="16"/>
      <c r="V78" s="16"/>
      <c r="Y78" s="16"/>
      <c r="Z78" s="16"/>
      <c r="AC78" s="3" t="s">
        <v>729</v>
      </c>
      <c r="AD78" s="3" t="s">
        <v>20</v>
      </c>
      <c r="AE78" s="3" t="s">
        <v>758</v>
      </c>
      <c r="AF78" s="1" t="s">
        <v>759</v>
      </c>
      <c r="AG78" s="3" t="s">
        <v>169</v>
      </c>
      <c r="AH78" s="1" t="s">
        <v>733</v>
      </c>
      <c r="AI78" s="3" t="s">
        <v>224</v>
      </c>
      <c r="AJ78" s="1">
        <v>55</v>
      </c>
    </row>
    <row r="79" spans="1:36" x14ac:dyDescent="0.2">
      <c r="A79" s="3" t="s">
        <v>598</v>
      </c>
      <c r="B79" s="3" t="s">
        <v>728</v>
      </c>
      <c r="C79" s="3" t="s">
        <v>716</v>
      </c>
      <c r="D79" s="3" t="s">
        <v>291</v>
      </c>
      <c r="E79" s="3" t="s">
        <v>292</v>
      </c>
      <c r="F79" s="3" t="s">
        <v>293</v>
      </c>
      <c r="G79" s="3">
        <v>26</v>
      </c>
      <c r="H79" s="16" t="s">
        <v>580</v>
      </c>
      <c r="I79" s="16" t="s">
        <v>296</v>
      </c>
      <c r="J79" s="16" t="s">
        <v>297</v>
      </c>
      <c r="K79" s="16"/>
      <c r="L79" s="16"/>
      <c r="M79" s="16"/>
      <c r="N79" s="16"/>
      <c r="Q79" s="16" t="s">
        <v>294</v>
      </c>
      <c r="R79" s="16" t="s">
        <v>295</v>
      </c>
      <c r="S79" s="16"/>
      <c r="T79" s="16"/>
      <c r="U79" s="16"/>
      <c r="V79" s="16"/>
      <c r="Y79" s="16"/>
      <c r="Z79" s="16"/>
      <c r="AC79" s="3" t="s">
        <v>729</v>
      </c>
      <c r="AD79" s="3" t="s">
        <v>20</v>
      </c>
      <c r="AE79" s="3" t="s">
        <v>758</v>
      </c>
      <c r="AF79" s="1" t="s">
        <v>759</v>
      </c>
      <c r="AG79" s="3" t="s">
        <v>169</v>
      </c>
      <c r="AH79" s="1" t="s">
        <v>733</v>
      </c>
      <c r="AI79" s="3" t="s">
        <v>224</v>
      </c>
      <c r="AJ79" s="1">
        <v>55</v>
      </c>
    </row>
    <row r="80" spans="1:36" x14ac:dyDescent="0.2">
      <c r="A80" s="3" t="s">
        <v>776</v>
      </c>
      <c r="B80" s="3" t="s">
        <v>777</v>
      </c>
      <c r="C80" s="3" t="s">
        <v>716</v>
      </c>
      <c r="D80" s="3" t="s">
        <v>214</v>
      </c>
      <c r="E80" s="3" t="s">
        <v>172</v>
      </c>
      <c r="F80" s="3" t="s">
        <v>215</v>
      </c>
      <c r="G80" s="18"/>
      <c r="H80" s="3"/>
      <c r="I80" s="3"/>
      <c r="J80" s="3"/>
      <c r="K80" s="3"/>
      <c r="L80" s="3"/>
      <c r="M80" s="3"/>
      <c r="N80" s="3"/>
      <c r="Q80" s="3"/>
      <c r="R80" s="3"/>
      <c r="S80" s="3"/>
      <c r="T80" s="3"/>
      <c r="U80" s="3"/>
      <c r="V80" s="3"/>
      <c r="Y80" s="3"/>
      <c r="Z80" s="3"/>
      <c r="AC80" s="3" t="s">
        <v>729</v>
      </c>
      <c r="AD80" s="3" t="s">
        <v>20</v>
      </c>
      <c r="AE80" s="3" t="s">
        <v>758</v>
      </c>
      <c r="AF80" s="1" t="s">
        <v>759</v>
      </c>
      <c r="AG80" s="3" t="s">
        <v>169</v>
      </c>
      <c r="AH80" s="1" t="s">
        <v>733</v>
      </c>
      <c r="AI80" s="3" t="s">
        <v>676</v>
      </c>
      <c r="AJ80" s="1">
        <v>231</v>
      </c>
    </row>
    <row r="81" spans="1:36" x14ac:dyDescent="0.2">
      <c r="A81" s="3" t="s">
        <v>778</v>
      </c>
      <c r="B81" s="3" t="s">
        <v>779</v>
      </c>
      <c r="C81" s="3" t="s">
        <v>739</v>
      </c>
      <c r="D81" s="3" t="s">
        <v>255</v>
      </c>
      <c r="E81" s="3" t="s">
        <v>172</v>
      </c>
      <c r="F81" s="3" t="s">
        <v>208</v>
      </c>
      <c r="G81" s="3">
        <v>332</v>
      </c>
      <c r="H81" s="3">
        <v>339</v>
      </c>
      <c r="I81" s="3" t="s">
        <v>342</v>
      </c>
      <c r="J81" s="3" t="s">
        <v>343</v>
      </c>
      <c r="K81" s="3" t="s">
        <v>344</v>
      </c>
      <c r="L81" s="3" t="s">
        <v>345</v>
      </c>
      <c r="M81" s="3">
        <v>-14.3</v>
      </c>
      <c r="N81" s="3"/>
      <c r="Q81" s="3" t="s">
        <v>336</v>
      </c>
      <c r="R81" s="3" t="s">
        <v>345</v>
      </c>
      <c r="S81" s="3" t="s">
        <v>287</v>
      </c>
      <c r="T81" s="3" t="s">
        <v>346</v>
      </c>
      <c r="U81" s="3">
        <v>-15.5</v>
      </c>
      <c r="V81" s="3"/>
      <c r="Y81" s="3"/>
      <c r="Z81" s="3"/>
      <c r="AC81" s="3" t="s">
        <v>729</v>
      </c>
      <c r="AD81" s="3" t="s">
        <v>20</v>
      </c>
      <c r="AE81" s="3" t="s">
        <v>758</v>
      </c>
      <c r="AF81" s="1" t="s">
        <v>759</v>
      </c>
      <c r="AG81" s="3" t="s">
        <v>169</v>
      </c>
      <c r="AH81" s="1" t="s">
        <v>733</v>
      </c>
      <c r="AI81" s="3" t="s">
        <v>674</v>
      </c>
      <c r="AJ81" s="1">
        <v>718</v>
      </c>
    </row>
    <row r="82" spans="1:36" x14ac:dyDescent="0.2">
      <c r="A82" s="3" t="s">
        <v>40</v>
      </c>
      <c r="B82" s="3" t="s">
        <v>779</v>
      </c>
      <c r="C82" s="3" t="s">
        <v>739</v>
      </c>
      <c r="D82" s="3" t="s">
        <v>220</v>
      </c>
      <c r="E82" s="3" t="s">
        <v>172</v>
      </c>
      <c r="F82" s="3" t="s">
        <v>175</v>
      </c>
      <c r="G82" s="3">
        <v>77</v>
      </c>
      <c r="H82" s="3">
        <v>81</v>
      </c>
      <c r="I82" s="3" t="s">
        <v>305</v>
      </c>
      <c r="J82" s="3" t="s">
        <v>347</v>
      </c>
      <c r="K82" s="3"/>
      <c r="L82" s="3"/>
      <c r="M82" s="3"/>
      <c r="N82" s="3"/>
      <c r="Q82" s="3" t="s">
        <v>258</v>
      </c>
      <c r="R82" s="3" t="s">
        <v>348</v>
      </c>
      <c r="S82" s="3"/>
      <c r="T82" s="3"/>
      <c r="U82" s="3"/>
      <c r="V82" s="3"/>
      <c r="Y82" s="3"/>
      <c r="Z82" s="3"/>
      <c r="AC82" s="16" t="s">
        <v>729</v>
      </c>
      <c r="AD82" s="3" t="s">
        <v>20</v>
      </c>
      <c r="AE82" s="3" t="s">
        <v>758</v>
      </c>
      <c r="AF82" s="1" t="s">
        <v>759</v>
      </c>
      <c r="AG82" s="3" t="s">
        <v>169</v>
      </c>
      <c r="AH82" s="1" t="s">
        <v>733</v>
      </c>
      <c r="AI82" s="3" t="s">
        <v>674</v>
      </c>
      <c r="AJ82" s="1">
        <v>301</v>
      </c>
    </row>
    <row r="83" spans="1:36" x14ac:dyDescent="0.2">
      <c r="A83" s="3" t="s">
        <v>40</v>
      </c>
      <c r="B83" s="3" t="s">
        <v>780</v>
      </c>
      <c r="C83" s="3" t="s">
        <v>739</v>
      </c>
      <c r="D83" s="3" t="s">
        <v>220</v>
      </c>
      <c r="E83" s="3" t="s">
        <v>172</v>
      </c>
      <c r="F83" s="3" t="s">
        <v>175</v>
      </c>
      <c r="G83" s="3">
        <v>77</v>
      </c>
      <c r="H83" s="3">
        <v>81</v>
      </c>
      <c r="I83" s="3" t="s">
        <v>558</v>
      </c>
      <c r="J83" s="3" t="s">
        <v>559</v>
      </c>
      <c r="K83" s="3"/>
      <c r="L83" s="3"/>
      <c r="M83" s="3"/>
      <c r="N83" s="3"/>
      <c r="Q83" s="3" t="s">
        <v>560</v>
      </c>
      <c r="R83" s="3" t="s">
        <v>561</v>
      </c>
      <c r="S83" s="3"/>
      <c r="T83" s="3"/>
      <c r="U83" s="3"/>
      <c r="V83" s="3"/>
      <c r="Y83" s="3"/>
      <c r="Z83" s="3"/>
      <c r="AC83" s="16" t="s">
        <v>729</v>
      </c>
      <c r="AD83" s="3" t="s">
        <v>20</v>
      </c>
      <c r="AE83" s="3" t="s">
        <v>758</v>
      </c>
      <c r="AF83" s="1" t="s">
        <v>759</v>
      </c>
      <c r="AG83" s="3" t="s">
        <v>169</v>
      </c>
      <c r="AH83" s="1" t="s">
        <v>733</v>
      </c>
      <c r="AI83" s="3" t="s">
        <v>674</v>
      </c>
      <c r="AJ83" s="1">
        <v>301</v>
      </c>
    </row>
    <row r="84" spans="1:36" x14ac:dyDescent="0.2">
      <c r="A84" s="3" t="s">
        <v>40</v>
      </c>
      <c r="B84" s="3" t="s">
        <v>781</v>
      </c>
      <c r="C84" s="3" t="s">
        <v>739</v>
      </c>
      <c r="D84" s="3" t="s">
        <v>220</v>
      </c>
      <c r="E84" s="3" t="s">
        <v>172</v>
      </c>
      <c r="F84" s="3" t="s">
        <v>175</v>
      </c>
      <c r="G84" s="3">
        <v>77</v>
      </c>
      <c r="H84" s="3">
        <v>81</v>
      </c>
      <c r="I84" s="3" t="s">
        <v>562</v>
      </c>
      <c r="J84" s="3" t="s">
        <v>468</v>
      </c>
      <c r="K84" s="3"/>
      <c r="L84" s="3"/>
      <c r="M84" s="3"/>
      <c r="N84" s="3"/>
      <c r="Q84" s="3" t="s">
        <v>563</v>
      </c>
      <c r="R84" s="3" t="s">
        <v>564</v>
      </c>
      <c r="S84" s="3"/>
      <c r="T84" s="3"/>
      <c r="U84" s="3"/>
      <c r="V84" s="3"/>
      <c r="Y84" s="3"/>
      <c r="Z84" s="3"/>
      <c r="AC84" s="16" t="s">
        <v>729</v>
      </c>
      <c r="AD84" s="3" t="s">
        <v>20</v>
      </c>
      <c r="AE84" s="3" t="s">
        <v>758</v>
      </c>
      <c r="AF84" s="1" t="s">
        <v>759</v>
      </c>
      <c r="AG84" s="3" t="s">
        <v>169</v>
      </c>
      <c r="AH84" s="1" t="s">
        <v>733</v>
      </c>
      <c r="AI84" s="3" t="s">
        <v>674</v>
      </c>
      <c r="AJ84" s="1">
        <v>301</v>
      </c>
    </row>
    <row r="85" spans="1:36" x14ac:dyDescent="0.2">
      <c r="A85" s="3" t="s">
        <v>746</v>
      </c>
      <c r="B85" s="3" t="s">
        <v>782</v>
      </c>
      <c r="C85" s="3" t="s">
        <v>739</v>
      </c>
      <c r="D85" s="3" t="s">
        <v>783</v>
      </c>
      <c r="E85" s="3" t="s">
        <v>172</v>
      </c>
      <c r="F85" s="3" t="s">
        <v>784</v>
      </c>
      <c r="G85" s="3"/>
      <c r="H85" s="3"/>
      <c r="I85" s="3"/>
      <c r="J85" s="3"/>
      <c r="K85" s="3"/>
      <c r="L85" s="3"/>
      <c r="M85" s="3"/>
      <c r="N85" s="3"/>
      <c r="Q85" s="3"/>
      <c r="R85" s="3"/>
      <c r="S85" s="3"/>
      <c r="T85" s="3"/>
      <c r="U85" s="3"/>
      <c r="V85" s="3"/>
      <c r="Y85" s="3"/>
      <c r="Z85" s="3"/>
      <c r="AC85" s="3" t="s">
        <v>729</v>
      </c>
      <c r="AD85" s="3" t="s">
        <v>20</v>
      </c>
      <c r="AE85" s="3" t="s">
        <v>758</v>
      </c>
      <c r="AF85" s="1" t="s">
        <v>759</v>
      </c>
      <c r="AG85" s="3" t="s">
        <v>169</v>
      </c>
      <c r="AH85" s="1" t="s">
        <v>733</v>
      </c>
      <c r="AI85" s="3" t="s">
        <v>674</v>
      </c>
      <c r="AJ85" s="1">
        <v>97</v>
      </c>
    </row>
    <row r="86" spans="1:36" x14ac:dyDescent="0.2">
      <c r="A86" s="3" t="s">
        <v>64</v>
      </c>
      <c r="B86" s="3" t="s">
        <v>725</v>
      </c>
      <c r="C86" s="3" t="s">
        <v>716</v>
      </c>
      <c r="D86" s="3" t="s">
        <v>756</v>
      </c>
      <c r="E86" s="3" t="s">
        <v>172</v>
      </c>
      <c r="F86" s="3" t="s">
        <v>718</v>
      </c>
      <c r="G86" s="3">
        <v>395</v>
      </c>
      <c r="H86" s="3">
        <v>404</v>
      </c>
      <c r="I86" s="16" t="s">
        <v>245</v>
      </c>
      <c r="J86" s="16" t="s">
        <v>369</v>
      </c>
      <c r="K86" s="3"/>
      <c r="L86" s="3"/>
      <c r="M86" s="3"/>
      <c r="N86" s="3"/>
      <c r="Q86" s="16" t="s">
        <v>245</v>
      </c>
      <c r="R86" s="16" t="s">
        <v>246</v>
      </c>
      <c r="S86" s="3"/>
      <c r="T86" s="3"/>
      <c r="U86" s="3"/>
      <c r="V86" s="3"/>
      <c r="Y86" s="3"/>
      <c r="Z86" s="3"/>
      <c r="AC86" s="3" t="s">
        <v>785</v>
      </c>
      <c r="AD86" s="3">
        <v>5.3E-3</v>
      </c>
      <c r="AE86" s="3" t="s">
        <v>731</v>
      </c>
      <c r="AF86" s="1" t="s">
        <v>786</v>
      </c>
      <c r="AG86" s="3" t="s">
        <v>169</v>
      </c>
      <c r="AH86" s="1" t="s">
        <v>737</v>
      </c>
      <c r="AI86" s="3" t="s">
        <v>213</v>
      </c>
      <c r="AJ86" s="2">
        <v>1237</v>
      </c>
    </row>
    <row r="87" spans="1:36" x14ac:dyDescent="0.2">
      <c r="A87" s="3" t="s">
        <v>64</v>
      </c>
      <c r="B87" s="3" t="s">
        <v>715</v>
      </c>
      <c r="C87" s="3" t="s">
        <v>716</v>
      </c>
      <c r="D87" s="3" t="s">
        <v>751</v>
      </c>
      <c r="E87" s="3" t="s">
        <v>172</v>
      </c>
      <c r="F87" s="3" t="s">
        <v>723</v>
      </c>
      <c r="G87" s="3">
        <v>396</v>
      </c>
      <c r="H87" s="3">
        <v>403</v>
      </c>
      <c r="I87" s="16" t="s">
        <v>396</v>
      </c>
      <c r="J87" s="16" t="s">
        <v>256</v>
      </c>
      <c r="K87" s="3"/>
      <c r="L87" s="3"/>
      <c r="M87" s="3"/>
      <c r="N87" s="3"/>
      <c r="Q87" s="16" t="s">
        <v>265</v>
      </c>
      <c r="R87" s="16" t="s">
        <v>266</v>
      </c>
      <c r="S87" s="3"/>
      <c r="T87" s="3"/>
      <c r="U87" s="3"/>
      <c r="V87" s="3"/>
      <c r="Y87" s="3"/>
      <c r="Z87" s="3"/>
      <c r="AC87" s="3" t="s">
        <v>785</v>
      </c>
      <c r="AD87" s="3">
        <v>8.0000000000000004E-4</v>
      </c>
      <c r="AE87" s="3" t="s">
        <v>731</v>
      </c>
      <c r="AF87" s="1" t="s">
        <v>786</v>
      </c>
      <c r="AG87" s="3" t="s">
        <v>169</v>
      </c>
      <c r="AH87" s="1" t="s">
        <v>737</v>
      </c>
      <c r="AI87" s="3" t="s">
        <v>213</v>
      </c>
      <c r="AJ87" s="2">
        <v>1237</v>
      </c>
    </row>
    <row r="88" spans="1:36" x14ac:dyDescent="0.2">
      <c r="A88" s="3" t="s">
        <v>64</v>
      </c>
      <c r="B88" s="3" t="s">
        <v>715</v>
      </c>
      <c r="C88" s="3" t="s">
        <v>716</v>
      </c>
      <c r="D88" s="3" t="s">
        <v>756</v>
      </c>
      <c r="E88" s="3" t="s">
        <v>172</v>
      </c>
      <c r="F88" s="3" t="s">
        <v>718</v>
      </c>
      <c r="G88" s="3">
        <v>396</v>
      </c>
      <c r="H88" s="3">
        <v>408</v>
      </c>
      <c r="I88" s="16" t="s">
        <v>396</v>
      </c>
      <c r="J88" s="16" t="s">
        <v>256</v>
      </c>
      <c r="K88" s="3"/>
      <c r="L88" s="3"/>
      <c r="M88" s="3"/>
      <c r="N88" s="3"/>
      <c r="Q88" s="16" t="s">
        <v>265</v>
      </c>
      <c r="R88" s="16" t="s">
        <v>273</v>
      </c>
      <c r="S88" s="3"/>
      <c r="T88" s="3"/>
      <c r="U88" s="3"/>
      <c r="V88" s="3"/>
      <c r="Y88" s="3"/>
      <c r="Z88" s="3"/>
      <c r="AC88" s="3" t="s">
        <v>785</v>
      </c>
      <c r="AD88" s="3">
        <v>2.0000000000000001E-4</v>
      </c>
      <c r="AE88" s="3" t="s">
        <v>731</v>
      </c>
      <c r="AF88" s="1" t="s">
        <v>786</v>
      </c>
      <c r="AG88" s="3" t="s">
        <v>169</v>
      </c>
      <c r="AH88" s="1" t="s">
        <v>737</v>
      </c>
      <c r="AI88" s="3" t="s">
        <v>213</v>
      </c>
      <c r="AJ88" s="2">
        <v>1237</v>
      </c>
    </row>
    <row r="89" spans="1:36" x14ac:dyDescent="0.2">
      <c r="A89" s="3" t="s">
        <v>21</v>
      </c>
      <c r="B89" s="3" t="s">
        <v>726</v>
      </c>
      <c r="C89" s="3" t="s">
        <v>716</v>
      </c>
      <c r="D89" s="3" t="s">
        <v>195</v>
      </c>
      <c r="E89" s="3" t="s">
        <v>172</v>
      </c>
      <c r="F89" s="3" t="s">
        <v>194</v>
      </c>
      <c r="G89" s="18"/>
      <c r="H89" s="3"/>
      <c r="I89" s="3" t="s">
        <v>352</v>
      </c>
      <c r="J89" s="3" t="s">
        <v>353</v>
      </c>
      <c r="K89" s="3"/>
      <c r="L89" s="3"/>
      <c r="M89" s="3">
        <v>0.2</v>
      </c>
      <c r="N89" s="3"/>
      <c r="Q89" s="3" t="s">
        <v>354</v>
      </c>
      <c r="R89" s="3" t="s">
        <v>355</v>
      </c>
      <c r="S89" s="3"/>
      <c r="T89" s="3"/>
      <c r="U89" s="3">
        <v>-6.2</v>
      </c>
      <c r="V89" s="3"/>
      <c r="Y89" s="3"/>
      <c r="Z89" s="3"/>
      <c r="AC89" s="3" t="s">
        <v>785</v>
      </c>
      <c r="AD89" s="3">
        <v>7.0000000000000001E-3</v>
      </c>
      <c r="AE89" s="3" t="s">
        <v>731</v>
      </c>
      <c r="AF89" s="1" t="s">
        <v>786</v>
      </c>
      <c r="AG89" s="3" t="s">
        <v>169</v>
      </c>
      <c r="AH89" s="1" t="s">
        <v>737</v>
      </c>
      <c r="AI89" s="3" t="s">
        <v>194</v>
      </c>
      <c r="AJ89" s="1">
        <v>942</v>
      </c>
    </row>
    <row r="90" spans="1:36" x14ac:dyDescent="0.2">
      <c r="A90" s="3" t="s">
        <v>69</v>
      </c>
      <c r="B90" s="3" t="s">
        <v>726</v>
      </c>
      <c r="C90" s="3" t="s">
        <v>716</v>
      </c>
      <c r="D90" s="3" t="s">
        <v>751</v>
      </c>
      <c r="E90" s="3" t="s">
        <v>172</v>
      </c>
      <c r="F90" s="3" t="s">
        <v>723</v>
      </c>
      <c r="G90" s="3">
        <v>335</v>
      </c>
      <c r="H90" s="3">
        <v>351</v>
      </c>
      <c r="I90" s="16" t="s">
        <v>230</v>
      </c>
      <c r="J90" s="16" t="s">
        <v>231</v>
      </c>
      <c r="K90" s="3"/>
      <c r="L90" s="3"/>
      <c r="M90" s="3"/>
      <c r="N90" s="3"/>
      <c r="Q90" s="3" t="s">
        <v>334</v>
      </c>
      <c r="R90" s="3" t="s">
        <v>335</v>
      </c>
      <c r="S90" s="3"/>
      <c r="T90" s="3"/>
      <c r="U90" s="3"/>
      <c r="V90" s="3"/>
      <c r="Y90" s="3"/>
      <c r="Z90" s="3"/>
      <c r="AC90" s="3" t="s">
        <v>785</v>
      </c>
      <c r="AD90" s="3">
        <v>2.9999999999999997E-4</v>
      </c>
      <c r="AE90" s="3" t="s">
        <v>731</v>
      </c>
      <c r="AF90" s="1" t="s">
        <v>786</v>
      </c>
      <c r="AG90" s="3" t="s">
        <v>169</v>
      </c>
      <c r="AH90" s="1" t="s">
        <v>737</v>
      </c>
      <c r="AI90" s="3" t="s">
        <v>213</v>
      </c>
      <c r="AJ90" s="1">
        <v>1417</v>
      </c>
    </row>
    <row r="91" spans="1:36" x14ac:dyDescent="0.2">
      <c r="A91" s="3" t="s">
        <v>69</v>
      </c>
      <c r="B91" s="3" t="s">
        <v>726</v>
      </c>
      <c r="C91" s="3" t="s">
        <v>716</v>
      </c>
      <c r="D91" s="3" t="s">
        <v>756</v>
      </c>
      <c r="E91" s="3" t="s">
        <v>172</v>
      </c>
      <c r="F91" s="3" t="s">
        <v>718</v>
      </c>
      <c r="G91" s="3">
        <v>335</v>
      </c>
      <c r="H91" s="3">
        <v>345</v>
      </c>
      <c r="I91" s="16" t="s">
        <v>230</v>
      </c>
      <c r="J91" s="16" t="s">
        <v>231</v>
      </c>
      <c r="K91" s="3"/>
      <c r="L91" s="3"/>
      <c r="M91" s="3"/>
      <c r="N91" s="3"/>
      <c r="Q91" s="16" t="s">
        <v>243</v>
      </c>
      <c r="R91" s="16" t="s">
        <v>244</v>
      </c>
      <c r="S91" s="3"/>
      <c r="T91" s="3"/>
      <c r="U91" s="3"/>
      <c r="V91" s="3"/>
      <c r="Y91" s="3"/>
      <c r="Z91" s="3"/>
      <c r="AC91" s="3" t="s">
        <v>785</v>
      </c>
      <c r="AD91" s="3">
        <v>2.5000000000000001E-3</v>
      </c>
      <c r="AE91" s="3" t="s">
        <v>731</v>
      </c>
      <c r="AF91" s="1" t="s">
        <v>786</v>
      </c>
      <c r="AG91" s="3" t="s">
        <v>169</v>
      </c>
      <c r="AH91" s="1" t="s">
        <v>737</v>
      </c>
      <c r="AI91" s="3" t="s">
        <v>213</v>
      </c>
      <c r="AJ91" s="1">
        <v>1417</v>
      </c>
    </row>
    <row r="92" spans="1:36" x14ac:dyDescent="0.2">
      <c r="A92" s="3" t="s">
        <v>69</v>
      </c>
      <c r="B92" s="3" t="s">
        <v>726</v>
      </c>
      <c r="C92" s="3" t="s">
        <v>716</v>
      </c>
      <c r="D92" s="3" t="s">
        <v>762</v>
      </c>
      <c r="E92" s="3" t="s">
        <v>172</v>
      </c>
      <c r="F92" s="3" t="s">
        <v>224</v>
      </c>
      <c r="G92" s="3">
        <v>335</v>
      </c>
      <c r="H92" s="3">
        <v>359</v>
      </c>
      <c r="I92" s="16" t="s">
        <v>230</v>
      </c>
      <c r="J92" s="16" t="s">
        <v>231</v>
      </c>
      <c r="K92" s="3"/>
      <c r="L92" s="3"/>
      <c r="M92" s="3"/>
      <c r="N92" s="3"/>
      <c r="Q92" s="16" t="s">
        <v>253</v>
      </c>
      <c r="R92" s="16" t="s">
        <v>254</v>
      </c>
      <c r="S92" s="3"/>
      <c r="T92" s="3"/>
      <c r="U92" s="3"/>
      <c r="V92" s="3"/>
      <c r="Y92" s="3"/>
      <c r="Z92" s="3"/>
      <c r="AC92" s="3" t="s">
        <v>785</v>
      </c>
      <c r="AD92" s="3" t="s">
        <v>787</v>
      </c>
      <c r="AE92" s="3" t="s">
        <v>731</v>
      </c>
      <c r="AF92" s="1" t="s">
        <v>786</v>
      </c>
      <c r="AG92" s="3" t="s">
        <v>169</v>
      </c>
      <c r="AH92" s="1" t="s">
        <v>737</v>
      </c>
      <c r="AI92" s="3" t="s">
        <v>224</v>
      </c>
      <c r="AJ92" s="1">
        <v>1417</v>
      </c>
    </row>
    <row r="93" spans="1:36" x14ac:dyDescent="0.2">
      <c r="A93" s="3" t="s">
        <v>64</v>
      </c>
      <c r="B93" s="3" t="s">
        <v>726</v>
      </c>
      <c r="C93" s="3" t="s">
        <v>716</v>
      </c>
      <c r="D93" s="3" t="s">
        <v>751</v>
      </c>
      <c r="E93" s="3" t="s">
        <v>172</v>
      </c>
      <c r="F93" s="3" t="s">
        <v>723</v>
      </c>
      <c r="G93" s="3">
        <v>400</v>
      </c>
      <c r="H93" s="16" t="s">
        <v>582</v>
      </c>
      <c r="I93" s="16" t="s">
        <v>261</v>
      </c>
      <c r="J93" s="16" t="s">
        <v>262</v>
      </c>
      <c r="K93" s="3"/>
      <c r="L93" s="3"/>
      <c r="M93" s="16" t="s">
        <v>285</v>
      </c>
      <c r="N93" s="16"/>
      <c r="Q93" s="16" t="s">
        <v>271</v>
      </c>
      <c r="R93" s="16" t="s">
        <v>272</v>
      </c>
      <c r="S93" s="3"/>
      <c r="T93" s="3"/>
      <c r="U93" s="16" t="s">
        <v>286</v>
      </c>
      <c r="V93" s="16"/>
      <c r="Y93" s="16"/>
      <c r="Z93" s="16"/>
      <c r="AC93" s="3" t="s">
        <v>785</v>
      </c>
      <c r="AD93" s="3">
        <v>3.0999999999999999E-3</v>
      </c>
      <c r="AE93" s="3" t="s">
        <v>731</v>
      </c>
      <c r="AF93" s="1" t="s">
        <v>786</v>
      </c>
      <c r="AG93" s="3" t="s">
        <v>169</v>
      </c>
      <c r="AH93" s="1" t="s">
        <v>737</v>
      </c>
      <c r="AI93" s="3" t="s">
        <v>213</v>
      </c>
      <c r="AJ93" s="2">
        <v>1237</v>
      </c>
    </row>
    <row r="94" spans="1:36" x14ac:dyDescent="0.2">
      <c r="A94" s="3" t="s">
        <v>64</v>
      </c>
      <c r="B94" s="3" t="s">
        <v>726</v>
      </c>
      <c r="C94" s="3" t="s">
        <v>716</v>
      </c>
      <c r="D94" s="3" t="s">
        <v>756</v>
      </c>
      <c r="E94" s="3" t="s">
        <v>172</v>
      </c>
      <c r="F94" s="3" t="s">
        <v>718</v>
      </c>
      <c r="G94" s="3">
        <v>400</v>
      </c>
      <c r="H94" s="16" t="s">
        <v>583</v>
      </c>
      <c r="I94" s="16" t="s">
        <v>261</v>
      </c>
      <c r="J94" s="16" t="s">
        <v>262</v>
      </c>
      <c r="K94" s="3"/>
      <c r="L94" s="3"/>
      <c r="M94" s="16" t="s">
        <v>285</v>
      </c>
      <c r="N94" s="16"/>
      <c r="Q94" s="16" t="s">
        <v>278</v>
      </c>
      <c r="R94" s="16" t="s">
        <v>279</v>
      </c>
      <c r="S94" s="3"/>
      <c r="T94" s="3"/>
      <c r="U94" s="16" t="s">
        <v>287</v>
      </c>
      <c r="V94" s="16"/>
      <c r="Y94" s="16"/>
      <c r="Z94" s="16"/>
      <c r="AC94" s="3" t="s">
        <v>785</v>
      </c>
      <c r="AD94" s="3" t="s">
        <v>787</v>
      </c>
      <c r="AE94" s="3" t="s">
        <v>731</v>
      </c>
      <c r="AF94" s="1" t="s">
        <v>786</v>
      </c>
      <c r="AG94" s="3" t="s">
        <v>169</v>
      </c>
      <c r="AH94" s="1" t="s">
        <v>737</v>
      </c>
      <c r="AI94" s="3" t="s">
        <v>213</v>
      </c>
      <c r="AJ94" s="2">
        <v>1237</v>
      </c>
    </row>
    <row r="95" spans="1:36" x14ac:dyDescent="0.2">
      <c r="A95" s="3" t="s">
        <v>746</v>
      </c>
      <c r="B95" s="3" t="s">
        <v>782</v>
      </c>
      <c r="C95" s="3" t="s">
        <v>739</v>
      </c>
      <c r="D95" s="3" t="s">
        <v>788</v>
      </c>
      <c r="E95" s="3" t="s">
        <v>172</v>
      </c>
      <c r="F95" s="3" t="s">
        <v>789</v>
      </c>
      <c r="G95" s="3"/>
      <c r="H95" s="3"/>
      <c r="I95" s="3"/>
      <c r="J95" s="3"/>
      <c r="K95" s="3"/>
      <c r="L95" s="3"/>
      <c r="M95" s="3"/>
      <c r="N95" s="3"/>
      <c r="Q95" s="3"/>
      <c r="R95" s="3"/>
      <c r="S95" s="3"/>
      <c r="T95" s="3"/>
      <c r="U95" s="3"/>
      <c r="V95" s="3"/>
      <c r="Y95" s="3"/>
      <c r="Z95" s="3"/>
      <c r="AC95" s="3" t="s">
        <v>729</v>
      </c>
      <c r="AD95" s="3" t="s">
        <v>20</v>
      </c>
      <c r="AE95" s="3" t="s">
        <v>758</v>
      </c>
      <c r="AF95" s="1" t="s">
        <v>759</v>
      </c>
      <c r="AG95" s="3" t="s">
        <v>169</v>
      </c>
      <c r="AH95" s="1" t="s">
        <v>733</v>
      </c>
      <c r="AI95" s="3" t="s">
        <v>674</v>
      </c>
      <c r="AJ95" s="1">
        <v>97</v>
      </c>
    </row>
    <row r="96" spans="1:36" x14ac:dyDescent="0.2">
      <c r="A96" s="3" t="s">
        <v>69</v>
      </c>
      <c r="B96" s="3" t="s">
        <v>728</v>
      </c>
      <c r="C96" s="3" t="s">
        <v>716</v>
      </c>
      <c r="D96" s="3" t="s">
        <v>751</v>
      </c>
      <c r="E96" s="3" t="s">
        <v>172</v>
      </c>
      <c r="F96" s="3" t="s">
        <v>723</v>
      </c>
      <c r="G96" s="3">
        <v>344</v>
      </c>
      <c r="H96" s="3">
        <v>341</v>
      </c>
      <c r="I96" s="16" t="s">
        <v>226</v>
      </c>
      <c r="J96" s="16" t="s">
        <v>227</v>
      </c>
      <c r="K96" s="3"/>
      <c r="L96" s="3"/>
      <c r="M96" s="3"/>
      <c r="N96" s="3"/>
      <c r="Q96" s="16" t="s">
        <v>234</v>
      </c>
      <c r="R96" s="16" t="s">
        <v>235</v>
      </c>
      <c r="S96" s="3"/>
      <c r="T96" s="3"/>
      <c r="U96" s="3"/>
      <c r="V96" s="3"/>
      <c r="Y96" s="3"/>
      <c r="Z96" s="3"/>
      <c r="AC96" s="3" t="s">
        <v>785</v>
      </c>
      <c r="AD96" s="3">
        <v>2.1700000000000001E-2</v>
      </c>
      <c r="AE96" s="3" t="s">
        <v>731</v>
      </c>
      <c r="AF96" s="1" t="s">
        <v>786</v>
      </c>
      <c r="AG96" s="3" t="s">
        <v>169</v>
      </c>
      <c r="AH96" s="1" t="s">
        <v>737</v>
      </c>
      <c r="AI96" s="3" t="s">
        <v>213</v>
      </c>
      <c r="AJ96" s="1">
        <v>1417</v>
      </c>
    </row>
    <row r="97" spans="1:36" x14ac:dyDescent="0.2">
      <c r="A97" s="3" t="s">
        <v>69</v>
      </c>
      <c r="B97" s="3" t="s">
        <v>728</v>
      </c>
      <c r="C97" s="3" t="s">
        <v>716</v>
      </c>
      <c r="D97" s="3" t="s">
        <v>762</v>
      </c>
      <c r="E97" s="3" t="s">
        <v>172</v>
      </c>
      <c r="F97" s="3" t="s">
        <v>224</v>
      </c>
      <c r="G97" s="3">
        <v>344</v>
      </c>
      <c r="H97" s="3">
        <v>330</v>
      </c>
      <c r="I97" s="16" t="s">
        <v>226</v>
      </c>
      <c r="J97" s="16" t="s">
        <v>227</v>
      </c>
      <c r="K97" s="3"/>
      <c r="L97" s="3"/>
      <c r="M97" s="3"/>
      <c r="N97" s="3"/>
      <c r="Q97" s="16" t="s">
        <v>249</v>
      </c>
      <c r="R97" s="16" t="s">
        <v>250</v>
      </c>
      <c r="S97" s="3"/>
      <c r="T97" s="3"/>
      <c r="U97" s="3"/>
      <c r="V97" s="3"/>
      <c r="Y97" s="3"/>
      <c r="Z97" s="3"/>
      <c r="AC97" s="3" t="s">
        <v>785</v>
      </c>
      <c r="AD97" s="3">
        <v>2.5899999999999999E-2</v>
      </c>
      <c r="AE97" s="3" t="s">
        <v>731</v>
      </c>
      <c r="AF97" s="1" t="s">
        <v>786</v>
      </c>
      <c r="AG97" s="3" t="s">
        <v>169</v>
      </c>
      <c r="AH97" s="1" t="s">
        <v>737</v>
      </c>
      <c r="AI97" s="3" t="s">
        <v>224</v>
      </c>
      <c r="AJ97" s="1">
        <v>1417</v>
      </c>
    </row>
    <row r="98" spans="1:36" x14ac:dyDescent="0.2">
      <c r="A98" s="3" t="s">
        <v>64</v>
      </c>
      <c r="B98" s="3" t="s">
        <v>728</v>
      </c>
      <c r="C98" s="3" t="s">
        <v>716</v>
      </c>
      <c r="D98" s="3" t="s">
        <v>751</v>
      </c>
      <c r="E98" s="3" t="s">
        <v>172</v>
      </c>
      <c r="F98" s="3" t="s">
        <v>723</v>
      </c>
      <c r="G98" s="3">
        <v>389</v>
      </c>
      <c r="H98" s="3">
        <v>400</v>
      </c>
      <c r="I98" s="16" t="s">
        <v>257</v>
      </c>
      <c r="J98" s="16" t="s">
        <v>258</v>
      </c>
      <c r="K98" s="3"/>
      <c r="L98" s="3"/>
      <c r="M98" s="3" t="s">
        <v>519</v>
      </c>
      <c r="N98" s="3"/>
      <c r="Q98" s="16" t="s">
        <v>267</v>
      </c>
      <c r="R98" s="16" t="s">
        <v>268</v>
      </c>
      <c r="S98" s="3"/>
      <c r="T98" s="3"/>
      <c r="U98" s="16" t="s">
        <v>280</v>
      </c>
      <c r="V98" s="16"/>
      <c r="Y98" s="16"/>
      <c r="Z98" s="16"/>
      <c r="AC98" s="3" t="s">
        <v>785</v>
      </c>
      <c r="AD98" s="3" t="s">
        <v>787</v>
      </c>
      <c r="AE98" s="3" t="s">
        <v>731</v>
      </c>
      <c r="AF98" s="1" t="s">
        <v>786</v>
      </c>
      <c r="AG98" s="3" t="s">
        <v>169</v>
      </c>
      <c r="AH98" s="1" t="s">
        <v>737</v>
      </c>
      <c r="AI98" s="3" t="s">
        <v>213</v>
      </c>
      <c r="AJ98" s="2">
        <v>1237</v>
      </c>
    </row>
    <row r="99" spans="1:36" x14ac:dyDescent="0.2">
      <c r="A99" s="3" t="s">
        <v>64</v>
      </c>
      <c r="B99" s="3" t="s">
        <v>728</v>
      </c>
      <c r="C99" s="3" t="s">
        <v>716</v>
      </c>
      <c r="D99" s="3" t="s">
        <v>756</v>
      </c>
      <c r="E99" s="3" t="s">
        <v>172</v>
      </c>
      <c r="F99" s="3" t="s">
        <v>718</v>
      </c>
      <c r="G99" s="3">
        <v>389</v>
      </c>
      <c r="H99" s="3">
        <v>400</v>
      </c>
      <c r="I99" s="16" t="s">
        <v>257</v>
      </c>
      <c r="J99" s="16" t="s">
        <v>258</v>
      </c>
      <c r="K99" s="3"/>
      <c r="L99" s="3"/>
      <c r="M99" s="3" t="s">
        <v>519</v>
      </c>
      <c r="N99" s="3"/>
      <c r="Q99" s="16" t="s">
        <v>274</v>
      </c>
      <c r="R99" s="16" t="s">
        <v>275</v>
      </c>
      <c r="S99" s="3"/>
      <c r="T99" s="3"/>
      <c r="U99" s="16" t="s">
        <v>281</v>
      </c>
      <c r="V99" s="16"/>
      <c r="Y99" s="16"/>
      <c r="Z99" s="16"/>
      <c r="AC99" s="3" t="s">
        <v>785</v>
      </c>
      <c r="AD99" s="3" t="s">
        <v>787</v>
      </c>
      <c r="AE99" s="3" t="s">
        <v>731</v>
      </c>
      <c r="AF99" s="1" t="s">
        <v>786</v>
      </c>
      <c r="AG99" s="3" t="s">
        <v>169</v>
      </c>
      <c r="AH99" s="1" t="s">
        <v>737</v>
      </c>
      <c r="AI99" s="3" t="s">
        <v>213</v>
      </c>
      <c r="AJ99" s="2">
        <v>1237</v>
      </c>
    </row>
    <row r="100" spans="1:36" x14ac:dyDescent="0.2">
      <c r="A100" s="3" t="s">
        <v>21</v>
      </c>
      <c r="B100" s="3" t="s">
        <v>727</v>
      </c>
      <c r="C100" s="3" t="s">
        <v>716</v>
      </c>
      <c r="D100" s="3" t="s">
        <v>195</v>
      </c>
      <c r="E100" s="3" t="s">
        <v>172</v>
      </c>
      <c r="F100" s="3" t="s">
        <v>194</v>
      </c>
      <c r="G100" s="18"/>
      <c r="H100" s="3"/>
      <c r="I100" s="3" t="s">
        <v>508</v>
      </c>
      <c r="J100" s="3" t="s">
        <v>509</v>
      </c>
      <c r="K100" s="3"/>
      <c r="L100" s="3"/>
      <c r="M100" s="3" t="s">
        <v>510</v>
      </c>
      <c r="N100" s="3"/>
      <c r="Q100" s="3" t="s">
        <v>259</v>
      </c>
      <c r="R100" s="3">
        <v>11</v>
      </c>
      <c r="S100" s="3"/>
      <c r="T100" s="3"/>
      <c r="U100" s="3">
        <v>2</v>
      </c>
      <c r="V100" s="3"/>
      <c r="Y100" s="3"/>
      <c r="Z100" s="3"/>
      <c r="AC100" s="3" t="s">
        <v>785</v>
      </c>
      <c r="AD100" s="3" t="s">
        <v>20</v>
      </c>
      <c r="AE100" s="3" t="s">
        <v>758</v>
      </c>
      <c r="AF100" s="1" t="s">
        <v>790</v>
      </c>
      <c r="AG100" s="3" t="s">
        <v>169</v>
      </c>
      <c r="AH100" s="1" t="s">
        <v>737</v>
      </c>
      <c r="AI100" s="3" t="s">
        <v>194</v>
      </c>
      <c r="AJ100" s="1">
        <v>942</v>
      </c>
    </row>
    <row r="101" spans="1:36" x14ac:dyDescent="0.2">
      <c r="A101" s="3" t="s">
        <v>21</v>
      </c>
      <c r="B101" s="3" t="s">
        <v>728</v>
      </c>
      <c r="C101" s="3" t="s">
        <v>716</v>
      </c>
      <c r="D101" s="3" t="s">
        <v>195</v>
      </c>
      <c r="E101" s="3" t="s">
        <v>172</v>
      </c>
      <c r="F101" s="3" t="s">
        <v>194</v>
      </c>
      <c r="G101" s="18"/>
      <c r="H101" s="3"/>
      <c r="I101" s="3" t="s">
        <v>527</v>
      </c>
      <c r="J101" s="3" t="s">
        <v>528</v>
      </c>
      <c r="K101" s="3"/>
      <c r="L101" s="3"/>
      <c r="M101" s="3" t="s">
        <v>529</v>
      </c>
      <c r="N101" s="3"/>
      <c r="Q101" s="3" t="s">
        <v>274</v>
      </c>
      <c r="R101" s="3" t="s">
        <v>306</v>
      </c>
      <c r="S101" s="3"/>
      <c r="T101" s="3"/>
      <c r="U101" s="3" t="s">
        <v>530</v>
      </c>
      <c r="V101" s="3"/>
      <c r="Y101" s="3"/>
      <c r="Z101" s="3"/>
      <c r="AC101" s="3" t="s">
        <v>785</v>
      </c>
      <c r="AD101" s="3" t="s">
        <v>20</v>
      </c>
      <c r="AE101" s="3" t="s">
        <v>758</v>
      </c>
      <c r="AF101" s="1" t="s">
        <v>790</v>
      </c>
      <c r="AG101" s="3" t="s">
        <v>169</v>
      </c>
      <c r="AH101" s="1" t="s">
        <v>737</v>
      </c>
      <c r="AI101" s="3" t="s">
        <v>194</v>
      </c>
      <c r="AJ101" s="1">
        <v>942</v>
      </c>
    </row>
    <row r="102" spans="1:36" x14ac:dyDescent="0.2">
      <c r="A102" s="3" t="s">
        <v>64</v>
      </c>
      <c r="B102" s="3" t="s">
        <v>727</v>
      </c>
      <c r="C102" s="3" t="s">
        <v>716</v>
      </c>
      <c r="D102" s="3" t="s">
        <v>756</v>
      </c>
      <c r="E102" s="3" t="s">
        <v>172</v>
      </c>
      <c r="F102" s="3" t="s">
        <v>718</v>
      </c>
      <c r="G102" s="3">
        <v>389</v>
      </c>
      <c r="H102" s="16" t="s">
        <v>581</v>
      </c>
      <c r="I102" s="16" t="s">
        <v>259</v>
      </c>
      <c r="J102" s="16" t="s">
        <v>260</v>
      </c>
      <c r="K102" s="3"/>
      <c r="L102" s="3"/>
      <c r="M102" s="16" t="s">
        <v>284</v>
      </c>
      <c r="N102" s="16"/>
      <c r="Q102" s="16" t="s">
        <v>276</v>
      </c>
      <c r="R102" s="16" t="s">
        <v>277</v>
      </c>
      <c r="S102" s="3"/>
      <c r="T102" s="3"/>
      <c r="U102" s="16" t="s">
        <v>283</v>
      </c>
      <c r="V102" s="16"/>
      <c r="Y102" s="16"/>
      <c r="Z102" s="16"/>
      <c r="AC102" s="3" t="s">
        <v>785</v>
      </c>
      <c r="AD102" s="3" t="s">
        <v>20</v>
      </c>
      <c r="AE102" s="3" t="s">
        <v>758</v>
      </c>
      <c r="AF102" s="1" t="s">
        <v>790</v>
      </c>
      <c r="AG102" s="3" t="s">
        <v>169</v>
      </c>
      <c r="AH102" s="1" t="s">
        <v>737</v>
      </c>
      <c r="AI102" s="3" t="s">
        <v>213</v>
      </c>
      <c r="AJ102" s="2">
        <v>1237</v>
      </c>
    </row>
    <row r="103" spans="1:36" x14ac:dyDescent="0.2">
      <c r="A103" s="3" t="s">
        <v>205</v>
      </c>
      <c r="B103" s="3" t="s">
        <v>728</v>
      </c>
      <c r="C103" s="3" t="s">
        <v>716</v>
      </c>
      <c r="D103" s="3" t="s">
        <v>206</v>
      </c>
      <c r="E103" s="3" t="s">
        <v>172</v>
      </c>
      <c r="F103" s="3" t="s">
        <v>194</v>
      </c>
      <c r="G103" s="3"/>
      <c r="H103" s="3"/>
      <c r="I103" s="3" t="s">
        <v>531</v>
      </c>
      <c r="J103" s="3" t="s">
        <v>379</v>
      </c>
      <c r="K103" s="3"/>
      <c r="L103" s="3"/>
      <c r="M103" s="3" t="s">
        <v>532</v>
      </c>
      <c r="N103" s="3"/>
      <c r="Q103" s="3" t="s">
        <v>533</v>
      </c>
      <c r="R103" s="3" t="s">
        <v>379</v>
      </c>
      <c r="S103" s="3"/>
      <c r="T103" s="3"/>
      <c r="U103" s="3" t="s">
        <v>534</v>
      </c>
      <c r="V103" s="3"/>
      <c r="Y103" s="3"/>
      <c r="Z103" s="3"/>
      <c r="AC103" s="3" t="s">
        <v>785</v>
      </c>
      <c r="AD103" s="3" t="s">
        <v>20</v>
      </c>
      <c r="AE103" s="3" t="s">
        <v>758</v>
      </c>
      <c r="AF103" s="1" t="s">
        <v>790</v>
      </c>
      <c r="AG103" s="3" t="s">
        <v>169</v>
      </c>
      <c r="AH103" s="1" t="s">
        <v>737</v>
      </c>
      <c r="AI103" s="3" t="s">
        <v>194</v>
      </c>
      <c r="AJ103" s="1">
        <v>1171</v>
      </c>
    </row>
    <row r="104" spans="1:36" x14ac:dyDescent="0.2">
      <c r="A104" s="3" t="s">
        <v>81</v>
      </c>
      <c r="B104" s="3" t="s">
        <v>738</v>
      </c>
      <c r="C104" s="3" t="s">
        <v>739</v>
      </c>
      <c r="D104" s="3" t="s">
        <v>791</v>
      </c>
      <c r="E104" s="3" t="s">
        <v>172</v>
      </c>
      <c r="F104" s="3" t="s">
        <v>589</v>
      </c>
      <c r="G104" s="3">
        <v>64</v>
      </c>
      <c r="H104" s="3">
        <v>60</v>
      </c>
      <c r="I104" s="3" t="s">
        <v>349</v>
      </c>
      <c r="J104" s="3"/>
      <c r="K104" s="3"/>
      <c r="L104" s="3"/>
      <c r="M104" s="3" t="s">
        <v>350</v>
      </c>
      <c r="N104" s="3"/>
      <c r="Q104" s="3" t="s">
        <v>351</v>
      </c>
      <c r="R104" s="3"/>
      <c r="S104" s="3"/>
      <c r="T104" s="3"/>
      <c r="U104" s="3">
        <v>0.09</v>
      </c>
      <c r="V104" s="3"/>
      <c r="Y104" s="3"/>
      <c r="Z104" s="3"/>
      <c r="AC104" s="3" t="s">
        <v>785</v>
      </c>
      <c r="AD104" s="3" t="s">
        <v>20</v>
      </c>
      <c r="AE104" s="3" t="s">
        <v>758</v>
      </c>
      <c r="AF104" s="1" t="s">
        <v>790</v>
      </c>
      <c r="AG104" s="3" t="s">
        <v>169</v>
      </c>
      <c r="AH104" s="1" t="s">
        <v>737</v>
      </c>
      <c r="AI104" s="3" t="s">
        <v>673</v>
      </c>
      <c r="AJ104" s="1">
        <v>194</v>
      </c>
    </row>
    <row r="105" spans="1:36" x14ac:dyDescent="0.2">
      <c r="A105" s="19" t="s">
        <v>613</v>
      </c>
      <c r="B105" s="3" t="s">
        <v>728</v>
      </c>
      <c r="C105" s="3" t="s">
        <v>716</v>
      </c>
      <c r="D105" s="3" t="s">
        <v>623</v>
      </c>
      <c r="E105" s="3" t="s">
        <v>572</v>
      </c>
      <c r="F105" s="3" t="s">
        <v>173</v>
      </c>
      <c r="G105" s="17">
        <v>9</v>
      </c>
      <c r="H105" s="17">
        <v>45</v>
      </c>
      <c r="M105" s="3">
        <v>7.83</v>
      </c>
      <c r="N105" s="3">
        <v>15.86</v>
      </c>
      <c r="U105" s="3">
        <v>4.5199999999999996</v>
      </c>
      <c r="V105" s="3">
        <v>18.05</v>
      </c>
      <c r="AC105" s="16" t="s">
        <v>18</v>
      </c>
      <c r="AD105" s="3" t="s">
        <v>18</v>
      </c>
      <c r="AE105" s="3" t="s">
        <v>16</v>
      </c>
      <c r="AF105" s="1" t="s">
        <v>745</v>
      </c>
      <c r="AG105" s="3" t="s">
        <v>169</v>
      </c>
      <c r="AH105" s="1" t="s">
        <v>733</v>
      </c>
      <c r="AI105" s="3" t="s">
        <v>173</v>
      </c>
      <c r="AJ105" s="1">
        <v>61</v>
      </c>
    </row>
    <row r="106" spans="1:36" x14ac:dyDescent="0.2">
      <c r="A106" s="19" t="s">
        <v>613</v>
      </c>
      <c r="B106" s="3" t="s">
        <v>727</v>
      </c>
      <c r="C106" s="3" t="s">
        <v>716</v>
      </c>
      <c r="D106" s="3" t="s">
        <v>623</v>
      </c>
      <c r="E106" s="3" t="s">
        <v>572</v>
      </c>
      <c r="F106" s="3" t="s">
        <v>173</v>
      </c>
      <c r="G106" s="17">
        <v>9</v>
      </c>
      <c r="H106" s="17">
        <v>45</v>
      </c>
      <c r="M106" s="3">
        <v>7.28</v>
      </c>
      <c r="N106" s="3">
        <v>24.05</v>
      </c>
      <c r="U106" s="3">
        <v>5.88</v>
      </c>
      <c r="V106" s="3">
        <v>18.21</v>
      </c>
      <c r="AC106" s="16" t="s">
        <v>18</v>
      </c>
      <c r="AD106" s="3" t="s">
        <v>18</v>
      </c>
      <c r="AE106" s="3" t="s">
        <v>16</v>
      </c>
      <c r="AF106" s="1" t="s">
        <v>745</v>
      </c>
      <c r="AG106" s="3" t="s">
        <v>169</v>
      </c>
      <c r="AH106" s="1" t="s">
        <v>733</v>
      </c>
      <c r="AI106" s="3" t="s">
        <v>173</v>
      </c>
      <c r="AJ106" s="1">
        <v>61</v>
      </c>
    </row>
    <row r="107" spans="1:36" x14ac:dyDescent="0.2">
      <c r="A107" s="3" t="s">
        <v>624</v>
      </c>
      <c r="B107" s="3" t="s">
        <v>728</v>
      </c>
      <c r="C107" s="3" t="s">
        <v>716</v>
      </c>
      <c r="D107" s="3" t="s">
        <v>623</v>
      </c>
      <c r="E107" s="3" t="s">
        <v>572</v>
      </c>
      <c r="F107" s="3" t="s">
        <v>173</v>
      </c>
      <c r="G107" s="17">
        <v>62</v>
      </c>
      <c r="H107" s="17">
        <v>229</v>
      </c>
      <c r="M107" s="3">
        <v>0.68</v>
      </c>
      <c r="N107" s="3">
        <v>6.57</v>
      </c>
      <c r="U107" s="3">
        <v>1.51</v>
      </c>
      <c r="V107" s="3">
        <v>5.69</v>
      </c>
      <c r="AC107" s="16" t="s">
        <v>18</v>
      </c>
      <c r="AD107" s="3" t="s">
        <v>18</v>
      </c>
      <c r="AE107" s="3" t="s">
        <v>16</v>
      </c>
      <c r="AF107" s="1" t="s">
        <v>745</v>
      </c>
      <c r="AG107" s="3" t="s">
        <v>169</v>
      </c>
      <c r="AH107" s="1" t="s">
        <v>733</v>
      </c>
      <c r="AI107" s="3" t="s">
        <v>173</v>
      </c>
      <c r="AJ107" s="1">
        <v>298</v>
      </c>
    </row>
    <row r="108" spans="1:36" x14ac:dyDescent="0.2">
      <c r="A108" s="3" t="s">
        <v>624</v>
      </c>
      <c r="B108" s="3" t="s">
        <v>727</v>
      </c>
      <c r="C108" s="3" t="s">
        <v>716</v>
      </c>
      <c r="D108" s="3" t="s">
        <v>623</v>
      </c>
      <c r="E108" s="3" t="s">
        <v>572</v>
      </c>
      <c r="F108" s="3" t="s">
        <v>173</v>
      </c>
      <c r="G108" s="17">
        <v>62</v>
      </c>
      <c r="H108" s="17">
        <v>229</v>
      </c>
      <c r="M108" s="3">
        <v>1.68</v>
      </c>
      <c r="N108" s="3">
        <v>11.31</v>
      </c>
      <c r="U108" s="3">
        <v>3.16</v>
      </c>
      <c r="V108" s="3">
        <v>9.66</v>
      </c>
      <c r="AC108" s="16" t="s">
        <v>18</v>
      </c>
      <c r="AD108" s="3" t="s">
        <v>18</v>
      </c>
      <c r="AE108" s="3" t="s">
        <v>16</v>
      </c>
      <c r="AF108" s="1" t="s">
        <v>745</v>
      </c>
      <c r="AG108" s="3" t="s">
        <v>169</v>
      </c>
      <c r="AH108" s="1" t="s">
        <v>733</v>
      </c>
      <c r="AI108" s="3" t="s">
        <v>173</v>
      </c>
      <c r="AJ108" s="1">
        <v>298</v>
      </c>
    </row>
    <row r="109" spans="1:36" x14ac:dyDescent="0.2">
      <c r="A109" s="3" t="s">
        <v>611</v>
      </c>
      <c r="B109" s="3" t="s">
        <v>727</v>
      </c>
      <c r="C109" s="3" t="s">
        <v>716</v>
      </c>
      <c r="D109" s="3" t="s">
        <v>576</v>
      </c>
      <c r="E109" s="3" t="s">
        <v>577</v>
      </c>
      <c r="F109" s="3" t="s">
        <v>173</v>
      </c>
      <c r="G109" s="3">
        <v>263</v>
      </c>
      <c r="H109" s="3">
        <v>789</v>
      </c>
      <c r="I109" s="3"/>
      <c r="J109" s="3"/>
      <c r="K109" s="3"/>
      <c r="L109" s="3"/>
      <c r="M109" s="3">
        <v>0.2</v>
      </c>
      <c r="N109" s="3">
        <v>9.6199999999999992</v>
      </c>
      <c r="Q109" s="3"/>
      <c r="R109" s="3"/>
      <c r="S109" s="3"/>
      <c r="T109" s="3"/>
      <c r="U109" s="3">
        <v>2.2999999999999998</v>
      </c>
      <c r="V109" s="3">
        <v>10.029999999999999</v>
      </c>
      <c r="Y109" s="3"/>
      <c r="Z109" s="3"/>
      <c r="AC109" s="16" t="s">
        <v>18</v>
      </c>
      <c r="AD109" s="3" t="s">
        <v>18</v>
      </c>
      <c r="AE109" s="3" t="s">
        <v>16</v>
      </c>
      <c r="AF109" s="1" t="s">
        <v>792</v>
      </c>
      <c r="AG109" s="3" t="s">
        <v>169</v>
      </c>
      <c r="AH109" s="1" t="s">
        <v>737</v>
      </c>
      <c r="AI109" s="3" t="s">
        <v>173</v>
      </c>
      <c r="AJ109" s="1">
        <v>1053</v>
      </c>
    </row>
    <row r="110" spans="1:36" x14ac:dyDescent="0.2">
      <c r="A110" s="3" t="s">
        <v>611</v>
      </c>
      <c r="B110" s="3" t="s">
        <v>728</v>
      </c>
      <c r="C110" s="3" t="s">
        <v>716</v>
      </c>
      <c r="D110" s="3" t="s">
        <v>576</v>
      </c>
      <c r="E110" s="3" t="s">
        <v>577</v>
      </c>
      <c r="F110" s="3" t="s">
        <v>173</v>
      </c>
      <c r="G110" s="3">
        <v>263</v>
      </c>
      <c r="H110" s="3">
        <v>789</v>
      </c>
      <c r="I110" s="3"/>
      <c r="J110" s="3"/>
      <c r="K110" s="3"/>
      <c r="L110" s="3"/>
      <c r="M110" s="3">
        <v>0.3</v>
      </c>
      <c r="N110" s="16" t="s">
        <v>596</v>
      </c>
      <c r="Q110" s="3"/>
      <c r="R110" s="3"/>
      <c r="S110" s="3"/>
      <c r="T110" s="3"/>
      <c r="U110" s="3">
        <v>1.7</v>
      </c>
      <c r="V110" s="16" t="s">
        <v>597</v>
      </c>
      <c r="Y110" s="3"/>
      <c r="Z110" s="3"/>
      <c r="AC110" s="16" t="s">
        <v>18</v>
      </c>
      <c r="AD110" s="3" t="s">
        <v>18</v>
      </c>
      <c r="AE110" s="3" t="s">
        <v>16</v>
      </c>
      <c r="AF110" s="1" t="s">
        <v>792</v>
      </c>
      <c r="AG110" s="3" t="s">
        <v>169</v>
      </c>
      <c r="AH110" s="1" t="s">
        <v>737</v>
      </c>
      <c r="AI110" s="3" t="s">
        <v>173</v>
      </c>
      <c r="AJ110" s="1">
        <v>1053</v>
      </c>
    </row>
    <row r="111" spans="1:36" x14ac:dyDescent="0.2">
      <c r="A111" s="3" t="s">
        <v>746</v>
      </c>
      <c r="B111" s="3" t="s">
        <v>782</v>
      </c>
      <c r="C111" s="3" t="s">
        <v>739</v>
      </c>
      <c r="D111" s="3" t="s">
        <v>793</v>
      </c>
      <c r="E111" s="3" t="s">
        <v>784</v>
      </c>
      <c r="F111" s="3" t="s">
        <v>789</v>
      </c>
      <c r="G111" s="3"/>
      <c r="H111" s="3"/>
      <c r="I111" s="3"/>
      <c r="J111" s="3"/>
      <c r="K111" s="3"/>
      <c r="L111" s="3"/>
      <c r="M111" s="3"/>
      <c r="N111" s="3"/>
      <c r="Q111" s="3"/>
      <c r="R111" s="3"/>
      <c r="S111" s="3"/>
      <c r="T111" s="3"/>
      <c r="U111" s="3"/>
      <c r="V111" s="3"/>
      <c r="Y111" s="3"/>
      <c r="Z111" s="3"/>
      <c r="AC111" s="3" t="s">
        <v>729</v>
      </c>
      <c r="AD111" s="3" t="s">
        <v>20</v>
      </c>
      <c r="AE111" s="3" t="s">
        <v>758</v>
      </c>
      <c r="AF111" s="1" t="s">
        <v>759</v>
      </c>
      <c r="AG111" s="3" t="s">
        <v>169</v>
      </c>
      <c r="AH111" s="1" t="s">
        <v>733</v>
      </c>
      <c r="AI111" s="3" t="s">
        <v>674</v>
      </c>
      <c r="AJ111" s="1">
        <v>97</v>
      </c>
    </row>
    <row r="112" spans="1:36" x14ac:dyDescent="0.2">
      <c r="A112" s="3" t="s">
        <v>76</v>
      </c>
      <c r="B112" s="3" t="s">
        <v>725</v>
      </c>
      <c r="C112" s="3" t="s">
        <v>716</v>
      </c>
      <c r="D112" s="3" t="s">
        <v>794</v>
      </c>
      <c r="E112" s="3" t="s">
        <v>172</v>
      </c>
      <c r="F112" s="3" t="s">
        <v>795</v>
      </c>
      <c r="G112" s="3">
        <v>255</v>
      </c>
      <c r="H112" s="3">
        <v>370</v>
      </c>
      <c r="I112" s="3"/>
      <c r="J112" s="3"/>
      <c r="K112" s="3"/>
      <c r="L112" s="3"/>
      <c r="M112" s="3" t="s">
        <v>362</v>
      </c>
      <c r="N112" s="3" t="s">
        <v>264</v>
      </c>
      <c r="Q112" s="3"/>
      <c r="R112" s="3"/>
      <c r="S112" s="3"/>
      <c r="T112" s="3"/>
      <c r="U112" s="3" t="s">
        <v>363</v>
      </c>
      <c r="V112" s="3" t="s">
        <v>364</v>
      </c>
      <c r="Y112" s="3"/>
      <c r="Z112" s="3"/>
      <c r="AC112" s="16" t="s">
        <v>18</v>
      </c>
      <c r="AD112" s="3" t="s">
        <v>18</v>
      </c>
      <c r="AE112" s="3" t="s">
        <v>16</v>
      </c>
      <c r="AF112" s="1" t="s">
        <v>745</v>
      </c>
      <c r="AG112" s="3" t="s">
        <v>169</v>
      </c>
      <c r="AH112" s="1" t="s">
        <v>733</v>
      </c>
      <c r="AI112" s="3" t="s">
        <v>173</v>
      </c>
      <c r="AJ112" s="2">
        <v>1083</v>
      </c>
    </row>
    <row r="113" spans="1:36" x14ac:dyDescent="0.2">
      <c r="A113" s="3" t="s">
        <v>76</v>
      </c>
      <c r="B113" s="3" t="s">
        <v>725</v>
      </c>
      <c r="C113" s="3" t="s">
        <v>716</v>
      </c>
      <c r="D113" s="3" t="s">
        <v>796</v>
      </c>
      <c r="E113" s="3" t="s">
        <v>172</v>
      </c>
      <c r="F113" s="3" t="s">
        <v>797</v>
      </c>
      <c r="G113" s="3">
        <v>255</v>
      </c>
      <c r="H113" s="3">
        <v>272</v>
      </c>
      <c r="I113" s="3"/>
      <c r="J113" s="3"/>
      <c r="K113" s="3"/>
      <c r="L113" s="3"/>
      <c r="M113" s="3" t="s">
        <v>362</v>
      </c>
      <c r="N113" s="3" t="s">
        <v>264</v>
      </c>
      <c r="Q113" s="3"/>
      <c r="R113" s="3"/>
      <c r="S113" s="3"/>
      <c r="T113" s="3"/>
      <c r="U113" s="3" t="s">
        <v>365</v>
      </c>
      <c r="V113" s="3" t="s">
        <v>366</v>
      </c>
      <c r="Y113" s="3"/>
      <c r="Z113" s="3"/>
      <c r="AC113" s="16" t="s">
        <v>18</v>
      </c>
      <c r="AD113" s="3" t="s">
        <v>18</v>
      </c>
      <c r="AE113" s="3" t="s">
        <v>16</v>
      </c>
      <c r="AF113" s="1" t="s">
        <v>745</v>
      </c>
      <c r="AG113" s="3" t="s">
        <v>169</v>
      </c>
      <c r="AH113" s="1" t="s">
        <v>733</v>
      </c>
      <c r="AI113" s="3" t="s">
        <v>173</v>
      </c>
      <c r="AJ113" s="2">
        <v>1083</v>
      </c>
    </row>
    <row r="114" spans="1:36" x14ac:dyDescent="0.2">
      <c r="A114" s="3" t="s">
        <v>76</v>
      </c>
      <c r="B114" s="3" t="s">
        <v>725</v>
      </c>
      <c r="C114" s="3" t="s">
        <v>716</v>
      </c>
      <c r="D114" s="3" t="s">
        <v>798</v>
      </c>
      <c r="E114" s="3" t="s">
        <v>795</v>
      </c>
      <c r="F114" s="3" t="s">
        <v>797</v>
      </c>
      <c r="G114" s="3">
        <v>370</v>
      </c>
      <c r="H114" s="3">
        <v>272</v>
      </c>
      <c r="I114" s="3"/>
      <c r="J114" s="3"/>
      <c r="K114" s="3"/>
      <c r="L114" s="3"/>
      <c r="M114" s="3" t="s">
        <v>363</v>
      </c>
      <c r="N114" s="3" t="s">
        <v>364</v>
      </c>
      <c r="Q114" s="3"/>
      <c r="R114" s="3"/>
      <c r="S114" s="3"/>
      <c r="T114" s="3"/>
      <c r="U114" s="3" t="s">
        <v>365</v>
      </c>
      <c r="V114" s="3" t="s">
        <v>366</v>
      </c>
      <c r="Y114" s="3"/>
      <c r="Z114" s="3"/>
      <c r="AC114" s="16" t="s">
        <v>18</v>
      </c>
      <c r="AD114" s="3" t="s">
        <v>18</v>
      </c>
      <c r="AE114" s="3" t="s">
        <v>16</v>
      </c>
      <c r="AF114" s="1" t="s">
        <v>745</v>
      </c>
      <c r="AG114" s="3" t="s">
        <v>169</v>
      </c>
      <c r="AH114" s="1" t="s">
        <v>733</v>
      </c>
      <c r="AI114" s="3" t="s">
        <v>173</v>
      </c>
      <c r="AJ114" s="2">
        <v>1083</v>
      </c>
    </row>
    <row r="115" spans="1:36" x14ac:dyDescent="0.2">
      <c r="A115" s="3" t="s">
        <v>76</v>
      </c>
      <c r="B115" s="3" t="s">
        <v>715</v>
      </c>
      <c r="C115" s="3" t="s">
        <v>716</v>
      </c>
      <c r="D115" s="3" t="s">
        <v>794</v>
      </c>
      <c r="E115" s="3" t="s">
        <v>172</v>
      </c>
      <c r="F115" s="3" t="s">
        <v>795</v>
      </c>
      <c r="G115" s="3">
        <v>255</v>
      </c>
      <c r="H115" s="3">
        <v>370</v>
      </c>
      <c r="I115" s="3"/>
      <c r="J115" s="3"/>
      <c r="K115" s="3"/>
      <c r="L115" s="3"/>
      <c r="M115" s="3" t="s">
        <v>381</v>
      </c>
      <c r="N115" s="3" t="s">
        <v>382</v>
      </c>
      <c r="Q115" s="3"/>
      <c r="R115" s="3"/>
      <c r="S115" s="3"/>
      <c r="T115" s="3"/>
      <c r="U115" s="3" t="s">
        <v>383</v>
      </c>
      <c r="V115" s="3" t="s">
        <v>384</v>
      </c>
      <c r="Y115" s="3"/>
      <c r="Z115" s="3"/>
      <c r="AC115" s="16" t="s">
        <v>18</v>
      </c>
      <c r="AD115" s="3" t="s">
        <v>18</v>
      </c>
      <c r="AE115" s="3" t="s">
        <v>16</v>
      </c>
      <c r="AF115" s="1" t="s">
        <v>745</v>
      </c>
      <c r="AG115" s="3" t="s">
        <v>169</v>
      </c>
      <c r="AH115" s="1" t="s">
        <v>733</v>
      </c>
      <c r="AI115" s="3" t="s">
        <v>173</v>
      </c>
      <c r="AJ115" s="2">
        <v>1083</v>
      </c>
    </row>
    <row r="116" spans="1:36" x14ac:dyDescent="0.2">
      <c r="A116" s="3" t="s">
        <v>76</v>
      </c>
      <c r="B116" s="3" t="s">
        <v>715</v>
      </c>
      <c r="C116" s="3" t="s">
        <v>716</v>
      </c>
      <c r="D116" s="3" t="s">
        <v>796</v>
      </c>
      <c r="E116" s="3" t="s">
        <v>172</v>
      </c>
      <c r="F116" s="3" t="s">
        <v>797</v>
      </c>
      <c r="G116" s="3">
        <v>255</v>
      </c>
      <c r="H116" s="3">
        <v>272</v>
      </c>
      <c r="I116" s="3"/>
      <c r="J116" s="3"/>
      <c r="K116" s="3"/>
      <c r="L116" s="3"/>
      <c r="M116" s="3" t="s">
        <v>381</v>
      </c>
      <c r="N116" s="3" t="s">
        <v>382</v>
      </c>
      <c r="Q116" s="3"/>
      <c r="R116" s="3"/>
      <c r="S116" s="3"/>
      <c r="T116" s="3"/>
      <c r="U116" s="3" t="s">
        <v>385</v>
      </c>
      <c r="V116" s="3" t="s">
        <v>386</v>
      </c>
      <c r="Y116" s="3"/>
      <c r="Z116" s="3"/>
      <c r="AC116" s="16" t="s">
        <v>18</v>
      </c>
      <c r="AD116" s="3" t="s">
        <v>18</v>
      </c>
      <c r="AE116" s="3" t="s">
        <v>16</v>
      </c>
      <c r="AF116" s="1" t="s">
        <v>745</v>
      </c>
      <c r="AG116" s="3" t="s">
        <v>169</v>
      </c>
      <c r="AH116" s="1" t="s">
        <v>733</v>
      </c>
      <c r="AI116" s="3" t="s">
        <v>173</v>
      </c>
      <c r="AJ116" s="2">
        <v>1083</v>
      </c>
    </row>
    <row r="117" spans="1:36" x14ac:dyDescent="0.2">
      <c r="A117" s="3" t="s">
        <v>76</v>
      </c>
      <c r="B117" s="3" t="s">
        <v>715</v>
      </c>
      <c r="C117" s="3" t="s">
        <v>716</v>
      </c>
      <c r="D117" s="3" t="s">
        <v>798</v>
      </c>
      <c r="E117" s="3" t="s">
        <v>795</v>
      </c>
      <c r="F117" s="3" t="s">
        <v>797</v>
      </c>
      <c r="G117" s="3">
        <v>370</v>
      </c>
      <c r="H117" s="3">
        <v>272</v>
      </c>
      <c r="I117" s="3"/>
      <c r="J117" s="3"/>
      <c r="K117" s="3"/>
      <c r="L117" s="3"/>
      <c r="M117" s="3" t="s">
        <v>383</v>
      </c>
      <c r="N117" s="3" t="s">
        <v>384</v>
      </c>
      <c r="Q117" s="3"/>
      <c r="R117" s="3"/>
      <c r="S117" s="3"/>
      <c r="T117" s="3"/>
      <c r="U117" s="3" t="s">
        <v>385</v>
      </c>
      <c r="V117" s="3" t="s">
        <v>386</v>
      </c>
      <c r="Y117" s="3"/>
      <c r="Z117" s="3"/>
      <c r="AC117" s="16" t="s">
        <v>18</v>
      </c>
      <c r="AD117" s="3" t="s">
        <v>18</v>
      </c>
      <c r="AE117" s="3" t="s">
        <v>16</v>
      </c>
      <c r="AF117" s="1" t="s">
        <v>745</v>
      </c>
      <c r="AG117" s="3" t="s">
        <v>169</v>
      </c>
      <c r="AH117" s="1" t="s">
        <v>733</v>
      </c>
      <c r="AI117" s="3" t="s">
        <v>173</v>
      </c>
      <c r="AJ117" s="2">
        <v>1083</v>
      </c>
    </row>
    <row r="118" spans="1:36" x14ac:dyDescent="0.2">
      <c r="A118" s="3" t="s">
        <v>77</v>
      </c>
      <c r="B118" s="3" t="s">
        <v>742</v>
      </c>
      <c r="C118" s="3" t="s">
        <v>716</v>
      </c>
      <c r="D118" s="3" t="s">
        <v>201</v>
      </c>
      <c r="E118" s="3" t="s">
        <v>172</v>
      </c>
      <c r="F118" s="3" t="s">
        <v>175</v>
      </c>
      <c r="G118" s="3">
        <v>136</v>
      </c>
      <c r="H118" s="3">
        <v>129</v>
      </c>
      <c r="I118" s="3"/>
      <c r="J118" s="3"/>
      <c r="K118" s="3"/>
      <c r="L118" s="3"/>
      <c r="M118" s="3" t="s">
        <v>404</v>
      </c>
      <c r="N118" s="3" t="s">
        <v>405</v>
      </c>
      <c r="Q118" s="3"/>
      <c r="R118" s="3"/>
      <c r="S118" s="3"/>
      <c r="T118" s="3"/>
      <c r="U118" s="3" t="s">
        <v>361</v>
      </c>
      <c r="V118" s="3" t="s">
        <v>406</v>
      </c>
      <c r="Y118" s="3"/>
      <c r="Z118" s="3"/>
      <c r="AC118" s="16" t="s">
        <v>18</v>
      </c>
      <c r="AD118" s="3" t="s">
        <v>18</v>
      </c>
      <c r="AE118" s="3" t="s">
        <v>16</v>
      </c>
      <c r="AF118" s="1" t="s">
        <v>799</v>
      </c>
      <c r="AG118" s="3" t="s">
        <v>169</v>
      </c>
      <c r="AH118" s="1" t="s">
        <v>737</v>
      </c>
      <c r="AI118" s="3" t="s">
        <v>674</v>
      </c>
      <c r="AJ118" s="1">
        <v>436</v>
      </c>
    </row>
    <row r="119" spans="1:36" x14ac:dyDescent="0.2">
      <c r="A119" s="3" t="s">
        <v>77</v>
      </c>
      <c r="B119" s="3" t="s">
        <v>800</v>
      </c>
      <c r="C119" s="3" t="s">
        <v>739</v>
      </c>
      <c r="D119" s="3" t="s">
        <v>201</v>
      </c>
      <c r="E119" s="3" t="s">
        <v>172</v>
      </c>
      <c r="F119" s="3" t="s">
        <v>175</v>
      </c>
      <c r="G119" s="3">
        <v>136</v>
      </c>
      <c r="H119" s="3">
        <v>128</v>
      </c>
      <c r="I119" s="3"/>
      <c r="J119" s="3"/>
      <c r="K119" s="3"/>
      <c r="L119" s="3"/>
      <c r="M119" s="3" t="s">
        <v>466</v>
      </c>
      <c r="N119" s="3">
        <v>11</v>
      </c>
      <c r="Q119" s="3"/>
      <c r="R119" s="3"/>
      <c r="S119" s="3"/>
      <c r="T119" s="3"/>
      <c r="U119" s="3" t="s">
        <v>467</v>
      </c>
      <c r="V119" s="3" t="s">
        <v>468</v>
      </c>
      <c r="Y119" s="3"/>
      <c r="Z119" s="3"/>
      <c r="AC119" s="16" t="s">
        <v>18</v>
      </c>
      <c r="AD119" s="3" t="s">
        <v>18</v>
      </c>
      <c r="AE119" s="3" t="s">
        <v>16</v>
      </c>
      <c r="AF119" s="1" t="s">
        <v>799</v>
      </c>
      <c r="AG119" s="3" t="s">
        <v>169</v>
      </c>
      <c r="AH119" s="1" t="s">
        <v>737</v>
      </c>
      <c r="AI119" s="3" t="s">
        <v>674</v>
      </c>
      <c r="AJ119" s="1">
        <v>436</v>
      </c>
    </row>
    <row r="120" spans="1:36" x14ac:dyDescent="0.2">
      <c r="A120" s="3" t="s">
        <v>77</v>
      </c>
      <c r="B120" s="3" t="s">
        <v>801</v>
      </c>
      <c r="C120" s="3" t="s">
        <v>716</v>
      </c>
      <c r="D120" s="3" t="s">
        <v>201</v>
      </c>
      <c r="E120" s="3" t="s">
        <v>172</v>
      </c>
      <c r="F120" s="3" t="s">
        <v>175</v>
      </c>
      <c r="G120" s="3">
        <v>133</v>
      </c>
      <c r="H120" s="3">
        <v>125</v>
      </c>
      <c r="I120" s="3"/>
      <c r="J120" s="3"/>
      <c r="K120" s="3"/>
      <c r="L120" s="3"/>
      <c r="M120" s="3" t="s">
        <v>410</v>
      </c>
      <c r="N120" s="3" t="s">
        <v>411</v>
      </c>
      <c r="Q120" s="3"/>
      <c r="R120" s="3"/>
      <c r="S120" s="3"/>
      <c r="T120" s="3"/>
      <c r="U120" s="3" t="s">
        <v>412</v>
      </c>
      <c r="V120" s="3" t="s">
        <v>408</v>
      </c>
      <c r="Y120" s="3"/>
      <c r="Z120" s="3"/>
      <c r="AC120" s="16" t="s">
        <v>18</v>
      </c>
      <c r="AD120" s="3" t="s">
        <v>18</v>
      </c>
      <c r="AE120" s="3" t="s">
        <v>16</v>
      </c>
      <c r="AF120" s="1" t="s">
        <v>799</v>
      </c>
      <c r="AG120" s="3" t="s">
        <v>169</v>
      </c>
      <c r="AH120" s="1" t="s">
        <v>737</v>
      </c>
      <c r="AI120" s="3" t="s">
        <v>674</v>
      </c>
      <c r="AJ120" s="1">
        <v>436</v>
      </c>
    </row>
    <row r="121" spans="1:36" x14ac:dyDescent="0.2">
      <c r="A121" s="3" t="s">
        <v>77</v>
      </c>
      <c r="B121" s="3" t="s">
        <v>727</v>
      </c>
      <c r="C121" s="3" t="s">
        <v>716</v>
      </c>
      <c r="D121" s="3" t="s">
        <v>201</v>
      </c>
      <c r="E121" s="3" t="s">
        <v>172</v>
      </c>
      <c r="F121" s="3" t="s">
        <v>175</v>
      </c>
      <c r="G121" s="3">
        <v>131</v>
      </c>
      <c r="H121" s="3">
        <v>126</v>
      </c>
      <c r="I121" s="3"/>
      <c r="J121" s="3"/>
      <c r="K121" s="3"/>
      <c r="L121" s="3"/>
      <c r="M121" s="3" t="s">
        <v>479</v>
      </c>
      <c r="N121" s="3" t="s">
        <v>480</v>
      </c>
      <c r="Q121" s="3"/>
      <c r="R121" s="3"/>
      <c r="S121" s="3"/>
      <c r="T121" s="3"/>
      <c r="U121" s="3" t="s">
        <v>481</v>
      </c>
      <c r="V121" s="3" t="s">
        <v>482</v>
      </c>
      <c r="Y121" s="3"/>
      <c r="Z121" s="3"/>
      <c r="AC121" s="16" t="s">
        <v>18</v>
      </c>
      <c r="AD121" s="3" t="s">
        <v>18</v>
      </c>
      <c r="AE121" s="3" t="s">
        <v>16</v>
      </c>
      <c r="AF121" s="1" t="s">
        <v>745</v>
      </c>
      <c r="AG121" s="3" t="s">
        <v>169</v>
      </c>
      <c r="AH121" s="1" t="s">
        <v>733</v>
      </c>
      <c r="AI121" s="3" t="s">
        <v>674</v>
      </c>
      <c r="AJ121" s="1">
        <v>436</v>
      </c>
    </row>
    <row r="122" spans="1:36" x14ac:dyDescent="0.2">
      <c r="A122" s="3" t="s">
        <v>77</v>
      </c>
      <c r="B122" s="3" t="s">
        <v>728</v>
      </c>
      <c r="C122" s="3" t="s">
        <v>716</v>
      </c>
      <c r="D122" s="3" t="s">
        <v>201</v>
      </c>
      <c r="E122" s="3" t="s">
        <v>172</v>
      </c>
      <c r="F122" s="3" t="s">
        <v>175</v>
      </c>
      <c r="G122" s="3">
        <v>131</v>
      </c>
      <c r="H122" s="3">
        <v>126</v>
      </c>
      <c r="I122" s="3"/>
      <c r="J122" s="3"/>
      <c r="K122" s="3"/>
      <c r="L122" s="3"/>
      <c r="M122" s="3" t="s">
        <v>483</v>
      </c>
      <c r="N122" s="3" t="s">
        <v>484</v>
      </c>
      <c r="Q122" s="3"/>
      <c r="R122" s="3"/>
      <c r="S122" s="3"/>
      <c r="T122" s="3"/>
      <c r="U122" s="3" t="s">
        <v>331</v>
      </c>
      <c r="V122" s="3">
        <v>9</v>
      </c>
      <c r="Y122" s="3"/>
      <c r="Z122" s="3"/>
      <c r="AC122" s="16" t="s">
        <v>18</v>
      </c>
      <c r="AD122" s="3" t="s">
        <v>18</v>
      </c>
      <c r="AE122" s="3" t="s">
        <v>16</v>
      </c>
      <c r="AF122" s="1" t="s">
        <v>745</v>
      </c>
      <c r="AG122" s="3" t="s">
        <v>169</v>
      </c>
      <c r="AH122" s="1" t="s">
        <v>733</v>
      </c>
      <c r="AI122" s="3" t="s">
        <v>674</v>
      </c>
      <c r="AJ122" s="1">
        <v>436</v>
      </c>
    </row>
    <row r="123" spans="1:36" x14ac:dyDescent="0.2">
      <c r="A123" s="3" t="s">
        <v>746</v>
      </c>
      <c r="B123" s="3" t="s">
        <v>747</v>
      </c>
      <c r="C123" s="3" t="s">
        <v>716</v>
      </c>
      <c r="D123" s="3" t="s">
        <v>757</v>
      </c>
      <c r="E123" s="3" t="s">
        <v>172</v>
      </c>
      <c r="F123" s="3" t="s">
        <v>749</v>
      </c>
      <c r="G123" s="18">
        <v>32</v>
      </c>
      <c r="H123" s="3">
        <v>28</v>
      </c>
      <c r="I123" s="3" t="s">
        <v>491</v>
      </c>
      <c r="J123" s="3"/>
      <c r="K123" s="3"/>
      <c r="L123" s="3"/>
      <c r="M123" s="3" t="s">
        <v>373</v>
      </c>
      <c r="N123" s="3"/>
      <c r="Q123" s="3" t="s">
        <v>492</v>
      </c>
      <c r="R123" s="3"/>
      <c r="S123" s="3"/>
      <c r="T123" s="3"/>
      <c r="U123" s="3" t="s">
        <v>493</v>
      </c>
      <c r="V123" s="3"/>
      <c r="Y123" s="3" t="s">
        <v>217</v>
      </c>
      <c r="Z123" s="3" t="s">
        <v>496</v>
      </c>
      <c r="AA123" s="17">
        <v>-6.8</v>
      </c>
      <c r="AB123" s="17">
        <v>11.3</v>
      </c>
      <c r="AC123" s="16" t="s">
        <v>18</v>
      </c>
      <c r="AD123" s="3" t="s">
        <v>18</v>
      </c>
      <c r="AE123" s="3" t="s">
        <v>16</v>
      </c>
      <c r="AF123" s="1" t="s">
        <v>745</v>
      </c>
      <c r="AG123" s="3" t="s">
        <v>169</v>
      </c>
      <c r="AH123" s="1" t="s">
        <v>733</v>
      </c>
      <c r="AI123" s="3" t="s">
        <v>674</v>
      </c>
      <c r="AJ123" s="1">
        <v>97</v>
      </c>
    </row>
    <row r="124" spans="1:36" x14ac:dyDescent="0.2">
      <c r="A124" s="3" t="s">
        <v>746</v>
      </c>
      <c r="B124" s="3" t="s">
        <v>747</v>
      </c>
      <c r="C124" s="3" t="s">
        <v>716</v>
      </c>
      <c r="D124" s="3" t="s">
        <v>760</v>
      </c>
      <c r="E124" s="3" t="s">
        <v>172</v>
      </c>
      <c r="F124" s="3" t="s">
        <v>750</v>
      </c>
      <c r="G124" s="18">
        <v>32</v>
      </c>
      <c r="H124" s="3">
        <v>29</v>
      </c>
      <c r="I124" s="3" t="s">
        <v>491</v>
      </c>
      <c r="J124" s="3"/>
      <c r="K124" s="3"/>
      <c r="L124" s="3"/>
      <c r="M124" s="3" t="s">
        <v>373</v>
      </c>
      <c r="N124" s="3"/>
      <c r="Q124" s="3" t="s">
        <v>494</v>
      </c>
      <c r="R124" s="3"/>
      <c r="S124" s="3"/>
      <c r="T124" s="3"/>
      <c r="U124" s="3" t="s">
        <v>495</v>
      </c>
      <c r="V124" s="3"/>
      <c r="Y124" s="3" t="s">
        <v>217</v>
      </c>
      <c r="Z124" s="3" t="s">
        <v>309</v>
      </c>
      <c r="AA124" s="16" t="s">
        <v>802</v>
      </c>
      <c r="AB124" s="17">
        <v>8.1999999999999993</v>
      </c>
      <c r="AC124" s="16" t="s">
        <v>18</v>
      </c>
      <c r="AD124" s="3" t="s">
        <v>18</v>
      </c>
      <c r="AE124" s="3" t="s">
        <v>16</v>
      </c>
      <c r="AF124" s="1" t="s">
        <v>745</v>
      </c>
      <c r="AG124" s="3" t="s">
        <v>169</v>
      </c>
      <c r="AH124" s="1" t="s">
        <v>733</v>
      </c>
      <c r="AI124" s="3" t="s">
        <v>674</v>
      </c>
      <c r="AJ124" s="1">
        <v>97</v>
      </c>
    </row>
    <row r="125" spans="1:36" x14ac:dyDescent="0.2">
      <c r="A125" s="3" t="s">
        <v>746</v>
      </c>
      <c r="B125" s="3" t="s">
        <v>727</v>
      </c>
      <c r="C125" s="3" t="s">
        <v>716</v>
      </c>
      <c r="D125" s="3" t="s">
        <v>757</v>
      </c>
      <c r="E125" s="3" t="s">
        <v>172</v>
      </c>
      <c r="F125" s="3" t="s">
        <v>749</v>
      </c>
      <c r="G125" s="18">
        <v>32</v>
      </c>
      <c r="H125" s="3">
        <v>28</v>
      </c>
      <c r="I125" s="3" t="s">
        <v>511</v>
      </c>
      <c r="J125" s="3"/>
      <c r="K125" s="3"/>
      <c r="L125" s="3"/>
      <c r="M125" s="3" t="s">
        <v>403</v>
      </c>
      <c r="N125" s="3"/>
      <c r="Q125" s="3" t="s">
        <v>512</v>
      </c>
      <c r="R125" s="3"/>
      <c r="S125" s="3"/>
      <c r="T125" s="3"/>
      <c r="U125" s="3" t="s">
        <v>513</v>
      </c>
      <c r="V125" s="3"/>
      <c r="Y125" s="3" t="s">
        <v>217</v>
      </c>
      <c r="Z125" s="3" t="s">
        <v>489</v>
      </c>
      <c r="AA125" s="17">
        <v>-13.3</v>
      </c>
      <c r="AB125" s="17">
        <v>5.7</v>
      </c>
      <c r="AC125" s="16" t="s">
        <v>18</v>
      </c>
      <c r="AD125" s="3" t="s">
        <v>18</v>
      </c>
      <c r="AE125" s="3" t="s">
        <v>16</v>
      </c>
      <c r="AF125" s="1" t="s">
        <v>745</v>
      </c>
      <c r="AG125" s="3" t="s">
        <v>169</v>
      </c>
      <c r="AH125" s="1" t="s">
        <v>733</v>
      </c>
      <c r="AI125" s="3" t="s">
        <v>674</v>
      </c>
      <c r="AJ125" s="1">
        <v>97</v>
      </c>
    </row>
    <row r="126" spans="1:36" x14ac:dyDescent="0.2">
      <c r="A126" s="3" t="s">
        <v>746</v>
      </c>
      <c r="B126" s="3" t="s">
        <v>727</v>
      </c>
      <c r="C126" s="3" t="s">
        <v>716</v>
      </c>
      <c r="D126" s="3" t="s">
        <v>760</v>
      </c>
      <c r="E126" s="3" t="s">
        <v>172</v>
      </c>
      <c r="F126" s="3" t="s">
        <v>750</v>
      </c>
      <c r="G126" s="18">
        <v>32</v>
      </c>
      <c r="H126" s="3">
        <v>29</v>
      </c>
      <c r="I126" s="3" t="s">
        <v>511</v>
      </c>
      <c r="J126" s="3"/>
      <c r="K126" s="3"/>
      <c r="L126" s="3"/>
      <c r="M126" s="3" t="s">
        <v>403</v>
      </c>
      <c r="N126" s="3"/>
      <c r="Q126" s="3" t="s">
        <v>427</v>
      </c>
      <c r="R126" s="3"/>
      <c r="S126" s="3"/>
      <c r="T126" s="3"/>
      <c r="U126" s="3" t="s">
        <v>514</v>
      </c>
      <c r="V126" s="3"/>
      <c r="Y126" s="3" t="s">
        <v>217</v>
      </c>
      <c r="Z126" s="3" t="s">
        <v>515</v>
      </c>
      <c r="AA126" s="16" t="s">
        <v>803</v>
      </c>
      <c r="AB126" s="17">
        <v>4.0999999999999996</v>
      </c>
      <c r="AC126" s="16" t="s">
        <v>18</v>
      </c>
      <c r="AD126" s="3" t="s">
        <v>18</v>
      </c>
      <c r="AE126" s="3" t="s">
        <v>16</v>
      </c>
      <c r="AF126" s="1" t="s">
        <v>745</v>
      </c>
      <c r="AG126" s="3" t="s">
        <v>169</v>
      </c>
      <c r="AH126" s="1" t="s">
        <v>733</v>
      </c>
      <c r="AI126" s="3" t="s">
        <v>674</v>
      </c>
      <c r="AJ126" s="1">
        <v>97</v>
      </c>
    </row>
    <row r="127" spans="1:36" x14ac:dyDescent="0.2">
      <c r="A127" s="3" t="s">
        <v>746</v>
      </c>
      <c r="B127" s="3" t="s">
        <v>754</v>
      </c>
      <c r="C127" s="3" t="s">
        <v>716</v>
      </c>
      <c r="D127" s="3" t="s">
        <v>757</v>
      </c>
      <c r="E127" s="3" t="s">
        <v>172</v>
      </c>
      <c r="F127" s="3" t="s">
        <v>749</v>
      </c>
      <c r="G127" s="18">
        <v>32</v>
      </c>
      <c r="H127" s="3">
        <v>28</v>
      </c>
      <c r="I127" s="3" t="s">
        <v>485</v>
      </c>
      <c r="J127" s="3"/>
      <c r="K127" s="3"/>
      <c r="L127" s="3"/>
      <c r="M127" s="3" t="s">
        <v>486</v>
      </c>
      <c r="N127" s="3"/>
      <c r="Q127" s="3" t="s">
        <v>427</v>
      </c>
      <c r="R127" s="3"/>
      <c r="S127" s="3"/>
      <c r="T127" s="3"/>
      <c r="U127" s="3" t="s">
        <v>487</v>
      </c>
      <c r="V127" s="3"/>
      <c r="Y127" s="3" t="s">
        <v>217</v>
      </c>
      <c r="Z127" s="3" t="s">
        <v>489</v>
      </c>
      <c r="AA127" s="17">
        <v>-14.9</v>
      </c>
      <c r="AB127" s="17">
        <v>7.4</v>
      </c>
      <c r="AC127" s="16" t="s">
        <v>18</v>
      </c>
      <c r="AD127" s="3" t="s">
        <v>18</v>
      </c>
      <c r="AE127" s="3" t="s">
        <v>16</v>
      </c>
      <c r="AF127" s="1" t="s">
        <v>745</v>
      </c>
      <c r="AG127" s="3" t="s">
        <v>169</v>
      </c>
      <c r="AH127" s="1" t="s">
        <v>733</v>
      </c>
      <c r="AI127" s="3" t="s">
        <v>674</v>
      </c>
      <c r="AJ127" s="1">
        <v>97</v>
      </c>
    </row>
    <row r="128" spans="1:36" x14ac:dyDescent="0.2">
      <c r="A128" s="3" t="s">
        <v>746</v>
      </c>
      <c r="B128" s="3" t="s">
        <v>754</v>
      </c>
      <c r="C128" s="3" t="s">
        <v>716</v>
      </c>
      <c r="D128" s="3" t="s">
        <v>760</v>
      </c>
      <c r="E128" s="3" t="s">
        <v>172</v>
      </c>
      <c r="F128" s="3" t="s">
        <v>750</v>
      </c>
      <c r="G128" s="18">
        <v>32</v>
      </c>
      <c r="H128" s="3">
        <v>29</v>
      </c>
      <c r="I128" s="3" t="s">
        <v>485</v>
      </c>
      <c r="J128" s="3"/>
      <c r="K128" s="3"/>
      <c r="L128" s="3"/>
      <c r="M128" s="3" t="s">
        <v>486</v>
      </c>
      <c r="N128" s="3"/>
      <c r="Q128" s="3" t="s">
        <v>378</v>
      </c>
      <c r="R128" s="3"/>
      <c r="S128" s="3"/>
      <c r="T128" s="3"/>
      <c r="U128" s="3" t="s">
        <v>488</v>
      </c>
      <c r="V128" s="3"/>
      <c r="Y128" s="3" t="s">
        <v>217</v>
      </c>
      <c r="Z128" s="3" t="s">
        <v>490</v>
      </c>
      <c r="AA128" s="16" t="s">
        <v>804</v>
      </c>
      <c r="AB128" s="17">
        <v>5.7</v>
      </c>
      <c r="AC128" s="16" t="s">
        <v>18</v>
      </c>
      <c r="AD128" s="3" t="s">
        <v>18</v>
      </c>
      <c r="AE128" s="3" t="s">
        <v>16</v>
      </c>
      <c r="AF128" s="1" t="s">
        <v>745</v>
      </c>
      <c r="AG128" s="3" t="s">
        <v>169</v>
      </c>
      <c r="AH128" s="1" t="s">
        <v>733</v>
      </c>
      <c r="AI128" s="3" t="s">
        <v>674</v>
      </c>
      <c r="AJ128" s="1">
        <v>97</v>
      </c>
    </row>
    <row r="129" spans="1:36" x14ac:dyDescent="0.2">
      <c r="A129" s="3" t="s">
        <v>746</v>
      </c>
      <c r="B129" s="3" t="s">
        <v>728</v>
      </c>
      <c r="C129" s="3" t="s">
        <v>716</v>
      </c>
      <c r="D129" s="3" t="s">
        <v>757</v>
      </c>
      <c r="E129" s="3" t="s">
        <v>172</v>
      </c>
      <c r="F129" s="3" t="s">
        <v>749</v>
      </c>
      <c r="G129" s="18">
        <v>32</v>
      </c>
      <c r="H129" s="3">
        <v>28</v>
      </c>
      <c r="I129" s="3" t="s">
        <v>535</v>
      </c>
      <c r="J129" s="3"/>
      <c r="K129" s="3"/>
      <c r="L129" s="3"/>
      <c r="M129" s="3" t="s">
        <v>410</v>
      </c>
      <c r="N129" s="3"/>
      <c r="Q129" s="3" t="s">
        <v>243</v>
      </c>
      <c r="R129" s="3"/>
      <c r="S129" s="3"/>
      <c r="T129" s="3"/>
      <c r="U129" s="3" t="s">
        <v>536</v>
      </c>
      <c r="V129" s="3"/>
      <c r="Y129" s="3" t="s">
        <v>217</v>
      </c>
      <c r="Z129" s="3" t="s">
        <v>537</v>
      </c>
      <c r="AA129" s="17">
        <v>-15.5</v>
      </c>
      <c r="AB129" s="17">
        <v>0.03</v>
      </c>
      <c r="AC129" s="16" t="s">
        <v>18</v>
      </c>
      <c r="AD129" s="3" t="s">
        <v>18</v>
      </c>
      <c r="AE129" s="3" t="s">
        <v>16</v>
      </c>
      <c r="AF129" s="1" t="s">
        <v>745</v>
      </c>
      <c r="AG129" s="3" t="s">
        <v>169</v>
      </c>
      <c r="AH129" s="1" t="s">
        <v>733</v>
      </c>
      <c r="AI129" s="3" t="s">
        <v>674</v>
      </c>
      <c r="AJ129" s="1">
        <v>97</v>
      </c>
    </row>
    <row r="130" spans="1:36" x14ac:dyDescent="0.2">
      <c r="A130" s="3" t="s">
        <v>746</v>
      </c>
      <c r="B130" s="3" t="s">
        <v>728</v>
      </c>
      <c r="C130" s="3" t="s">
        <v>716</v>
      </c>
      <c r="D130" s="3" t="s">
        <v>760</v>
      </c>
      <c r="E130" s="3" t="s">
        <v>172</v>
      </c>
      <c r="F130" s="3" t="s">
        <v>750</v>
      </c>
      <c r="G130" s="18">
        <v>32</v>
      </c>
      <c r="H130" s="3">
        <v>29</v>
      </c>
      <c r="I130" s="3" t="s">
        <v>535</v>
      </c>
      <c r="J130" s="3"/>
      <c r="K130" s="3"/>
      <c r="L130" s="3"/>
      <c r="M130" s="3" t="s">
        <v>410</v>
      </c>
      <c r="N130" s="3"/>
      <c r="Q130" s="3" t="s">
        <v>358</v>
      </c>
      <c r="R130" s="3"/>
      <c r="S130" s="3"/>
      <c r="T130" s="3"/>
      <c r="U130" s="3">
        <v>-9</v>
      </c>
      <c r="V130" s="3"/>
      <c r="Y130" s="3" t="s">
        <v>217</v>
      </c>
      <c r="Z130" s="3" t="s">
        <v>538</v>
      </c>
      <c r="AA130" s="16" t="s">
        <v>805</v>
      </c>
      <c r="AB130" s="17">
        <v>0.8</v>
      </c>
      <c r="AC130" s="16" t="s">
        <v>18</v>
      </c>
      <c r="AD130" s="3" t="s">
        <v>18</v>
      </c>
      <c r="AE130" s="3" t="s">
        <v>16</v>
      </c>
      <c r="AF130" s="1" t="s">
        <v>745</v>
      </c>
      <c r="AG130" s="3" t="s">
        <v>169</v>
      </c>
      <c r="AH130" s="1" t="s">
        <v>733</v>
      </c>
      <c r="AI130" s="3" t="s">
        <v>674</v>
      </c>
      <c r="AJ130" s="1">
        <v>97</v>
      </c>
    </row>
    <row r="131" spans="1:36" x14ac:dyDescent="0.2">
      <c r="A131" s="3" t="s">
        <v>746</v>
      </c>
      <c r="B131" s="3" t="s">
        <v>755</v>
      </c>
      <c r="C131" s="3" t="s">
        <v>716</v>
      </c>
      <c r="D131" s="3" t="s">
        <v>757</v>
      </c>
      <c r="E131" s="3" t="s">
        <v>172</v>
      </c>
      <c r="F131" s="3" t="s">
        <v>749</v>
      </c>
      <c r="G131" s="18">
        <v>32</v>
      </c>
      <c r="H131" s="3">
        <v>28</v>
      </c>
      <c r="I131" s="3" t="s">
        <v>423</v>
      </c>
      <c r="J131" s="3"/>
      <c r="K131" s="3"/>
      <c r="L131" s="3"/>
      <c r="M131" s="3" t="s">
        <v>514</v>
      </c>
      <c r="N131" s="3"/>
      <c r="Q131" s="3" t="s">
        <v>440</v>
      </c>
      <c r="R131" s="3"/>
      <c r="S131" s="3"/>
      <c r="T131" s="3"/>
      <c r="U131" s="3" t="s">
        <v>539</v>
      </c>
      <c r="V131" s="3"/>
      <c r="Y131" s="3" t="s">
        <v>217</v>
      </c>
      <c r="Z131" s="3" t="s">
        <v>337</v>
      </c>
      <c r="AA131" s="17">
        <v>-17</v>
      </c>
      <c r="AB131" s="17">
        <v>18.7</v>
      </c>
      <c r="AC131" s="16" t="s">
        <v>18</v>
      </c>
      <c r="AD131" s="3" t="s">
        <v>18</v>
      </c>
      <c r="AE131" s="3" t="s">
        <v>16</v>
      </c>
      <c r="AF131" s="1" t="s">
        <v>745</v>
      </c>
      <c r="AG131" s="3" t="s">
        <v>169</v>
      </c>
      <c r="AH131" s="1" t="s">
        <v>733</v>
      </c>
      <c r="AI131" s="3" t="s">
        <v>674</v>
      </c>
      <c r="AJ131" s="1">
        <v>97</v>
      </c>
    </row>
    <row r="132" spans="1:36" x14ac:dyDescent="0.2">
      <c r="A132" s="3" t="s">
        <v>746</v>
      </c>
      <c r="B132" s="3" t="s">
        <v>755</v>
      </c>
      <c r="C132" s="3" t="s">
        <v>716</v>
      </c>
      <c r="D132" s="3" t="s">
        <v>760</v>
      </c>
      <c r="E132" s="3" t="s">
        <v>172</v>
      </c>
      <c r="F132" s="3" t="s">
        <v>750</v>
      </c>
      <c r="G132" s="18">
        <v>32</v>
      </c>
      <c r="H132" s="3">
        <v>29</v>
      </c>
      <c r="I132" s="3" t="s">
        <v>423</v>
      </c>
      <c r="J132" s="3"/>
      <c r="K132" s="3"/>
      <c r="L132" s="3"/>
      <c r="M132" s="3" t="s">
        <v>514</v>
      </c>
      <c r="N132" s="3"/>
      <c r="Q132" s="3" t="s">
        <v>407</v>
      </c>
      <c r="R132" s="3"/>
      <c r="S132" s="3"/>
      <c r="T132" s="3"/>
      <c r="U132" s="3" t="s">
        <v>467</v>
      </c>
      <c r="V132" s="3"/>
      <c r="Y132" s="3" t="s">
        <v>217</v>
      </c>
      <c r="Z132" s="3" t="s">
        <v>540</v>
      </c>
      <c r="AA132" s="16" t="s">
        <v>806</v>
      </c>
      <c r="AB132" s="17">
        <v>21.1</v>
      </c>
      <c r="AC132" s="16" t="s">
        <v>18</v>
      </c>
      <c r="AD132" s="3" t="s">
        <v>18</v>
      </c>
      <c r="AE132" s="3" t="s">
        <v>16</v>
      </c>
      <c r="AF132" s="1" t="s">
        <v>745</v>
      </c>
      <c r="AG132" s="3" t="s">
        <v>169</v>
      </c>
      <c r="AH132" s="1" t="s">
        <v>733</v>
      </c>
      <c r="AI132" s="3" t="s">
        <v>674</v>
      </c>
      <c r="AJ132" s="1">
        <v>97</v>
      </c>
    </row>
    <row r="133" spans="1:36" x14ac:dyDescent="0.2">
      <c r="A133" s="3" t="s">
        <v>746</v>
      </c>
      <c r="B133" s="3" t="s">
        <v>763</v>
      </c>
      <c r="C133" s="3" t="s">
        <v>716</v>
      </c>
      <c r="D133" s="3" t="s">
        <v>757</v>
      </c>
      <c r="E133" s="3" t="s">
        <v>172</v>
      </c>
      <c r="F133" s="3" t="s">
        <v>749</v>
      </c>
      <c r="G133" s="18">
        <v>32</v>
      </c>
      <c r="H133" s="3">
        <v>28</v>
      </c>
      <c r="I133" s="3" t="s">
        <v>541</v>
      </c>
      <c r="J133" s="3"/>
      <c r="K133" s="3"/>
      <c r="L133" s="3"/>
      <c r="M133" s="3" t="s">
        <v>542</v>
      </c>
      <c r="N133" s="3"/>
      <c r="Q133" s="3" t="s">
        <v>541</v>
      </c>
      <c r="R133" s="3"/>
      <c r="S133" s="3"/>
      <c r="T133" s="3"/>
      <c r="U133" s="3" t="s">
        <v>543</v>
      </c>
      <c r="V133" s="3"/>
      <c r="Y133" s="3" t="s">
        <v>217</v>
      </c>
      <c r="Z133" s="3" t="s">
        <v>373</v>
      </c>
      <c r="AA133" s="17">
        <v>-20.5</v>
      </c>
      <c r="AB133" s="17">
        <v>22.1</v>
      </c>
      <c r="AC133" s="16" t="s">
        <v>18</v>
      </c>
      <c r="AD133" s="3" t="s">
        <v>18</v>
      </c>
      <c r="AE133" s="3" t="s">
        <v>16</v>
      </c>
      <c r="AF133" s="1" t="s">
        <v>745</v>
      </c>
      <c r="AG133" s="3" t="s">
        <v>169</v>
      </c>
      <c r="AH133" s="1" t="s">
        <v>733</v>
      </c>
      <c r="AI133" s="3" t="s">
        <v>674</v>
      </c>
      <c r="AJ133" s="1">
        <v>97</v>
      </c>
    </row>
    <row r="134" spans="1:36" x14ac:dyDescent="0.2">
      <c r="A134" s="3" t="s">
        <v>746</v>
      </c>
      <c r="B134" s="3" t="s">
        <v>763</v>
      </c>
      <c r="C134" s="3" t="s">
        <v>716</v>
      </c>
      <c r="D134" s="3" t="s">
        <v>760</v>
      </c>
      <c r="E134" s="3" t="s">
        <v>172</v>
      </c>
      <c r="F134" s="3" t="s">
        <v>750</v>
      </c>
      <c r="G134" s="18">
        <v>32</v>
      </c>
      <c r="H134" s="3">
        <v>29</v>
      </c>
      <c r="I134" s="3" t="s">
        <v>541</v>
      </c>
      <c r="J134" s="3"/>
      <c r="K134" s="3"/>
      <c r="L134" s="3"/>
      <c r="M134" s="3" t="s">
        <v>542</v>
      </c>
      <c r="N134" s="3"/>
      <c r="Q134" s="3" t="s">
        <v>544</v>
      </c>
      <c r="R134" s="3"/>
      <c r="S134" s="3"/>
      <c r="T134" s="3"/>
      <c r="U134" s="3" t="s">
        <v>545</v>
      </c>
      <c r="V134" s="3"/>
      <c r="Y134" s="3" t="s">
        <v>217</v>
      </c>
      <c r="Z134" s="3" t="s">
        <v>546</v>
      </c>
      <c r="AA134" s="16" t="s">
        <v>807</v>
      </c>
      <c r="AB134" s="17">
        <v>15.6</v>
      </c>
      <c r="AC134" s="16" t="s">
        <v>18</v>
      </c>
      <c r="AD134" s="3" t="s">
        <v>18</v>
      </c>
      <c r="AE134" s="3" t="s">
        <v>16</v>
      </c>
      <c r="AF134" s="1" t="s">
        <v>745</v>
      </c>
      <c r="AG134" s="3" t="s">
        <v>169</v>
      </c>
      <c r="AH134" s="1" t="s">
        <v>733</v>
      </c>
      <c r="AI134" s="3" t="s">
        <v>674</v>
      </c>
      <c r="AJ134" s="1">
        <v>97</v>
      </c>
    </row>
    <row r="135" spans="1:36" x14ac:dyDescent="0.2">
      <c r="A135" s="3" t="s">
        <v>746</v>
      </c>
      <c r="B135" s="3" t="s">
        <v>764</v>
      </c>
      <c r="C135" s="3" t="s">
        <v>716</v>
      </c>
      <c r="D135" s="3" t="s">
        <v>757</v>
      </c>
      <c r="E135" s="3" t="s">
        <v>172</v>
      </c>
      <c r="F135" s="3" t="s">
        <v>749</v>
      </c>
      <c r="G135" s="18">
        <v>32</v>
      </c>
      <c r="H135" s="3">
        <v>28</v>
      </c>
      <c r="I135" s="3" t="s">
        <v>547</v>
      </c>
      <c r="J135" s="3"/>
      <c r="K135" s="3"/>
      <c r="L135" s="3"/>
      <c r="M135" s="3">
        <v>-3</v>
      </c>
      <c r="N135" s="3"/>
      <c r="Q135" s="3" t="s">
        <v>548</v>
      </c>
      <c r="R135" s="3"/>
      <c r="S135" s="3"/>
      <c r="T135" s="3"/>
      <c r="U135" s="3" t="s">
        <v>549</v>
      </c>
      <c r="V135" s="3"/>
      <c r="Y135" s="3" t="s">
        <v>217</v>
      </c>
      <c r="Z135" s="3" t="s">
        <v>495</v>
      </c>
      <c r="AA135" s="17">
        <v>-10.199999999999999</v>
      </c>
      <c r="AB135" s="17">
        <v>9.9</v>
      </c>
      <c r="AC135" s="16" t="s">
        <v>18</v>
      </c>
      <c r="AD135" s="3" t="s">
        <v>18</v>
      </c>
      <c r="AE135" s="3" t="s">
        <v>16</v>
      </c>
      <c r="AF135" s="1" t="s">
        <v>745</v>
      </c>
      <c r="AG135" s="3" t="s">
        <v>169</v>
      </c>
      <c r="AH135" s="1" t="s">
        <v>733</v>
      </c>
      <c r="AI135" s="3" t="s">
        <v>674</v>
      </c>
      <c r="AJ135" s="1">
        <v>97</v>
      </c>
    </row>
    <row r="136" spans="1:36" x14ac:dyDescent="0.2">
      <c r="A136" s="3" t="s">
        <v>746</v>
      </c>
      <c r="B136" s="3" t="s">
        <v>764</v>
      </c>
      <c r="C136" s="3" t="s">
        <v>716</v>
      </c>
      <c r="D136" s="3" t="s">
        <v>760</v>
      </c>
      <c r="E136" s="3" t="s">
        <v>172</v>
      </c>
      <c r="F136" s="3" t="s">
        <v>750</v>
      </c>
      <c r="G136" s="18">
        <v>32</v>
      </c>
      <c r="H136" s="3">
        <v>29</v>
      </c>
      <c r="I136" s="3" t="s">
        <v>547</v>
      </c>
      <c r="J136" s="3"/>
      <c r="K136" s="3"/>
      <c r="L136" s="3"/>
      <c r="M136" s="3">
        <v>-3</v>
      </c>
      <c r="N136" s="3"/>
      <c r="Q136" s="3" t="s">
        <v>550</v>
      </c>
      <c r="R136" s="3"/>
      <c r="S136" s="3"/>
      <c r="T136" s="3"/>
      <c r="U136" s="3" t="s">
        <v>551</v>
      </c>
      <c r="V136" s="3"/>
      <c r="Y136" s="3" t="s">
        <v>217</v>
      </c>
      <c r="Z136" s="3" t="s">
        <v>552</v>
      </c>
      <c r="AA136" s="16" t="s">
        <v>808</v>
      </c>
      <c r="AB136" s="17">
        <v>3.1</v>
      </c>
      <c r="AC136" s="16" t="s">
        <v>18</v>
      </c>
      <c r="AD136" s="3" t="s">
        <v>18</v>
      </c>
      <c r="AE136" s="3" t="s">
        <v>16</v>
      </c>
      <c r="AF136" s="1" t="s">
        <v>745</v>
      </c>
      <c r="AG136" s="3" t="s">
        <v>169</v>
      </c>
      <c r="AH136" s="1" t="s">
        <v>733</v>
      </c>
      <c r="AI136" s="3" t="s">
        <v>674</v>
      </c>
      <c r="AJ136" s="1">
        <v>97</v>
      </c>
    </row>
    <row r="137" spans="1:36" x14ac:dyDescent="0.2">
      <c r="A137" s="3" t="s">
        <v>746</v>
      </c>
      <c r="B137" s="3" t="s">
        <v>765</v>
      </c>
      <c r="C137" s="3" t="s">
        <v>716</v>
      </c>
      <c r="D137" s="3" t="s">
        <v>757</v>
      </c>
      <c r="E137" s="3" t="s">
        <v>172</v>
      </c>
      <c r="F137" s="3" t="s">
        <v>749</v>
      </c>
      <c r="G137" s="18">
        <v>32</v>
      </c>
      <c r="H137" s="3">
        <v>28</v>
      </c>
      <c r="I137" s="3" t="s">
        <v>553</v>
      </c>
      <c r="J137" s="3"/>
      <c r="K137" s="3"/>
      <c r="L137" s="3"/>
      <c r="M137" s="3" t="s">
        <v>539</v>
      </c>
      <c r="N137" s="3"/>
      <c r="Q137" s="3" t="s">
        <v>492</v>
      </c>
      <c r="R137" s="3"/>
      <c r="S137" s="3"/>
      <c r="T137" s="3"/>
      <c r="U137" s="3" t="s">
        <v>549</v>
      </c>
      <c r="V137" s="3"/>
      <c r="Y137" s="3" t="s">
        <v>217</v>
      </c>
      <c r="Z137" s="3" t="s">
        <v>556</v>
      </c>
      <c r="AA137" s="17">
        <v>-9.5</v>
      </c>
      <c r="AB137" s="17">
        <v>9.8000000000000007</v>
      </c>
      <c r="AC137" s="16" t="s">
        <v>18</v>
      </c>
      <c r="AD137" s="3" t="s">
        <v>18</v>
      </c>
      <c r="AE137" s="3" t="s">
        <v>16</v>
      </c>
      <c r="AF137" s="1" t="s">
        <v>745</v>
      </c>
      <c r="AG137" s="3" t="s">
        <v>169</v>
      </c>
      <c r="AH137" s="1" t="s">
        <v>733</v>
      </c>
      <c r="AI137" s="3" t="s">
        <v>674</v>
      </c>
      <c r="AJ137" s="1">
        <v>97</v>
      </c>
    </row>
    <row r="138" spans="1:36" x14ac:dyDescent="0.2">
      <c r="A138" s="3" t="s">
        <v>746</v>
      </c>
      <c r="B138" s="3" t="s">
        <v>765</v>
      </c>
      <c r="C138" s="3" t="s">
        <v>716</v>
      </c>
      <c r="D138" s="3" t="s">
        <v>760</v>
      </c>
      <c r="E138" s="3" t="s">
        <v>172</v>
      </c>
      <c r="F138" s="3" t="s">
        <v>750</v>
      </c>
      <c r="G138" s="18">
        <v>32</v>
      </c>
      <c r="H138" s="3">
        <v>29</v>
      </c>
      <c r="I138" s="3" t="s">
        <v>553</v>
      </c>
      <c r="J138" s="3"/>
      <c r="K138" s="3"/>
      <c r="L138" s="3"/>
      <c r="M138" s="3" t="s">
        <v>539</v>
      </c>
      <c r="N138" s="3"/>
      <c r="Q138" s="3" t="s">
        <v>554</v>
      </c>
      <c r="R138" s="3"/>
      <c r="S138" s="3"/>
      <c r="T138" s="3"/>
      <c r="U138" s="3" t="s">
        <v>555</v>
      </c>
      <c r="V138" s="3"/>
      <c r="Y138" s="3" t="s">
        <v>217</v>
      </c>
      <c r="Z138" s="3" t="s">
        <v>557</v>
      </c>
      <c r="AA138" s="16" t="s">
        <v>809</v>
      </c>
      <c r="AB138" s="3">
        <v>5.8</v>
      </c>
      <c r="AC138" s="16" t="s">
        <v>18</v>
      </c>
      <c r="AD138" s="3" t="s">
        <v>18</v>
      </c>
      <c r="AE138" s="3" t="s">
        <v>16</v>
      </c>
      <c r="AF138" s="1" t="s">
        <v>745</v>
      </c>
      <c r="AG138" s="3" t="s">
        <v>169</v>
      </c>
      <c r="AH138" s="1" t="s">
        <v>733</v>
      </c>
      <c r="AI138" s="3" t="s">
        <v>674</v>
      </c>
      <c r="AJ138" s="1">
        <v>97</v>
      </c>
    </row>
    <row r="139" spans="1:36" x14ac:dyDescent="0.2">
      <c r="A139" s="3" t="s">
        <v>665</v>
      </c>
      <c r="B139" s="3" t="s">
        <v>715</v>
      </c>
      <c r="C139" s="3" t="s">
        <v>716</v>
      </c>
      <c r="D139" s="1" t="s">
        <v>668</v>
      </c>
      <c r="E139" s="1" t="s">
        <v>669</v>
      </c>
      <c r="F139" s="1" t="s">
        <v>667</v>
      </c>
      <c r="G139" s="1">
        <v>242</v>
      </c>
      <c r="H139" s="17">
        <v>247</v>
      </c>
      <c r="M139" s="1">
        <v>0.01</v>
      </c>
      <c r="U139" s="1">
        <v>0.01</v>
      </c>
      <c r="Y139" s="3" t="s">
        <v>670</v>
      </c>
      <c r="Z139" s="16" t="s">
        <v>810</v>
      </c>
      <c r="AA139" s="4" t="s">
        <v>332</v>
      </c>
      <c r="AB139" s="20">
        <v>0.02</v>
      </c>
      <c r="AC139" s="3" t="s">
        <v>18</v>
      </c>
      <c r="AD139" s="3" t="s">
        <v>18</v>
      </c>
      <c r="AE139" s="3" t="s">
        <v>16</v>
      </c>
      <c r="AF139" s="1" t="s">
        <v>745</v>
      </c>
      <c r="AG139" s="3" t="s">
        <v>169</v>
      </c>
      <c r="AH139" s="1" t="s">
        <v>733</v>
      </c>
      <c r="AI139" s="3" t="s">
        <v>194</v>
      </c>
      <c r="AJ139" s="1">
        <v>499</v>
      </c>
    </row>
    <row r="140" spans="1:36" x14ac:dyDescent="0.2">
      <c r="A140" s="3" t="s">
        <v>599</v>
      </c>
      <c r="B140" s="3" t="s">
        <v>728</v>
      </c>
      <c r="C140" s="3" t="s">
        <v>716</v>
      </c>
      <c r="D140" s="3" t="s">
        <v>289</v>
      </c>
      <c r="E140" s="3" t="s">
        <v>290</v>
      </c>
      <c r="F140" s="3" t="s">
        <v>219</v>
      </c>
      <c r="G140" s="1">
        <v>411</v>
      </c>
      <c r="H140" s="1">
        <v>410</v>
      </c>
      <c r="I140" s="3"/>
      <c r="J140" s="3"/>
      <c r="K140" s="3"/>
      <c r="L140" s="3"/>
      <c r="M140" s="4" t="s">
        <v>651</v>
      </c>
      <c r="N140" s="1"/>
      <c r="O140" s="17">
        <v>-1.59</v>
      </c>
      <c r="P140" s="17">
        <v>0.28000000000000003</v>
      </c>
      <c r="Q140" s="3"/>
      <c r="R140" s="3"/>
      <c r="S140" s="3"/>
      <c r="T140" s="3"/>
      <c r="U140" s="4" t="s">
        <v>385</v>
      </c>
      <c r="V140" s="1"/>
      <c r="W140" s="17">
        <v>-0.86</v>
      </c>
      <c r="X140" s="17">
        <v>0.93</v>
      </c>
      <c r="Y140" s="3" t="s">
        <v>217</v>
      </c>
      <c r="Z140" s="4" t="s">
        <v>367</v>
      </c>
      <c r="AA140" s="4" t="s">
        <v>811</v>
      </c>
      <c r="AB140" s="17">
        <v>1.8</v>
      </c>
      <c r="AC140" s="3" t="s">
        <v>18</v>
      </c>
      <c r="AD140" s="3" t="s">
        <v>18</v>
      </c>
      <c r="AE140" s="3" t="s">
        <v>16</v>
      </c>
      <c r="AF140" s="1" t="s">
        <v>745</v>
      </c>
      <c r="AG140" s="3" t="s">
        <v>169</v>
      </c>
      <c r="AH140" s="1" t="s">
        <v>733</v>
      </c>
      <c r="AI140" s="3" t="s">
        <v>219</v>
      </c>
      <c r="AJ140" s="1">
        <v>821</v>
      </c>
    </row>
    <row r="141" spans="1:36" x14ac:dyDescent="0.2">
      <c r="A141" s="3" t="s">
        <v>600</v>
      </c>
      <c r="B141" s="3" t="s">
        <v>728</v>
      </c>
      <c r="C141" s="3" t="s">
        <v>716</v>
      </c>
      <c r="D141" s="3" t="s">
        <v>289</v>
      </c>
      <c r="E141" s="3" t="s">
        <v>290</v>
      </c>
      <c r="F141" s="3" t="s">
        <v>219</v>
      </c>
      <c r="G141" s="17">
        <v>418</v>
      </c>
      <c r="H141" s="17">
        <v>417</v>
      </c>
      <c r="M141" s="4" t="s">
        <v>652</v>
      </c>
      <c r="N141" s="1"/>
      <c r="O141" s="17">
        <v>-1.76</v>
      </c>
      <c r="P141" s="17">
        <v>0.09</v>
      </c>
      <c r="U141" s="4" t="s">
        <v>653</v>
      </c>
      <c r="V141" s="1"/>
      <c r="W141" s="17">
        <v>-0.55000000000000004</v>
      </c>
      <c r="X141" s="17">
        <v>1.2</v>
      </c>
      <c r="Y141" s="17" t="s">
        <v>217</v>
      </c>
      <c r="Z141" s="4" t="s">
        <v>654</v>
      </c>
      <c r="AA141" s="4" t="s">
        <v>812</v>
      </c>
      <c r="AB141" s="17">
        <v>2.27</v>
      </c>
      <c r="AC141" s="3" t="s">
        <v>18</v>
      </c>
      <c r="AD141" s="3" t="s">
        <v>18</v>
      </c>
      <c r="AE141" s="3" t="s">
        <v>16</v>
      </c>
      <c r="AF141" s="1" t="s">
        <v>745</v>
      </c>
      <c r="AG141" s="3" t="s">
        <v>169</v>
      </c>
      <c r="AH141" s="1" t="s">
        <v>733</v>
      </c>
      <c r="AI141" s="3" t="s">
        <v>219</v>
      </c>
      <c r="AJ141" s="1">
        <v>835</v>
      </c>
    </row>
    <row r="142" spans="1:36" x14ac:dyDescent="0.2">
      <c r="A142" s="3" t="s">
        <v>129</v>
      </c>
      <c r="B142" s="3" t="s">
        <v>728</v>
      </c>
      <c r="C142" s="3" t="s">
        <v>716</v>
      </c>
      <c r="D142" s="3" t="s">
        <v>218</v>
      </c>
      <c r="E142" s="3" t="s">
        <v>172</v>
      </c>
      <c r="F142" s="3" t="s">
        <v>219</v>
      </c>
      <c r="G142" s="3">
        <v>244</v>
      </c>
      <c r="H142" s="3">
        <v>488</v>
      </c>
      <c r="I142" s="3"/>
      <c r="J142" s="3"/>
      <c r="K142" s="3"/>
      <c r="L142" s="3"/>
      <c r="M142" s="3" t="s">
        <v>516</v>
      </c>
      <c r="N142" s="3"/>
      <c r="O142" s="17">
        <v>-2.39</v>
      </c>
      <c r="P142" s="17">
        <v>0.18</v>
      </c>
      <c r="Q142" s="3"/>
      <c r="R142" s="3"/>
      <c r="S142" s="3"/>
      <c r="T142" s="3"/>
      <c r="U142" s="3" t="s">
        <v>517</v>
      </c>
      <c r="V142" s="3"/>
      <c r="W142" s="17">
        <v>-1.66</v>
      </c>
      <c r="X142" s="17">
        <v>0.19</v>
      </c>
      <c r="Y142" s="3" t="s">
        <v>217</v>
      </c>
      <c r="Z142" s="3" t="s">
        <v>518</v>
      </c>
      <c r="AA142" s="17">
        <v>-1.05</v>
      </c>
      <c r="AB142" s="17">
        <v>1.8</v>
      </c>
      <c r="AC142" s="3" t="s">
        <v>18</v>
      </c>
      <c r="AD142" s="3" t="s">
        <v>18</v>
      </c>
      <c r="AE142" s="3" t="s">
        <v>16</v>
      </c>
      <c r="AF142" s="1" t="s">
        <v>745</v>
      </c>
      <c r="AG142" s="3" t="s">
        <v>169</v>
      </c>
      <c r="AH142" s="1" t="s">
        <v>733</v>
      </c>
      <c r="AI142" s="3" t="s">
        <v>219</v>
      </c>
      <c r="AJ142" s="1">
        <v>732</v>
      </c>
    </row>
    <row r="143" spans="1:36" x14ac:dyDescent="0.2">
      <c r="A143" s="19" t="s">
        <v>622</v>
      </c>
      <c r="B143" s="3" t="s">
        <v>728</v>
      </c>
      <c r="C143" s="3" t="s">
        <v>716</v>
      </c>
      <c r="D143" s="3" t="s">
        <v>627</v>
      </c>
      <c r="E143" s="3" t="s">
        <v>628</v>
      </c>
      <c r="F143" s="3" t="s">
        <v>629</v>
      </c>
      <c r="G143" s="3">
        <v>119</v>
      </c>
      <c r="H143" s="3">
        <v>113</v>
      </c>
      <c r="I143" s="3">
        <v>43.4</v>
      </c>
      <c r="J143" s="3">
        <v>9.4</v>
      </c>
      <c r="M143" s="3">
        <v>1.8</v>
      </c>
      <c r="N143" s="3">
        <v>5.7</v>
      </c>
      <c r="Q143" s="3">
        <v>43.6</v>
      </c>
      <c r="R143" s="3">
        <v>9.3000000000000007</v>
      </c>
      <c r="U143" s="3">
        <v>2</v>
      </c>
      <c r="V143" s="3">
        <v>4.3</v>
      </c>
      <c r="AC143" s="16" t="s">
        <v>18</v>
      </c>
      <c r="AD143" s="3" t="s">
        <v>18</v>
      </c>
      <c r="AE143" s="3" t="s">
        <v>16</v>
      </c>
      <c r="AF143" s="1" t="s">
        <v>745</v>
      </c>
      <c r="AG143" s="3" t="s">
        <v>169</v>
      </c>
      <c r="AH143" s="1" t="s">
        <v>733</v>
      </c>
      <c r="AI143" s="3" t="s">
        <v>674</v>
      </c>
      <c r="AJ143" s="1">
        <v>232</v>
      </c>
    </row>
    <row r="144" spans="1:36" x14ac:dyDescent="0.2">
      <c r="A144" s="19" t="s">
        <v>622</v>
      </c>
      <c r="B144" s="3" t="s">
        <v>727</v>
      </c>
      <c r="C144" s="3" t="s">
        <v>716</v>
      </c>
      <c r="D144" s="3" t="s">
        <v>627</v>
      </c>
      <c r="E144" s="3" t="s">
        <v>628</v>
      </c>
      <c r="F144" s="3" t="s">
        <v>629</v>
      </c>
      <c r="G144" s="3">
        <v>119</v>
      </c>
      <c r="H144" s="3">
        <v>113</v>
      </c>
      <c r="I144" s="3">
        <v>46.1</v>
      </c>
      <c r="J144" s="3">
        <v>10.9</v>
      </c>
      <c r="M144" s="3">
        <v>2.5</v>
      </c>
      <c r="N144" s="3">
        <v>8.6999999999999993</v>
      </c>
      <c r="Q144" s="3">
        <v>46.1</v>
      </c>
      <c r="R144" s="3">
        <v>10.9</v>
      </c>
      <c r="U144" s="3">
        <v>1.3</v>
      </c>
      <c r="V144" s="3">
        <v>9.1</v>
      </c>
      <c r="AC144" s="16" t="s">
        <v>18</v>
      </c>
      <c r="AD144" s="3" t="s">
        <v>18</v>
      </c>
      <c r="AE144" s="3" t="s">
        <v>16</v>
      </c>
      <c r="AF144" s="1" t="s">
        <v>745</v>
      </c>
      <c r="AG144" s="3" t="s">
        <v>169</v>
      </c>
      <c r="AH144" s="1" t="s">
        <v>733</v>
      </c>
      <c r="AI144" s="3" t="s">
        <v>674</v>
      </c>
      <c r="AJ144" s="1">
        <v>232</v>
      </c>
    </row>
    <row r="145" spans="1:36" x14ac:dyDescent="0.2">
      <c r="A145" s="3" t="s">
        <v>144</v>
      </c>
      <c r="B145" s="3" t="s">
        <v>727</v>
      </c>
      <c r="C145" s="3" t="s">
        <v>716</v>
      </c>
      <c r="D145" s="3" t="s">
        <v>813</v>
      </c>
      <c r="E145" s="3" t="s">
        <v>814</v>
      </c>
      <c r="F145" s="3" t="s">
        <v>815</v>
      </c>
      <c r="G145" s="3">
        <v>407</v>
      </c>
      <c r="H145" s="3">
        <v>370</v>
      </c>
      <c r="M145" s="3">
        <v>-2.0299999999999998</v>
      </c>
      <c r="N145" s="3">
        <v>0.56999999999999995</v>
      </c>
      <c r="U145" s="3">
        <v>-1.43</v>
      </c>
      <c r="V145" s="3">
        <v>0.61</v>
      </c>
      <c r="AC145" s="3" t="s">
        <v>18</v>
      </c>
      <c r="AD145" s="3" t="s">
        <v>18</v>
      </c>
      <c r="AE145" s="3" t="s">
        <v>16</v>
      </c>
      <c r="AF145" s="1" t="s">
        <v>792</v>
      </c>
      <c r="AG145" s="3" t="s">
        <v>169</v>
      </c>
      <c r="AH145" s="1" t="s">
        <v>737</v>
      </c>
      <c r="AI145" s="3" t="s">
        <v>816</v>
      </c>
      <c r="AJ145" s="1">
        <v>1165</v>
      </c>
    </row>
    <row r="146" spans="1:36" x14ac:dyDescent="0.2">
      <c r="A146" s="3" t="s">
        <v>144</v>
      </c>
      <c r="B146" s="3" t="s">
        <v>728</v>
      </c>
      <c r="C146" s="3" t="s">
        <v>716</v>
      </c>
      <c r="D146" s="3" t="s">
        <v>813</v>
      </c>
      <c r="E146" s="3" t="s">
        <v>814</v>
      </c>
      <c r="F146" s="3" t="s">
        <v>815</v>
      </c>
      <c r="G146" s="3">
        <v>407</v>
      </c>
      <c r="H146" s="3">
        <v>370</v>
      </c>
      <c r="M146" s="3">
        <v>-0.4</v>
      </c>
      <c r="N146" s="3">
        <v>0.4</v>
      </c>
      <c r="U146" s="3">
        <v>-0.11</v>
      </c>
      <c r="V146" s="3">
        <v>0.42</v>
      </c>
      <c r="AC146" s="3" t="s">
        <v>18</v>
      </c>
      <c r="AD146" s="3" t="s">
        <v>18</v>
      </c>
      <c r="AE146" s="3" t="s">
        <v>16</v>
      </c>
      <c r="AF146" s="1" t="s">
        <v>792</v>
      </c>
      <c r="AG146" s="3" t="s">
        <v>169</v>
      </c>
      <c r="AH146" s="1" t="s">
        <v>737</v>
      </c>
      <c r="AI146" s="3" t="s">
        <v>816</v>
      </c>
      <c r="AJ146" s="1">
        <v>1165</v>
      </c>
    </row>
    <row r="147" spans="1:36" x14ac:dyDescent="0.2">
      <c r="A147" s="3" t="s">
        <v>144</v>
      </c>
      <c r="B147" s="3" t="s">
        <v>727</v>
      </c>
      <c r="C147" s="3" t="s">
        <v>716</v>
      </c>
      <c r="D147" s="3" t="s">
        <v>817</v>
      </c>
      <c r="E147" s="3" t="s">
        <v>172</v>
      </c>
      <c r="F147" s="3" t="s">
        <v>814</v>
      </c>
      <c r="G147" s="3">
        <v>388</v>
      </c>
      <c r="H147" s="3">
        <v>407</v>
      </c>
      <c r="M147" s="3">
        <v>-2.91</v>
      </c>
      <c r="N147" s="3">
        <v>0.59</v>
      </c>
      <c r="U147" s="3">
        <v>-2.0299999999999998</v>
      </c>
      <c r="V147" s="3">
        <v>0.56999999999999995</v>
      </c>
      <c r="AC147" s="3" t="s">
        <v>18</v>
      </c>
      <c r="AD147" s="3" t="s">
        <v>18</v>
      </c>
      <c r="AE147" s="3" t="s">
        <v>16</v>
      </c>
      <c r="AF147" s="1" t="s">
        <v>799</v>
      </c>
      <c r="AG147" s="3" t="s">
        <v>169</v>
      </c>
      <c r="AH147" s="1" t="s">
        <v>737</v>
      </c>
      <c r="AI147" s="3" t="s">
        <v>816</v>
      </c>
      <c r="AJ147" s="1">
        <v>1165</v>
      </c>
    </row>
    <row r="148" spans="1:36" x14ac:dyDescent="0.2">
      <c r="A148" s="3" t="s">
        <v>144</v>
      </c>
      <c r="B148" s="3" t="s">
        <v>727</v>
      </c>
      <c r="C148" s="3" t="s">
        <v>716</v>
      </c>
      <c r="D148" s="3" t="s">
        <v>818</v>
      </c>
      <c r="E148" s="3" t="s">
        <v>172</v>
      </c>
      <c r="F148" s="3" t="s">
        <v>815</v>
      </c>
      <c r="G148" s="3">
        <v>388</v>
      </c>
      <c r="H148" s="3">
        <v>370</v>
      </c>
      <c r="M148" s="3">
        <v>-2.91</v>
      </c>
      <c r="N148" s="3">
        <v>0.59</v>
      </c>
      <c r="U148" s="3">
        <v>-1.43</v>
      </c>
      <c r="V148" s="3">
        <v>0.61</v>
      </c>
      <c r="AC148" s="3" t="s">
        <v>18</v>
      </c>
      <c r="AD148" s="3" t="s">
        <v>18</v>
      </c>
      <c r="AE148" s="3" t="s">
        <v>16</v>
      </c>
      <c r="AF148" s="1" t="s">
        <v>799</v>
      </c>
      <c r="AG148" s="3" t="s">
        <v>169</v>
      </c>
      <c r="AH148" s="1" t="s">
        <v>737</v>
      </c>
      <c r="AI148" s="3" t="s">
        <v>816</v>
      </c>
      <c r="AJ148" s="1">
        <v>1165</v>
      </c>
    </row>
    <row r="149" spans="1:36" x14ac:dyDescent="0.2">
      <c r="A149" s="3" t="s">
        <v>144</v>
      </c>
      <c r="B149" s="3" t="s">
        <v>728</v>
      </c>
      <c r="C149" s="3" t="s">
        <v>716</v>
      </c>
      <c r="D149" s="3" t="s">
        <v>817</v>
      </c>
      <c r="E149" s="3" t="s">
        <v>172</v>
      </c>
      <c r="F149" s="3" t="s">
        <v>814</v>
      </c>
      <c r="G149" s="3">
        <v>388</v>
      </c>
      <c r="H149" s="3">
        <v>407</v>
      </c>
      <c r="M149" s="3">
        <v>-1.08</v>
      </c>
      <c r="N149" s="3">
        <v>0.41</v>
      </c>
      <c r="U149" s="3">
        <v>-0.4</v>
      </c>
      <c r="V149" s="3">
        <v>0.4</v>
      </c>
      <c r="AC149" s="3" t="s">
        <v>18</v>
      </c>
      <c r="AD149" s="3" t="s">
        <v>18</v>
      </c>
      <c r="AE149" s="3" t="s">
        <v>16</v>
      </c>
      <c r="AF149" s="1" t="s">
        <v>799</v>
      </c>
      <c r="AG149" s="3" t="s">
        <v>169</v>
      </c>
      <c r="AH149" s="1" t="s">
        <v>737</v>
      </c>
      <c r="AI149" s="3" t="s">
        <v>816</v>
      </c>
      <c r="AJ149" s="1">
        <v>1165</v>
      </c>
    </row>
    <row r="150" spans="1:36" x14ac:dyDescent="0.2">
      <c r="A150" s="3" t="s">
        <v>144</v>
      </c>
      <c r="B150" s="3" t="s">
        <v>728</v>
      </c>
      <c r="C150" s="3" t="s">
        <v>716</v>
      </c>
      <c r="D150" s="3" t="s">
        <v>818</v>
      </c>
      <c r="E150" s="3" t="s">
        <v>172</v>
      </c>
      <c r="F150" s="3" t="s">
        <v>815</v>
      </c>
      <c r="G150" s="3">
        <v>388</v>
      </c>
      <c r="H150" s="3">
        <v>370</v>
      </c>
      <c r="M150" s="3">
        <v>-1.08</v>
      </c>
      <c r="N150" s="3">
        <v>0.41</v>
      </c>
      <c r="U150" s="3">
        <v>-0.11</v>
      </c>
      <c r="V150" s="3">
        <v>0.42</v>
      </c>
      <c r="AC150" s="3" t="s">
        <v>18</v>
      </c>
      <c r="AD150" s="3" t="s">
        <v>18</v>
      </c>
      <c r="AE150" s="3" t="s">
        <v>16</v>
      </c>
      <c r="AF150" s="1" t="s">
        <v>799</v>
      </c>
      <c r="AG150" s="3" t="s">
        <v>169</v>
      </c>
      <c r="AH150" s="1" t="s">
        <v>737</v>
      </c>
      <c r="AI150" s="3" t="s">
        <v>816</v>
      </c>
      <c r="AJ150" s="1">
        <v>1165</v>
      </c>
    </row>
    <row r="151" spans="1:36" s="1" customFormat="1" x14ac:dyDescent="0.2">
      <c r="A151" s="1" t="s">
        <v>43</v>
      </c>
      <c r="B151" s="1" t="e">
        <f>#REF!&amp;" "&amp;#REF!</f>
        <v>#REF!</v>
      </c>
      <c r="C151" s="1" t="s">
        <v>716</v>
      </c>
      <c r="D151" s="1" t="s">
        <v>302</v>
      </c>
      <c r="E151" s="1" t="s">
        <v>172</v>
      </c>
      <c r="F151" s="1" t="s">
        <v>208</v>
      </c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1" t="s">
        <v>729</v>
      </c>
      <c r="AD151" s="1" t="s">
        <v>20</v>
      </c>
      <c r="AE151" s="1" t="s">
        <v>758</v>
      </c>
      <c r="AF151" s="1" t="s">
        <v>759</v>
      </c>
      <c r="AG151" s="1" t="s">
        <v>819</v>
      </c>
      <c r="AH151" s="1" t="s">
        <v>733</v>
      </c>
      <c r="AI151" s="1" t="s">
        <v>674</v>
      </c>
      <c r="AJ151" s="1">
        <v>487</v>
      </c>
    </row>
    <row r="152" spans="1:36" s="1" customFormat="1" x14ac:dyDescent="0.2">
      <c r="A152" s="1" t="s">
        <v>209</v>
      </c>
      <c r="B152" s="1" t="e">
        <f>#REF!&amp;" "&amp;#REF!</f>
        <v>#REF!</v>
      </c>
      <c r="C152" s="1" t="s">
        <v>716</v>
      </c>
      <c r="D152" s="1" t="s">
        <v>820</v>
      </c>
      <c r="E152" s="1" t="s">
        <v>175</v>
      </c>
      <c r="F152" s="1" t="s">
        <v>171</v>
      </c>
      <c r="G152" s="20">
        <v>170</v>
      </c>
      <c r="H152" s="20">
        <v>363</v>
      </c>
      <c r="I152" s="1">
        <v>134.19999999999999</v>
      </c>
      <c r="J152" s="1">
        <v>27.61</v>
      </c>
      <c r="K152" s="20"/>
      <c r="L152" s="20"/>
      <c r="M152" s="20"/>
      <c r="N152" s="20"/>
      <c r="O152" s="20"/>
      <c r="P152" s="20"/>
      <c r="Q152" s="1">
        <v>133.4</v>
      </c>
      <c r="R152" s="1">
        <v>27.65</v>
      </c>
      <c r="S152" s="20"/>
      <c r="T152" s="20"/>
      <c r="U152" s="20"/>
      <c r="V152" s="20"/>
      <c r="W152" s="20"/>
      <c r="X152" s="20"/>
      <c r="Y152" s="20" t="s">
        <v>217</v>
      </c>
      <c r="Z152" s="1">
        <v>4.25</v>
      </c>
      <c r="AA152" s="1">
        <v>7.0000000000000007E-2</v>
      </c>
      <c r="AB152" s="1">
        <v>8.44</v>
      </c>
      <c r="AC152" s="1" t="s">
        <v>18</v>
      </c>
      <c r="AD152" s="1" t="s">
        <v>18</v>
      </c>
      <c r="AE152" s="1" t="s">
        <v>16</v>
      </c>
      <c r="AF152" s="1" t="s">
        <v>745</v>
      </c>
      <c r="AG152" s="1" t="s">
        <v>819</v>
      </c>
      <c r="AH152" s="1" t="s">
        <v>733</v>
      </c>
      <c r="AI152" s="1" t="s">
        <v>171</v>
      </c>
      <c r="AJ152" s="2">
        <v>563</v>
      </c>
    </row>
    <row r="153" spans="1:36" s="1" customFormat="1" x14ac:dyDescent="0.2">
      <c r="A153" s="1" t="s">
        <v>48</v>
      </c>
      <c r="B153" s="1" t="e">
        <f>#REF!&amp;" "&amp;#REF!</f>
        <v>#REF!</v>
      </c>
      <c r="C153" s="1" t="s">
        <v>716</v>
      </c>
      <c r="D153" s="1" t="s">
        <v>820</v>
      </c>
      <c r="E153" s="1" t="s">
        <v>175</v>
      </c>
      <c r="F153" s="1" t="s">
        <v>171</v>
      </c>
      <c r="G153" s="20">
        <v>173</v>
      </c>
      <c r="H153" s="20">
        <v>410</v>
      </c>
      <c r="I153" s="1">
        <v>118.9</v>
      </c>
      <c r="J153" s="1">
        <v>32.72</v>
      </c>
      <c r="K153" s="20"/>
      <c r="L153" s="20"/>
      <c r="M153" s="20"/>
      <c r="N153" s="20"/>
      <c r="O153" s="20"/>
      <c r="P153" s="20"/>
      <c r="Q153" s="1">
        <v>118.8</v>
      </c>
      <c r="R153" s="1">
        <v>31.64</v>
      </c>
      <c r="S153" s="20"/>
      <c r="T153" s="20"/>
      <c r="U153" s="20"/>
      <c r="V153" s="20"/>
      <c r="W153" s="20"/>
      <c r="X153" s="20"/>
      <c r="Y153" s="20" t="s">
        <v>217</v>
      </c>
      <c r="Z153" s="1">
        <v>5.34</v>
      </c>
      <c r="AA153" s="1">
        <v>1.31</v>
      </c>
      <c r="AB153" s="1">
        <v>9.3800000000000008</v>
      </c>
      <c r="AC153" s="1" t="s">
        <v>18</v>
      </c>
      <c r="AD153" s="1" t="s">
        <v>18</v>
      </c>
      <c r="AE153" s="1" t="s">
        <v>16</v>
      </c>
      <c r="AF153" s="1" t="s">
        <v>745</v>
      </c>
      <c r="AG153" s="1" t="s">
        <v>819</v>
      </c>
      <c r="AH153" s="1" t="s">
        <v>733</v>
      </c>
      <c r="AI153" s="1" t="s">
        <v>171</v>
      </c>
      <c r="AJ153" s="2">
        <v>628</v>
      </c>
    </row>
    <row r="154" spans="1:36" s="1" customFormat="1" x14ac:dyDescent="0.2">
      <c r="A154" s="1" t="s">
        <v>752</v>
      </c>
      <c r="B154" s="1" t="e">
        <f>#REF!&amp;" "&amp;#REF!</f>
        <v>#REF!</v>
      </c>
      <c r="C154" s="1" t="s">
        <v>716</v>
      </c>
      <c r="D154" s="1" t="s">
        <v>191</v>
      </c>
      <c r="E154" s="1" t="s">
        <v>193</v>
      </c>
      <c r="F154" s="1" t="s">
        <v>192</v>
      </c>
      <c r="G154" s="20">
        <v>9</v>
      </c>
      <c r="H154" s="20">
        <v>10</v>
      </c>
      <c r="I154" s="1">
        <v>122.4</v>
      </c>
      <c r="J154" s="1">
        <v>26.9</v>
      </c>
      <c r="K154" s="1">
        <v>109.2</v>
      </c>
      <c r="L154" s="1">
        <v>25.3</v>
      </c>
      <c r="M154" s="1">
        <v>-13.2</v>
      </c>
      <c r="N154" s="20"/>
      <c r="O154" s="20"/>
      <c r="P154" s="20"/>
      <c r="Q154" s="1">
        <v>133.30000000000001</v>
      </c>
      <c r="R154" s="1">
        <v>21.5</v>
      </c>
      <c r="S154" s="1">
        <v>133.69999999999999</v>
      </c>
      <c r="T154" s="1">
        <v>15.4</v>
      </c>
      <c r="U154" s="1">
        <v>0.4</v>
      </c>
      <c r="V154" s="20"/>
      <c r="W154" s="20"/>
      <c r="X154" s="20"/>
      <c r="Y154" s="20"/>
      <c r="Z154" s="20"/>
      <c r="AA154" s="20"/>
      <c r="AB154" s="20"/>
      <c r="AC154" s="1" t="s">
        <v>20</v>
      </c>
      <c r="AD154" s="1" t="s">
        <v>20</v>
      </c>
      <c r="AE154" s="1" t="s">
        <v>22</v>
      </c>
      <c r="AF154" s="1" t="s">
        <v>719</v>
      </c>
      <c r="AG154" s="1" t="s">
        <v>819</v>
      </c>
      <c r="AH154" s="3" t="s">
        <v>720</v>
      </c>
      <c r="AI154" s="1" t="s">
        <v>194</v>
      </c>
      <c r="AJ154" s="1">
        <v>19</v>
      </c>
    </row>
    <row r="155" spans="1:36" s="1" customFormat="1" x14ac:dyDescent="0.2">
      <c r="A155" s="1" t="s">
        <v>821</v>
      </c>
      <c r="B155" s="1" t="e">
        <f>#REF!&amp;" "&amp;#REF!</f>
        <v>#REF!</v>
      </c>
      <c r="C155" s="1" t="s">
        <v>739</v>
      </c>
      <c r="D155" s="1" t="s">
        <v>822</v>
      </c>
      <c r="E155" s="1" t="s">
        <v>172</v>
      </c>
      <c r="F155" s="1" t="s">
        <v>823</v>
      </c>
      <c r="G155" s="20">
        <v>84</v>
      </c>
      <c r="H155" s="20">
        <v>93</v>
      </c>
      <c r="I155" s="20"/>
      <c r="J155" s="20"/>
      <c r="K155" s="20"/>
      <c r="L155" s="20"/>
      <c r="M155" s="1">
        <v>0.12</v>
      </c>
      <c r="N155" s="1">
        <v>0.44</v>
      </c>
      <c r="O155" s="20"/>
      <c r="P155" s="20"/>
      <c r="Q155" s="20"/>
      <c r="R155" s="20"/>
      <c r="S155" s="20"/>
      <c r="T155" s="20"/>
      <c r="U155" s="1">
        <v>-0.02</v>
      </c>
      <c r="V155" s="1">
        <v>0.36</v>
      </c>
      <c r="W155" s="20"/>
      <c r="X155" s="20"/>
      <c r="Y155" s="20"/>
      <c r="Z155" s="20"/>
      <c r="AA155" s="20"/>
      <c r="AB155" s="20"/>
      <c r="AC155" s="1" t="s">
        <v>18</v>
      </c>
      <c r="AD155" s="1" t="s">
        <v>18</v>
      </c>
      <c r="AE155" s="1" t="s">
        <v>16</v>
      </c>
      <c r="AF155" s="1" t="s">
        <v>799</v>
      </c>
      <c r="AG155" s="1" t="s">
        <v>819</v>
      </c>
      <c r="AH155" s="1" t="s">
        <v>737</v>
      </c>
      <c r="AI155" s="1" t="s">
        <v>173</v>
      </c>
      <c r="AJ155" s="2">
        <v>281</v>
      </c>
    </row>
    <row r="156" spans="1:36" s="1" customFormat="1" x14ac:dyDescent="0.2">
      <c r="A156" s="1" t="s">
        <v>821</v>
      </c>
      <c r="B156" s="1" t="e">
        <f>#REF!&amp;" "&amp;#REF!</f>
        <v>#REF!</v>
      </c>
      <c r="C156" s="1" t="s">
        <v>739</v>
      </c>
      <c r="D156" s="1" t="s">
        <v>824</v>
      </c>
      <c r="E156" s="1" t="s">
        <v>172</v>
      </c>
      <c r="F156" s="1" t="s">
        <v>825</v>
      </c>
      <c r="G156" s="20">
        <v>84</v>
      </c>
      <c r="H156" s="20">
        <v>83</v>
      </c>
      <c r="I156" s="20"/>
      <c r="J156" s="20"/>
      <c r="K156" s="20"/>
      <c r="L156" s="20"/>
      <c r="M156" s="1">
        <v>0.12</v>
      </c>
      <c r="N156" s="1">
        <v>0.44</v>
      </c>
      <c r="O156" s="20"/>
      <c r="P156" s="20"/>
      <c r="Q156" s="20"/>
      <c r="R156" s="20"/>
      <c r="S156" s="20"/>
      <c r="T156" s="20"/>
      <c r="U156" s="1">
        <v>-0.01</v>
      </c>
      <c r="V156" s="1">
        <v>0.47</v>
      </c>
      <c r="W156" s="20"/>
      <c r="X156" s="20"/>
      <c r="Y156" s="20"/>
      <c r="Z156" s="20"/>
      <c r="AA156" s="20"/>
      <c r="AB156" s="20"/>
      <c r="AC156" s="1" t="s">
        <v>18</v>
      </c>
      <c r="AD156" s="1" t="s">
        <v>18</v>
      </c>
      <c r="AE156" s="1" t="s">
        <v>16</v>
      </c>
      <c r="AF156" s="1" t="s">
        <v>745</v>
      </c>
      <c r="AG156" s="1" t="s">
        <v>819</v>
      </c>
      <c r="AH156" s="1" t="s">
        <v>733</v>
      </c>
      <c r="AI156" s="1" t="s">
        <v>173</v>
      </c>
      <c r="AJ156" s="2">
        <v>281</v>
      </c>
    </row>
    <row r="157" spans="1:36" s="1" customFormat="1" x14ac:dyDescent="0.2">
      <c r="A157" s="1" t="s">
        <v>821</v>
      </c>
      <c r="B157" s="1" t="e">
        <f>#REF!&amp;" "&amp;#REF!</f>
        <v>#REF!</v>
      </c>
      <c r="C157" s="1" t="s">
        <v>739</v>
      </c>
      <c r="D157" s="1" t="s">
        <v>826</v>
      </c>
      <c r="E157" s="1" t="s">
        <v>823</v>
      </c>
      <c r="F157" s="1" t="s">
        <v>825</v>
      </c>
      <c r="G157" s="20">
        <v>93</v>
      </c>
      <c r="H157" s="20">
        <v>83</v>
      </c>
      <c r="I157" s="20"/>
      <c r="J157" s="20"/>
      <c r="K157" s="20"/>
      <c r="L157" s="20"/>
      <c r="M157" s="1">
        <v>-0.02</v>
      </c>
      <c r="N157" s="1">
        <v>0.36</v>
      </c>
      <c r="O157" s="20"/>
      <c r="P157" s="20"/>
      <c r="Q157" s="20"/>
      <c r="R157" s="20"/>
      <c r="S157" s="20"/>
      <c r="T157" s="20"/>
      <c r="U157" s="1">
        <v>-0.01</v>
      </c>
      <c r="V157" s="1">
        <v>0.47</v>
      </c>
      <c r="W157" s="20"/>
      <c r="X157" s="20"/>
      <c r="Y157" s="20"/>
      <c r="Z157" s="20"/>
      <c r="AA157" s="20"/>
      <c r="AB157" s="20"/>
      <c r="AC157" s="1" t="s">
        <v>18</v>
      </c>
      <c r="AD157" s="1" t="s">
        <v>18</v>
      </c>
      <c r="AE157" s="1" t="s">
        <v>16</v>
      </c>
      <c r="AF157" s="1" t="s">
        <v>745</v>
      </c>
      <c r="AG157" s="1" t="s">
        <v>819</v>
      </c>
      <c r="AH157" s="1" t="s">
        <v>733</v>
      </c>
      <c r="AI157" s="1" t="s">
        <v>173</v>
      </c>
      <c r="AJ157" s="2">
        <v>281</v>
      </c>
    </row>
    <row r="158" spans="1:36" s="1" customFormat="1" x14ac:dyDescent="0.2">
      <c r="A158" s="1" t="s">
        <v>15</v>
      </c>
      <c r="B158" s="1" t="e">
        <f>#REF!&amp;" "&amp;#REF!</f>
        <v>#REF!</v>
      </c>
      <c r="C158" s="1" t="s">
        <v>739</v>
      </c>
      <c r="D158" s="1" t="s">
        <v>827</v>
      </c>
      <c r="E158" s="1" t="s">
        <v>172</v>
      </c>
      <c r="F158" s="1" t="s">
        <v>609</v>
      </c>
      <c r="G158" s="20">
        <v>500</v>
      </c>
      <c r="H158" s="20">
        <v>512</v>
      </c>
      <c r="I158" s="1">
        <v>27.8</v>
      </c>
      <c r="J158" s="1">
        <v>21.63</v>
      </c>
      <c r="K158" s="20"/>
      <c r="L158" s="20"/>
      <c r="M158" s="1">
        <v>-2.17</v>
      </c>
      <c r="N158" s="20"/>
      <c r="O158" s="1">
        <v>-3.63</v>
      </c>
      <c r="P158" s="1">
        <v>-0.7</v>
      </c>
      <c r="Q158" s="1">
        <v>27.7</v>
      </c>
      <c r="R158" s="1">
        <v>21.32</v>
      </c>
      <c r="S158" s="20"/>
      <c r="T158" s="20"/>
      <c r="U158" s="1">
        <v>-2.06</v>
      </c>
      <c r="V158" s="20"/>
      <c r="W158" s="1">
        <v>-3.58</v>
      </c>
      <c r="X158" s="1">
        <v>-0.53</v>
      </c>
      <c r="Y158" s="20"/>
      <c r="Z158" s="20"/>
      <c r="AA158" s="20"/>
      <c r="AB158" s="20"/>
      <c r="AC158" s="1" t="s">
        <v>18</v>
      </c>
      <c r="AD158" s="1" t="s">
        <v>18</v>
      </c>
      <c r="AE158" s="1" t="s">
        <v>16</v>
      </c>
      <c r="AF158" s="1" t="s">
        <v>745</v>
      </c>
      <c r="AG158" s="1" t="s">
        <v>819</v>
      </c>
      <c r="AH158" s="1" t="s">
        <v>733</v>
      </c>
      <c r="AI158" s="1" t="s">
        <v>674</v>
      </c>
      <c r="AJ158" s="1">
        <v>1516</v>
      </c>
    </row>
    <row r="159" spans="1:36" s="1" customFormat="1" x14ac:dyDescent="0.2">
      <c r="A159" s="1" t="s">
        <v>15</v>
      </c>
      <c r="B159" s="1" t="e">
        <f>#REF!&amp;" "&amp;#REF!</f>
        <v>#REF!</v>
      </c>
      <c r="C159" s="1" t="s">
        <v>739</v>
      </c>
      <c r="D159" s="1" t="s">
        <v>827</v>
      </c>
      <c r="E159" s="1" t="s">
        <v>172</v>
      </c>
      <c r="F159" s="1" t="s">
        <v>609</v>
      </c>
      <c r="G159" s="20">
        <v>500</v>
      </c>
      <c r="H159" s="20">
        <v>512</v>
      </c>
      <c r="I159" s="1">
        <v>21.5</v>
      </c>
      <c r="J159" s="1">
        <v>19.3</v>
      </c>
      <c r="K159" s="20"/>
      <c r="L159" s="20"/>
      <c r="M159" s="1">
        <v>1.24</v>
      </c>
      <c r="N159" s="20"/>
      <c r="O159" s="1">
        <v>0.05</v>
      </c>
      <c r="P159" s="1">
        <v>2.44</v>
      </c>
      <c r="Q159" s="1">
        <v>21.5</v>
      </c>
      <c r="R159" s="1">
        <v>19.899999999999999</v>
      </c>
      <c r="S159" s="20"/>
      <c r="T159" s="20"/>
      <c r="U159" s="1">
        <v>0.08</v>
      </c>
      <c r="V159" s="20"/>
      <c r="W159" s="1">
        <v>-1.1000000000000001</v>
      </c>
      <c r="X159" s="1">
        <v>1.27</v>
      </c>
      <c r="Y159" s="20"/>
      <c r="Z159" s="20"/>
      <c r="AA159" s="20"/>
      <c r="AB159" s="20"/>
      <c r="AC159" s="1" t="s">
        <v>18</v>
      </c>
      <c r="AD159" s="1" t="s">
        <v>18</v>
      </c>
      <c r="AE159" s="1" t="s">
        <v>16</v>
      </c>
      <c r="AF159" s="1" t="s">
        <v>745</v>
      </c>
      <c r="AG159" s="1" t="s">
        <v>819</v>
      </c>
      <c r="AH159" s="1" t="s">
        <v>733</v>
      </c>
      <c r="AI159" s="1" t="s">
        <v>674</v>
      </c>
      <c r="AJ159" s="1">
        <v>1516</v>
      </c>
    </row>
    <row r="160" spans="1:36" s="1" customFormat="1" x14ac:dyDescent="0.2">
      <c r="A160" s="1" t="s">
        <v>650</v>
      </c>
      <c r="B160" s="1" t="e">
        <f>#REF!&amp;" "&amp;#REF!</f>
        <v>#REF!</v>
      </c>
      <c r="C160" s="1" t="s">
        <v>739</v>
      </c>
      <c r="D160" s="1" t="s">
        <v>195</v>
      </c>
      <c r="E160" s="1" t="s">
        <v>172</v>
      </c>
      <c r="F160" s="1" t="s">
        <v>194</v>
      </c>
      <c r="G160" s="20">
        <v>428</v>
      </c>
      <c r="H160" s="20">
        <v>430</v>
      </c>
      <c r="I160" s="20"/>
      <c r="J160" s="20"/>
      <c r="K160" s="20"/>
      <c r="L160" s="20"/>
      <c r="M160" s="1">
        <v>3.34</v>
      </c>
      <c r="N160" s="1">
        <v>20.946999999999999</v>
      </c>
      <c r="O160" s="20"/>
      <c r="P160" s="20"/>
      <c r="Q160" s="20"/>
      <c r="R160" s="20"/>
      <c r="S160" s="20"/>
      <c r="T160" s="20"/>
      <c r="U160" s="1">
        <v>0.61</v>
      </c>
      <c r="V160" s="1">
        <v>19.885000000000002</v>
      </c>
      <c r="W160" s="20"/>
      <c r="X160" s="20"/>
      <c r="Y160" s="20"/>
      <c r="Z160" s="20"/>
      <c r="AA160" s="20"/>
      <c r="AB160" s="20"/>
      <c r="AC160" s="1" t="s">
        <v>18</v>
      </c>
      <c r="AD160" s="1" t="s">
        <v>18</v>
      </c>
      <c r="AE160" s="1" t="s">
        <v>16</v>
      </c>
      <c r="AF160" s="1" t="s">
        <v>745</v>
      </c>
      <c r="AG160" s="1" t="s">
        <v>819</v>
      </c>
      <c r="AH160" s="1" t="s">
        <v>733</v>
      </c>
      <c r="AI160" s="1" t="s">
        <v>194</v>
      </c>
      <c r="AJ160" s="2">
        <v>889</v>
      </c>
    </row>
    <row r="161" spans="1:36" s="1" customFormat="1" x14ac:dyDescent="0.2">
      <c r="A161" s="1" t="s">
        <v>571</v>
      </c>
      <c r="B161" s="1" t="e">
        <f>#REF!&amp;" "&amp;#REF!</f>
        <v>#REF!</v>
      </c>
      <c r="C161" s="1" t="s">
        <v>739</v>
      </c>
      <c r="D161" s="1" t="s">
        <v>828</v>
      </c>
      <c r="E161" s="1" t="s">
        <v>829</v>
      </c>
      <c r="F161" s="1" t="s">
        <v>830</v>
      </c>
      <c r="G161" s="20">
        <v>85</v>
      </c>
      <c r="H161" s="20">
        <v>92</v>
      </c>
      <c r="I161" s="20"/>
      <c r="J161" s="20"/>
      <c r="K161" s="20"/>
      <c r="L161" s="20"/>
      <c r="M161" s="1">
        <v>1.536</v>
      </c>
      <c r="N161" s="1">
        <v>0.86799999999999999</v>
      </c>
      <c r="O161" s="20"/>
      <c r="P161" s="20"/>
      <c r="Q161" s="20"/>
      <c r="R161" s="20"/>
      <c r="S161" s="20"/>
      <c r="T161" s="20"/>
      <c r="U161" s="1">
        <v>-0.52200000000000002</v>
      </c>
      <c r="V161" s="1">
        <v>0.83199999999999996</v>
      </c>
      <c r="W161" s="20"/>
      <c r="X161" s="20"/>
      <c r="Y161" s="20" t="s">
        <v>217</v>
      </c>
      <c r="Z161" s="1">
        <v>-0.7</v>
      </c>
      <c r="AA161" s="1">
        <v>-2.2000000000000002</v>
      </c>
      <c r="AB161" s="1">
        <v>0.7</v>
      </c>
      <c r="AC161" s="1" t="s">
        <v>18</v>
      </c>
      <c r="AD161" s="1" t="s">
        <v>18</v>
      </c>
      <c r="AE161" s="1" t="s">
        <v>16</v>
      </c>
      <c r="AF161" s="1" t="s">
        <v>792</v>
      </c>
      <c r="AG161" s="1" t="s">
        <v>819</v>
      </c>
      <c r="AH161" s="1" t="s">
        <v>737</v>
      </c>
      <c r="AI161" s="1" t="s">
        <v>224</v>
      </c>
      <c r="AJ161" s="1">
        <v>209</v>
      </c>
    </row>
    <row r="162" spans="1:36" s="1" customFormat="1" x14ac:dyDescent="0.2">
      <c r="A162" s="1" t="s">
        <v>571</v>
      </c>
      <c r="B162" s="1" t="e">
        <f>#REF!&amp;" "&amp;#REF!</f>
        <v>#REF!</v>
      </c>
      <c r="C162" s="1" t="s">
        <v>739</v>
      </c>
      <c r="D162" s="1" t="s">
        <v>828</v>
      </c>
      <c r="E162" s="1" t="s">
        <v>829</v>
      </c>
      <c r="F162" s="1" t="s">
        <v>830</v>
      </c>
      <c r="G162" s="20">
        <v>85</v>
      </c>
      <c r="H162" s="20">
        <v>92</v>
      </c>
      <c r="I162" s="20"/>
      <c r="J162" s="20"/>
      <c r="K162" s="20"/>
      <c r="L162" s="20"/>
      <c r="M162" s="1">
        <v>0.73799999999999999</v>
      </c>
      <c r="N162" s="1">
        <v>0.53300000000000003</v>
      </c>
      <c r="O162" s="20"/>
      <c r="P162" s="20"/>
      <c r="Q162" s="20"/>
      <c r="R162" s="20"/>
      <c r="S162" s="20"/>
      <c r="T162" s="20"/>
      <c r="U162" s="1">
        <v>1.6E-2</v>
      </c>
      <c r="V162" s="1">
        <v>0.51200000000000001</v>
      </c>
      <c r="W162" s="20"/>
      <c r="X162" s="20"/>
      <c r="Y162" s="20" t="s">
        <v>217</v>
      </c>
      <c r="Z162" s="1">
        <v>-2.1</v>
      </c>
      <c r="AA162" s="1">
        <v>-4.4000000000000004</v>
      </c>
      <c r="AB162" s="1">
        <v>0.3</v>
      </c>
      <c r="AC162" s="1" t="s">
        <v>18</v>
      </c>
      <c r="AD162" s="1" t="s">
        <v>18</v>
      </c>
      <c r="AE162" s="1" t="s">
        <v>16</v>
      </c>
      <c r="AF162" s="1" t="s">
        <v>792</v>
      </c>
      <c r="AG162" s="1" t="s">
        <v>819</v>
      </c>
      <c r="AH162" s="1" t="s">
        <v>737</v>
      </c>
      <c r="AI162" s="1" t="s">
        <v>224</v>
      </c>
      <c r="AJ162" s="1">
        <v>209</v>
      </c>
    </row>
    <row r="163" spans="1:36" s="1" customFormat="1" x14ac:dyDescent="0.2">
      <c r="A163" s="3" t="s">
        <v>665</v>
      </c>
      <c r="B163" s="1" t="s">
        <v>831</v>
      </c>
      <c r="C163" s="1" t="s">
        <v>739</v>
      </c>
      <c r="D163" s="1" t="s">
        <v>668</v>
      </c>
      <c r="E163" s="1" t="s">
        <v>669</v>
      </c>
      <c r="F163" s="1" t="s">
        <v>667</v>
      </c>
      <c r="G163" s="20">
        <v>242</v>
      </c>
      <c r="H163" s="20">
        <v>247</v>
      </c>
      <c r="I163" s="20"/>
      <c r="J163" s="20"/>
      <c r="K163" s="20"/>
      <c r="L163" s="20"/>
      <c r="M163" s="1">
        <v>-1.34</v>
      </c>
      <c r="N163" s="20"/>
      <c r="O163" s="20"/>
      <c r="P163" s="20"/>
      <c r="Q163" s="20"/>
      <c r="R163" s="20"/>
      <c r="S163" s="20"/>
      <c r="T163" s="20"/>
      <c r="U163" s="1">
        <v>-2.0099999999999998</v>
      </c>
      <c r="V163" s="20"/>
      <c r="W163" s="20"/>
      <c r="X163" s="20"/>
      <c r="Y163" s="1" t="s">
        <v>671</v>
      </c>
      <c r="Z163" s="1">
        <v>0.67</v>
      </c>
      <c r="AA163" s="4" t="s">
        <v>832</v>
      </c>
      <c r="AB163" s="20">
        <v>2.99</v>
      </c>
      <c r="AC163" s="1" t="s">
        <v>18</v>
      </c>
      <c r="AD163" s="1" t="s">
        <v>18</v>
      </c>
      <c r="AE163" s="1" t="s">
        <v>16</v>
      </c>
      <c r="AF163" s="1" t="s">
        <v>745</v>
      </c>
      <c r="AG163" s="1" t="s">
        <v>819</v>
      </c>
      <c r="AH163" s="1" t="s">
        <v>733</v>
      </c>
      <c r="AI163" s="1" t="s">
        <v>194</v>
      </c>
      <c r="AJ163" s="1">
        <v>499</v>
      </c>
    </row>
    <row r="164" spans="1:36" s="1" customFormat="1" x14ac:dyDescent="0.2">
      <c r="A164" s="3" t="s">
        <v>665</v>
      </c>
      <c r="B164" s="1" t="s">
        <v>833</v>
      </c>
      <c r="C164" s="1" t="s">
        <v>739</v>
      </c>
      <c r="D164" s="1" t="s">
        <v>668</v>
      </c>
      <c r="E164" s="1" t="s">
        <v>669</v>
      </c>
      <c r="F164" s="1" t="s">
        <v>667</v>
      </c>
      <c r="G164" s="20">
        <v>242</v>
      </c>
      <c r="H164" s="20">
        <v>247</v>
      </c>
      <c r="I164" s="20"/>
      <c r="J164" s="20"/>
      <c r="K164" s="20"/>
      <c r="L164" s="20"/>
      <c r="M164" s="1">
        <v>-0.31</v>
      </c>
      <c r="N164" s="20"/>
      <c r="O164" s="20"/>
      <c r="P164" s="20"/>
      <c r="Q164" s="20"/>
      <c r="R164" s="20"/>
      <c r="S164" s="20"/>
      <c r="T164" s="20"/>
      <c r="U164" s="1">
        <v>-0.43</v>
      </c>
      <c r="V164" s="20"/>
      <c r="W164" s="20"/>
      <c r="X164" s="20"/>
      <c r="Y164" s="1" t="s">
        <v>671</v>
      </c>
      <c r="Z164" s="1">
        <v>0.74</v>
      </c>
      <c r="AA164" s="4" t="s">
        <v>834</v>
      </c>
      <c r="AB164" s="20">
        <v>2.57</v>
      </c>
      <c r="AC164" s="1" t="s">
        <v>18</v>
      </c>
      <c r="AD164" s="1" t="s">
        <v>18</v>
      </c>
      <c r="AE164" s="1" t="s">
        <v>16</v>
      </c>
      <c r="AF164" s="1" t="s">
        <v>745</v>
      </c>
      <c r="AG164" s="1" t="s">
        <v>819</v>
      </c>
      <c r="AH164" s="1" t="s">
        <v>733</v>
      </c>
      <c r="AI164" s="1" t="s">
        <v>194</v>
      </c>
      <c r="AJ164" s="1">
        <v>499</v>
      </c>
    </row>
    <row r="165" spans="1:36" s="1" customFormat="1" x14ac:dyDescent="0.2">
      <c r="A165" s="1" t="s">
        <v>15</v>
      </c>
      <c r="B165" s="1" t="e">
        <f>#REF!&amp;" "&amp;#REF!</f>
        <v>#REF!</v>
      </c>
      <c r="C165" s="1" t="s">
        <v>739</v>
      </c>
      <c r="D165" s="1" t="s">
        <v>835</v>
      </c>
      <c r="E165" s="1" t="s">
        <v>172</v>
      </c>
      <c r="F165" s="1" t="s">
        <v>610</v>
      </c>
      <c r="G165" s="20">
        <v>500</v>
      </c>
      <c r="H165" s="20">
        <v>500</v>
      </c>
      <c r="I165" s="1">
        <v>27.8</v>
      </c>
      <c r="J165" s="1">
        <v>21.63</v>
      </c>
      <c r="K165" s="20"/>
      <c r="L165" s="20"/>
      <c r="M165" s="1">
        <v>-2.17</v>
      </c>
      <c r="N165" s="20"/>
      <c r="O165" s="1">
        <v>-3.63</v>
      </c>
      <c r="P165" s="1">
        <v>-0.7</v>
      </c>
      <c r="Q165" s="1" t="s">
        <v>416</v>
      </c>
      <c r="R165" s="1" t="s">
        <v>417</v>
      </c>
      <c r="U165" s="1" t="s">
        <v>418</v>
      </c>
      <c r="W165" s="1">
        <v>-3.24</v>
      </c>
      <c r="X165" s="1">
        <v>-0.15</v>
      </c>
      <c r="Y165" s="20"/>
      <c r="Z165" s="20"/>
      <c r="AA165" s="20"/>
      <c r="AB165" s="20"/>
      <c r="AC165" s="1" t="s">
        <v>18</v>
      </c>
      <c r="AD165" s="1" t="s">
        <v>18</v>
      </c>
      <c r="AE165" s="1" t="s">
        <v>16</v>
      </c>
      <c r="AF165" s="1" t="s">
        <v>745</v>
      </c>
      <c r="AG165" s="1" t="s">
        <v>819</v>
      </c>
      <c r="AH165" s="1" t="s">
        <v>733</v>
      </c>
      <c r="AI165" s="1" t="s">
        <v>674</v>
      </c>
      <c r="AJ165" s="1">
        <v>1516</v>
      </c>
    </row>
    <row r="166" spans="1:36" s="1" customFormat="1" ht="14.1" customHeight="1" x14ac:dyDescent="0.2">
      <c r="A166" s="1" t="s">
        <v>15</v>
      </c>
      <c r="B166" s="1" t="e">
        <f>#REF!&amp;" "&amp;#REF!</f>
        <v>#REF!</v>
      </c>
      <c r="C166" s="1" t="s">
        <v>739</v>
      </c>
      <c r="D166" s="1" t="s">
        <v>835</v>
      </c>
      <c r="E166" s="1" t="s">
        <v>172</v>
      </c>
      <c r="F166" s="1" t="s">
        <v>610</v>
      </c>
      <c r="G166" s="20">
        <v>500</v>
      </c>
      <c r="H166" s="20">
        <v>500</v>
      </c>
      <c r="I166" s="1">
        <v>21.5</v>
      </c>
      <c r="J166" s="1">
        <v>19.3</v>
      </c>
      <c r="K166" s="20"/>
      <c r="L166" s="20"/>
      <c r="M166" s="1">
        <v>1.24</v>
      </c>
      <c r="N166" s="20"/>
      <c r="O166" s="1">
        <v>0.05</v>
      </c>
      <c r="P166" s="1">
        <v>2.44</v>
      </c>
      <c r="Q166" s="1">
        <v>20</v>
      </c>
      <c r="R166" s="1" t="s">
        <v>414</v>
      </c>
      <c r="U166" s="1" t="s">
        <v>415</v>
      </c>
      <c r="W166" s="1">
        <v>-0.05</v>
      </c>
      <c r="X166" s="1">
        <v>2.2799999999999998</v>
      </c>
      <c r="Y166" s="20"/>
      <c r="Z166" s="20"/>
      <c r="AA166" s="20"/>
      <c r="AB166" s="20"/>
      <c r="AC166" s="1" t="s">
        <v>18</v>
      </c>
      <c r="AD166" s="1" t="s">
        <v>18</v>
      </c>
      <c r="AE166" s="1" t="s">
        <v>16</v>
      </c>
      <c r="AF166" s="1" t="s">
        <v>745</v>
      </c>
      <c r="AG166" s="1" t="s">
        <v>819</v>
      </c>
      <c r="AH166" s="1" t="s">
        <v>733</v>
      </c>
      <c r="AI166" s="1" t="s">
        <v>674</v>
      </c>
      <c r="AJ166" s="1">
        <v>1516</v>
      </c>
    </row>
    <row r="167" spans="1:36" s="1" customFormat="1" ht="14.1" customHeight="1" x14ac:dyDescent="0.2">
      <c r="A167" s="1" t="s">
        <v>15</v>
      </c>
      <c r="B167" s="1" t="e">
        <f>#REF!&amp;" "&amp;#REF!</f>
        <v>#REF!</v>
      </c>
      <c r="C167" s="1" t="s">
        <v>739</v>
      </c>
      <c r="D167" s="1" t="s">
        <v>836</v>
      </c>
      <c r="E167" s="1" t="s">
        <v>609</v>
      </c>
      <c r="F167" s="1" t="s">
        <v>610</v>
      </c>
      <c r="G167" s="20">
        <v>512</v>
      </c>
      <c r="H167" s="20">
        <v>500</v>
      </c>
      <c r="I167" s="1">
        <v>27.7</v>
      </c>
      <c r="J167" s="1">
        <v>21.32</v>
      </c>
      <c r="K167" s="20"/>
      <c r="L167" s="20"/>
      <c r="M167" s="1">
        <v>-2.06</v>
      </c>
      <c r="N167" s="20"/>
      <c r="O167" s="1">
        <v>-3.58</v>
      </c>
      <c r="P167" s="1">
        <v>-0.53</v>
      </c>
      <c r="Q167" s="1" t="s">
        <v>416</v>
      </c>
      <c r="R167" s="1" t="s">
        <v>417</v>
      </c>
      <c r="U167" s="1" t="s">
        <v>418</v>
      </c>
      <c r="W167" s="1">
        <v>-3.24</v>
      </c>
      <c r="X167" s="1">
        <v>-0.15</v>
      </c>
      <c r="Y167" s="20"/>
      <c r="Z167" s="20"/>
      <c r="AA167" s="20"/>
      <c r="AB167" s="20"/>
      <c r="AC167" s="1" t="s">
        <v>18</v>
      </c>
      <c r="AD167" s="1" t="s">
        <v>18</v>
      </c>
      <c r="AE167" s="1" t="s">
        <v>16</v>
      </c>
      <c r="AF167" s="1" t="s">
        <v>745</v>
      </c>
      <c r="AG167" s="1" t="s">
        <v>819</v>
      </c>
      <c r="AH167" s="1" t="s">
        <v>733</v>
      </c>
      <c r="AI167" s="1" t="s">
        <v>674</v>
      </c>
      <c r="AJ167" s="1">
        <v>1516</v>
      </c>
    </row>
    <row r="168" spans="1:36" s="1" customFormat="1" ht="14.1" customHeight="1" x14ac:dyDescent="0.2">
      <c r="A168" s="1" t="s">
        <v>15</v>
      </c>
      <c r="B168" s="1" t="e">
        <f>#REF!&amp;" "&amp;#REF!</f>
        <v>#REF!</v>
      </c>
      <c r="C168" s="1" t="s">
        <v>739</v>
      </c>
      <c r="D168" s="1" t="s">
        <v>836</v>
      </c>
      <c r="E168" s="1" t="s">
        <v>609</v>
      </c>
      <c r="F168" s="1" t="s">
        <v>610</v>
      </c>
      <c r="G168" s="20">
        <v>512</v>
      </c>
      <c r="H168" s="20">
        <v>500</v>
      </c>
      <c r="I168" s="1">
        <v>21.5</v>
      </c>
      <c r="J168" s="1">
        <v>19.899999999999999</v>
      </c>
      <c r="K168" s="20"/>
      <c r="L168" s="20"/>
      <c r="M168" s="1">
        <v>0.08</v>
      </c>
      <c r="N168" s="20"/>
      <c r="O168" s="1">
        <v>-1.1000000000000001</v>
      </c>
      <c r="P168" s="1">
        <v>1.27</v>
      </c>
      <c r="Q168" s="1">
        <v>20</v>
      </c>
      <c r="R168" s="1" t="s">
        <v>414</v>
      </c>
      <c r="U168" s="1" t="s">
        <v>415</v>
      </c>
      <c r="W168" s="1">
        <v>-0.05</v>
      </c>
      <c r="X168" s="1">
        <v>2.2799999999999998</v>
      </c>
      <c r="Y168" s="20"/>
      <c r="Z168" s="20"/>
      <c r="AA168" s="20"/>
      <c r="AB168" s="20"/>
      <c r="AC168" s="1" t="s">
        <v>18</v>
      </c>
      <c r="AD168" s="1" t="s">
        <v>18</v>
      </c>
      <c r="AE168" s="1" t="s">
        <v>16</v>
      </c>
      <c r="AF168" s="1" t="s">
        <v>745</v>
      </c>
      <c r="AG168" s="1" t="s">
        <v>819</v>
      </c>
      <c r="AH168" s="1" t="s">
        <v>733</v>
      </c>
      <c r="AI168" s="1" t="s">
        <v>674</v>
      </c>
      <c r="AJ168" s="1">
        <v>1516</v>
      </c>
    </row>
    <row r="169" spans="1:36" s="1" customFormat="1" x14ac:dyDescent="0.2">
      <c r="A169" s="21" t="s">
        <v>657</v>
      </c>
      <c r="B169" s="1" t="e">
        <f>#REF!&amp;" "&amp;#REF!</f>
        <v>#REF!</v>
      </c>
      <c r="C169" s="1" t="s">
        <v>716</v>
      </c>
      <c r="D169" s="1" t="s">
        <v>625</v>
      </c>
      <c r="E169" s="1" t="s">
        <v>193</v>
      </c>
      <c r="F169" s="1" t="s">
        <v>173</v>
      </c>
      <c r="G169" s="20">
        <v>28</v>
      </c>
      <c r="H169" s="20">
        <v>80</v>
      </c>
      <c r="I169" s="20"/>
      <c r="J169" s="20"/>
      <c r="K169" s="20"/>
      <c r="L169" s="20"/>
      <c r="M169" s="1">
        <v>-2.31</v>
      </c>
      <c r="N169" s="1">
        <v>3.36</v>
      </c>
      <c r="O169" s="20"/>
      <c r="P169" s="20"/>
      <c r="Q169" s="20"/>
      <c r="R169" s="20"/>
      <c r="S169" s="20"/>
      <c r="T169" s="20"/>
      <c r="U169" s="1">
        <v>4.76</v>
      </c>
      <c r="V169" s="1">
        <v>2.0099999999999998</v>
      </c>
      <c r="W169" s="20"/>
      <c r="X169" s="20"/>
      <c r="Y169" s="20"/>
      <c r="Z169" s="20"/>
      <c r="AA169" s="20"/>
      <c r="AB169" s="20"/>
      <c r="AC169" s="1" t="s">
        <v>18</v>
      </c>
      <c r="AD169" s="1" t="s">
        <v>18</v>
      </c>
      <c r="AE169" s="1" t="s">
        <v>16</v>
      </c>
      <c r="AF169" s="1" t="s">
        <v>792</v>
      </c>
      <c r="AG169" s="1" t="s">
        <v>819</v>
      </c>
      <c r="AH169" s="1" t="s">
        <v>737</v>
      </c>
      <c r="AI169" s="1" t="s">
        <v>173</v>
      </c>
      <c r="AJ169" s="1">
        <v>151</v>
      </c>
    </row>
    <row r="170" spans="1:36" s="1" customFormat="1" x14ac:dyDescent="0.2">
      <c r="A170" s="21" t="s">
        <v>657</v>
      </c>
      <c r="B170" s="1" t="e">
        <f>#REF!&amp;" "&amp;#REF!</f>
        <v>#REF!</v>
      </c>
      <c r="C170" s="1" t="s">
        <v>716</v>
      </c>
      <c r="D170" s="1" t="s">
        <v>625</v>
      </c>
      <c r="E170" s="1" t="s">
        <v>193</v>
      </c>
      <c r="F170" s="1" t="s">
        <v>173</v>
      </c>
      <c r="G170" s="20">
        <v>28</v>
      </c>
      <c r="H170" s="20">
        <v>80</v>
      </c>
      <c r="I170" s="20"/>
      <c r="J170" s="20"/>
      <c r="K170" s="20"/>
      <c r="L170" s="20"/>
      <c r="M170" s="1">
        <v>-4.75</v>
      </c>
      <c r="N170" s="1">
        <v>2.46</v>
      </c>
      <c r="O170" s="20"/>
      <c r="P170" s="20"/>
      <c r="Q170" s="20"/>
      <c r="R170" s="20"/>
      <c r="S170" s="20"/>
      <c r="T170" s="20"/>
      <c r="U170" s="1">
        <v>-1.8</v>
      </c>
      <c r="V170" s="1">
        <v>1.41</v>
      </c>
      <c r="W170" s="20"/>
      <c r="X170" s="20"/>
      <c r="Y170" s="20"/>
      <c r="Z170" s="20"/>
      <c r="AA170" s="20"/>
      <c r="AB170" s="20"/>
      <c r="AC170" s="1" t="s">
        <v>18</v>
      </c>
      <c r="AD170" s="1" t="s">
        <v>18</v>
      </c>
      <c r="AE170" s="1" t="s">
        <v>16</v>
      </c>
      <c r="AF170" s="1" t="s">
        <v>792</v>
      </c>
      <c r="AG170" s="1" t="s">
        <v>819</v>
      </c>
      <c r="AH170" s="1" t="s">
        <v>737</v>
      </c>
      <c r="AI170" s="1" t="s">
        <v>173</v>
      </c>
      <c r="AJ170" s="1">
        <v>151</v>
      </c>
    </row>
    <row r="171" spans="1:36" s="1" customFormat="1" x14ac:dyDescent="0.2">
      <c r="A171" s="1" t="s">
        <v>837</v>
      </c>
      <c r="B171" s="1" t="e">
        <f>#REF!&amp;" "&amp;#REF!</f>
        <v>#REF!</v>
      </c>
      <c r="C171" s="1" t="s">
        <v>716</v>
      </c>
      <c r="D171" s="1" t="s">
        <v>838</v>
      </c>
      <c r="E171" s="1" t="s">
        <v>184</v>
      </c>
      <c r="F171" s="1" t="s">
        <v>185</v>
      </c>
      <c r="G171" s="20">
        <v>20</v>
      </c>
      <c r="H171" s="20">
        <v>21</v>
      </c>
      <c r="I171" s="1">
        <v>60.84</v>
      </c>
      <c r="J171" s="1">
        <v>18.13</v>
      </c>
      <c r="K171" s="1">
        <v>68.099999999999994</v>
      </c>
      <c r="L171" s="1">
        <v>20.72</v>
      </c>
      <c r="M171" s="1">
        <v>7.26</v>
      </c>
      <c r="N171" s="20"/>
      <c r="O171" s="20"/>
      <c r="P171" s="20"/>
      <c r="Q171" s="1">
        <v>58.61</v>
      </c>
      <c r="R171" s="1">
        <v>19.82</v>
      </c>
      <c r="S171" s="1">
        <v>64.41</v>
      </c>
      <c r="T171" s="1">
        <v>23.65</v>
      </c>
      <c r="U171" s="1">
        <v>5.8</v>
      </c>
      <c r="V171" s="20"/>
      <c r="W171" s="20"/>
      <c r="X171" s="20"/>
      <c r="Y171" s="20"/>
      <c r="Z171" s="20"/>
      <c r="AA171" s="20"/>
      <c r="AB171" s="20"/>
      <c r="AC171" s="1" t="s">
        <v>729</v>
      </c>
      <c r="AD171" s="1" t="s">
        <v>20</v>
      </c>
      <c r="AE171" s="1" t="s">
        <v>758</v>
      </c>
      <c r="AF171" s="1" t="s">
        <v>759</v>
      </c>
      <c r="AG171" s="1" t="s">
        <v>819</v>
      </c>
      <c r="AH171" s="1" t="s">
        <v>733</v>
      </c>
      <c r="AI171" s="1" t="s">
        <v>674</v>
      </c>
      <c r="AJ171" s="1">
        <v>69</v>
      </c>
    </row>
    <row r="172" spans="1:36" s="1" customFormat="1" x14ac:dyDescent="0.2">
      <c r="A172" s="1" t="s">
        <v>837</v>
      </c>
      <c r="B172" s="1" t="e">
        <f>#REF!&amp;" "&amp;#REF!</f>
        <v>#REF!</v>
      </c>
      <c r="C172" s="1" t="s">
        <v>716</v>
      </c>
      <c r="D172" s="1" t="s">
        <v>838</v>
      </c>
      <c r="E172" s="1" t="s">
        <v>184</v>
      </c>
      <c r="F172" s="1" t="s">
        <v>185</v>
      </c>
      <c r="G172" s="20">
        <v>20</v>
      </c>
      <c r="H172" s="20">
        <v>21</v>
      </c>
      <c r="I172" s="1">
        <v>56.82</v>
      </c>
      <c r="J172" s="1">
        <v>22.99</v>
      </c>
      <c r="K172" s="1">
        <v>63.83</v>
      </c>
      <c r="L172" s="1">
        <v>23.29</v>
      </c>
      <c r="M172" s="1">
        <v>7.01</v>
      </c>
      <c r="N172" s="20"/>
      <c r="O172" s="20"/>
      <c r="P172" s="20"/>
      <c r="Q172" s="1">
        <v>56.31</v>
      </c>
      <c r="R172" s="1">
        <v>19.12</v>
      </c>
      <c r="S172" s="1">
        <v>64.14</v>
      </c>
      <c r="T172" s="1">
        <v>25.84</v>
      </c>
      <c r="U172" s="1">
        <v>7.83</v>
      </c>
      <c r="V172" s="20"/>
      <c r="W172" s="20"/>
      <c r="X172" s="20"/>
      <c r="Y172" s="20"/>
      <c r="Z172" s="20"/>
      <c r="AA172" s="20"/>
      <c r="AB172" s="20"/>
      <c r="AC172" s="1" t="s">
        <v>729</v>
      </c>
      <c r="AD172" s="1" t="s">
        <v>20</v>
      </c>
      <c r="AE172" s="1" t="s">
        <v>758</v>
      </c>
      <c r="AF172" s="1" t="s">
        <v>759</v>
      </c>
      <c r="AG172" s="1" t="s">
        <v>819</v>
      </c>
      <c r="AH172" s="1" t="s">
        <v>733</v>
      </c>
      <c r="AI172" s="1" t="s">
        <v>674</v>
      </c>
      <c r="AJ172" s="1">
        <v>69</v>
      </c>
    </row>
    <row r="173" spans="1:36" s="1" customFormat="1" x14ac:dyDescent="0.2">
      <c r="A173" s="1" t="s">
        <v>837</v>
      </c>
      <c r="B173" s="1" t="e">
        <f>#REF!&amp;" "&amp;#REF!</f>
        <v>#REF!</v>
      </c>
      <c r="C173" s="1" t="s">
        <v>716</v>
      </c>
      <c r="D173" s="1" t="s">
        <v>839</v>
      </c>
      <c r="E173" s="1" t="s">
        <v>184</v>
      </c>
      <c r="F173" s="1" t="s">
        <v>186</v>
      </c>
      <c r="G173" s="20">
        <v>20</v>
      </c>
      <c r="H173" s="20">
        <v>19</v>
      </c>
      <c r="I173" s="1">
        <v>56.82</v>
      </c>
      <c r="J173" s="1">
        <v>22.99</v>
      </c>
      <c r="K173" s="1">
        <v>63.83</v>
      </c>
      <c r="L173" s="1">
        <v>23.29</v>
      </c>
      <c r="M173" s="1">
        <v>7.01</v>
      </c>
      <c r="N173" s="20"/>
      <c r="O173" s="20"/>
      <c r="P173" s="20"/>
      <c r="Q173" s="1">
        <v>59.96</v>
      </c>
      <c r="R173" s="1">
        <v>27.45</v>
      </c>
      <c r="S173" s="1">
        <v>65.37</v>
      </c>
      <c r="T173" s="1">
        <v>28.65</v>
      </c>
      <c r="U173" s="1">
        <v>5.41</v>
      </c>
      <c r="V173" s="20"/>
      <c r="W173" s="20"/>
      <c r="X173" s="20"/>
      <c r="Y173" s="20"/>
      <c r="Z173" s="20"/>
      <c r="AA173" s="20"/>
      <c r="AB173" s="20"/>
      <c r="AC173" s="1" t="s">
        <v>729</v>
      </c>
      <c r="AD173" s="1" t="s">
        <v>20</v>
      </c>
      <c r="AE173" s="1" t="s">
        <v>758</v>
      </c>
      <c r="AF173" s="1" t="s">
        <v>759</v>
      </c>
      <c r="AG173" s="1" t="s">
        <v>819</v>
      </c>
      <c r="AH173" s="1" t="s">
        <v>733</v>
      </c>
      <c r="AI173" s="1" t="s">
        <v>674</v>
      </c>
      <c r="AJ173" s="1">
        <v>69</v>
      </c>
    </row>
    <row r="174" spans="1:36" s="1" customFormat="1" x14ac:dyDescent="0.2">
      <c r="A174" s="1" t="s">
        <v>837</v>
      </c>
      <c r="B174" s="1" t="e">
        <f>#REF!&amp;" "&amp;#REF!</f>
        <v>#REF!</v>
      </c>
      <c r="C174" s="1" t="s">
        <v>716</v>
      </c>
      <c r="D174" s="1" t="s">
        <v>840</v>
      </c>
      <c r="E174" s="1" t="s">
        <v>186</v>
      </c>
      <c r="F174" s="1" t="s">
        <v>185</v>
      </c>
      <c r="G174" s="20">
        <v>19</v>
      </c>
      <c r="H174" s="20">
        <v>21</v>
      </c>
      <c r="I174" s="1">
        <v>59.96</v>
      </c>
      <c r="J174" s="1">
        <v>27.45</v>
      </c>
      <c r="K174" s="1">
        <v>65.37</v>
      </c>
      <c r="L174" s="1">
        <v>28.65</v>
      </c>
      <c r="M174" s="1">
        <v>5.41</v>
      </c>
      <c r="N174" s="20"/>
      <c r="O174" s="20"/>
      <c r="P174" s="20"/>
      <c r="Q174" s="1">
        <v>56.31</v>
      </c>
      <c r="R174" s="1">
        <v>19.12</v>
      </c>
      <c r="S174" s="1">
        <v>64.14</v>
      </c>
      <c r="T174" s="1">
        <v>25.84</v>
      </c>
      <c r="U174" s="1">
        <v>7.83</v>
      </c>
      <c r="V174" s="20"/>
      <c r="W174" s="20"/>
      <c r="X174" s="20"/>
      <c r="Y174" s="20"/>
      <c r="Z174" s="20"/>
      <c r="AA174" s="20"/>
      <c r="AB174" s="20"/>
      <c r="AC174" s="1" t="s">
        <v>729</v>
      </c>
      <c r="AD174" s="1" t="s">
        <v>20</v>
      </c>
      <c r="AE174" s="1" t="s">
        <v>758</v>
      </c>
      <c r="AF174" s="1" t="s">
        <v>759</v>
      </c>
      <c r="AG174" s="1" t="s">
        <v>819</v>
      </c>
      <c r="AH174" s="1" t="s">
        <v>733</v>
      </c>
      <c r="AI174" s="1" t="s">
        <v>674</v>
      </c>
      <c r="AJ174" s="1">
        <v>69</v>
      </c>
    </row>
    <row r="175" spans="1:36" s="1" customFormat="1" x14ac:dyDescent="0.2">
      <c r="A175" s="1" t="s">
        <v>837</v>
      </c>
      <c r="B175" s="1" t="e">
        <f>#REF!&amp;" "&amp;#REF!</f>
        <v>#REF!</v>
      </c>
      <c r="C175" s="1" t="s">
        <v>716</v>
      </c>
      <c r="D175" s="1" t="s">
        <v>839</v>
      </c>
      <c r="E175" s="1" t="s">
        <v>184</v>
      </c>
      <c r="F175" s="1" t="s">
        <v>186</v>
      </c>
      <c r="G175" s="20">
        <v>20</v>
      </c>
      <c r="H175" s="20">
        <v>19</v>
      </c>
      <c r="I175" s="1">
        <v>60.84</v>
      </c>
      <c r="J175" s="1">
        <v>18.13</v>
      </c>
      <c r="K175" s="1">
        <v>68.099999999999994</v>
      </c>
      <c r="L175" s="1">
        <v>20.72</v>
      </c>
      <c r="M175" s="1">
        <v>7.26</v>
      </c>
      <c r="N175" s="20"/>
      <c r="O175" s="20"/>
      <c r="P175" s="20"/>
      <c r="Q175" s="1">
        <v>58.89</v>
      </c>
      <c r="R175" s="1">
        <v>24.31</v>
      </c>
      <c r="S175" s="1">
        <v>72.930000000000007</v>
      </c>
      <c r="T175" s="1">
        <v>28.12</v>
      </c>
      <c r="U175" s="1">
        <v>14.04</v>
      </c>
      <c r="V175" s="20"/>
      <c r="W175" s="20"/>
      <c r="X175" s="20"/>
      <c r="Y175" s="20"/>
      <c r="Z175" s="20"/>
      <c r="AA175" s="20"/>
      <c r="AB175" s="20"/>
      <c r="AC175" s="1" t="s">
        <v>841</v>
      </c>
      <c r="AD175" s="1">
        <v>3.1E-2</v>
      </c>
      <c r="AE175" s="1" t="s">
        <v>731</v>
      </c>
      <c r="AF175" s="1" t="s">
        <v>842</v>
      </c>
      <c r="AG175" s="1" t="s">
        <v>819</v>
      </c>
      <c r="AH175" s="1" t="s">
        <v>737</v>
      </c>
      <c r="AI175" s="1" t="s">
        <v>674</v>
      </c>
      <c r="AJ175" s="1">
        <v>69</v>
      </c>
    </row>
    <row r="176" spans="1:36" s="1" customFormat="1" x14ac:dyDescent="0.2">
      <c r="A176" s="1" t="s">
        <v>837</v>
      </c>
      <c r="B176" s="1" t="e">
        <f>#REF!&amp;" "&amp;#REF!</f>
        <v>#REF!</v>
      </c>
      <c r="C176" s="1" t="s">
        <v>716</v>
      </c>
      <c r="D176" s="1" t="s">
        <v>840</v>
      </c>
      <c r="E176" s="1" t="s">
        <v>186</v>
      </c>
      <c r="F176" s="1" t="s">
        <v>185</v>
      </c>
      <c r="G176" s="20">
        <v>19</v>
      </c>
      <c r="H176" s="20">
        <v>21</v>
      </c>
      <c r="I176" s="1">
        <v>58.89</v>
      </c>
      <c r="J176" s="1">
        <v>24.31</v>
      </c>
      <c r="K176" s="1">
        <v>72.930000000000007</v>
      </c>
      <c r="L176" s="1">
        <v>28.12</v>
      </c>
      <c r="M176" s="1">
        <v>14.04</v>
      </c>
      <c r="N176" s="20"/>
      <c r="O176" s="20"/>
      <c r="P176" s="20"/>
      <c r="Q176" s="1">
        <v>58.61</v>
      </c>
      <c r="R176" s="1">
        <v>19.82</v>
      </c>
      <c r="S176" s="1">
        <v>64.41</v>
      </c>
      <c r="T176" s="1">
        <v>23.65</v>
      </c>
      <c r="U176" s="1">
        <v>5.8</v>
      </c>
      <c r="V176" s="20"/>
      <c r="W176" s="20"/>
      <c r="X176" s="20"/>
      <c r="Y176" s="20"/>
      <c r="Z176" s="20"/>
      <c r="AA176" s="20"/>
      <c r="AB176" s="20"/>
      <c r="AC176" s="1" t="s">
        <v>843</v>
      </c>
      <c r="AD176" s="1">
        <v>1.7000000000000001E-2</v>
      </c>
      <c r="AE176" s="1" t="s">
        <v>731</v>
      </c>
      <c r="AF176" s="1" t="s">
        <v>842</v>
      </c>
      <c r="AG176" s="1" t="s">
        <v>819</v>
      </c>
      <c r="AH176" s="1" t="s">
        <v>737</v>
      </c>
      <c r="AI176" s="1" t="s">
        <v>674</v>
      </c>
      <c r="AJ176" s="1">
        <v>69</v>
      </c>
    </row>
    <row r="177" spans="1:36" s="1" customFormat="1" x14ac:dyDescent="0.2">
      <c r="A177" s="1" t="s">
        <v>130</v>
      </c>
      <c r="B177" s="1" t="e">
        <f>#REF!&amp;" "&amp;#REF!</f>
        <v>#REF!</v>
      </c>
      <c r="C177" s="1" t="s">
        <v>716</v>
      </c>
      <c r="D177" s="1" t="s">
        <v>844</v>
      </c>
      <c r="E177" s="1" t="s">
        <v>175</v>
      </c>
      <c r="F177" s="1" t="s">
        <v>845</v>
      </c>
      <c r="G177" s="20">
        <v>441</v>
      </c>
      <c r="H177" s="20">
        <v>439</v>
      </c>
      <c r="I177" s="20"/>
      <c r="J177" s="20"/>
      <c r="K177" s="20"/>
      <c r="L177" s="20"/>
      <c r="M177" s="1">
        <v>-1.526</v>
      </c>
      <c r="N177" s="1">
        <v>12.319000000000001</v>
      </c>
      <c r="O177" s="20"/>
      <c r="P177" s="20"/>
      <c r="Q177" s="20"/>
      <c r="R177" s="20"/>
      <c r="S177" s="20"/>
      <c r="T177" s="20"/>
      <c r="U177" s="1">
        <v>0.60899999999999999</v>
      </c>
      <c r="V177" s="1">
        <v>12.315</v>
      </c>
      <c r="W177" s="20"/>
      <c r="X177" s="20"/>
      <c r="Y177" s="20"/>
      <c r="Z177" s="20"/>
      <c r="AA177" s="20"/>
      <c r="AB177" s="20"/>
      <c r="AC177" s="1" t="s">
        <v>18</v>
      </c>
      <c r="AD177" s="1" t="s">
        <v>18</v>
      </c>
      <c r="AE177" s="1" t="s">
        <v>16</v>
      </c>
      <c r="AF177" s="1" t="s">
        <v>792</v>
      </c>
      <c r="AG177" s="1" t="s">
        <v>819</v>
      </c>
      <c r="AH177" s="1" t="s">
        <v>737</v>
      </c>
      <c r="AI177" s="1" t="s">
        <v>174</v>
      </c>
      <c r="AJ177" s="2">
        <v>1320</v>
      </c>
    </row>
    <row r="178" spans="1:36" s="1" customFormat="1" x14ac:dyDescent="0.2">
      <c r="A178" s="1" t="s">
        <v>130</v>
      </c>
      <c r="B178" s="1" t="e">
        <f>#REF!&amp;" "&amp;#REF!</f>
        <v>#REF!</v>
      </c>
      <c r="C178" s="1" t="s">
        <v>716</v>
      </c>
      <c r="D178" s="1" t="s">
        <v>846</v>
      </c>
      <c r="E178" s="1" t="s">
        <v>175</v>
      </c>
      <c r="F178" s="1" t="s">
        <v>847</v>
      </c>
      <c r="G178" s="20">
        <v>441</v>
      </c>
      <c r="H178" s="20">
        <v>433</v>
      </c>
      <c r="I178" s="20"/>
      <c r="J178" s="20"/>
      <c r="K178" s="20"/>
      <c r="L178" s="20"/>
      <c r="M178" s="1">
        <v>-1.526</v>
      </c>
      <c r="N178" s="1">
        <v>12.319000000000001</v>
      </c>
      <c r="O178" s="20"/>
      <c r="P178" s="20"/>
      <c r="Q178" s="20"/>
      <c r="R178" s="20"/>
      <c r="S178" s="20"/>
      <c r="T178" s="20"/>
      <c r="U178" s="1">
        <v>0.20899999999999999</v>
      </c>
      <c r="V178" s="1">
        <v>12.321</v>
      </c>
      <c r="W178" s="20"/>
      <c r="X178" s="20"/>
      <c r="Y178" s="20"/>
      <c r="Z178" s="20"/>
      <c r="AA178" s="20"/>
      <c r="AB178" s="20"/>
      <c r="AC178" s="1" t="s">
        <v>18</v>
      </c>
      <c r="AD178" s="1" t="s">
        <v>18</v>
      </c>
      <c r="AE178" s="1" t="s">
        <v>16</v>
      </c>
      <c r="AF178" s="1" t="s">
        <v>792</v>
      </c>
      <c r="AG178" s="1" t="s">
        <v>819</v>
      </c>
      <c r="AH178" s="1" t="s">
        <v>737</v>
      </c>
      <c r="AI178" s="1" t="s">
        <v>174</v>
      </c>
      <c r="AJ178" s="2">
        <v>1320</v>
      </c>
    </row>
    <row r="179" spans="1:36" s="1" customFormat="1" x14ac:dyDescent="0.2">
      <c r="A179" s="1" t="s">
        <v>130</v>
      </c>
      <c r="B179" s="1" t="e">
        <f>#REF!&amp;" "&amp;#REF!</f>
        <v>#REF!</v>
      </c>
      <c r="C179" s="1" t="s">
        <v>716</v>
      </c>
      <c r="D179" s="1" t="s">
        <v>846</v>
      </c>
      <c r="E179" s="1" t="s">
        <v>175</v>
      </c>
      <c r="F179" s="1" t="s">
        <v>847</v>
      </c>
      <c r="G179" s="20">
        <v>441</v>
      </c>
      <c r="H179" s="20">
        <v>433</v>
      </c>
      <c r="I179" s="20"/>
      <c r="J179" s="20"/>
      <c r="K179" s="20"/>
      <c r="L179" s="20"/>
      <c r="M179" s="1">
        <v>-1.831</v>
      </c>
      <c r="N179" s="1">
        <v>16.422000000000001</v>
      </c>
      <c r="O179" s="20"/>
      <c r="P179" s="20"/>
      <c r="Q179" s="20"/>
      <c r="R179" s="20"/>
      <c r="S179" s="20"/>
      <c r="T179" s="20"/>
      <c r="U179" s="1">
        <v>-1.5169999999999999</v>
      </c>
      <c r="V179" s="1">
        <v>15.544</v>
      </c>
      <c r="W179" s="20"/>
      <c r="X179" s="20"/>
      <c r="Y179" s="20"/>
      <c r="Z179" s="20"/>
      <c r="AA179" s="20"/>
      <c r="AB179" s="20"/>
      <c r="AC179" s="1" t="s">
        <v>18</v>
      </c>
      <c r="AD179" s="1" t="s">
        <v>18</v>
      </c>
      <c r="AE179" s="1" t="s">
        <v>16</v>
      </c>
      <c r="AF179" s="1" t="s">
        <v>745</v>
      </c>
      <c r="AG179" s="1" t="s">
        <v>819</v>
      </c>
      <c r="AH179" s="1" t="s">
        <v>733</v>
      </c>
      <c r="AI179" s="1" t="s">
        <v>174</v>
      </c>
      <c r="AJ179" s="2">
        <v>1320</v>
      </c>
    </row>
    <row r="180" spans="1:36" s="1" customFormat="1" x14ac:dyDescent="0.2">
      <c r="A180" s="1" t="s">
        <v>130</v>
      </c>
      <c r="B180" s="1" t="e">
        <f>#REF!&amp;" "&amp;#REF!</f>
        <v>#REF!</v>
      </c>
      <c r="C180" s="1" t="s">
        <v>716</v>
      </c>
      <c r="D180" s="1" t="s">
        <v>844</v>
      </c>
      <c r="E180" s="1" t="s">
        <v>175</v>
      </c>
      <c r="F180" s="1" t="s">
        <v>845</v>
      </c>
      <c r="G180" s="20">
        <v>441</v>
      </c>
      <c r="H180" s="20">
        <v>439</v>
      </c>
      <c r="I180" s="20"/>
      <c r="J180" s="20"/>
      <c r="K180" s="20"/>
      <c r="L180" s="20"/>
      <c r="M180" s="1">
        <v>-1.831</v>
      </c>
      <c r="N180" s="1">
        <v>16.422000000000001</v>
      </c>
      <c r="O180" s="20"/>
      <c r="P180" s="20"/>
      <c r="Q180" s="20"/>
      <c r="R180" s="20"/>
      <c r="S180" s="20"/>
      <c r="T180" s="20"/>
      <c r="U180" s="1">
        <v>-1.1819999999999999</v>
      </c>
      <c r="V180" s="1">
        <v>14.379</v>
      </c>
      <c r="W180" s="20"/>
      <c r="X180" s="20"/>
      <c r="Y180" s="20"/>
      <c r="Z180" s="20"/>
      <c r="AA180" s="20"/>
      <c r="AB180" s="20"/>
      <c r="AC180" s="1" t="s">
        <v>18</v>
      </c>
      <c r="AD180" s="1" t="s">
        <v>18</v>
      </c>
      <c r="AE180" s="1" t="s">
        <v>16</v>
      </c>
      <c r="AF180" s="1" t="s">
        <v>745</v>
      </c>
      <c r="AG180" s="1" t="s">
        <v>819</v>
      </c>
      <c r="AH180" s="1" t="s">
        <v>733</v>
      </c>
      <c r="AI180" s="1" t="s">
        <v>174</v>
      </c>
      <c r="AJ180" s="2">
        <v>1320</v>
      </c>
    </row>
    <row r="181" spans="1:36" s="1" customFormat="1" x14ac:dyDescent="0.2">
      <c r="A181" s="1" t="s">
        <v>130</v>
      </c>
      <c r="B181" s="1" t="e">
        <f>#REF!&amp;" "&amp;#REF!</f>
        <v>#REF!</v>
      </c>
      <c r="C181" s="1" t="s">
        <v>716</v>
      </c>
      <c r="D181" s="1" t="s">
        <v>848</v>
      </c>
      <c r="E181" s="1" t="s">
        <v>845</v>
      </c>
      <c r="F181" s="1" t="s">
        <v>847</v>
      </c>
      <c r="G181" s="20">
        <v>439</v>
      </c>
      <c r="H181" s="20">
        <v>433</v>
      </c>
      <c r="I181" s="20"/>
      <c r="J181" s="20"/>
      <c r="K181" s="20"/>
      <c r="L181" s="20"/>
      <c r="M181" s="1">
        <v>-1.1819999999999999</v>
      </c>
      <c r="N181" s="1">
        <v>14.379</v>
      </c>
      <c r="O181" s="20"/>
      <c r="P181" s="20"/>
      <c r="Q181" s="20"/>
      <c r="R181" s="20"/>
      <c r="S181" s="20"/>
      <c r="T181" s="20"/>
      <c r="U181" s="1">
        <v>-1.5169999999999999</v>
      </c>
      <c r="V181" s="1">
        <v>15.544</v>
      </c>
      <c r="W181" s="20"/>
      <c r="X181" s="20"/>
      <c r="Y181" s="20"/>
      <c r="Z181" s="20"/>
      <c r="AA181" s="20"/>
      <c r="AB181" s="20"/>
      <c r="AC181" s="1" t="s">
        <v>18</v>
      </c>
      <c r="AD181" s="1" t="s">
        <v>18</v>
      </c>
      <c r="AE181" s="1" t="s">
        <v>16</v>
      </c>
      <c r="AF181" s="1" t="s">
        <v>745</v>
      </c>
      <c r="AG181" s="1" t="s">
        <v>819</v>
      </c>
      <c r="AH181" s="1" t="s">
        <v>733</v>
      </c>
      <c r="AI181" s="1" t="s">
        <v>174</v>
      </c>
      <c r="AJ181" s="2">
        <v>1320</v>
      </c>
    </row>
    <row r="182" spans="1:36" s="1" customFormat="1" x14ac:dyDescent="0.2">
      <c r="A182" s="1" t="s">
        <v>130</v>
      </c>
      <c r="B182" s="1" t="e">
        <f>#REF!&amp;" "&amp;#REF!</f>
        <v>#REF!</v>
      </c>
      <c r="C182" s="1" t="s">
        <v>716</v>
      </c>
      <c r="D182" s="1" t="s">
        <v>848</v>
      </c>
      <c r="E182" s="1" t="s">
        <v>845</v>
      </c>
      <c r="F182" s="1" t="s">
        <v>847</v>
      </c>
      <c r="G182" s="20">
        <v>439</v>
      </c>
      <c r="H182" s="20">
        <v>433</v>
      </c>
      <c r="I182" s="20"/>
      <c r="J182" s="20"/>
      <c r="K182" s="20"/>
      <c r="L182" s="20"/>
      <c r="M182" s="1">
        <v>0.60899999999999999</v>
      </c>
      <c r="N182" s="1">
        <v>12.315</v>
      </c>
      <c r="O182" s="20"/>
      <c r="P182" s="20"/>
      <c r="Q182" s="20"/>
      <c r="R182" s="20"/>
      <c r="S182" s="20"/>
      <c r="T182" s="20"/>
      <c r="U182" s="1">
        <v>0.20899999999999999</v>
      </c>
      <c r="V182" s="1">
        <v>12.321</v>
      </c>
      <c r="W182" s="20"/>
      <c r="X182" s="20"/>
      <c r="Y182" s="20"/>
      <c r="Z182" s="20"/>
      <c r="AA182" s="20"/>
      <c r="AB182" s="20"/>
      <c r="AC182" s="1" t="s">
        <v>18</v>
      </c>
      <c r="AD182" s="1" t="s">
        <v>18</v>
      </c>
      <c r="AE182" s="1" t="s">
        <v>16</v>
      </c>
      <c r="AF182" s="1" t="s">
        <v>745</v>
      </c>
      <c r="AG182" s="1" t="s">
        <v>819</v>
      </c>
      <c r="AH182" s="1" t="s">
        <v>733</v>
      </c>
      <c r="AI182" s="1" t="s">
        <v>174</v>
      </c>
      <c r="AJ182" s="2">
        <v>1320</v>
      </c>
    </row>
    <row r="183" spans="1:36" s="1" customFormat="1" x14ac:dyDescent="0.2">
      <c r="A183" s="1" t="s">
        <v>51</v>
      </c>
      <c r="B183" s="1" t="e">
        <f>#REF!&amp;" "&amp;#REF!</f>
        <v>#REF!</v>
      </c>
      <c r="C183" s="1" t="s">
        <v>739</v>
      </c>
      <c r="D183" s="1" t="s">
        <v>849</v>
      </c>
      <c r="E183" s="1" t="s">
        <v>850</v>
      </c>
      <c r="F183" s="1" t="s">
        <v>851</v>
      </c>
      <c r="G183" s="20">
        <v>422</v>
      </c>
      <c r="H183" s="20">
        <v>425</v>
      </c>
      <c r="I183" s="1">
        <v>27.9</v>
      </c>
      <c r="J183" s="1">
        <v>18.399999999999999</v>
      </c>
      <c r="K183" s="20"/>
      <c r="L183" s="20"/>
      <c r="M183" s="20"/>
      <c r="N183" s="20"/>
      <c r="O183" s="20"/>
      <c r="P183" s="20"/>
      <c r="Q183" s="1">
        <v>29.5</v>
      </c>
      <c r="R183" s="1">
        <v>19.2</v>
      </c>
      <c r="S183" s="20"/>
      <c r="T183" s="20"/>
      <c r="U183" s="20"/>
      <c r="V183" s="20"/>
      <c r="W183" s="20"/>
      <c r="X183" s="20"/>
      <c r="Y183" s="20" t="s">
        <v>670</v>
      </c>
      <c r="Z183" s="1">
        <v>-0.2</v>
      </c>
      <c r="AA183" s="1">
        <v>-0.9</v>
      </c>
      <c r="AB183" s="1">
        <v>0.4</v>
      </c>
      <c r="AC183" s="1" t="s">
        <v>18</v>
      </c>
      <c r="AD183" s="1" t="s">
        <v>18</v>
      </c>
      <c r="AE183" s="1" t="s">
        <v>16</v>
      </c>
      <c r="AF183" s="1" t="s">
        <v>745</v>
      </c>
      <c r="AG183" s="1" t="s">
        <v>819</v>
      </c>
      <c r="AH183" s="1" t="s">
        <v>733</v>
      </c>
      <c r="AI183" s="1" t="s">
        <v>224</v>
      </c>
      <c r="AJ183" s="1">
        <v>861</v>
      </c>
    </row>
    <row r="184" spans="1:36" s="1" customFormat="1" x14ac:dyDescent="0.2">
      <c r="A184" s="1" t="s">
        <v>77</v>
      </c>
      <c r="B184" s="1" t="e">
        <f>#REF!&amp;" "&amp;#REF!</f>
        <v>#REF!</v>
      </c>
      <c r="C184" s="1" t="s">
        <v>739</v>
      </c>
      <c r="D184" s="1" t="s">
        <v>220</v>
      </c>
      <c r="E184" s="1" t="s">
        <v>172</v>
      </c>
      <c r="F184" s="1" t="s">
        <v>175</v>
      </c>
      <c r="G184" s="20">
        <v>137</v>
      </c>
      <c r="H184" s="20">
        <v>130</v>
      </c>
      <c r="I184" s="20"/>
      <c r="J184" s="20"/>
      <c r="K184" s="20"/>
      <c r="L184" s="20"/>
      <c r="M184" s="1">
        <v>-0.37</v>
      </c>
      <c r="N184" s="1">
        <v>13</v>
      </c>
      <c r="O184" s="20"/>
      <c r="P184" s="20"/>
      <c r="Q184" s="20"/>
      <c r="R184" s="20"/>
      <c r="S184" s="20"/>
      <c r="T184" s="20"/>
      <c r="U184" s="1">
        <v>-4.4000000000000004</v>
      </c>
      <c r="V184" s="1">
        <v>13.5</v>
      </c>
      <c r="W184" s="20"/>
      <c r="X184" s="20"/>
      <c r="Y184" s="20"/>
      <c r="Z184" s="20"/>
      <c r="AA184" s="20"/>
      <c r="AB184" s="20"/>
      <c r="AC184" s="1" t="s">
        <v>18</v>
      </c>
      <c r="AD184" s="1" t="s">
        <v>18</v>
      </c>
      <c r="AE184" s="1" t="s">
        <v>16</v>
      </c>
      <c r="AF184" s="1" t="s">
        <v>799</v>
      </c>
      <c r="AG184" s="1" t="s">
        <v>819</v>
      </c>
      <c r="AH184" s="1" t="s">
        <v>737</v>
      </c>
      <c r="AI184" s="1" t="s">
        <v>674</v>
      </c>
      <c r="AJ184" s="1">
        <v>436</v>
      </c>
    </row>
    <row r="185" spans="1:36" s="1" customFormat="1" x14ac:dyDescent="0.2">
      <c r="A185" s="1" t="s">
        <v>77</v>
      </c>
      <c r="B185" s="1" t="e">
        <f>#REF!&amp;" "&amp;#REF!</f>
        <v>#REF!</v>
      </c>
      <c r="C185" s="1" t="s">
        <v>739</v>
      </c>
      <c r="D185" s="1" t="s">
        <v>220</v>
      </c>
      <c r="E185" s="1" t="s">
        <v>172</v>
      </c>
      <c r="F185" s="1" t="s">
        <v>175</v>
      </c>
      <c r="G185" s="20">
        <v>134</v>
      </c>
      <c r="H185" s="20">
        <v>125</v>
      </c>
      <c r="I185" s="20"/>
      <c r="J185" s="20"/>
      <c r="K185" s="20"/>
      <c r="L185" s="20"/>
      <c r="M185" s="1">
        <v>1.1000000000000001</v>
      </c>
      <c r="N185" s="1">
        <v>5.6</v>
      </c>
      <c r="O185" s="20"/>
      <c r="P185" s="20"/>
      <c r="Q185" s="20"/>
      <c r="R185" s="20"/>
      <c r="S185" s="20"/>
      <c r="T185" s="20"/>
      <c r="U185" s="1">
        <v>0.31</v>
      </c>
      <c r="V185" s="1">
        <v>5.5</v>
      </c>
      <c r="W185" s="20"/>
      <c r="X185" s="20"/>
      <c r="Y185" s="20"/>
      <c r="Z185" s="20"/>
      <c r="AA185" s="20"/>
      <c r="AB185" s="20"/>
      <c r="AC185" s="1" t="s">
        <v>18</v>
      </c>
      <c r="AD185" s="1" t="s">
        <v>18</v>
      </c>
      <c r="AE185" s="1" t="s">
        <v>16</v>
      </c>
      <c r="AF185" s="1" t="s">
        <v>745</v>
      </c>
      <c r="AG185" s="1" t="s">
        <v>819</v>
      </c>
      <c r="AH185" s="1" t="s">
        <v>733</v>
      </c>
      <c r="AI185" s="1" t="s">
        <v>674</v>
      </c>
      <c r="AJ185" s="1">
        <v>436</v>
      </c>
    </row>
    <row r="186" spans="1:36" s="1" customFormat="1" x14ac:dyDescent="0.2">
      <c r="A186" s="1" t="s">
        <v>77</v>
      </c>
      <c r="B186" s="1" t="e">
        <f>#REF!&amp;" "&amp;#REF!</f>
        <v>#REF!</v>
      </c>
      <c r="C186" s="1" t="s">
        <v>739</v>
      </c>
      <c r="D186" s="1" t="s">
        <v>220</v>
      </c>
      <c r="E186" s="1" t="s">
        <v>172</v>
      </c>
      <c r="F186" s="1" t="s">
        <v>175</v>
      </c>
      <c r="G186" s="20">
        <v>133</v>
      </c>
      <c r="H186" s="20">
        <v>127</v>
      </c>
      <c r="I186" s="20"/>
      <c r="J186" s="20"/>
      <c r="K186" s="20"/>
      <c r="L186" s="20"/>
      <c r="M186" s="1">
        <v>0.4</v>
      </c>
      <c r="N186" s="1">
        <v>4.0999999999999996</v>
      </c>
      <c r="O186" s="20"/>
      <c r="P186" s="20"/>
      <c r="Q186" s="20"/>
      <c r="R186" s="20"/>
      <c r="S186" s="20"/>
      <c r="T186" s="20"/>
      <c r="U186" s="1">
        <v>-1.7999999999999999E-2</v>
      </c>
      <c r="V186" s="1">
        <v>4.5999999999999996</v>
      </c>
      <c r="W186" s="20"/>
      <c r="X186" s="20"/>
      <c r="Y186" s="20"/>
      <c r="Z186" s="20"/>
      <c r="AA186" s="20"/>
      <c r="AB186" s="20"/>
      <c r="AC186" s="1" t="s">
        <v>18</v>
      </c>
      <c r="AD186" s="1" t="s">
        <v>18</v>
      </c>
      <c r="AE186" s="1" t="s">
        <v>16</v>
      </c>
      <c r="AF186" s="1" t="s">
        <v>745</v>
      </c>
      <c r="AG186" s="1" t="s">
        <v>819</v>
      </c>
      <c r="AH186" s="1" t="s">
        <v>733</v>
      </c>
      <c r="AI186" s="1" t="s">
        <v>674</v>
      </c>
      <c r="AJ186" s="1">
        <v>436</v>
      </c>
    </row>
    <row r="187" spans="1:36" s="1" customFormat="1" x14ac:dyDescent="0.2">
      <c r="A187" s="1" t="s">
        <v>77</v>
      </c>
      <c r="B187" s="1" t="e">
        <f>#REF!&amp;" "&amp;#REF!</f>
        <v>#REF!</v>
      </c>
      <c r="C187" s="1" t="s">
        <v>739</v>
      </c>
      <c r="D187" s="1" t="s">
        <v>220</v>
      </c>
      <c r="E187" s="1" t="s">
        <v>172</v>
      </c>
      <c r="F187" s="1" t="s">
        <v>175</v>
      </c>
      <c r="G187" s="20">
        <v>134</v>
      </c>
      <c r="H187" s="20">
        <v>128</v>
      </c>
      <c r="I187" s="20"/>
      <c r="J187" s="20"/>
      <c r="K187" s="20"/>
      <c r="L187" s="20"/>
      <c r="M187" s="1">
        <v>0.41</v>
      </c>
      <c r="N187" s="1">
        <v>5.7</v>
      </c>
      <c r="O187" s="20"/>
      <c r="P187" s="20"/>
      <c r="Q187" s="20"/>
      <c r="R187" s="20"/>
      <c r="S187" s="20"/>
      <c r="T187" s="20"/>
      <c r="U187" s="1">
        <v>-0.76</v>
      </c>
      <c r="V187" s="1">
        <v>5.2</v>
      </c>
      <c r="W187" s="20"/>
      <c r="X187" s="20"/>
      <c r="Y187" s="20"/>
      <c r="Z187" s="20"/>
      <c r="AA187" s="20"/>
      <c r="AB187" s="20"/>
      <c r="AC187" s="1" t="s">
        <v>18</v>
      </c>
      <c r="AD187" s="1" t="s">
        <v>18</v>
      </c>
      <c r="AE187" s="1" t="s">
        <v>16</v>
      </c>
      <c r="AF187" s="1" t="s">
        <v>745</v>
      </c>
      <c r="AG187" s="1" t="s">
        <v>819</v>
      </c>
      <c r="AH187" s="1" t="s">
        <v>733</v>
      </c>
      <c r="AI187" s="1" t="s">
        <v>674</v>
      </c>
      <c r="AJ187" s="1">
        <v>436</v>
      </c>
    </row>
    <row r="188" spans="1:36" s="1" customFormat="1" x14ac:dyDescent="0.2">
      <c r="A188" s="1" t="s">
        <v>77</v>
      </c>
      <c r="B188" s="1" t="e">
        <f>#REF!&amp;" "&amp;#REF!</f>
        <v>#REF!</v>
      </c>
      <c r="C188" s="1" t="s">
        <v>739</v>
      </c>
      <c r="D188" s="1" t="s">
        <v>220</v>
      </c>
      <c r="E188" s="1" t="s">
        <v>172</v>
      </c>
      <c r="F188" s="1" t="s">
        <v>175</v>
      </c>
      <c r="G188" s="20">
        <v>99</v>
      </c>
      <c r="H188" s="20">
        <v>91</v>
      </c>
      <c r="I188" s="20"/>
      <c r="J188" s="20"/>
      <c r="K188" s="20"/>
      <c r="L188" s="20"/>
      <c r="M188" s="20">
        <v>1</v>
      </c>
      <c r="N188" s="1">
        <v>5.2</v>
      </c>
      <c r="O188" s="20"/>
      <c r="P188" s="20"/>
      <c r="Q188" s="20"/>
      <c r="R188" s="20"/>
      <c r="S188" s="20"/>
      <c r="T188" s="20"/>
      <c r="U188" s="1">
        <v>-0.59</v>
      </c>
      <c r="V188" s="1">
        <v>6.4</v>
      </c>
      <c r="W188" s="20"/>
      <c r="X188" s="20"/>
      <c r="Y188" s="20"/>
      <c r="Z188" s="20"/>
      <c r="AA188" s="20"/>
      <c r="AB188" s="20"/>
      <c r="AC188" s="1" t="s">
        <v>18</v>
      </c>
      <c r="AD188" s="1" t="s">
        <v>18</v>
      </c>
      <c r="AE188" s="1" t="s">
        <v>16</v>
      </c>
      <c r="AF188" s="1" t="s">
        <v>745</v>
      </c>
      <c r="AG188" s="1" t="s">
        <v>819</v>
      </c>
      <c r="AH188" s="1" t="s">
        <v>733</v>
      </c>
      <c r="AI188" s="1" t="s">
        <v>674</v>
      </c>
      <c r="AJ188" s="1">
        <v>436</v>
      </c>
    </row>
    <row r="189" spans="1:36" s="1" customFormat="1" x14ac:dyDescent="0.2">
      <c r="A189" s="1" t="s">
        <v>77</v>
      </c>
      <c r="B189" s="1" t="e">
        <f>#REF!&amp;" "&amp;#REF!</f>
        <v>#REF!</v>
      </c>
      <c r="C189" s="1" t="s">
        <v>739</v>
      </c>
      <c r="D189" s="1" t="s">
        <v>220</v>
      </c>
      <c r="E189" s="1" t="s">
        <v>172</v>
      </c>
      <c r="F189" s="1" t="s">
        <v>175</v>
      </c>
      <c r="G189" s="20">
        <v>134</v>
      </c>
      <c r="H189" s="20">
        <v>127</v>
      </c>
      <c r="I189" s="20"/>
      <c r="J189" s="20"/>
      <c r="K189" s="20"/>
      <c r="L189" s="20"/>
      <c r="M189" s="1">
        <v>0.1</v>
      </c>
      <c r="N189" s="1">
        <v>2.4</v>
      </c>
      <c r="O189" s="20"/>
      <c r="P189" s="20"/>
      <c r="Q189" s="20"/>
      <c r="R189" s="20"/>
      <c r="S189" s="20"/>
      <c r="T189" s="20"/>
      <c r="U189" s="1">
        <v>-4.0000000000000001E-3</v>
      </c>
      <c r="V189" s="1">
        <v>2.4</v>
      </c>
      <c r="W189" s="20"/>
      <c r="X189" s="20"/>
      <c r="Y189" s="20"/>
      <c r="Z189" s="20"/>
      <c r="AA189" s="20"/>
      <c r="AB189" s="20"/>
      <c r="AC189" s="1" t="s">
        <v>18</v>
      </c>
      <c r="AD189" s="1" t="s">
        <v>18</v>
      </c>
      <c r="AE189" s="1" t="s">
        <v>16</v>
      </c>
      <c r="AF189" s="1" t="s">
        <v>745</v>
      </c>
      <c r="AG189" s="1" t="s">
        <v>819</v>
      </c>
      <c r="AH189" s="1" t="s">
        <v>733</v>
      </c>
      <c r="AI189" s="1" t="s">
        <v>674</v>
      </c>
      <c r="AJ189" s="1">
        <v>436</v>
      </c>
    </row>
    <row r="190" spans="1:36" s="1" customFormat="1" x14ac:dyDescent="0.2">
      <c r="A190" s="1" t="s">
        <v>852</v>
      </c>
      <c r="B190" s="1" t="e">
        <f>#REF!&amp;" "&amp;#REF!</f>
        <v>#REF!</v>
      </c>
      <c r="C190" s="1" t="s">
        <v>151</v>
      </c>
      <c r="D190" s="1" t="s">
        <v>853</v>
      </c>
      <c r="E190" s="1" t="s">
        <v>199</v>
      </c>
      <c r="F190" s="1" t="s">
        <v>198</v>
      </c>
      <c r="G190" s="20">
        <v>309</v>
      </c>
      <c r="H190" s="20">
        <v>310</v>
      </c>
      <c r="I190" s="20"/>
      <c r="J190" s="20"/>
      <c r="K190" s="20"/>
      <c r="L190" s="20"/>
      <c r="M190" s="20">
        <v>0.09</v>
      </c>
      <c r="N190" s="20">
        <v>0.31</v>
      </c>
      <c r="O190" s="20"/>
      <c r="P190" s="20"/>
      <c r="Q190" s="20"/>
      <c r="R190" s="20"/>
      <c r="S190" s="20"/>
      <c r="T190" s="20"/>
      <c r="U190" s="20">
        <v>0.5</v>
      </c>
      <c r="V190" s="20">
        <v>0.28999999999999998</v>
      </c>
      <c r="W190" s="20"/>
      <c r="X190" s="20"/>
      <c r="Y190" s="20"/>
      <c r="Z190" s="20"/>
      <c r="AA190" s="20"/>
      <c r="AB190" s="20"/>
      <c r="AC190" s="1" t="s">
        <v>18</v>
      </c>
      <c r="AD190" s="1" t="s">
        <v>18</v>
      </c>
      <c r="AE190" s="1" t="s">
        <v>16</v>
      </c>
      <c r="AF190" s="1" t="s">
        <v>792</v>
      </c>
      <c r="AG190" s="1" t="s">
        <v>819</v>
      </c>
      <c r="AH190" s="1" t="s">
        <v>737</v>
      </c>
      <c r="AI190" s="1" t="s">
        <v>674</v>
      </c>
      <c r="AJ190" s="1">
        <v>939</v>
      </c>
    </row>
    <row r="191" spans="1:36" s="1" customFormat="1" x14ac:dyDescent="0.2">
      <c r="A191" s="1" t="s">
        <v>852</v>
      </c>
      <c r="B191" s="1" t="e">
        <f>#REF!&amp;" "&amp;#REF!</f>
        <v>#REF!</v>
      </c>
      <c r="C191" s="1" t="s">
        <v>151</v>
      </c>
      <c r="D191" s="1" t="s">
        <v>854</v>
      </c>
      <c r="E191" s="1" t="s">
        <v>172</v>
      </c>
      <c r="F191" s="1" t="s">
        <v>198</v>
      </c>
      <c r="G191" s="20">
        <v>304</v>
      </c>
      <c r="H191" s="20">
        <v>310</v>
      </c>
      <c r="I191" s="20"/>
      <c r="J191" s="20"/>
      <c r="K191" s="20"/>
      <c r="L191" s="20"/>
      <c r="M191" s="20">
        <v>0.25</v>
      </c>
      <c r="N191" s="20">
        <v>0.33</v>
      </c>
      <c r="O191" s="20"/>
      <c r="P191" s="20"/>
      <c r="Q191" s="20"/>
      <c r="R191" s="20"/>
      <c r="S191" s="20"/>
      <c r="T191" s="20"/>
      <c r="U191" s="20">
        <v>0.5</v>
      </c>
      <c r="V191" s="20">
        <v>0.28999999999999998</v>
      </c>
      <c r="W191" s="20"/>
      <c r="X191" s="20"/>
      <c r="Y191" s="20"/>
      <c r="Z191" s="20"/>
      <c r="AA191" s="20"/>
      <c r="AB191" s="20"/>
      <c r="AC191" s="1" t="s">
        <v>18</v>
      </c>
      <c r="AD191" s="1" t="s">
        <v>18</v>
      </c>
      <c r="AE191" s="1" t="s">
        <v>16</v>
      </c>
      <c r="AF191" s="1" t="s">
        <v>799</v>
      </c>
      <c r="AG191" s="1" t="s">
        <v>819</v>
      </c>
      <c r="AH191" s="1" t="s">
        <v>737</v>
      </c>
      <c r="AI191" s="1" t="s">
        <v>674</v>
      </c>
      <c r="AJ191" s="1">
        <v>939</v>
      </c>
    </row>
    <row r="192" spans="1:36" s="1" customFormat="1" x14ac:dyDescent="0.2">
      <c r="A192" s="1" t="s">
        <v>852</v>
      </c>
      <c r="B192" s="1" t="e">
        <f>#REF!&amp;" "&amp;#REF!</f>
        <v>#REF!</v>
      </c>
      <c r="C192" s="1" t="s">
        <v>151</v>
      </c>
      <c r="D192" s="1" t="s">
        <v>855</v>
      </c>
      <c r="E192" s="1" t="s">
        <v>172</v>
      </c>
      <c r="F192" s="1" t="s">
        <v>199</v>
      </c>
      <c r="G192" s="20">
        <v>304</v>
      </c>
      <c r="H192" s="20">
        <v>309</v>
      </c>
      <c r="I192" s="20"/>
      <c r="J192" s="20"/>
      <c r="K192" s="20"/>
      <c r="L192" s="20"/>
      <c r="M192" s="20">
        <v>0.25</v>
      </c>
      <c r="N192" s="20">
        <v>0.33</v>
      </c>
      <c r="O192" s="20"/>
      <c r="P192" s="20"/>
      <c r="Q192" s="20"/>
      <c r="R192" s="20"/>
      <c r="S192" s="20"/>
      <c r="T192" s="20"/>
      <c r="U192" s="20">
        <v>0.09</v>
      </c>
      <c r="V192" s="20">
        <v>0.31</v>
      </c>
      <c r="W192" s="20"/>
      <c r="X192" s="20"/>
      <c r="Y192" s="20"/>
      <c r="Z192" s="20"/>
      <c r="AA192" s="20"/>
      <c r="AB192" s="20"/>
      <c r="AC192" s="1" t="s">
        <v>18</v>
      </c>
      <c r="AD192" s="1" t="s">
        <v>18</v>
      </c>
      <c r="AE192" s="1" t="s">
        <v>16</v>
      </c>
      <c r="AF192" s="1" t="s">
        <v>856</v>
      </c>
      <c r="AG192" s="1" t="s">
        <v>819</v>
      </c>
      <c r="AH192" s="1" t="s">
        <v>857</v>
      </c>
      <c r="AI192" s="1" t="s">
        <v>674</v>
      </c>
      <c r="AJ192" s="1">
        <v>939</v>
      </c>
    </row>
    <row r="193" spans="1:36" s="1" customFormat="1" x14ac:dyDescent="0.2">
      <c r="A193" s="1" t="s">
        <v>139</v>
      </c>
      <c r="B193" s="2" t="s">
        <v>858</v>
      </c>
      <c r="C193" s="1" t="s">
        <v>716</v>
      </c>
      <c r="D193" s="2" t="s">
        <v>859</v>
      </c>
      <c r="E193" s="2" t="s">
        <v>175</v>
      </c>
      <c r="F193" s="2" t="s">
        <v>592</v>
      </c>
      <c r="G193" s="2">
        <v>448</v>
      </c>
      <c r="H193" s="2">
        <v>451</v>
      </c>
      <c r="I193" s="20"/>
      <c r="J193" s="20"/>
      <c r="K193" s="20"/>
      <c r="L193" s="20"/>
      <c r="M193" s="2">
        <v>-2.9129999999999998</v>
      </c>
      <c r="N193" s="2">
        <v>0.58599999999999997</v>
      </c>
      <c r="O193" s="20"/>
      <c r="P193" s="20"/>
      <c r="Q193" s="20"/>
      <c r="R193" s="20"/>
      <c r="S193" s="20"/>
      <c r="T193" s="20"/>
      <c r="U193" s="2">
        <v>-2.0310000000000001</v>
      </c>
      <c r="V193" s="2">
        <v>0.57099999999999995</v>
      </c>
      <c r="W193" s="20"/>
      <c r="X193" s="20"/>
      <c r="Y193" s="20"/>
      <c r="Z193" s="20"/>
      <c r="AA193" s="20"/>
      <c r="AB193" s="20"/>
      <c r="AC193" s="1" t="s">
        <v>18</v>
      </c>
      <c r="AD193" s="1" t="s">
        <v>18</v>
      </c>
      <c r="AE193" s="1" t="s">
        <v>16</v>
      </c>
      <c r="AF193" s="1" t="s">
        <v>792</v>
      </c>
      <c r="AG193" s="1" t="s">
        <v>819</v>
      </c>
      <c r="AH193" s="1" t="s">
        <v>737</v>
      </c>
      <c r="AI193" s="1" t="s">
        <v>174</v>
      </c>
      <c r="AJ193" s="2">
        <v>1346</v>
      </c>
    </row>
    <row r="194" spans="1:36" s="1" customFormat="1" x14ac:dyDescent="0.2">
      <c r="A194" s="1" t="s">
        <v>139</v>
      </c>
      <c r="B194" s="2" t="s">
        <v>858</v>
      </c>
      <c r="C194" s="1" t="s">
        <v>716</v>
      </c>
      <c r="D194" s="2" t="s">
        <v>860</v>
      </c>
      <c r="E194" s="2" t="s">
        <v>175</v>
      </c>
      <c r="F194" s="2" t="s">
        <v>593</v>
      </c>
      <c r="G194" s="2">
        <v>448</v>
      </c>
      <c r="H194" s="2">
        <v>446</v>
      </c>
      <c r="I194" s="20"/>
      <c r="J194" s="20"/>
      <c r="K194" s="20"/>
      <c r="L194" s="20"/>
      <c r="M194" s="2">
        <v>-2.9129999999999998</v>
      </c>
      <c r="N194" s="2">
        <v>0.58599999999999997</v>
      </c>
      <c r="O194" s="20"/>
      <c r="P194" s="20"/>
      <c r="Q194" s="20"/>
      <c r="R194" s="20"/>
      <c r="S194" s="20"/>
      <c r="T194" s="20"/>
      <c r="U194" s="2">
        <v>-1.4339999999999999</v>
      </c>
      <c r="V194" s="2">
        <v>0.60599999999999998</v>
      </c>
      <c r="W194" s="20"/>
      <c r="X194" s="20"/>
      <c r="Y194" s="20"/>
      <c r="Z194" s="20"/>
      <c r="AA194" s="20"/>
      <c r="AB194" s="20"/>
      <c r="AC194" s="1" t="s">
        <v>18</v>
      </c>
      <c r="AD194" s="1" t="s">
        <v>18</v>
      </c>
      <c r="AE194" s="1" t="s">
        <v>16</v>
      </c>
      <c r="AF194" s="1" t="s">
        <v>792</v>
      </c>
      <c r="AG194" s="1" t="s">
        <v>819</v>
      </c>
      <c r="AH194" s="1" t="s">
        <v>737</v>
      </c>
      <c r="AI194" s="1" t="s">
        <v>174</v>
      </c>
      <c r="AJ194" s="2">
        <v>1346</v>
      </c>
    </row>
    <row r="195" spans="1:36" s="1" customFormat="1" x14ac:dyDescent="0.2">
      <c r="A195" s="1" t="s">
        <v>139</v>
      </c>
      <c r="B195" s="2" t="s">
        <v>858</v>
      </c>
      <c r="C195" s="1" t="s">
        <v>716</v>
      </c>
      <c r="D195" s="2" t="s">
        <v>861</v>
      </c>
      <c r="E195" s="2" t="s">
        <v>592</v>
      </c>
      <c r="F195" s="2" t="s">
        <v>593</v>
      </c>
      <c r="G195" s="2">
        <v>451</v>
      </c>
      <c r="H195" s="2">
        <v>446</v>
      </c>
      <c r="I195" s="20"/>
      <c r="J195" s="20"/>
      <c r="K195" s="20"/>
      <c r="L195" s="20"/>
      <c r="M195" s="2">
        <v>-2.0310000000000001</v>
      </c>
      <c r="N195" s="2">
        <v>0.57099999999999995</v>
      </c>
      <c r="O195" s="20"/>
      <c r="P195" s="20"/>
      <c r="Q195" s="20"/>
      <c r="R195" s="20"/>
      <c r="S195" s="20"/>
      <c r="T195" s="20"/>
      <c r="U195" s="2">
        <v>-1.4339999999999999</v>
      </c>
      <c r="V195" s="2">
        <v>0.60599999999999998</v>
      </c>
      <c r="W195" s="20"/>
      <c r="X195" s="20"/>
      <c r="Y195" s="20"/>
      <c r="Z195" s="20"/>
      <c r="AA195" s="20"/>
      <c r="AB195" s="20"/>
      <c r="AC195" s="1" t="s">
        <v>18</v>
      </c>
      <c r="AD195" s="1" t="s">
        <v>18</v>
      </c>
      <c r="AE195" s="1" t="s">
        <v>16</v>
      </c>
      <c r="AF195" s="1" t="s">
        <v>792</v>
      </c>
      <c r="AG195" s="1" t="s">
        <v>819</v>
      </c>
      <c r="AH195" s="1" t="s">
        <v>737</v>
      </c>
      <c r="AI195" s="1" t="s">
        <v>174</v>
      </c>
      <c r="AJ195" s="2">
        <v>1346</v>
      </c>
    </row>
    <row r="196" spans="1:36" s="1" customFormat="1" x14ac:dyDescent="0.2">
      <c r="A196" s="1" t="s">
        <v>139</v>
      </c>
      <c r="B196" s="2" t="s">
        <v>862</v>
      </c>
      <c r="C196" s="1" t="s">
        <v>716</v>
      </c>
      <c r="D196" s="2" t="s">
        <v>859</v>
      </c>
      <c r="E196" s="2" t="s">
        <v>175</v>
      </c>
      <c r="F196" s="2" t="s">
        <v>592</v>
      </c>
      <c r="G196" s="2">
        <v>445</v>
      </c>
      <c r="H196" s="2">
        <v>448</v>
      </c>
      <c r="I196" s="20"/>
      <c r="J196" s="20"/>
      <c r="K196" s="20"/>
      <c r="L196" s="20"/>
      <c r="M196" s="2">
        <v>-1.0820000000000001</v>
      </c>
      <c r="N196" s="2">
        <v>0.40500000000000003</v>
      </c>
      <c r="O196" s="20"/>
      <c r="P196" s="20"/>
      <c r="Q196" s="20"/>
      <c r="R196" s="20"/>
      <c r="S196" s="20"/>
      <c r="T196" s="20"/>
      <c r="U196" s="2">
        <v>-0.39700000000000002</v>
      </c>
      <c r="V196" s="2">
        <v>0.39600000000000002</v>
      </c>
      <c r="W196" s="20"/>
      <c r="X196" s="20"/>
      <c r="Y196" s="20"/>
      <c r="Z196" s="20"/>
      <c r="AA196" s="20"/>
      <c r="AB196" s="20"/>
      <c r="AC196" s="1" t="s">
        <v>18</v>
      </c>
      <c r="AD196" s="1" t="s">
        <v>18</v>
      </c>
      <c r="AE196" s="1" t="s">
        <v>16</v>
      </c>
      <c r="AF196" s="1" t="s">
        <v>792</v>
      </c>
      <c r="AG196" s="1" t="s">
        <v>819</v>
      </c>
      <c r="AH196" s="1" t="s">
        <v>737</v>
      </c>
      <c r="AI196" s="1" t="s">
        <v>174</v>
      </c>
      <c r="AJ196" s="2">
        <v>1346</v>
      </c>
    </row>
    <row r="197" spans="1:36" s="1" customFormat="1" x14ac:dyDescent="0.2">
      <c r="A197" s="1" t="s">
        <v>139</v>
      </c>
      <c r="B197" s="2" t="s">
        <v>862</v>
      </c>
      <c r="C197" s="1" t="s">
        <v>716</v>
      </c>
      <c r="D197" s="2" t="s">
        <v>860</v>
      </c>
      <c r="E197" s="2" t="s">
        <v>175</v>
      </c>
      <c r="F197" s="2" t="s">
        <v>593</v>
      </c>
      <c r="G197" s="2">
        <v>445</v>
      </c>
      <c r="H197" s="2">
        <v>443</v>
      </c>
      <c r="I197" s="20"/>
      <c r="J197" s="20"/>
      <c r="K197" s="20"/>
      <c r="L197" s="20"/>
      <c r="M197" s="2">
        <v>-1.0820000000000001</v>
      </c>
      <c r="N197" s="2">
        <v>0.40500000000000003</v>
      </c>
      <c r="O197" s="20"/>
      <c r="P197" s="20"/>
      <c r="Q197" s="20"/>
      <c r="R197" s="20"/>
      <c r="S197" s="20"/>
      <c r="T197" s="20"/>
      <c r="U197" s="2">
        <v>-0.105</v>
      </c>
      <c r="V197" s="2">
        <v>0.41799999999999998</v>
      </c>
      <c r="W197" s="20"/>
      <c r="X197" s="20"/>
      <c r="Y197" s="20"/>
      <c r="Z197" s="20"/>
      <c r="AA197" s="20"/>
      <c r="AB197" s="20"/>
      <c r="AC197" s="1" t="s">
        <v>18</v>
      </c>
      <c r="AD197" s="1" t="s">
        <v>18</v>
      </c>
      <c r="AE197" s="1" t="s">
        <v>16</v>
      </c>
      <c r="AF197" s="1" t="s">
        <v>792</v>
      </c>
      <c r="AG197" s="1" t="s">
        <v>819</v>
      </c>
      <c r="AH197" s="1" t="s">
        <v>737</v>
      </c>
      <c r="AI197" s="1" t="s">
        <v>174</v>
      </c>
      <c r="AJ197" s="2">
        <v>1346</v>
      </c>
    </row>
    <row r="198" spans="1:36" s="1" customFormat="1" x14ac:dyDescent="0.2">
      <c r="A198" s="1" t="s">
        <v>139</v>
      </c>
      <c r="B198" s="2" t="s">
        <v>862</v>
      </c>
      <c r="C198" s="1" t="s">
        <v>716</v>
      </c>
      <c r="D198" s="2" t="s">
        <v>861</v>
      </c>
      <c r="E198" s="2" t="s">
        <v>592</v>
      </c>
      <c r="F198" s="2" t="s">
        <v>593</v>
      </c>
      <c r="G198" s="2">
        <v>448</v>
      </c>
      <c r="H198" s="2">
        <v>443</v>
      </c>
      <c r="I198" s="20"/>
      <c r="J198" s="20"/>
      <c r="K198" s="20"/>
      <c r="L198" s="20"/>
      <c r="M198" s="2">
        <v>-0.39700000000000002</v>
      </c>
      <c r="N198" s="2">
        <v>0.39600000000000002</v>
      </c>
      <c r="O198" s="20"/>
      <c r="P198" s="20"/>
      <c r="Q198" s="20"/>
      <c r="R198" s="20"/>
      <c r="S198" s="20"/>
      <c r="T198" s="20"/>
      <c r="U198" s="2">
        <v>-0.105</v>
      </c>
      <c r="V198" s="2">
        <v>0.41799999999999998</v>
      </c>
      <c r="W198" s="20"/>
      <c r="X198" s="20"/>
      <c r="Y198" s="20"/>
      <c r="Z198" s="20"/>
      <c r="AA198" s="20"/>
      <c r="AB198" s="20"/>
      <c r="AC198" s="1" t="s">
        <v>18</v>
      </c>
      <c r="AD198" s="1" t="s">
        <v>18</v>
      </c>
      <c r="AE198" s="1" t="s">
        <v>16</v>
      </c>
      <c r="AF198" s="1" t="s">
        <v>792</v>
      </c>
      <c r="AG198" s="1" t="s">
        <v>819</v>
      </c>
      <c r="AH198" s="1" t="s">
        <v>737</v>
      </c>
      <c r="AI198" s="1" t="s">
        <v>174</v>
      </c>
      <c r="AJ198" s="2">
        <v>1346</v>
      </c>
    </row>
    <row r="199" spans="1:36" s="1" customFormat="1" x14ac:dyDescent="0.2">
      <c r="A199" s="21" t="s">
        <v>622</v>
      </c>
      <c r="B199" s="1" t="s">
        <v>863</v>
      </c>
      <c r="C199" s="1" t="s">
        <v>739</v>
      </c>
      <c r="D199" s="1" t="s">
        <v>627</v>
      </c>
      <c r="E199" s="1" t="s">
        <v>628</v>
      </c>
      <c r="F199" s="1" t="s">
        <v>628</v>
      </c>
      <c r="G199" s="1">
        <v>117</v>
      </c>
      <c r="H199" s="20">
        <v>113</v>
      </c>
      <c r="I199" s="20"/>
      <c r="J199" s="20"/>
      <c r="K199" s="20"/>
      <c r="L199" s="20"/>
      <c r="M199" s="1">
        <v>-6.7</v>
      </c>
      <c r="N199" s="1">
        <v>8.8000000000000007</v>
      </c>
      <c r="O199" s="20"/>
      <c r="P199" s="20"/>
      <c r="Q199" s="20"/>
      <c r="R199" s="20"/>
      <c r="S199" s="20"/>
      <c r="T199" s="20"/>
      <c r="U199" s="1">
        <v>-5.3</v>
      </c>
      <c r="V199" s="1">
        <v>7.6</v>
      </c>
      <c r="W199" s="20"/>
      <c r="X199" s="20"/>
      <c r="Y199" s="20"/>
      <c r="Z199" s="20"/>
      <c r="AA199" s="20"/>
      <c r="AB199" s="20"/>
      <c r="AC199" s="1" t="s">
        <v>18</v>
      </c>
      <c r="AD199" s="1" t="s">
        <v>18</v>
      </c>
      <c r="AE199" s="1" t="s">
        <v>16</v>
      </c>
      <c r="AF199" s="1" t="s">
        <v>745</v>
      </c>
      <c r="AG199" s="1" t="s">
        <v>819</v>
      </c>
      <c r="AH199" s="1" t="s">
        <v>733</v>
      </c>
      <c r="AI199" s="1" t="s">
        <v>674</v>
      </c>
      <c r="AJ199" s="1">
        <v>232</v>
      </c>
    </row>
    <row r="200" spans="1:36" s="1" customFormat="1" x14ac:dyDescent="0.2">
      <c r="A200" s="1" t="s">
        <v>138</v>
      </c>
      <c r="B200" s="1" t="e">
        <f>#REF!&amp;" "&amp;#REF!</f>
        <v>#REF!</v>
      </c>
      <c r="C200" s="1" t="s">
        <v>716</v>
      </c>
      <c r="D200" s="1" t="s">
        <v>188</v>
      </c>
      <c r="E200" s="1" t="s">
        <v>189</v>
      </c>
      <c r="F200" s="1" t="s">
        <v>190</v>
      </c>
      <c r="G200" s="20">
        <v>78</v>
      </c>
      <c r="H200" s="20">
        <v>75</v>
      </c>
      <c r="I200" s="1">
        <v>72.400000000000006</v>
      </c>
      <c r="J200" s="1">
        <v>14.1</v>
      </c>
      <c r="K200" s="1">
        <v>73.3</v>
      </c>
      <c r="L200" s="1">
        <v>15.9</v>
      </c>
      <c r="M200" s="1">
        <v>0.97</v>
      </c>
      <c r="N200" s="20"/>
      <c r="O200" s="1">
        <v>-1.0752999999999999</v>
      </c>
      <c r="P200" s="1">
        <v>3.0093999999999999</v>
      </c>
      <c r="Q200" s="1">
        <v>73.599999999999994</v>
      </c>
      <c r="R200" s="1">
        <v>13.4</v>
      </c>
      <c r="S200" s="1">
        <v>71.2</v>
      </c>
      <c r="T200" s="1">
        <v>14.8</v>
      </c>
      <c r="U200" s="1">
        <v>-1.39</v>
      </c>
      <c r="V200" s="20"/>
      <c r="W200" s="1">
        <v>-3.4796</v>
      </c>
      <c r="X200" s="1">
        <v>0.69</v>
      </c>
      <c r="Y200" s="20"/>
      <c r="Z200" s="20"/>
      <c r="AA200" s="20"/>
      <c r="AB200" s="20"/>
      <c r="AC200" s="1" t="s">
        <v>18</v>
      </c>
      <c r="AD200" s="1" t="s">
        <v>18</v>
      </c>
      <c r="AE200" s="1" t="s">
        <v>16</v>
      </c>
      <c r="AF200" s="1" t="s">
        <v>745</v>
      </c>
      <c r="AG200" s="1" t="s">
        <v>819</v>
      </c>
      <c r="AH200" s="1" t="s">
        <v>733</v>
      </c>
      <c r="AI200" s="1" t="s">
        <v>674</v>
      </c>
      <c r="AJ200" s="1">
        <v>200</v>
      </c>
    </row>
    <row r="201" spans="1:36" s="1" customFormat="1" x14ac:dyDescent="0.2">
      <c r="A201" s="3" t="s">
        <v>665</v>
      </c>
      <c r="B201" s="1" t="s">
        <v>864</v>
      </c>
      <c r="C201" s="3" t="s">
        <v>739</v>
      </c>
      <c r="D201" s="1" t="s">
        <v>668</v>
      </c>
      <c r="E201" s="1" t="s">
        <v>669</v>
      </c>
      <c r="F201" s="1" t="s">
        <v>667</v>
      </c>
      <c r="G201" s="20">
        <v>242</v>
      </c>
      <c r="H201" s="20">
        <v>247</v>
      </c>
      <c r="I201" s="20"/>
      <c r="J201" s="20"/>
      <c r="K201" s="20"/>
      <c r="L201" s="20"/>
      <c r="M201" s="1">
        <v>-1.28</v>
      </c>
      <c r="N201" s="20"/>
      <c r="O201" s="20"/>
      <c r="P201" s="20"/>
      <c r="Q201" s="20"/>
      <c r="R201" s="20"/>
      <c r="S201" s="20"/>
      <c r="T201" s="20"/>
      <c r="U201" s="1">
        <v>-0.76</v>
      </c>
      <c r="V201" s="20"/>
      <c r="W201" s="20"/>
      <c r="X201" s="20"/>
      <c r="Y201" s="1" t="s">
        <v>671</v>
      </c>
      <c r="Z201" s="1">
        <v>0.52</v>
      </c>
      <c r="AA201" s="4" t="s">
        <v>865</v>
      </c>
      <c r="AB201" s="20">
        <v>1.49</v>
      </c>
      <c r="AC201" s="1" t="s">
        <v>18</v>
      </c>
      <c r="AD201" s="1" t="s">
        <v>18</v>
      </c>
      <c r="AE201" s="1" t="s">
        <v>16</v>
      </c>
      <c r="AF201" s="1" t="s">
        <v>745</v>
      </c>
      <c r="AG201" s="1" t="s">
        <v>819</v>
      </c>
      <c r="AH201" s="1" t="s">
        <v>733</v>
      </c>
      <c r="AI201" s="1" t="s">
        <v>194</v>
      </c>
      <c r="AJ201" s="1">
        <v>499</v>
      </c>
    </row>
    <row r="202" spans="1:36" s="1" customFormat="1" x14ac:dyDescent="0.2">
      <c r="A202" s="1" t="s">
        <v>76</v>
      </c>
      <c r="B202" s="1" t="e">
        <f>#REF!&amp;" "&amp;#REF!</f>
        <v>#REF!</v>
      </c>
      <c r="C202" s="1" t="s">
        <v>739</v>
      </c>
      <c r="D202" s="2" t="s">
        <v>866</v>
      </c>
      <c r="E202" s="1" t="s">
        <v>172</v>
      </c>
      <c r="F202" s="2" t="s">
        <v>591</v>
      </c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1" t="s">
        <v>729</v>
      </c>
      <c r="AD202" s="1" t="s">
        <v>20</v>
      </c>
      <c r="AE202" s="1" t="s">
        <v>758</v>
      </c>
      <c r="AF202" s="1" t="s">
        <v>759</v>
      </c>
      <c r="AG202" s="1" t="s">
        <v>819</v>
      </c>
      <c r="AH202" s="1" t="s">
        <v>733</v>
      </c>
      <c r="AI202" s="1" t="s">
        <v>173</v>
      </c>
      <c r="AJ202" s="2">
        <v>1083</v>
      </c>
    </row>
    <row r="203" spans="1:36" s="1" customFormat="1" x14ac:dyDescent="0.2">
      <c r="A203" s="1" t="s">
        <v>76</v>
      </c>
      <c r="B203" s="1" t="e">
        <f>#REF!&amp;" "&amp;#REF!</f>
        <v>#REF!</v>
      </c>
      <c r="C203" s="1" t="s">
        <v>739</v>
      </c>
      <c r="D203" s="2" t="s">
        <v>867</v>
      </c>
      <c r="E203" s="1" t="s">
        <v>172</v>
      </c>
      <c r="F203" s="2" t="s">
        <v>590</v>
      </c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1" t="s">
        <v>729</v>
      </c>
      <c r="AD203" s="1" t="s">
        <v>20</v>
      </c>
      <c r="AE203" s="1" t="s">
        <v>758</v>
      </c>
      <c r="AF203" s="1" t="s">
        <v>759</v>
      </c>
      <c r="AG203" s="1" t="s">
        <v>819</v>
      </c>
      <c r="AH203" s="1" t="s">
        <v>733</v>
      </c>
      <c r="AI203" s="1" t="s">
        <v>173</v>
      </c>
      <c r="AJ203" s="2">
        <v>1083</v>
      </c>
    </row>
    <row r="204" spans="1:36" s="1" customFormat="1" x14ac:dyDescent="0.2">
      <c r="A204" s="1" t="s">
        <v>76</v>
      </c>
      <c r="B204" s="1" t="e">
        <f>#REF!&amp;" "&amp;#REF!</f>
        <v>#REF!</v>
      </c>
      <c r="C204" s="1" t="s">
        <v>739</v>
      </c>
      <c r="D204" s="2" t="s">
        <v>868</v>
      </c>
      <c r="E204" s="2" t="s">
        <v>591</v>
      </c>
      <c r="F204" s="2" t="s">
        <v>590</v>
      </c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1" t="s">
        <v>729</v>
      </c>
      <c r="AD204" s="1" t="s">
        <v>20</v>
      </c>
      <c r="AE204" s="1" t="s">
        <v>758</v>
      </c>
      <c r="AF204" s="1" t="s">
        <v>759</v>
      </c>
      <c r="AG204" s="1" t="s">
        <v>819</v>
      </c>
      <c r="AH204" s="1" t="s">
        <v>733</v>
      </c>
      <c r="AI204" s="1" t="s">
        <v>173</v>
      </c>
      <c r="AJ204" s="2">
        <v>1083</v>
      </c>
    </row>
  </sheetData>
  <autoFilter ref="A1:AN1" xr:uid="{A638D0E0-F689-444F-9AAF-BC3CD234B2C1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D43A4577C4E041A6E6FFB07C99819D" ma:contentTypeVersion="4" ma:contentTypeDescription="Ein neues Dokument erstellen." ma:contentTypeScope="" ma:versionID="ae5b99c5f572adb9bc481859da29acab">
  <xsd:schema xmlns:xsd="http://www.w3.org/2001/XMLSchema" xmlns:xs="http://www.w3.org/2001/XMLSchema" xmlns:p="http://schemas.microsoft.com/office/2006/metadata/properties" xmlns:ns2="b5cf5b02-7208-4bd5-aa2c-ca9693df5a8a" xmlns:ns3="8f1611d0-b6b0-46a3-aff4-d8e29587dd8f" targetNamespace="http://schemas.microsoft.com/office/2006/metadata/properties" ma:root="true" ma:fieldsID="ad16f8d80167a3523a53e171b499f39c" ns2:_="" ns3:_="">
    <xsd:import namespace="b5cf5b02-7208-4bd5-aa2c-ca9693df5a8a"/>
    <xsd:import namespace="8f1611d0-b6b0-46a3-aff4-d8e29587dd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f5b02-7208-4bd5-aa2c-ca9693df5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611d0-b6b0-46a3-aff4-d8e29587dd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2879D3-5A7E-415B-A02F-FDC2ABC2F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f5b02-7208-4bd5-aa2c-ca9693df5a8a"/>
    <ds:schemaRef ds:uri="8f1611d0-b6b0-46a3-aff4-d8e29587d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7F23E7-26D3-428F-B576-2A393E84D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Trial level (n=38)</vt:lpstr>
      <vt:lpstr>Measure level (n=119)</vt:lpstr>
      <vt:lpstr>QoL results (n=203)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Julian Hirt</cp:lastModifiedBy>
  <cp:revision/>
  <dcterms:created xsi:type="dcterms:W3CDTF">2022-10-20T08:18:10Z</dcterms:created>
  <dcterms:modified xsi:type="dcterms:W3CDTF">2024-02-02T13:03:07Z</dcterms:modified>
  <cp:category/>
  <cp:contentStatus/>
</cp:coreProperties>
</file>