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85" yWindow="675" windowWidth="27315" windowHeight="12030"/>
  </bookViews>
  <sheets>
    <sheet name="Table S1" sheetId="7" r:id="rId1"/>
    <sheet name="Table S2" sheetId="6" r:id="rId2"/>
    <sheet name="Table S3" sheetId="5" r:id="rId3"/>
    <sheet name="Table S4" sheetId="4" r:id="rId4"/>
    <sheet name="Table S5" sheetId="1" r:id="rId5"/>
    <sheet name="Table S6" sheetId="8" r:id="rId6"/>
    <sheet name="Table S7" sheetId="9" r:id="rId7"/>
    <sheet name="Table S8" sheetId="11" r:id="rId8"/>
    <sheet name="Table S9" sheetId="10" r:id="rId9"/>
  </sheets>
  <externalReferences>
    <externalReference r:id="rId10"/>
  </externalReferences>
  <calcPr calcId="145621"/>
</workbook>
</file>

<file path=xl/calcChain.xml><?xml version="1.0" encoding="utf-8"?>
<calcChain xmlns="http://schemas.openxmlformats.org/spreadsheetml/2006/main">
  <c r="R303" i="6" l="1"/>
  <c r="P43" i="6" l="1"/>
  <c r="Q43" i="6"/>
  <c r="P185" i="6"/>
  <c r="Q185" i="6"/>
  <c r="P268" i="6"/>
  <c r="Q268" i="6"/>
  <c r="P269" i="6"/>
  <c r="Q269" i="6"/>
  <c r="P206" i="6"/>
  <c r="Q206" i="6"/>
  <c r="P220" i="6"/>
  <c r="Q220" i="6"/>
  <c r="P153" i="6"/>
  <c r="Q153" i="6"/>
  <c r="P344" i="6"/>
  <c r="Q344" i="6"/>
  <c r="P11" i="6"/>
  <c r="Q11" i="6"/>
  <c r="P73" i="6"/>
  <c r="Q73" i="6"/>
  <c r="P154" i="6"/>
  <c r="Q154" i="6"/>
  <c r="P134" i="6"/>
  <c r="Q134" i="6"/>
  <c r="P350" i="6"/>
  <c r="Q350" i="6"/>
  <c r="P172" i="6"/>
  <c r="Q172" i="6"/>
  <c r="P116" i="6"/>
  <c r="Q116" i="6"/>
  <c r="P254" i="6"/>
  <c r="Q254" i="6"/>
  <c r="P214" i="6"/>
  <c r="Q214" i="6"/>
  <c r="P204" i="6"/>
  <c r="Q204" i="6"/>
  <c r="P255" i="6"/>
  <c r="Q255" i="6"/>
  <c r="P289" i="6"/>
  <c r="Q289" i="6"/>
  <c r="P175" i="6"/>
  <c r="Q175" i="6"/>
  <c r="P29" i="6"/>
  <c r="Q29" i="6"/>
  <c r="P125" i="6"/>
  <c r="Q125" i="6"/>
  <c r="P221" i="6"/>
  <c r="Q221" i="6"/>
  <c r="P103" i="6"/>
  <c r="Q103" i="6"/>
  <c r="P79" i="6"/>
  <c r="Q79" i="6"/>
  <c r="P80" i="6"/>
  <c r="Q80" i="6"/>
  <c r="P322" i="6"/>
  <c r="Q322" i="6"/>
  <c r="P18" i="6"/>
  <c r="Q18" i="6"/>
  <c r="P245" i="6"/>
  <c r="Q245" i="6"/>
  <c r="P246" i="6"/>
  <c r="Q246" i="6"/>
  <c r="P48" i="6"/>
  <c r="Q48" i="6"/>
  <c r="P53" i="6"/>
  <c r="Q53" i="6"/>
  <c r="P222" i="6"/>
  <c r="Q222" i="6"/>
  <c r="P91" i="6"/>
  <c r="Q91" i="6"/>
  <c r="P23" i="6"/>
  <c r="Q23" i="6"/>
  <c r="P126" i="6"/>
  <c r="Q126" i="6"/>
  <c r="P290" i="6"/>
  <c r="Q290" i="6"/>
  <c r="P176" i="6"/>
  <c r="Q176" i="6"/>
  <c r="P135" i="6"/>
  <c r="Q135" i="6"/>
  <c r="P30" i="6"/>
  <c r="Q30" i="6"/>
  <c r="P136" i="6"/>
  <c r="Q136" i="6"/>
  <c r="P186" i="6"/>
  <c r="Q186" i="6"/>
  <c r="P177" i="6"/>
  <c r="Q177" i="6"/>
  <c r="P147" i="6"/>
  <c r="Q147" i="6"/>
  <c r="P307" i="6"/>
  <c r="Q307" i="6"/>
  <c r="P210" i="6"/>
  <c r="Q210" i="6"/>
  <c r="P291" i="6"/>
  <c r="Q291" i="6"/>
  <c r="P57" i="6"/>
  <c r="Q57" i="6"/>
  <c r="P308" i="6"/>
  <c r="Q308" i="6"/>
  <c r="P252" i="6"/>
  <c r="Q252" i="6"/>
  <c r="P155" i="6"/>
  <c r="Q155" i="6"/>
  <c r="P270" i="6"/>
  <c r="Q270" i="6"/>
  <c r="P187" i="6"/>
  <c r="Q187" i="6"/>
  <c r="P117" i="6"/>
  <c r="Q117" i="6"/>
  <c r="P87" i="6"/>
  <c r="Q87" i="6"/>
  <c r="P207" i="6"/>
  <c r="Q207" i="6"/>
  <c r="P188" i="6"/>
  <c r="Q188" i="6"/>
  <c r="P215" i="6"/>
  <c r="Q215" i="6"/>
  <c r="P318" i="6"/>
  <c r="Q318" i="6"/>
  <c r="P209" i="6"/>
  <c r="Q209" i="6"/>
  <c r="P223" i="6"/>
  <c r="Q223" i="6"/>
  <c r="P173" i="6"/>
  <c r="Q173" i="6"/>
  <c r="P331" i="6"/>
  <c r="Q331" i="6"/>
  <c r="P104" i="6"/>
  <c r="Q104" i="6"/>
  <c r="P292" i="6"/>
  <c r="Q292" i="6"/>
  <c r="P156" i="6"/>
  <c r="Q156" i="6"/>
  <c r="P62" i="6"/>
  <c r="Q62" i="6"/>
  <c r="P137" i="6"/>
  <c r="Q137" i="6"/>
  <c r="P299" i="6"/>
  <c r="Q299" i="6"/>
  <c r="P216" i="6"/>
  <c r="Q216" i="6"/>
  <c r="P157" i="6"/>
  <c r="Q157" i="6"/>
  <c r="P24" i="6"/>
  <c r="Q24" i="6"/>
  <c r="P58" i="6"/>
  <c r="Q58" i="6"/>
  <c r="P324" i="6"/>
  <c r="Q324" i="6"/>
  <c r="P178" i="6"/>
  <c r="Q178" i="6"/>
  <c r="P332" i="6"/>
  <c r="Q332" i="6"/>
  <c r="P95" i="6"/>
  <c r="Q95" i="6"/>
  <c r="P217" i="6"/>
  <c r="Q217" i="6"/>
  <c r="P256" i="6"/>
  <c r="Q256" i="6"/>
  <c r="P342" i="6"/>
  <c r="Q342" i="6"/>
  <c r="P158" i="6"/>
  <c r="Q158" i="6"/>
  <c r="P96" i="6"/>
  <c r="Q96" i="6"/>
  <c r="P271" i="6"/>
  <c r="Q271" i="6"/>
  <c r="P105" i="6"/>
  <c r="Q105" i="6"/>
  <c r="P211" i="6"/>
  <c r="Q211" i="6"/>
  <c r="P189" i="6"/>
  <c r="Q189" i="6"/>
  <c r="P224" i="6"/>
  <c r="Q224" i="6"/>
  <c r="P39" i="6"/>
  <c r="Q39" i="6"/>
  <c r="P303" i="6"/>
  <c r="Q303" i="6"/>
  <c r="P127" i="6"/>
  <c r="Q127" i="6"/>
  <c r="P118" i="6"/>
  <c r="Q118" i="6"/>
  <c r="P353" i="6"/>
  <c r="Q353" i="6"/>
  <c r="P106" i="6"/>
  <c r="Q106" i="6"/>
  <c r="P171" i="6"/>
  <c r="Q171" i="6"/>
  <c r="P97" i="6"/>
  <c r="Q97" i="6"/>
  <c r="P325" i="6"/>
  <c r="Q325" i="6"/>
  <c r="P31" i="6"/>
  <c r="Q31" i="6"/>
  <c r="P54" i="6"/>
  <c r="Q54" i="6"/>
  <c r="P19" i="6"/>
  <c r="Q19" i="6"/>
  <c r="P40" i="6"/>
  <c r="Q40" i="6"/>
  <c r="P231" i="6"/>
  <c r="Q231" i="6"/>
  <c r="P232" i="6"/>
  <c r="Q232" i="6"/>
  <c r="P107" i="6"/>
  <c r="Q107" i="6"/>
  <c r="P233" i="6"/>
  <c r="Q233" i="6"/>
  <c r="P25" i="6"/>
  <c r="Q25" i="6"/>
  <c r="P26" i="6"/>
  <c r="Q26" i="6"/>
  <c r="P98" i="6"/>
  <c r="Q98" i="6"/>
  <c r="P20" i="6"/>
  <c r="Q20" i="6"/>
  <c r="P72" i="6"/>
  <c r="Q72" i="6"/>
  <c r="P92" i="6"/>
  <c r="Q92" i="6"/>
  <c r="P234" i="6"/>
  <c r="Q234" i="6"/>
  <c r="P81" i="6"/>
  <c r="Q81" i="6"/>
  <c r="P44" i="6"/>
  <c r="Q44" i="6"/>
  <c r="P272" i="6"/>
  <c r="Q272" i="6"/>
  <c r="P339" i="6"/>
  <c r="Q339" i="6"/>
  <c r="P128" i="6"/>
  <c r="Q128" i="6"/>
  <c r="P45" i="6"/>
  <c r="Q45" i="6"/>
  <c r="P257" i="6"/>
  <c r="Q257" i="6"/>
  <c r="P258" i="6"/>
  <c r="Q258" i="6"/>
  <c r="P238" i="6"/>
  <c r="Q238" i="6"/>
  <c r="P300" i="6"/>
  <c r="Q300" i="6"/>
  <c r="P309" i="6"/>
  <c r="Q309" i="6"/>
  <c r="P86" i="6"/>
  <c r="Q86" i="6"/>
  <c r="P343" i="6"/>
  <c r="Q343" i="6"/>
  <c r="P138" i="6"/>
  <c r="Q138" i="6"/>
  <c r="P293" i="6"/>
  <c r="Q293" i="6"/>
  <c r="P201" i="6"/>
  <c r="Q201" i="6"/>
  <c r="P139" i="6"/>
  <c r="Q139" i="6"/>
  <c r="P273" i="6"/>
  <c r="Q273" i="6"/>
  <c r="P27" i="6"/>
  <c r="Q27" i="6"/>
  <c r="P190" i="6"/>
  <c r="Q190" i="6"/>
  <c r="P88" i="6"/>
  <c r="Q88" i="6"/>
  <c r="P63" i="6"/>
  <c r="Q63" i="6"/>
  <c r="P159" i="6"/>
  <c r="Q159" i="6"/>
  <c r="P59" i="6"/>
  <c r="Q59" i="6"/>
  <c r="P71" i="6"/>
  <c r="Q71" i="6"/>
  <c r="P191" i="6"/>
  <c r="Q191" i="6"/>
  <c r="P129" i="6"/>
  <c r="Q129" i="6"/>
  <c r="P225" i="6"/>
  <c r="Q225" i="6"/>
  <c r="P15" i="6"/>
  <c r="Q15" i="6"/>
  <c r="P351" i="6"/>
  <c r="Q351" i="6"/>
  <c r="P197" i="6"/>
  <c r="Q197" i="6"/>
  <c r="P239" i="6"/>
  <c r="Q239" i="6"/>
  <c r="P218" i="6"/>
  <c r="Q218" i="6"/>
  <c r="P52" i="6"/>
  <c r="Q52" i="6"/>
  <c r="P160" i="6"/>
  <c r="Q160" i="6"/>
  <c r="P179" i="6"/>
  <c r="Q179" i="6"/>
  <c r="P226" i="6"/>
  <c r="Q226" i="6"/>
  <c r="P310" i="6"/>
  <c r="Q310" i="6"/>
  <c r="P93" i="6"/>
  <c r="Q93" i="6"/>
  <c r="P286" i="6"/>
  <c r="Q286" i="6"/>
  <c r="P326" i="6"/>
  <c r="Q326" i="6"/>
  <c r="P227" i="6"/>
  <c r="Q227" i="6"/>
  <c r="P74" i="6"/>
  <c r="Q74" i="6"/>
  <c r="P327" i="6"/>
  <c r="Q327" i="6"/>
  <c r="P49" i="6"/>
  <c r="Q49" i="6"/>
  <c r="P50" i="6"/>
  <c r="Q50" i="6"/>
  <c r="P319" i="6"/>
  <c r="Q319" i="6"/>
  <c r="P161" i="6"/>
  <c r="Q161" i="6"/>
  <c r="P354" i="6"/>
  <c r="Q354" i="6"/>
  <c r="P298" i="6"/>
  <c r="Q298" i="6"/>
  <c r="P38" i="6"/>
  <c r="Q38" i="6"/>
  <c r="P311" i="6"/>
  <c r="Q311" i="6"/>
  <c r="P148" i="6"/>
  <c r="Q148" i="6"/>
  <c r="P162" i="6"/>
  <c r="Q162" i="6"/>
  <c r="P333" i="6"/>
  <c r="Q333" i="6"/>
  <c r="P192" i="6"/>
  <c r="Q192" i="6"/>
  <c r="P35" i="6"/>
  <c r="Q35" i="6"/>
  <c r="P82" i="6"/>
  <c r="Q82" i="6"/>
  <c r="P180" i="6"/>
  <c r="Q180" i="6"/>
  <c r="P69" i="6"/>
  <c r="Q69" i="6"/>
  <c r="P163" i="6"/>
  <c r="Q163" i="6"/>
  <c r="P108" i="6"/>
  <c r="Q108" i="6"/>
  <c r="P247" i="6"/>
  <c r="Q247" i="6"/>
  <c r="P16" i="6"/>
  <c r="Q16" i="6"/>
  <c r="P208" i="6"/>
  <c r="Q208" i="6"/>
  <c r="P130" i="6"/>
  <c r="Q130" i="6"/>
  <c r="P320" i="6"/>
  <c r="Q320" i="6"/>
  <c r="P274" i="6"/>
  <c r="Q274" i="6"/>
  <c r="P99" i="6"/>
  <c r="Q99" i="6"/>
  <c r="P259" i="6"/>
  <c r="Q259" i="6"/>
  <c r="P152" i="6"/>
  <c r="Q152" i="6"/>
  <c r="P164" i="6"/>
  <c r="Q164" i="6"/>
  <c r="P323" i="6"/>
  <c r="Q323" i="6"/>
  <c r="P46" i="6"/>
  <c r="Q46" i="6"/>
  <c r="P55" i="6"/>
  <c r="Q55" i="6"/>
  <c r="P123" i="6"/>
  <c r="Q123" i="6"/>
  <c r="P181" i="6"/>
  <c r="Q181" i="6"/>
  <c r="P21" i="6"/>
  <c r="Q21" i="6"/>
  <c r="P281" i="6"/>
  <c r="Q281" i="6"/>
  <c r="P312" i="6"/>
  <c r="Q312" i="6"/>
  <c r="P119" i="6"/>
  <c r="Q119" i="6"/>
  <c r="P12" i="6"/>
  <c r="Q12" i="6"/>
  <c r="P165" i="6"/>
  <c r="Q165" i="6"/>
  <c r="P275" i="6"/>
  <c r="Q275" i="6"/>
  <c r="P75" i="6"/>
  <c r="Q75" i="6"/>
  <c r="P282" i="6"/>
  <c r="Q282" i="6"/>
  <c r="P294" i="6"/>
  <c r="Q294" i="6"/>
  <c r="P193" i="6"/>
  <c r="Q193" i="6"/>
  <c r="P347" i="6"/>
  <c r="Q347" i="6"/>
  <c r="P337" i="6"/>
  <c r="Q337" i="6"/>
  <c r="P194" i="6"/>
  <c r="Q194" i="6"/>
  <c r="P340" i="6"/>
  <c r="Q340" i="6"/>
  <c r="P260" i="6"/>
  <c r="Q260" i="6"/>
  <c r="P76" i="6"/>
  <c r="Q76" i="6"/>
  <c r="P83" i="6"/>
  <c r="Q83" i="6"/>
  <c r="P240" i="6"/>
  <c r="Q240" i="6"/>
  <c r="P124" i="6"/>
  <c r="Q124" i="6"/>
  <c r="P328" i="6"/>
  <c r="Q328" i="6"/>
  <c r="P166" i="6"/>
  <c r="Q166" i="6"/>
  <c r="P120" i="6"/>
  <c r="Q120" i="6"/>
  <c r="P334" i="6"/>
  <c r="Q334" i="6"/>
  <c r="P36" i="6"/>
  <c r="Q36" i="6"/>
  <c r="P212" i="6"/>
  <c r="Q212" i="6"/>
  <c r="P60" i="6"/>
  <c r="Q60" i="6"/>
  <c r="P248" i="6"/>
  <c r="Q248" i="6"/>
  <c r="P84" i="6"/>
  <c r="Q84" i="6"/>
  <c r="P77" i="6"/>
  <c r="Q77" i="6"/>
  <c r="P140" i="6"/>
  <c r="Q140" i="6"/>
  <c r="P141" i="6"/>
  <c r="Q141" i="6"/>
  <c r="P64" i="6"/>
  <c r="Q64" i="6"/>
  <c r="P287" i="6"/>
  <c r="Q287" i="6"/>
  <c r="P142" i="6"/>
  <c r="Q142" i="6"/>
  <c r="P205" i="6"/>
  <c r="Q205" i="6"/>
  <c r="P65" i="6"/>
  <c r="Q65" i="6"/>
  <c r="P253" i="6"/>
  <c r="Q253" i="6"/>
  <c r="P288" i="6"/>
  <c r="Q288" i="6"/>
  <c r="P115" i="6"/>
  <c r="Q115" i="6"/>
  <c r="P338" i="6"/>
  <c r="Q338" i="6"/>
  <c r="P143" i="6"/>
  <c r="Q143" i="6"/>
  <c r="P276" i="6"/>
  <c r="Q276" i="6"/>
  <c r="P198" i="6"/>
  <c r="Q198" i="6"/>
  <c r="P301" i="6"/>
  <c r="Q301" i="6"/>
  <c r="P313" i="6"/>
  <c r="Q313" i="6"/>
  <c r="P167" i="6"/>
  <c r="Q167" i="6"/>
  <c r="P304" i="6"/>
  <c r="Q304" i="6"/>
  <c r="P149" i="6"/>
  <c r="Q149" i="6"/>
  <c r="P341" i="6"/>
  <c r="Q341" i="6"/>
  <c r="P241" i="6"/>
  <c r="Q241" i="6"/>
  <c r="P32" i="6"/>
  <c r="Q32" i="6"/>
  <c r="P41" i="6"/>
  <c r="Q41" i="6"/>
  <c r="P109" i="6"/>
  <c r="Q109" i="6"/>
  <c r="P195" i="6"/>
  <c r="Q195" i="6"/>
  <c r="P89" i="6"/>
  <c r="Q89" i="6"/>
  <c r="P329" i="6"/>
  <c r="Q329" i="6"/>
  <c r="P330" i="6"/>
  <c r="Q330" i="6"/>
  <c r="P110" i="6"/>
  <c r="Q110" i="6"/>
  <c r="P100" i="6"/>
  <c r="Q100" i="6"/>
  <c r="P261" i="6"/>
  <c r="Q261" i="6"/>
  <c r="P66" i="6"/>
  <c r="Q66" i="6"/>
  <c r="P13" i="6"/>
  <c r="Q13" i="6"/>
  <c r="P131" i="6"/>
  <c r="Q131" i="6"/>
  <c r="P352" i="6"/>
  <c r="Q352" i="6"/>
  <c r="P297" i="6"/>
  <c r="Q297" i="6"/>
  <c r="P78" i="6"/>
  <c r="Q78" i="6"/>
  <c r="P144" i="6"/>
  <c r="Q144" i="6"/>
  <c r="P242" i="6"/>
  <c r="Q242" i="6"/>
  <c r="P85" i="6"/>
  <c r="Q85" i="6"/>
  <c r="P314" i="6"/>
  <c r="Q314" i="6"/>
  <c r="P348" i="6"/>
  <c r="Q348" i="6"/>
  <c r="P249" i="6"/>
  <c r="Q249" i="6"/>
  <c r="P174" i="6"/>
  <c r="Q174" i="6"/>
  <c r="P243" i="6"/>
  <c r="Q243" i="6"/>
  <c r="P150" i="6"/>
  <c r="Q150" i="6"/>
  <c r="P33" i="6"/>
  <c r="Q33" i="6"/>
  <c r="P283" i="6"/>
  <c r="Q283" i="6"/>
  <c r="P145" i="6"/>
  <c r="Q145" i="6"/>
  <c r="P101" i="6"/>
  <c r="Q101" i="6"/>
  <c r="P295" i="6"/>
  <c r="Q295" i="6"/>
  <c r="P277" i="6"/>
  <c r="Q277" i="6"/>
  <c r="P168" i="6"/>
  <c r="Q168" i="6"/>
  <c r="P61" i="6"/>
  <c r="Q61" i="6"/>
  <c r="P132" i="6"/>
  <c r="Q132" i="6"/>
  <c r="P335" i="6"/>
  <c r="Q335" i="6"/>
  <c r="P262" i="6"/>
  <c r="Q262" i="6"/>
  <c r="P202" i="6"/>
  <c r="Q202" i="6"/>
  <c r="P315" i="6"/>
  <c r="Q315" i="6"/>
  <c r="P42" i="6"/>
  <c r="Q42" i="6"/>
  <c r="P14" i="6"/>
  <c r="Q14" i="6"/>
  <c r="P111" i="6"/>
  <c r="Q111" i="6"/>
  <c r="P22" i="6"/>
  <c r="Q22" i="6"/>
  <c r="P70" i="6"/>
  <c r="Q70" i="6"/>
  <c r="P102" i="6"/>
  <c r="Q102" i="6"/>
  <c r="P67" i="6"/>
  <c r="Q67" i="6"/>
  <c r="P51" i="6"/>
  <c r="Q51" i="6"/>
  <c r="P112" i="6"/>
  <c r="Q112" i="6"/>
  <c r="P113" i="6"/>
  <c r="Q113" i="6"/>
  <c r="P284" i="6"/>
  <c r="Q284" i="6"/>
  <c r="P213" i="6"/>
  <c r="Q213" i="6"/>
  <c r="P199" i="6"/>
  <c r="Q199" i="6"/>
  <c r="P200" i="6"/>
  <c r="Q200" i="6"/>
  <c r="P68" i="6"/>
  <c r="Q68" i="6"/>
  <c r="P296" i="6"/>
  <c r="Q296" i="6"/>
  <c r="P302" i="6"/>
  <c r="Q302" i="6"/>
  <c r="P228" i="6"/>
  <c r="Q228" i="6"/>
  <c r="P203" i="6"/>
  <c r="Q203" i="6"/>
  <c r="P94" i="6"/>
  <c r="Q94" i="6"/>
  <c r="P196" i="6"/>
  <c r="Q196" i="6"/>
  <c r="P151" i="6"/>
  <c r="Q151" i="6"/>
  <c r="P278" i="6"/>
  <c r="Q278" i="6"/>
  <c r="P345" i="6"/>
  <c r="Q345" i="6"/>
  <c r="P263" i="6"/>
  <c r="Q263" i="6"/>
  <c r="P285" i="6"/>
  <c r="Q285" i="6"/>
  <c r="P336" i="6"/>
  <c r="Q336" i="6"/>
  <c r="P219" i="6"/>
  <c r="Q219" i="6"/>
  <c r="P250" i="6"/>
  <c r="Q250" i="6"/>
  <c r="P17" i="6"/>
  <c r="Q17" i="6"/>
  <c r="P182" i="6"/>
  <c r="Q182" i="6"/>
  <c r="P264" i="6"/>
  <c r="Q264" i="6"/>
  <c r="P114" i="6"/>
  <c r="Q114" i="6"/>
  <c r="P133" i="6"/>
  <c r="Q133" i="6"/>
  <c r="P146" i="6"/>
  <c r="Q146" i="6"/>
  <c r="P229" i="6"/>
  <c r="Q229" i="6"/>
  <c r="P265" i="6"/>
  <c r="Q265" i="6"/>
  <c r="P316" i="6"/>
  <c r="Q316" i="6"/>
  <c r="P266" i="6"/>
  <c r="Q266" i="6"/>
  <c r="P279" i="6"/>
  <c r="Q279" i="6"/>
  <c r="P244" i="6"/>
  <c r="Q244" i="6"/>
  <c r="P183" i="6"/>
  <c r="Q183" i="6"/>
  <c r="P34" i="6"/>
  <c r="Q34" i="6"/>
  <c r="P235" i="6"/>
  <c r="Q235" i="6"/>
  <c r="P56" i="6"/>
  <c r="Q56" i="6"/>
  <c r="P37" i="6"/>
  <c r="Q37" i="6"/>
  <c r="P184" i="6"/>
  <c r="Q184" i="6"/>
  <c r="P122" i="6"/>
  <c r="Q122" i="6"/>
  <c r="P267" i="6"/>
  <c r="Q267" i="6"/>
  <c r="P236" i="6"/>
  <c r="Q236" i="6"/>
  <c r="P230" i="6"/>
  <c r="Q230" i="6"/>
  <c r="P349" i="6"/>
  <c r="Q349" i="6"/>
  <c r="P305" i="6"/>
  <c r="Q305" i="6"/>
  <c r="P90" i="6"/>
  <c r="Q90" i="6"/>
  <c r="P47" i="6"/>
  <c r="Q47" i="6"/>
  <c r="P280" i="6"/>
  <c r="Q280" i="6"/>
  <c r="P346" i="6"/>
  <c r="Q346" i="6"/>
  <c r="P317" i="6"/>
  <c r="Q317" i="6"/>
  <c r="P306" i="6"/>
  <c r="Q306" i="6"/>
  <c r="P237" i="6"/>
  <c r="Q237" i="6"/>
  <c r="P121" i="6"/>
  <c r="Q121" i="6"/>
  <c r="P355" i="6"/>
  <c r="Q355" i="6"/>
  <c r="P356" i="6"/>
  <c r="Q356" i="6"/>
  <c r="P321" i="6"/>
  <c r="Q321" i="6"/>
  <c r="P28" i="6"/>
  <c r="Q28" i="6"/>
  <c r="P169" i="6"/>
  <c r="Q169" i="6"/>
  <c r="P170" i="6"/>
  <c r="Q170" i="6"/>
  <c r="Q251" i="6"/>
  <c r="P251" i="6"/>
  <c r="E98" i="1" l="1"/>
  <c r="G98" i="1"/>
  <c r="F98" i="1"/>
  <c r="H98" i="1"/>
  <c r="I98" i="1"/>
  <c r="D98" i="1"/>
</calcChain>
</file>

<file path=xl/sharedStrings.xml><?xml version="1.0" encoding="utf-8"?>
<sst xmlns="http://schemas.openxmlformats.org/spreadsheetml/2006/main" count="8172" uniqueCount="1844">
  <si>
    <t>Chromosome</t>
  </si>
  <si>
    <t>SNP status</t>
  </si>
  <si>
    <t>Gene</t>
  </si>
  <si>
    <t>Bc</t>
  </si>
  <si>
    <t>significant snp</t>
  </si>
  <si>
    <t>AT2G01670</t>
  </si>
  <si>
    <t>AT2G27020</t>
  </si>
  <si>
    <t>AT2G33220</t>
  </si>
  <si>
    <t>AT2G33770</t>
  </si>
  <si>
    <t>AT3G04110</t>
  </si>
  <si>
    <t>AT3G14840</t>
  </si>
  <si>
    <t>AT3G57460</t>
  </si>
  <si>
    <t>AT3G57470</t>
  </si>
  <si>
    <t>AT3G58460</t>
  </si>
  <si>
    <t>AT4G35100</t>
  </si>
  <si>
    <t>AT4G37870</t>
  </si>
  <si>
    <t>AT5G11050</t>
  </si>
  <si>
    <t>AT5G52050</t>
  </si>
  <si>
    <t>within 50 kb of a significant snp</t>
  </si>
  <si>
    <t>AT2G26990</t>
  </si>
  <si>
    <t>AT2G27010</t>
  </si>
  <si>
    <t>AT2G33205</t>
  </si>
  <si>
    <t>AT2G33210</t>
  </si>
  <si>
    <t>AT2G33230</t>
  </si>
  <si>
    <t>AT2G33240</t>
  </si>
  <si>
    <t>AT2G33250</t>
  </si>
  <si>
    <t>AT2G33260</t>
  </si>
  <si>
    <t>AT2G33270</t>
  </si>
  <si>
    <t>AT2G33280</t>
  </si>
  <si>
    <t>AT2G33290</t>
  </si>
  <si>
    <t>AT3G14830</t>
  </si>
  <si>
    <t>AT3G57420</t>
  </si>
  <si>
    <t>AT3G57440</t>
  </si>
  <si>
    <t>AT3G57450</t>
  </si>
  <si>
    <t>AT3G58440</t>
  </si>
  <si>
    <t>AT3G58480</t>
  </si>
  <si>
    <t>AT3G58490</t>
  </si>
  <si>
    <t>AT3G58510</t>
  </si>
  <si>
    <t>AT3G58530</t>
  </si>
  <si>
    <t>AT3G58560</t>
  </si>
  <si>
    <t>AT3G58570</t>
  </si>
  <si>
    <t>AT4G35090</t>
  </si>
  <si>
    <t>AT5G11010</t>
  </si>
  <si>
    <t>AT5G11020</t>
  </si>
  <si>
    <t>AT5G11030</t>
  </si>
  <si>
    <t>AT5G11040</t>
  </si>
  <si>
    <t>AT5G11000</t>
  </si>
  <si>
    <t>AT5G11070</t>
  </si>
  <si>
    <t>AT5G51920</t>
  </si>
  <si>
    <t>AT5G51950</t>
  </si>
  <si>
    <t>AT5G52000</t>
  </si>
  <si>
    <t>AT5G52030</t>
  </si>
  <si>
    <t>AT5G52055</t>
  </si>
  <si>
    <t>AT5G52060</t>
  </si>
  <si>
    <t>AT5G52067</t>
  </si>
  <si>
    <t>AT5G52070</t>
  </si>
  <si>
    <t>AT5G52080</t>
  </si>
  <si>
    <t>AT5G52090</t>
  </si>
  <si>
    <t>AT5G52100</t>
  </si>
  <si>
    <t>AT5G52120</t>
  </si>
  <si>
    <t>AT5G52145</t>
  </si>
  <si>
    <t>AT5G52150</t>
  </si>
  <si>
    <t>Dr+Bc</t>
  </si>
  <si>
    <t>AT1G06620</t>
  </si>
  <si>
    <t>AT1G06630</t>
  </si>
  <si>
    <t>AT1G19835</t>
  </si>
  <si>
    <t>AT1G20970</t>
  </si>
  <si>
    <t>AT1G23740</t>
  </si>
  <si>
    <t>AT1G32580</t>
  </si>
  <si>
    <t>AT1G48140</t>
  </si>
  <si>
    <t>AT1G48145</t>
  </si>
  <si>
    <t>AT1G75570</t>
  </si>
  <si>
    <t>AT1G75580</t>
  </si>
  <si>
    <t>AT2G03500</t>
  </si>
  <si>
    <t>AT2G17260</t>
  </si>
  <si>
    <t>AT3G02980</t>
  </si>
  <si>
    <t>AT3G03710</t>
  </si>
  <si>
    <t>AT3G03890</t>
  </si>
  <si>
    <t>AT3G19670</t>
  </si>
  <si>
    <t>AT3G19850</t>
  </si>
  <si>
    <t>AT3G29734</t>
  </si>
  <si>
    <t>AT3G29792</t>
  </si>
  <si>
    <t>AT4G10390</t>
  </si>
  <si>
    <t>AT4G16600</t>
  </si>
  <si>
    <t>AT5G10720</t>
  </si>
  <si>
    <t>AT5G35300</t>
  </si>
  <si>
    <t>AT5G62420</t>
  </si>
  <si>
    <t>AT1G06490</t>
  </si>
  <si>
    <t>AT1G06520</t>
  </si>
  <si>
    <t>AT1G06660</t>
  </si>
  <si>
    <t>AT1G19680</t>
  </si>
  <si>
    <t>AT1G19690</t>
  </si>
  <si>
    <t>AT1G19710</t>
  </si>
  <si>
    <t>AT1G19720</t>
  </si>
  <si>
    <t>AT1G19750</t>
  </si>
  <si>
    <t>AT1G19770</t>
  </si>
  <si>
    <t>AT1G19790</t>
  </si>
  <si>
    <t>AT1G19810</t>
  </si>
  <si>
    <t>AT1G20960</t>
  </si>
  <si>
    <t>AT1G20967</t>
  </si>
  <si>
    <t>AT1G20980</t>
  </si>
  <si>
    <t>AT1G20990</t>
  </si>
  <si>
    <t>AT1G48120</t>
  </si>
  <si>
    <t>AT1G48160</t>
  </si>
  <si>
    <t>AT2G33310</t>
  </si>
  <si>
    <t>AT2G33330</t>
  </si>
  <si>
    <t>AT3G02950</t>
  </si>
  <si>
    <t>AT3G02960</t>
  </si>
  <si>
    <t>AT3G02970</t>
  </si>
  <si>
    <t>AT3G03680</t>
  </si>
  <si>
    <t>AT3G03720</t>
  </si>
  <si>
    <t>AT3G03860</t>
  </si>
  <si>
    <t>AT3G03900</t>
  </si>
  <si>
    <t>AT3G03910</t>
  </si>
  <si>
    <t>AT3G19590</t>
  </si>
  <si>
    <t>AT3G19610</t>
  </si>
  <si>
    <t>AT3G19663</t>
  </si>
  <si>
    <t>AT3G19840</t>
  </si>
  <si>
    <t>AT4G10345</t>
  </si>
  <si>
    <t>AT5G35230</t>
  </si>
  <si>
    <t>AT5G35240</t>
  </si>
  <si>
    <t>AT5G35280</t>
  </si>
  <si>
    <t>Pr+Bc</t>
  </si>
  <si>
    <t>AT1G20720</t>
  </si>
  <si>
    <t>AT1G20750</t>
  </si>
  <si>
    <t>AT1G20816</t>
  </si>
  <si>
    <t>AT1G20850</t>
  </si>
  <si>
    <t>AT1G20880</t>
  </si>
  <si>
    <t>AT1G20900</t>
  </si>
  <si>
    <t>AT1G25430</t>
  </si>
  <si>
    <t>AT3G43546</t>
  </si>
  <si>
    <t>AT3G44516</t>
  </si>
  <si>
    <t>AT4G12730</t>
  </si>
  <si>
    <t>AT4G15180</t>
  </si>
  <si>
    <t>AT4G26190</t>
  </si>
  <si>
    <t>AT4G30280</t>
  </si>
  <si>
    <t>AT5G19110</t>
  </si>
  <si>
    <t>AT5G62660</t>
  </si>
  <si>
    <t>AT1G20690</t>
  </si>
  <si>
    <t>AT1G20691</t>
  </si>
  <si>
    <t>AT1G20700</t>
  </si>
  <si>
    <t>AT1G20740</t>
  </si>
  <si>
    <t>AT1G20823</t>
  </si>
  <si>
    <t>AT1G20830</t>
  </si>
  <si>
    <t>AT1G20890</t>
  </si>
  <si>
    <t>AT1G20910</t>
  </si>
  <si>
    <t>AT1G20925</t>
  </si>
  <si>
    <t>AT1G20930</t>
  </si>
  <si>
    <t>AT1G20940</t>
  </si>
  <si>
    <t>AT3G03800</t>
  </si>
  <si>
    <t>AT3G44510</t>
  </si>
  <si>
    <t>AT4G15210</t>
  </si>
  <si>
    <t>AT4G15215</t>
  </si>
  <si>
    <t>AT4G26200</t>
  </si>
  <si>
    <t>AT5G19097</t>
  </si>
  <si>
    <t>AT5G62640</t>
  </si>
  <si>
    <t>AT5G62670</t>
  </si>
  <si>
    <t>Dr+Bc residuals</t>
  </si>
  <si>
    <t>AT1G23350</t>
  </si>
  <si>
    <t>AT1G23380</t>
  </si>
  <si>
    <t>AT1G23440</t>
  </si>
  <si>
    <t>AT1G23520</t>
  </si>
  <si>
    <t>AT1G23580</t>
  </si>
  <si>
    <t>AT1G48422</t>
  </si>
  <si>
    <t>AT2G20310</t>
  </si>
  <si>
    <t>AT2G42170</t>
  </si>
  <si>
    <t>AT3G26720</t>
  </si>
  <si>
    <t>AT3G26730</t>
  </si>
  <si>
    <t>AT3G26750</t>
  </si>
  <si>
    <t>AT3G58260</t>
  </si>
  <si>
    <t>AT4G01510</t>
  </si>
  <si>
    <t>AT4G04175</t>
  </si>
  <si>
    <t>AT4G11550</t>
  </si>
  <si>
    <t>AT4G19670</t>
  </si>
  <si>
    <t>AT5G41750</t>
  </si>
  <si>
    <t>AT1G23300</t>
  </si>
  <si>
    <t>AT1G23320</t>
  </si>
  <si>
    <t>AT1G23330</t>
  </si>
  <si>
    <t>AT1G23360</t>
  </si>
  <si>
    <t>AT1G23570</t>
  </si>
  <si>
    <t>AT1G48420</t>
  </si>
  <si>
    <t>AT2G42180</t>
  </si>
  <si>
    <t>AT2G42200</t>
  </si>
  <si>
    <t>AT2G42230</t>
  </si>
  <si>
    <t>Pr+Bc residuals</t>
  </si>
  <si>
    <t>AT1G23730</t>
  </si>
  <si>
    <t>AT3G27910</t>
  </si>
  <si>
    <t>AT3G45140</t>
  </si>
  <si>
    <t>AT3G49051</t>
  </si>
  <si>
    <t>AT3G49070</t>
  </si>
  <si>
    <t>AT4G04407</t>
  </si>
  <si>
    <t>AT4G07502</t>
  </si>
  <si>
    <t>AT4G07516</t>
  </si>
  <si>
    <t>AT4G08878</t>
  </si>
  <si>
    <t>AT4G10250</t>
  </si>
  <si>
    <t>AT5G55250</t>
  </si>
  <si>
    <t>AT4G04404</t>
  </si>
  <si>
    <t>AT4G07510</t>
  </si>
  <si>
    <t>AT5G55240</t>
  </si>
  <si>
    <t>Gene description</t>
  </si>
  <si>
    <t>Gene symbol</t>
  </si>
  <si>
    <t>nudix hydrolase homolog 17 (NUDT17); FUNCTIONS IN: hydrolase activity; INVOLVED IN: biological_process unknown; EXPRESSED IN: 23 plant structures; EXPRESSED DURING: 15 growth stages; CONTAINS InterPro DOMAIN/s: NUDIX hydrolase domain-like (InterPro:IPR015797), NUDIX hydrolase domain (InterPro:IPR000086); BEST Arabidopsis thaliana protein match is: nudix hydrolase homolog 18 (TAIR:AT1G14860.1); Has 1036 Blast hits to 1035 proteins in 308 species: Archae - 0; Bacteria - 361; Metazoa - 217; Fungi - 119; Plants - 237; Viruses - 0; Other Eukaryotes - 102 (source: NCBI BLink).</t>
  </si>
  <si>
    <t>NUDIX HYDROLASE HOMOLOG 17 (NUDT17)</t>
  </si>
  <si>
    <t>Encodes 20S proteasome alpha 7 subunit PAG1.</t>
  </si>
  <si>
    <t>20S PROTEASOME ALPHA SUBUNIT G1 (PAG1)</t>
  </si>
  <si>
    <t>GRIM-19 protein; FUNCTIONS IN: molecular_function unknown; INVOLVED IN: photorespiration; LOCATED IN: mitochondrion, mitochondrial membrane, mitochondrial respiratory chain complex I, respiratory chain complex I; EXPRESSED IN: 25 plant structures; EXPRESSED DURING: 15 growth stages; CONTAINS InterPro DOMAIN/s: GRIM-19 (InterPro:IPR009346); BEST Arabidopsis thaliana protein match is: GRIM-19 protein (TAIR:AT1G04630.1); Has 333 Blast hits to 333 proteins in 145 species: Archae - 0; Bacteria - 0; Metazoa - 161; Fungi - 83; Plants - 67; Viruses - 0; Other Eukaryotes - 22 (source: NCBI BLink).</t>
  </si>
  <si>
    <t>Encodes a ubiquitin-conjugating E2 enzyme. UBC24 mRNA accumulation is suppressed by miR399f, miR399b and miR399c. Involved in phosphate starvation response.</t>
  </si>
  <si>
    <t>PHOSPHATE 2 (PHO2)</t>
  </si>
  <si>
    <t>putative glutamate receptor (GLR1.1). Contains a functional cation - permeable pore domain. Involved in cellular cation homeostasis.</t>
  </si>
  <si>
    <t>GLUTAMATE RECEPTOR 1.1 (GLR1.1)</t>
  </si>
  <si>
    <t>Leucine-rich repeat transmembrane protein kinase; FUNCTIONS IN: protein kinase activity, ATP binding; INVOLVED IN: protein amino acid phosphorylation; LOCATED IN: plasma membrane; EXPRESSED IN: 25 plant structures; EXPRESSED DURING: 14 growth stages; BEST Arabidopsis thaliana protein match is: Leucine-rich repeat transmembrane protein kinase (TAIR:AT1G07650.1); Has 83 Blast hits to 83 proteins in 11 species: Archae - 0; Bacteria - 0; Metazoa - 0; Fungi - 0; Plants - 83; Viruses - 0; Other Eukaryotes - 0 (source: NCBI BLink).</t>
  </si>
  <si>
    <t>catalytics;metal ion binding; FUNCTIONS IN: catalytic activity, metal ion binding; LOCATED IN: cellular_component unknown; EXPRESSED IN: 14 plant structures; EXPRESSED DURING: 12 growth stages; CONTAINS InterPro DOMAIN/s: Metalloenzyme, LuxS/M16 peptidase-like, metal-binding (InterPro:IPR011249); BEST Arabidopsis thaliana protein match is: Insulinase (Peptidase family M16) family protein (TAIR:AT3G57470.1); Has 1493 Blast hits to 898 proteins in 288 species: Archae - 0; Bacteria - 451; Metazoa - 456; Fungi - 242; Plants - 223; Viruses - 0; Other Eukaryotes - 121 (source: NCBI BLink).</t>
  </si>
  <si>
    <t>Insulinase (Peptidase family M16) family protein; FUNCTIONS IN: metalloendopeptidase activity, zinc ion binding, catalytic activity, metal ion binding; INVOLVED IN: proteolysis; LOCATED IN: cellular_component unknown; EXPRESSED IN: 22 plant structures; EXPRESSED DURING: 13 growth stages; CONTAINS InterPro DOMAIN/s: Peptidase M16, zinc-binding site (InterPro:IPR001431), Peptidase M16, C-terminal (InterPro:IPR007863), Peptidase M16, N-terminal (InterPro:IPR011765), Metalloenzyme, LuxS/M16 peptidase-like, metal-binding (InterPro:IPR011249), Peptidase M16, core (InterPro:IPR011237); BEST Arabidopsis thaliana protein match is: Insulinase (Peptidase family M16) family protein (TAIR:AT2G41790.1); Has 2957 Blast hits to 2885 proteins in 809 species: Archae - 0; Bacteria - 1317; Metazoa - 562; Fungi - 284; Plants - 133; Viruses - 0; Other Eukaryotes - 661 (source: NCBI BLink).</t>
  </si>
  <si>
    <t>RHOMBOID-like protein 15 (RBL15); FUNCTIONS IN: molecular_function unknown; INVOLVED IN: biological_process unknown; EXPRESSED IN: 23 plant structures; EXPRESSED DURING: 13 growth stages; CONTAINS InterPro DOMAIN/s: Ubiquitin-associated/translation elongation factor EF1B, N-terminal, eukaryote (InterPro:IPR015940), Ubiquitin-associated/translation elongation factor EF1B, N-terminal (InterPro:IPR000449), UBA-like (InterPro:IPR009060); BEST Arabidopsis thaliana protein match is: RHOMBOID-like protein 14 (TAIR:AT3G17611.1).</t>
  </si>
  <si>
    <t>RHOMBOID-LIKE PROTEIN 15 (RBL15)</t>
  </si>
  <si>
    <t>a member of the plasma membrane intrinsic protein PIP. functions as aquaporin. Salt-stress-inducible MIP</t>
  </si>
  <si>
    <t>PLASMA MEMBRANE INTRINSIC PROTEIN 3 (PIP3)</t>
  </si>
  <si>
    <t>Encodes a phosphoenolpyruvate carboxykinase that localizes to the cytosol.</t>
  </si>
  <si>
    <t>PHOSPHOENOLPYRUVATE CARBOXYKINASE 1 (PCK1)</t>
  </si>
  <si>
    <t>Member of R2R3-MYB transcription factor gene family.</t>
  </si>
  <si>
    <t>MYB DOMAIN PROTEIN 64 (MYB64)</t>
  </si>
  <si>
    <t>MATE efflux family protein; FUNCTIONS IN: antiporter activity, drug transmembrane transporter activity; INVOLVED IN: drug transmembrane transport, transmembrane transport; LOCATED IN: membrane; EXPRESSED IN: 7 plant structures; EXPRESSED DURING: 7 growth stages; CONTAINS InterPro DOMAIN/s: Multi antimicrobial extrusion protein MatE (InterPro:IPR002528); BEST Arabidopsis thaliana protein match is: MATE efflux family protein (TAIR:AT4G23030.1); Has 10796 Blast hits to 10712 proteins in 2003 species: Archae - 245; Bacteria - 7617; Metazoa - 145; Fungi - 324; Plants - 1294; Viruses - 0; Other Eukaryotes - 1171 (source: NCBI BLink).</t>
  </si>
  <si>
    <t>Represses photomorphogenesis and induces skotomorphogenesis in the dark.</t>
  </si>
  <si>
    <t>FUSCA 12 (FUS12)</t>
  </si>
  <si>
    <t>member of CYP705A</t>
  </si>
  <si>
    <t>CYTOCHROME P450, FAMILY 705, SUBFAMILY A, POLYPEPTIDE 9 (CYP705A9)</t>
  </si>
  <si>
    <t>Serinc-domain containing serine and sphingolipid biosynthesis protein; FUNCTIONS IN: molecular_function unknown; INVOLVED IN: biological_process unknown; LOCATED IN: membrane; CONTAINS InterPro DOMAIN/s: TMS membrane protein/tumour differentially expressed protein (InterPro:IPR005016); BEST Arabidopsis thaliana protein match is: Serinc-domain containing serine and sphingolipid biosynthesis protein (TAIR:AT3G24460.1); Has 814 Blast hits to 786 proteins in 182 species: Archae - 0; Bacteria - 0; Metazoa - 443; Fungi - 138; Plants - 166; Viruses - 0; Other Eukaryotes - 67 (source: NCBI BLink).</t>
  </si>
  <si>
    <t>heat shock protein 60-2 (HSP60-2); FUNCTIONS IN: copper ion binding, ATP binding; INVOLVED IN: inflammatory response, response to salt stress; LOCATED IN: mitochondrion, plasma membrane, chloroplast; EXPRESSED IN: 23 plant structures; EXPRESSED DURING: 15 growth stages; CONTAINS InterPro DOMAIN/s: Chaperonin Cpn60/TCP-1 (InterPro:IPR002423), Chaperonin Cpn60, conserved site (InterPro:IPR018370), Chaperonin Cpn60 (InterPro:IPR001844); BEST Arabidopsis thaliana protein match is: heat shock protein 60 (TAIR:AT3G23990.1); Has 33915 Blast hits to 33873 proteins in 8692 species: Archae - 707; Bacteria - 21782; Metazoa - 1680; Fungi - 1548; Plants - 807; Viruses - 2; Other Eukaryotes - 7389 (source: NCBI BLink).</t>
  </si>
  <si>
    <t>HEAT SHOCK PROTEIN 60-2 (HSP60-2)</t>
  </si>
  <si>
    <t>Encodes a flavin monooxygenase gene which belongs to the tryptophan-dependent auxin biosynthetic pathway and enhances drought resistance.</t>
  </si>
  <si>
    <t>YUCCA 7 (YUC7)</t>
  </si>
  <si>
    <t>member of Myosin-like proteins</t>
  </si>
  <si>
    <t>MYOSIN XI D (XID)</t>
  </si>
  <si>
    <t>unknown protein; FUNCTIONS IN: molecular_function unknown; INVOLVED IN: biological_process unknown; LOCATED IN: chloroplast; EXPRESSED IN: 21 plant structures; EXPRESSED DURING: 13 growth stages; BEST Arabidopsis thaliana protein match is: unknown protein (TAIR:AT3G04310.1); Has 41 Blast hits to 41 proteins in 12 species: Archae - 0; Bacteria - 0; Metazoa - 0; Fungi - 0; Plants - 41; Viruses - 0; Other Eukaryotes - 0 (source: NCBI BLink).</t>
  </si>
  <si>
    <t>Tryptophan/tyrosine permease; CONTAINS InterPro DOMAIN/s: Tryptophan/tyrosine permease (InterPro:IPR018227); BEST Arabidopsis thaliana protein match is: Tryptophan/tyrosine permease (TAIR:AT5G19500.1); Has 2832 Blast hits to 2825 proteins in 686 species: Archae - 20; Bacteria - 2600; Metazoa - 3; Fungi - 2; Plants - 103; Viruses - 0; Other Eukaryotes - 104 (source: NCBI BLink).</t>
  </si>
  <si>
    <t>Encodes a member of the thioredoxin family protein.  Located in the chloroplast.</t>
  </si>
  <si>
    <t>ATYPICAL CYS  HIS RICH THIOREDOXIN 3 (ACHT3)</t>
  </si>
  <si>
    <t>Major facilitator superfamily protein; FUNCTIONS IN: transporter activity; INVOLVED IN: transport; LOCATED IN: endomembrane system, membrane; CONTAINS InterPro DOMAIN/s: Major facilitator superfamily, general substrate transporter (InterPro:IPR016196), Biopterin transport-related protein BT1 (InterPro:IPR004324); BEST Arabidopsis thaliana protein match is: Major facilitator superfamily protein (TAIR:AT1G04570.1); Has 566 Blast hits to 559 proteins in 121 species: Archae - 4; Bacteria - 103; Metazoa - 0; Fungi - 7; Plants - 244; Viruses - 0; Other Eukaryotes - 208 (source: NCBI BLink).</t>
  </si>
  <si>
    <t>Encodes a SU(VAR)3-9 homolog, a SET domain protein. Known SET domain proteins are involved in epigenetic control of gene expression and act as histone methyltransferases. There are 10 SUVH genes in Arabidopsis and members of this subfamily of the SET proteins have an additional conserved SRA domain. Gene is expressed in rosettes, stems, floral buds, and flowers by RT-PCR.</t>
  </si>
  <si>
    <t>SU(VAR)3-9 HOMOLOG 2 (SUVH2)</t>
  </si>
  <si>
    <t>unknown protein; FUNCTIONS IN: molecular_function unknown; INVOLVED IN: biological_process unknown; LOCATED IN: cellular_component unknown; BEST Arabidopsis thaliana protein match is: unknown protein (TAIR:AT1G53450.2); Has 35333 Blast hits to 34131 proteins in 2444 species: Archae - 798; Bacteria - 22429; Metazoa - 974; Fungi - 991; Plants - 531; Viruses - 0; Other Eukaryotes - 9610 (source: NCBI BLink).</t>
  </si>
  <si>
    <t>Protein of unknown function (DUF288); FUNCTIONS IN: molecular_function unknown; INVOLVED IN: biological_process unknown; LOCATED IN: cell wall; EXPRESSED IN: 22 plant structures; EXPRESSED DURING: 13 growth stages; CONTAINS InterPro DOMAIN/s: Protein of unknown function DUF288 (InterPro:IPR005049); BEST Arabidopsis thaliana protein match is: Protein of unknown function (DUF288) (TAIR:AT2G41770.1); Has 197 Blast hits to 197 proteins in 30 species: Archae - 2; Bacteria - 9; Metazoa - 50; Fungi - 0; Plants - 63; Viruses - 0; Other Eukaryotes - 73 (source: NCBI BLink).</t>
  </si>
  <si>
    <t>unknown protein; Has 31 Blast hits to 31 proteins in 11 species: Archae - 0; Bacteria - 0; Metazoa - 0; Fungi - 0; Plants - 31; Viruses - 0; Other Eukaryotes - 0 (source: NCBI BLink).</t>
  </si>
  <si>
    <t>unknown protein; Has 65 Blast hits to 65 proteins in 11 species: Archae - 0; Bacteria - 0; Metazoa - 0; Fungi - 0; Plants - 65; Viruses - 0; Other Eukaryotes - 0 (source: NCBI BLink).</t>
  </si>
  <si>
    <t>TRAF-like superfamily protein; CONTAINS InterPro DOMAIN/s: TRAF-like (InterPro:IPR008974), MATH (InterPro:IPR002083); BEST Arabidopsis thaliana protein match is: TRAF-like family protein (TAIR:AT3G58410.1); Has 1621 Blast hits to 1160 proteins in 208 species: Archae - 7; Bacteria - 111; Metazoa - 174; Fungi - 133; Plants - 925; Viruses - 9; Other Eukaryotes - 262 (source: NCBI BLink).</t>
  </si>
  <si>
    <t>calmodulin-binding family protein; BEST Arabidopsis thaliana protein match is: calmodulin-binding family protein (TAIR:AT3G13600.1); Has 404 Blast hits to 327 proteins in 76 species: Archae - 0; Bacteria - 22; Metazoa - 8; Fungi - 105; Plants - 225; Viruses - 0; Other Eukaryotes - 44 (source: NCBI BLink).</t>
  </si>
  <si>
    <t>Encodes a long-chain base 1-phosphate (LCBP) phosphatase that is expressed in the endoplasmic reticulum.</t>
  </si>
  <si>
    <t>SPHINGOID PHOSPHATE PHOSPHATASE 1 (SPP1)</t>
  </si>
  <si>
    <t>DEA(D/H)-box RNA helicase family protein; FUNCTIONS IN: helicase activity, ATP-dependent helicase activity, ATP binding, nucleic acid binding; LOCATED IN: nucleolus, peroxisome, plasma membrane; EXPRESSED IN: 24 plant structures; EXPRESSED DURING: 15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P-loop containing nucleoside triphosphate hydrolases superfamily protein (TAIR:AT2G42520.1); Has 89639 Blast hits to 57959 proteins in 3433 species: Archae - 859; Bacteria - 32130; Metazoa - 25406; Fungi - 6817; Plants - 10992; Viruses - 755; Other Eukaryotes - 12680 (source: NCBI BLink).</t>
  </si>
  <si>
    <t>RNI-like superfamily protein; CONTAINS InterPro DOMAIN/s: Leucine-rich repeat, cysteine-containing subtype (InterPro:IPR006553); BEST Arabidopsis thaliana protein match is: RNI-like superfamily protein (TAIR:AT5G23340.1); Has 9313 Blast hits to 3891 proteins in 246 species: Archae - 0; Bacteria - 470; Metazoa - 3686; Fungi - 1044; Plants - 3046; Viruses - 9; Other Eukaryotes - 1058 (source: NCBI BLink).</t>
  </si>
  <si>
    <t>DNAse I-like superfamily protein; CONTAINS InterPro DOMAIN/s: Endonuclease/exonuclease/phosphatase (InterPro:IPR005135); BEST Arabidopsis thaliana protein match is: DNAse I-like superfamily protein (TAIR:AT3G58580.1); Has 1372 Blast hits to 1328 proteins in 220 species: Archae - 0; Bacteria - 20; Metazoa - 540; Fungi - 247; Plants - 315; Viruses - 0; Other Eukaryotes - 250 (source: NCBI BLink).</t>
  </si>
  <si>
    <t>P-loop containing nucleoside triphosphate hydrolases superfamily protein; FUNCTIONS IN: helicase activity, ATP-dependent helicase activity, ATP binding, nucleic acid binding; LOCATED IN: chloroplast; EXPRESSED IN: 24 plant structures; EXPRESSED DURING: 15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P-loop containing nucleoside triphosphate hydrolases superfamily protein (TAIR:AT2G42520.1); Has 86488 Blast hits to 59724 proteins in 3531 species: Archae - 886; Bacteria - 35070; Metazoa - 23291; Fungi - 6787; Plants - 8100; Viruses - 385; Other Eukaryotes - 11969 (source: NCBI BLink).</t>
  </si>
  <si>
    <t>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cat2-1, SALK_076998 is named as cat2-2; in Bueso et al. (2007) Plant Journal, 52(6):1052, SALK_076998 is named as cat2-1. TAIR has adopted the nomenclature consistent with that in Bueso et al. (2007) after consultation with the authors: SALK_076998 (cat2-1), SALK_057998 (cat2-2).</t>
  </si>
  <si>
    <t>CATALASE 2 (CAT2)</t>
  </si>
  <si>
    <t>Pre-mRNA cleavage complex II protein family; FUNCTIONS IN: molecular_function unknown; INVOLVED IN: biological_process unknown; LOCATED IN: chloroplast; EXPRESSED IN: 21 plant structures; EXPRESSED DURING: 13 growth stages; CONTAINS InterPro DOMAIN/s: Pre-mRNA cleavage complex II Clp1 (InterPro:IPR010655); BEST Arabidopsis thaliana protein match is: CLP-similar protein 3 (TAIR:AT3G04680.2); Has 35333 Blast hits to 34131 proteins in 2444 species: Archae - 798; Bacteria - 22429; Metazoa - 974; Fungi - 991; Plants - 531; Viruses - 0; Other Eukaryotes - 9610 (source: NCBI BLink).</t>
  </si>
  <si>
    <t>Protein kinase superfamily protein; FUNCTIONS IN: protein serine/threonine kinase activity, protein kinase activity, kinase activity, ATP binding; INVOLVED IN: protein amino acid phosphorylation; EXPRESSED IN: 21 plant structures; EXPRESSED DURING: 12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(TAIR:AT2G25220.1); Has 126026 Blast hits to 124569 proteins in 4706 species: Archae - 109; Bacteria - 14709; Metazoa - 46245; Fungi - 10730; Plants - 34371; Viruses - 558; Other Eukaryotes - 19304 (source: NCBI BLink).</t>
  </si>
  <si>
    <t>alf4-1 prevents initiation of lateral roots. Cannot be rescued by IAA. Protein belongs to a plant-specific gene family and is localized to the nucleus.</t>
  </si>
  <si>
    <t>ABERRANT LATERAL ROOT FORMATION 4 (ALF4)</t>
  </si>
  <si>
    <t>Encodes a tethering factor required for cell plate biogenesis.</t>
  </si>
  <si>
    <t xml:space="preserve"> (TRS120)</t>
  </si>
  <si>
    <t>Plant protein of unknown function (DUF868); FUNCTIONS IN: molecular_function unknown; INVOLVED IN: biological_process unknown; LOCATED IN: plasma membrane; EXPRESSED IN: 22 plant structures; EXPRESSED DURING: 13 growth stages; CONTAINS InterPro DOMAIN/s: Protein of unknown function DUF868, plant (InterPro:IPR008586); BEST Arabidopsis thaliana protein match is: Plant protein of unknown function (DUF868) (TAIR:AT2G25200.1); Has 1807 Blast hits to 1807 proteins in 277 species: Archae - 0; Bacteria - 0; Metazoa - 736; Fungi - 347; Plants - 385; Viruses - 0; Other Eukaryotes - 339 (source: NCBI BLink).</t>
  </si>
  <si>
    <t>unknown protein; Has 1807 Blast hits to 1807 proteins in 277 species: Archae - 0; Bacteria - 0; Metazoa - 736; Fungi - 347; Plants - 385; Viruses - 0; Other Eukaryotes - 339 (source: NCBI BLink).</t>
  </si>
  <si>
    <t>Pyridoxal phosphate (PLP)-dependent transferases superfamily protein; FUNCTIONS IN: pyridoxal phosphate binding, catalytic activity; INVOLVED IN: metabolic process; LOCATED IN: chloroplast; CONTAINS InterPro DOMAIN/s: Pyridoxal phosphate-dependent transferase, major domain (InterPro:IPR015424), Aminotransferase, class V/Cysteine desulfurase (InterPro:IPR000192), Pyridoxal phosphate-dependent transferase, major region, subdomain 1 (InterPro:IPR015421); BEST Arabidopsis thaliana protein match is: unknown protein (TAIR:AT4G22980.1); Has 991 Blast hits to 937 proteins in 281 species: Archae - 6; Bacteria - 292; Metazoa - 116; Fungi - 152; Plants - 275; Viruses - 0; Other Eukaryotes - 150 (source: NCBI BLink).</t>
  </si>
  <si>
    <t>Glucose-methanol-choline (GMC) oxidoreductase family protein; FUNCTIONS IN: aldehyde-lyase activity, oxidoreductase activity, acting on CH-OH group of donors, FAD binding; INVOLVED IN: response to salt stress; LOCATED IN: endomembrane system; EXPRESSED IN: 11 plant structures; EXPRESSED DURING: 4 anthesis, C globular stage, F mature embryo stage, petal differentiation and expansion stage, E expanded cotyledon stage; CONTAINS InterPro DOMAIN/s: Glucose-methanol-choline oxidoreductase, N-terminal (InterPro:IPR000172), Glucose-methanol-choline oxidoreductase (InterPro:IPR012132), Glucose-methanol-choline oxidoreductase, C-terminal (InterPro:IPR007867); BEST Arabidopsis thaliana protein match is: Glucose-methanol-choline (GMC) oxidoreductase family protein (TAIR:AT3G56060.1); Has 10743 Blast hits to 10416 proteins in 1097 species: Archae - 4; Bacteria - 3990; Metazoa - 824; Fungi - 1486; Plants - 311; Viruses - 15; Other Eukaryotes - 4113 (source: NCBI BLink).</t>
  </si>
  <si>
    <t>Putative importin alpha isoform. When overexpressed can rescue the impa-4 decreased transformation susceptibility phenotype. Target promoter of the male germline-specific transcription factor DUO1.</t>
  </si>
  <si>
    <t>IMPORTIN ALPHA ISOFORM 8 (IMPA-8)</t>
  </si>
  <si>
    <t>TraB family protein; CONTAINS InterPro DOMAIN/s: Pheromone shutdown-related, TraB (InterPro:IPR002816); BEST Arabidopsis thaliana protein match is: TraB family protein (TAIR:AT1G05270.1); Has 30201 Blast hits to 17322 proteins in 780 species: Archae - 12; Bacteria - 1396; Metazoa - 17338; Fungi - 3422; Plants - 5037; Viruses - 0; Other Eukaryotes - 2996 (source: NCBI BLink).</t>
  </si>
  <si>
    <t>transposable element gene; copia-like retrotransposon family, has a 1.7e-30 P-value blast match to GB:CAA72989 open reading frame 1 (Ty1_Copia-element) (Brassica oleracea)</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</si>
  <si>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</si>
  <si>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BCL-2-ASSOCIATED ATHANOGENE 1 (BAG1)</t>
  </si>
  <si>
    <t>Pseudogene of AT3G43280</t>
  </si>
  <si>
    <t>Agenet domain-containing protein; FUNCTIONS IN: RNA binding; INVOLVED IN: biological_process unknown; LOCATED IN: cellular_component unknown; EXPRESSED IN: 22 plant structures; EXPRESSED DURING: 13 growth stages; CONTAINS InterPro DOMAIN/s: Tudor-like, plant (InterPro:IPR014002), Agenet (InterPro:IPR008395); BEST Arabidopsis thaliana protein match is: Agenet domain-containing protein (TAIR:AT5G42670.1); Has 30201 Blast hits to 17322 proteins in 780 species: Archae - 12; Bacteria - 1396; Metazoa - 17338; Fungi - 3422; Plants - 5037; Viruses - 0; Other Eukaryotes - 2996 (source: NCBI BLink).</t>
  </si>
  <si>
    <t>unknown protein; BEST Arabidopsis thaliana protein match is: unknown protein (TAIR:AT2G27540.1); Has 8 Blast hits to 8 proteins in 1 species: Archae - 0; Bacteria - 0; Metazoa - 0; Fungi - 0; Plants - 8; Viruses - 0; Other Eukaryotes - 0 (source: NCBI BLink).</t>
  </si>
  <si>
    <t>P-loop containing nucleoside triphosphate hydrolases superfamily protein; BEST Arabidopsis thaliana protein match is: P-loop containing nucleoside triphosphate hydrolases superfamily protein (TAIR:AT5G37150.1); Has 5935 Blast hits to 5127 proteins in 958 species: Archae - 175; Bacteria - 1607; Metazoa - 1353; Fungi - 1209; Plants - 654; Viruses - 57; Other Eukaryotes - 880 (source: NCBI BLink).</t>
  </si>
  <si>
    <t>Is essential for chloroplast NAD(P)H dehydrogenase activity, which is involved in electron transfer between PSII and PSI. Likely functions in biogenesis or stabilization of the NAD(P)H dehydrogenase complex.</t>
  </si>
  <si>
    <t>CHLORORESPIRATION REDUCTION 1 (crr1)</t>
  </si>
  <si>
    <t>phloem protein 2-A14 (PP2-A14); CONTAINS InterPro DOMAIN/s: F-box domain, cyclin-like (InterPro:IPR001810), F-box domain, Skp2-like (InterPro:IPR022364); BEST Arabidopsis thaliana protein match is: phloem protein 2-A13 (TAIR:AT3G61060.1); Has 417 Blast hits to 411 proteins in 23 species: Archae - 0; Bacteria - 0; Metazoa - 0; Fungi - 0; Plants - 417; Viruses - 0; Other Eukaryotes - 0 (source: NCBI BLink).</t>
  </si>
  <si>
    <t>PHLOEM PROTEIN 2-A14 (PP2-A14)</t>
  </si>
  <si>
    <t>Encodes a defensin-like (DEFL) family protein.</t>
  </si>
  <si>
    <t>RING/U-box superfamily protein; FUNCTIONS IN: zinc ion binding; CONTAINS InterPro DOMAIN/s: Zinc finger, RING-type (InterPro:IPR001841), Zinc finger, C3HC4 RING-type (InterPro:IPR018957); BEST Arabidopsis thaliana protein match is: RING/U-box superfamily protein (TAIR:AT5G52140.1); Has 5320 Blast hits to 5310 proteins in 208 species: Archae - 0; Bacteria - 0; Metazoa - 1777; Fungi - 300; Plants - 2669; Viruses - 0; Other Eukaryotes - 574 (source: NCBI BLink).</t>
  </si>
  <si>
    <t>encodes a protein whose sequence is similar to a 2-oxoglutarate-dependent dioxygenase</t>
  </si>
  <si>
    <t>F-box/RNI-like superfamily protein; FUNCTIONS IN: molecular_function unknown; INVOLVED IN: biological_process unknown; LOCATED IN: cellular_component unknown; EXPRESSED IN: 24 plant structures; EXPRESSED DURING: 13 growth stages; CONTAINS InterPro DOMAIN/s: F-box domain, cyclin-like (InterPro:IPR001810), F-box domain, Skp2-like (InterPro:IPR022364); BEST Arabidopsis thaliana protein match is: F-box family protein (TAIR:AT3G60040.1); Has 1816 Blast hits to 1777 proteins in 27 species: Archae - 2; Bacteria - 0; Metazoa - 0; Fungi - 0; Plants - 1813; Viruses - 0; Other Eukaryotes - 1 (source: NCBI BLink).</t>
  </si>
  <si>
    <t>Plant protein of unknown function (DUF869); FUNCTIONS IN: molecular_function unknown; INVOLVED IN: biological_process unknown; EXPRESSED IN: 22 plant structures; EXPRESSED DURING: 13 growth stages; CONTAINS InterPro DOMAIN/s: Protein of unknown function DUF869, plant (InterPro:IPR008587); BEST Arabidopsis thaliana protein match is: Plant protein of unknown function (DUF869) (TAIR:AT1G47900.2).</t>
  </si>
  <si>
    <t>FUNCTIONS IN: molecular_function unknown; INVOLVED IN: biological_process unknown; LOCATED IN: plasma membrane, vacuole; EXPRESSED IN: guard cell, cultured cell; BEST Arabidopsis thaliana protein match is: proton pump interactor 1 (TAIR:AT4G27500.1); Has 30201 Blast hits to 17322 proteins in 780 species: Archae - 12; Bacteria - 1396; Metazoa - 17338; Fungi - 3422; Plants - 5037; Viruses - 0; Other Eukaryotes - 2996 (source: NCBI BLink).</t>
  </si>
  <si>
    <t>AOR is an alkenal/one oxidoreductase that acts on compounds with unsaturated alpha,beta-carbonyls. The activity of this enzyme with a number of substrates, including acrolein and 3-buten-2-one, was demonstrated in vitro using a truncated form of the protein that lacked approximately 80 of the first amino acids. This protein appears to localize to the chloroplast where it likely helps to maintain the photosynthetic process by detoxifying reactive carbonyls formed during lipid peroxidation.</t>
  </si>
  <si>
    <t>ALKENAL/ONE OXIDOREDUCTASE (AOR)</t>
  </si>
  <si>
    <t>plastid developmental protein DAG, putative; BEST Arabidopsis thaliana protein match is: plastid developmental protein DAG, putative (TAIR:AT2G35240.1); Has 256 Blast hits to 233 proteins in 13 species: Archae - 0; Bacteria - 0; Metazoa - 0; Fungi - 0; Plants - 256; Viruses - 0; Other Eukaryotes - 0 (source: NCBI BLink).</t>
  </si>
  <si>
    <t>dolichol-phosphate mannosyltransferase-related; FUNCTIONS IN: molecular_function unknown; INVOLVED IN: biological_process unknown; LOCATED IN: endomembrane system; EXPRESSED IN: 24 plant structures; EXPRESSED DURING: 15 growth stages; CONTAINS InterPro DOMAIN/s: Dolichol-phosphate mannosyltransferase subunit 3 (InterPro:IPR013174).</t>
  </si>
  <si>
    <t>DOLICHOL PHOSPHATE MANNOSE SYNTHASE 3 (DPMS3)</t>
  </si>
  <si>
    <t>BEST Arabidopsis thaliana protein match is: Plant mobile domain protein family (TAIR:AT1G50790.1); Has 20 Blast hits to 16 proteins in 2 species: Archae - 0; Bacteria - 0; Metazoa - 0; Fungi - 0; Plants - 20; Viruses - 0; Other Eukaryotes - 0 (source: NCBI BLink).</t>
  </si>
  <si>
    <t>pre-tRNA; tRNA-Glu (anticodon: CTC)</t>
  </si>
  <si>
    <t>SAUR-like auxin-responsive protein family ; CONTAINS InterPro DOMAIN/s: Auxin responsive SAUR protein (InterPro:IPR003676); BEST Arabidopsis thaliana protein match is: SAUR-like auxin-responsive protein family  (TAIR:AT1G19830.1); Has 1403 Blast hits to 1386 proteins in 27 species: Archae - 0; Bacteria - 0; Metazoa - 0; Fungi - 0; Plants - 1402; Viruses - 0; Other Eukaryotes - 1 (source: NCBI BLink).</t>
  </si>
  <si>
    <t>Homeodomain-like superfamily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transcription factor family protein (TAIR:AT1G68670.1); Has 20396 Blast hits to 7290 proteins in 193 species: Archae - 14; Bacteria - 20; Metazoa - 401; Fungi - 967; Plants - 1637; Viruses - 8; Other Eukaryotes - 17349 (source: NCBI BLink).</t>
  </si>
  <si>
    <t>Encodes a glutamate receptor. Involved in calcium-programmed stomatal closure.</t>
  </si>
  <si>
    <t>GLUTAMATE RECEPTOR 2 (GLR2)</t>
  </si>
  <si>
    <t>Encodes MEIOTIC CONTROL OF CROSSOVERS1 (MCC1), a GCN5-related histone N-acetyltransferase. MCC1 appeared to be required in meiosis for normal chiasma number and distribution and for chromosome segregation.  Activation tagging line has increased level of histone H3 acetylation.</t>
  </si>
  <si>
    <t>MEIOTIC CONTROL OF CROSSOVERS1 (MCC1)</t>
  </si>
  <si>
    <t>Encodes a chloroplast polynucleotide phosphorylase (PNPase).  Involved in response to phosphorus (P) starvation. Mutants impaired in the expression of this gene have been selected through their resistance to fosmidomycin, a strong inhibitor of DXR, an enzyme of the methylerythritol-dependent IPP biosynthesis pathway. The pathway enzymes were upregulated in the mutant seedlings.</t>
  </si>
  <si>
    <t>RESISTANT TO INHIBITION WITH FSM 10 (RIF10)</t>
  </si>
  <si>
    <t>FMN binding; FUNCTIONS IN: FMN binding; LOCATED IN: chloroplast; EXPRESSED IN: 23 plant structures; EXPRESSED DURING: 15 growth stages; CONTAINS InterPro DOMAIN/s: Protein of unknown function DUF2470 (InterPro:IPR019595), FMN-binding split barrel (InterPro:IPR012349), Pyridoxamine 5&amp;apos;-phosphate oxidase-like, FMN-binding domain (InterPro:IPR011576), FMN-binding split barrel, related (InterPro:IPR009002), Haem iron utilisation protein, pyridoxamine 5&amp;apos;-phosphate domain-containing (InterPro:IPR014599); BEST Arabidopsis thaliana protein match is: Pyridoxamine 5'-phosphate oxidase family protein (TAIR:AT3G21140.1); Has 770 Blast hits to 770 proteins in 270 species: Archae - 0; Bacteria - 458; Metazoa - 13; Fungi - 0; Plants - 151; Viruses - 0; Other Eukaryotes - 148 (source: NCBI BLink).</t>
  </si>
  <si>
    <t>Binds the carboxyl-terminal domain (CTD) of the largest subunit of RNA polymerase II and functions as a scaffold  for RNA processing machineries. Ubiquitously  expressed and localize to the nucleus.</t>
  </si>
  <si>
    <t>PRE-MRNA-PROCESSING PROTEIN 40B (PRP40B)</t>
  </si>
  <si>
    <t>Phototropic-responsive NPH3 family protein; FUNCTIONS IN: signal transducer activity; INVOLVED IN: response to light stimulus; LOCATED IN: endomembrane system; EXPRESSED IN: 19 plant structures; EXPRESSED DURING: 13 growth stages; CONTAINS InterPro DOMAIN/s: NPH3 (InterPro:IPR004249), BTB/POZ (InterPro:IPR013069), BTB/POZ fold (InterPro:IPR011333), BTB/POZ-like (InterPro:IPR000210); BEST Arabidopsis thaliana protein match is: Phototropic-responsive NPH3 family protein (TAIR:AT1G50280.1); Has 817 Blast hits to 802 proteins in 27 species: Archae - 0; Bacteria - 0; Metazoa - 5; Fungi - 0; Plants - 810; Viruses - 0; Other Eukaryotes - 2 (source: NCBI BLink).</t>
  </si>
  <si>
    <t>transposable element gene; CACTA-like transposase family (Tnp2/En/Spm), has a 6.5e-179 P-value blast match to gb|AAG52024.1|AC022456_5 Tam1-homologous transposon protein TNP2, putative; 12762-16371 (Arabidopsis thaliana) (CACTA-element)</t>
  </si>
  <si>
    <t>transposable element gene; copia-like retrotransposon family, has a 1.7e-243 P-value blast match to GB:CAA72989 open reading frame 1 (Ty1_Copia-element) (Brassica oleracea)</t>
  </si>
  <si>
    <t>Protein kinase superfamily protein; FUNCTIONS IN: protein serine/threonine kinase activity, protein kinase activity, kinase activity, ATP binding; INVOLVED IN: response to wounding; LOCATED IN: cellular_component unknown; EXPRESSED IN: 18 plant structures; EXPRESSED DURING: 11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(TAIR:AT1G33260.1); Has 108313 Blast hits to 107330 proteins in 4134 species: Archae - 96; Bacteria - 12123; Metazoa - 38925; Fungi - 9468; Plants - 31439; Viruses - 422; Other Eukaryotes - 15840 (source: NCBI BLink).</t>
  </si>
  <si>
    <t>Nucleotide-diphospho-sugar transferases superfamily protein; FUNCTIONS IN: transferase activity, transferring hexosyl groups, transferase activity, transferring glycosyl groups; INVOLVED IN: carbohydrate biosynthetic process, biosynthetic process; LOCATED IN: endomembrane system; EXPRESSED IN: 17 plant structures; EXPRESSED DURING: 11 growth stages; CONTAINS InterPro DOMAIN/s: Glycosyl transferase, family 8 (InterPro:IPR002495); BEST Arabidopsis thaliana protein match is: Nucleotide-diphospho-sugar transferases superfamily protein (TAIR:AT2G35710.1); Has 969 Blast hits to 967 proteins in 209 species: Archae - 0; Bacteria - 57; Metazoa - 248; Fungi - 172; Plants - 423; Viruses - 2; Other Eukaryotes - 67 (source: NCBI BLink).</t>
  </si>
  <si>
    <t>member of Histidine Kinase</t>
  </si>
  <si>
    <t>HISTIDINE KINASE 5 (HK5)</t>
  </si>
  <si>
    <t>NAD(P)-linked oxidoreductase superfamily protein; FUNCTIONS IN: oxidoreductase activity; INVOLVED IN: oxidation reduction; EXPRESSED IN: root; CONTAINS InterPro DOMAIN/s: Aldo/keto reductase (InterPro:IPR001395), Aldo/keto reductase subgroup (InterPro:IPR020471), Aldo/keto reductase, conserved site (InterPro:IPR018170); BEST Arabidopsis thaliana protein match is: NAD(P)-linked oxidoreductase superfamily protein (TAIR:AT2G37770.2); Has 21460 Blast hits to 21432 proteins in 2382 species: Archae - 393; Bacteria - 14564; Metazoa - 1753; Fungi - 1710; Plants - 1348; Viruses - 0; Other Eukaryotes - 1692 (source: NCBI BLink).</t>
  </si>
  <si>
    <t>Encodes Callose Synthase 7 (CalS7), a phloem-specific callose synthase responsible for callose deposition in developing sieve elements during phloem formation and in mature phloem induced by wounding.</t>
  </si>
  <si>
    <t>CALLOSE SYNTHASE 7 (CalS7)</t>
  </si>
  <si>
    <t>Encodes a membrane associated mitochondrial localized protein with  glycerol-3-phosphate acyltransferase activity.Expressed in flower buds and siliques. Homozygous mutant plants are male sterile and have abnormal glycerolipid levels.</t>
  </si>
  <si>
    <t>GLYCEROL-3-PHOSPHATE ACYLTRANSFERASE 1 (GPAT1)</t>
  </si>
  <si>
    <t>Encodes JASON.  jason mutant produces diploid male gametes leading to triploid progeny. Diploid gametes in the jason mutant are generated by a defect in male meiosis II.</t>
  </si>
  <si>
    <t>JASON (JASON)</t>
  </si>
  <si>
    <t>RING/U-box superfamily protein; FUNCTIONS IN: zinc ion binding; INVOLVED IN: N-terminal protein myristoylation; EXPRESSED IN: 24 plant structures; EXPRESSED DURING: 15 growth stages; CONTAINS InterPro DOMAIN/s: Zinc finger, RING-type (InterPro:IPR001841); BEST Arabidopsis thaliana protein match is: RING/U-box superfamily protein (TAIR:AT1G75400.1); Has 470 Blast hits to 325 proteins in 82 species: Archae - 0; Bacteria - 69; Metazoa - 71; Fungi - 25; Plants - 165; Viruses - 0; Other Eukaryotes - 140 (source: NCBI BLink).</t>
  </si>
  <si>
    <t>NAD(P)-binding Rossmann-fold superfamily protein; FUNCTIONS IN: coenzyme binding, binding, catalytic activity; INVOLVED IN: cellular metabolic process, metabolic process; LOCATED IN: chloroplast; EXPRESSED IN: 21 plant structures; EXPRESSED DURING: 13 growth stages; CONTAINS InterPro DOMAIN/s: NAD-dependent epimerase/dehydratase (InterPro:IPR001509), NAD(P)-binding domain (InterPro:IPR016040); Has 3422 Blast hits to 3422 proteins in 1044 species: Archae - 54; Bacteria - 2233; Metazoa - 3; Fungi - 5; Plants - 67; Viruses - 4; Other Eukaryotes - 1056 (source: NCBI BLink).</t>
  </si>
  <si>
    <t>UDP-Glycosyltransferase superfamily protein; FUNCTIONS IN: transferase activity, transferring glycosyl groups; INVOLVED IN: biosynthetic process; LOCATED IN: Golgi apparatus; EXPRESSED IN: 21 plant structures; EXPRESSED DURING: 13 growth stages; CONTAINS InterPro DOMAIN/s: Glycosyl transferase, group 1 (InterPro:IPR001296); BEST Arabidopsis thaliana protein match is: UDP-Glycosyltransferase superfamily protein (TAIR:AT1G75420.1); Has 6148 Blast hits to 6144 proteins in 1382 species: Archae - 171; Bacteria - 4108; Metazoa - 97; Fungi - 39; Plants - 107; Viruses - 0; Other Eukaryotes - 1626 (source: NCBI BLink).</t>
  </si>
  <si>
    <t>Pentatricopeptide repeat (PPR-like) superfamily protein; INVOLVED IN: biological_process unknown; LOCATED IN: nucleus, chloroplast, cytoplasm; CONTAINS InterPro DOMAIN/s: Pentatricopeptide repeat (InterPro:IPR002885); BEST Arabidopsis thaliana protein match is: Tetratricopeptide repeat (TPR)-like superfamily protein (TAIR:AT3G57430.1); Has 61333 Blast hits to 15549 proteins in 316 species: Archae - 3; Bacteria - 46; Metazoa - 404; Fungi - 515; Plants - 59134; Viruses - 0; Other Eukaryotes - 1231 (source: NCBI BLink).</t>
  </si>
  <si>
    <t>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(TAIR:AT1G27840.1); Has 24643 Blast hits to 15569 proteins in 571 species: Archae - 22; Bacteria - 3931; Metazoa - 8671; Fungi - 5946; Plants - 3099; Viruses - 0; Other Eukaryotes - 2974 (source: NCBI BLink).</t>
  </si>
  <si>
    <t>Member of a family of proteins related to PUP1, a purine transporter. May be involved in the transport of purine and purine derivatives such as cytokinins, across the plasma membrane.</t>
  </si>
  <si>
    <t>PURINE PERMEASE 14 (PUP14)</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</si>
  <si>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t>
  </si>
  <si>
    <t>SHI-RELATED SEQUENCE 7 (SRS7)</t>
  </si>
  <si>
    <t>pseudogene, putative cell division control protein, blastp match of 53% identity and 2.2e-113 P-value to GP|6069665|dbj|BAA85441.1||AP000616 EST D15969(C1695) corresponds to a region of the predicted gene.~similar to valosin-containing protein (U20213) {Oryza sativa (japonica cultivar-group)}</t>
  </si>
  <si>
    <t>embryo defective 1507 (emb1507); FUNCTIONS IN: in 6 functions; INVOLVED IN: embryo development ending in seed dormancy; EXPRESSED IN: 24 plant structures; EXPRESSED DURING: 13 growth stages; CONTAINS InterPro DOMAIN/s: ATPase, AAA+ type, core (InterPro:IPR003593), DNA/RNA helicase, DEAD/DEAH box type, N-terminal (InterPro:IPR011545), Sec63 domain (InterPro:IPR004179), Sec63 domain, subgroup (InterPro:IPR018127), DEAD-like helicase, N-terminal (InterPro:IPR014001), DNA/RNA helicase, C-terminal (InterPro:IPR001650), Helicase, superfamily 1/2, ATP-binding domain (InterPro:IPR014021); BEST Arabidopsis thaliana protein match is: U5 small nuclear ribonucleoprotein helicase (TAIR:AT2G42270.1).</t>
  </si>
  <si>
    <t>EMBRYO DEFECTIVE 1507 (emb1507)</t>
  </si>
  <si>
    <t>unknown protein; Has 30201 Blast hits to 17322 proteins in 780 species: Archae - 12; Bacteria - 1396; Metazoa - 17338; Fungi - 3422; Plants - 5037; Viruses - 0; Other Eukaryotes - 2996 (source: NCBI BLink).</t>
  </si>
  <si>
    <t>Encodes a nuclear plant-specific protein with features characteristic of a transcriptional regulator, including a nuclear localization signal sequence, a plant-specific DNA binding domain (the SBP box), and a protein interaction motif (ankyrin repeats). It unctions as a transcriptional regulator that plays a role not only in sensitivity to FB1, but also in the development of normal plant architecture.</t>
  </si>
  <si>
    <t>SQUAMOSA PROMOTER BINDING PROTEIN-LIKE 14 (SPL14)</t>
  </si>
  <si>
    <t>Cysteine/Histidine-rich C1 domain family protein; LOCATED IN: chloroplast; CONTAINS InterPro DOMAIN/s: DC1 (InterPro:IPR004146), C1-like (InterPro:IPR011424); BEST Arabidopsis thaliana protein match is: Cysteine/Histidine-rich C1 domain family protein (TAIR:AT2G16050.1); Has 1603 Blast hits to 716 proteins in 35 species: Archae - 0; Bacteria - 2; Metazoa - 20; Fungi - 0; Plants - 1573; Viruses - 0; Other Eukaryotes - 8 (source: NCBI BLink).</t>
  </si>
  <si>
    <t>hydrolases;protein serine/threonine phosphatases; FUNCTIONS IN: hydrolase activity, protein serine/threonine phosphatase activity; INVOLVED IN: biological_process unknown; LOCATED IN: cellular_component unknown; EXPRESSED IN: 21 plant structures; EXPRESSED DURING: 12 growth stages; CONTAINS InterPro DOMAIN/s: Metallophosphoesterase (InterPro:IPR004843), Aminotransferase-like, plant mobile domain (InterPro:IPR019557), Serine/threonine-specific protein phosphatase/bis(5-nucleosyl)-tetraphosphatase (InterPro:IPR006186); BEST Arabidopsis thaliana protein match is: serine/threonine phosphatase 7 (TAIR:AT5G63870.1); Has 7651 Blast hits to 7316 proteins in 444 species: Archae - 82; Bacteria - 281; Metazoa - 2438; Fungi - 1339; Plants - 1824; Viruses - 2; Other Eukaryotes - 1685 (source: NCBI BLink).</t>
  </si>
  <si>
    <t>signal recognition particle 19 kDa protein, putative / SRP19, putative; FUNCTIONS IN: 7S RNA binding; INVOLVED IN: protein targeting, SRP-dependent cotranslational protein targeting to membrane; LOCATED IN: signal recognition particle, signal recognition particle, endoplasmic reticulum targeting; EXPRESSED IN: 24 plant structures; EXPRESSED DURING: 15 growth stages; CONTAINS InterPro DOMAIN/s: Signal recognition particle, SRP19 subunit (InterPro:IPR002778); Has 500 Blast hits to 499 proteins in 236 species: Archae - 81; Bacteria - 0; Metazoa - 158; Fungi - 144; Plants - 60; Viruses - 0; Other Eukaryotes - 57 (source: NCBI BLink).</t>
  </si>
  <si>
    <t>Auxin induced gene, IAA13 (IAA13).</t>
  </si>
  <si>
    <t>AUXIN-INDUCED PROTEIN 13 (IAA13)</t>
  </si>
  <si>
    <t>Encodes a plasmodesmal protein that affects the intercellular movement of molecules through the plasmodesmata. The protein has two DUF26 domains and a single transmembrane domain.</t>
  </si>
  <si>
    <t>PLASMODESMATA-LOCATED PROTEIN 3 (PDLP3)</t>
  </si>
  <si>
    <t>Encodes a component of the putative Arabidopsis THO/TREX complex: THO1 or HPR1 (At5g09860), THO2 (At1g24706), THO3 or TEX1 (At5g56130), THO5 (At5g42920, At1g45233), THO6 (At2g19430), and THO7 (At5g16790, At3g02950). THO/TREX complexes in animals have been implicated in the transport of mRNA precursors.  Mutants of THO3/TEX1, THO1, THO6 accumulate reduced amount of small interfering (si)RNA, suggesting a role of the putative Arabidopsis THO/TREX in siRNA biosynthesis.</t>
  </si>
  <si>
    <t xml:space="preserve"> (THO7)</t>
  </si>
  <si>
    <t>Heavy metal transport/detoxification superfamily protein ; FUNCTIONS IN: copper ion binding, metal ion binding; INVOLVED IN: copper ion transport, metal ion transport; CONTAINS InterPro DOMAIN/s: Heavy metal transport/detoxification protein (InterPro:IPR006121); BEST Arabidopsis thaliana protein match is: Heavy metal transport/detoxification superfamily protein  (TAIR:AT5G50740.1); Has 1622 Blast hits to 1166 proteins in 99 species: Archae - 2; Bacteria - 66; Metazoa - 18; Fungi - 10; Plants - 1509; Viruses - 0; Other Eukaryotes - 17 (source: NCBI BLink).</t>
  </si>
  <si>
    <t>EXORDIUM like 6 (EXL6); FUNCTIONS IN: molecular_function unknown; INVOLVED IN: biological_process unknown; LOCATED IN: endomembrane system; EXPRESSED IN: 12 plant structures; EXPRESSED DURING: 6 growth stages; CONTAINS InterPro DOMAIN/s: Phosphate-induced protein 1 (InterPro:IPR006766); BEST Arabidopsis thaliana protein match is: Phosphate-responsive 1 family protein (TAIR:AT1G35140.1); Has 398 Blast hits to 398 proteins in 23 species: Archae - 0; Bacteria - 0; Metazoa - 0; Fungi - 0; Plants - 398; Viruses - 0; Other Eukaryotes - 0 (source: NCBI BLink).</t>
  </si>
  <si>
    <t>EXORDIUM LIKE 6 (EXL6)</t>
  </si>
  <si>
    <t>C2 calcium/lipid-binding plant phosphoribosyltransferase family protein;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(TAIR:AT1G74720.1); Has 14333 Blast hits to 8916 proteins in 1075 species: Archae - 59; Bacteria - 2640; Metazoa - 3947; Fungi - 1236; Plants - 1682; Viruses - 124; Other Eukaryotes - 4645 (source: NCBI BLink).</t>
  </si>
  <si>
    <t>Encodes a member of the cationic amino acid transporter (CAT) subfamily of amino acid polyamine choline transporters.</t>
  </si>
  <si>
    <t>CATIONIC AMINO ACID TRANSPORTER 4 (CAT4)</t>
  </si>
  <si>
    <t>Encodes a protein disulfide isomerase-like (PDIL) protein, a member of a multigene family within the thioredoxin (TRX) superfamily.  This protein also belongs to the adenosine 5'-phosphosulfate reductase-like (APRL) group.</t>
  </si>
  <si>
    <t>APR-LIKE 5 (APRL5)</t>
  </si>
  <si>
    <t>Provides activated sulfate for the  sulfation of secondary metabolites, including the glucosinolates. Redundant with APK4.</t>
  </si>
  <si>
    <t>ADENOSINE-5'-PHOSPHOSULFATE (APS) KINASE 3 (APK3)</t>
  </si>
  <si>
    <t>GDH3 encodes a member of the glutamate dehydrogenease family. Its expression is upregulated in response to cytokinin and it may play a role in the control of nitrogen metabolism in leaf development.</t>
  </si>
  <si>
    <t>GLUTAMATE DEHYDROGENASE 3 (GDH3)</t>
  </si>
  <si>
    <t>Encodes a protein that may have a role in the spindle assembly checkpoint.</t>
  </si>
  <si>
    <t>BUB (BUDDING UNINHIBITED BY BENZYMIDAZOL)  3.1 (BUB3.1)</t>
  </si>
  <si>
    <t>Plant protein of unknown function (DUF936); FUNCTIONS IN: molecular_function unknown; INVOLVED IN: biological_process unknown; LOCATED IN: endomembrane system; EXPRESSED IN: 6 plant structures; EXPRESSED DURING: L mature pollen stage, M germinated pollen stage, 4 anthesis, LP.02 two leaves visible, petal differentiation and expansion stage; CONTAINS InterPro DOMAIN/s: Protein of unknown function DUF936, plant (InterPro:IPR010341); BEST Arabidopsis thaliana protein match is: Plant protein of unknown function (DUF936) (TAIR:AT1G08760.1); Has 30201 Blast hits to 17322 proteins in 780 species: Archae - 12; Bacteria - 1396; Metazoa - 17338; Fungi - 3422; Plants - 5037; Viruses - 0; Other Eukaryotes - 2996 (source: NCBI BLink).</t>
  </si>
  <si>
    <t>Binds the carboxyl-terminal domain (CTD) of the largest subunit of RNA polymerase II and functions as a scaffold  for RNA processing machineries.</t>
  </si>
  <si>
    <t>PRE-MRNA-PROCESSING PROTEIN 40C (PRP40C)</t>
  </si>
  <si>
    <t>Encodes a microRNA of unknown function. MicroRNAs are regulatory RNAs with a mature length of ~21-nucleotides that are processed from hairpin precursors by Dicer-like enzymes. MicroRNAs can negatively regulate gene expression by attenuating translation or by directing mRNA cleavage. Mature sequence: UGCUGGGAUCGGGAAUCGAAA</t>
  </si>
  <si>
    <t>MICRORNA832A (MIR832A)</t>
  </si>
  <si>
    <t>transposable element gene; pseudogene, similar to putative transposable element,  blastp match of 47% identity and 9.3e-52 P-value to GP|13122426|dbj|BAB32907.1||AP003047 putative transposable element {Oryza sativa (japonica cultivar-group)}</t>
  </si>
  <si>
    <t>transposable element gene; similar to unknown protein [Arabidopsis thaliana] (TAIR:AT4G07310.1); similar to hypothetical protein 31.t00082 [Brassica oleracea] (GB:ABD65101.1); contains InterPro domain Nucleic acid-binding, OB-fold, subgroup; (InterPro:IPR012340); contains InterPro domain Protein of unknown function DUF223, Arabidopsis thaliana; (InterPro:IPR003871); contains InterPro domain Nucleic acid-binding, OB-fold; (InterPro:IPR008994)</t>
  </si>
  <si>
    <t>RAD3-like DNA-binding helicase protein; FUNCTIONS IN: in 6 functions; INVOLVED IN: nucleobase, nucleoside, nucleotide and nucleic acid metabolic process; LOCATED IN: mitochondrion; EXPRESSED IN: 8 plant structures; EXPRESSED DURING: 4 anthesis, F mature embryo stage, petal differentiation and expansion stage, E expanded cotyledon stage, D bilateral stage; CONTAINS InterPro DOMAIN/s: DEAD2 (InterPro:IPR010614), Helicase, superfamily 1/2, ATP-binding domain, DinG/Rad3-type (InterPro:IPR014013), Helicase-like, DEXD box c2 type (InterPro:IPR006554), DNA helicase (DNA repair), Rad3 type (InterPro:IPR013020), Helicase, ATP-dependent, c2 type (InterPro:IPR006555); BEST Arabidopsis thaliana protein match is: RAD3-like DNA-binding helicase protein (TAIR:AT1G20750.1); Has 2863 Blast hits to 2328 proteins in 675 species: Archae - 243; Bacteria - 679; Metazoa - 737; Fungi - 397; Plants - 210; Viruses - 5; Other Eukaryotes - 592 (source: NCBI BLink).</t>
  </si>
  <si>
    <t>RAD3-like DNA-binding helicase protein; FUNCTIONS IN: in 6 functions; INVOLVED IN: nucleobase, nucleoside, nucleotide and nucleic acid metabolic process; LOCATED IN: chloroplast; EXPRESSED IN: sperm cell; CONTAINS InterPro DOMAIN/s: DEAD2 (InterPro:IPR010614), Helicase, superfamily 1/2, ATP-binding domain, DinG/Rad3-type (InterPro:IPR014013), Helicase-like, DEXD box c2 type (InterPro:IPR006554), Helicase, ATP-dependent, c2 type (InterPro:IPR006555); BEST Arabidopsis thaliana protein match is: RAD3-like DNA-binding helicase protein (TAIR:AT1G20720.1); Has 2571 Blast hits to 1958 proteins in 520 species: Archae - 146; Bacteria - 396; Metazoa - 797; Fungi - 439; Plants - 210; Viruses - 2; Other Eukaryotes - 581 (source: NCBI BLink).</t>
  </si>
  <si>
    <t>unknown protein; BEST Arabidopsis thaliana protein match is: unknown protein (TAIR:AT1G76405.2); Has 52 Blast hits to 52 proteins in 19 species: Archae - 0; Bacteria - 0; Metazoa - 0; Fungi - 0; Plants - 50; Viruses - 0; Other Eukaryotes - 2 (source: NCBI BLink).</t>
  </si>
  <si>
    <t>xylem cysteine peptidase 2 (XCP2); FUNCTIONS IN: cysteine-type peptidase activity, peptidase activity; INVOLVED IN: proteolysis, developmental programmed cell death; LOCATED IN: cell wall; EXPRESSED IN: 23 plant structures; EXPRESSED DURING: 13 growth stages; CONTAINS InterPro DOMAIN/s: Peptidase C1A, papain (InterPro:IPR013128), Proteinase inhibitor I29, cathepsin propeptide (InterPro:IPR013201), Peptidase C1A, papain C-terminal (InterPro:IPR000668), Peptidase, cysteine peptidase active site (InterPro:IPR000169); BEST Arabidopsis thaliana protein match is: xylem cysteine peptidase 1 (TAIR:AT4G35350.1); Has 7701 Blast hits to 7638 proteins in 709 species: Archae - 59; Bacteria - 219; Metazoa - 3282; Fungi - 4; Plants - 1889; Viruses - 133; Other Eukaryotes - 2115 (source: NCBI BLink).</t>
  </si>
  <si>
    <t>XYLEM CYSTEINE PEPTIDASE 2 (XCP2)</t>
  </si>
  <si>
    <t>RNA-binding (RRM/RBD/RNP motifs) family protein; FUNCTIONS IN: RNA binding, nucleotide binding, nucleic acid binding; INVOLVED IN: biological_process unknown; LOCATED IN: cellular_component unknown; EXPRESSED IN: 24 plant structures; EXPRESSED DURING: 15 growth stages; CONTAINS InterPro DOMAIN/s: RNA recognition motif, RNP-1 (InterPro:IPR000504), Nucleotide-binding, alpha-beta plait (InterPro:IPR012677); BEST Arabidopsis thaliana protein match is: RNA-binding (RRM/RBD/RNP motifs) family protein (TAIR:AT1G76460.1).</t>
  </si>
  <si>
    <t>Encodes an AT hook domain containing protein that acts redundantly with SOB3 to modulate hypocotyl growth inhibition in response to light.</t>
  </si>
  <si>
    <t>ESCAROLA (ESC)</t>
  </si>
  <si>
    <t>transposable element gene; non-LTR retrotransposon family (LINE), has a 8.0e-45 P-value blast match to GB:NP_038607 L1 repeat, Tf subfamily, member 9 (LINE-element) (Mus musculus)</t>
  </si>
  <si>
    <t>transposable element gene; non-LTR retrotransposon family (LINE), has a 9.5e-10 P-value blast match to GB:NP_038603 L1 repeat, Tf subfamily, member 23 (LINE-element) (Mus musculus)</t>
  </si>
  <si>
    <t>Pseudogene of AT1G31990; unknown protein</t>
  </si>
  <si>
    <t>AF333971 Arabidopsis thaliana fasciclin-like arabinogalactan-protein 2 (Fla2) mRNA, complete cds</t>
  </si>
  <si>
    <t>FASCICLIN-LIKE ARABINOGALACTAN 2 (FLA2)</t>
  </si>
  <si>
    <t>SET domain protein 2 (SDG2); EXPRESSED IN: male gametophyte, cultured cell; EXPRESSED DURING: M germinated pollen stage; CONTAINS InterPro DOMAIN/s: SET domain (InterPro:IPR001214); BEST Arabidopsis thaliana protein match is: histone methyltransferases(H3-K4 specific);histone methyltransferases(H3-K36 specific) (TAIR:AT1G77300.1); Has 30201 Blast hits to 17322 proteins in 780 species: Archae - 12; Bacteria - 1396; Metazoa - 17338; Fungi - 3422; Plants - 5037; Viruses - 0; Other Eukaryotes - 2996 (source: NCBI BLink).</t>
  </si>
  <si>
    <t>SET DOMAIN PROTEIN 2 (SDG2)</t>
  </si>
  <si>
    <t>Haloacid dehalogenase-like hydrolase (HAD) superfamily protein; CONTAINS InterPro DOMAIN/s: NLI interacting factor (InterPro:IPR004274); BEST Arabidopsis thaliana protein match is: Haloacid dehalogenase-like hydrolase (HAD) superfamily protein (TAIR:AT2G36540.1); Has 27570 Blast hits to 17450 proteins in 1040 species: Archae - 84; Bacteria - 2677; Metazoa - 10403; Fungi - 2363; Plants - 1406; Viruses - 96; Other Eukaryotes - 10541 (source: NCBI BLink).</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</si>
  <si>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t>
  </si>
  <si>
    <t>XYLOGLUCAN ENDOTRANSGLUCOSYLASE/HYDROLASE 18 (XTH18)</t>
  </si>
  <si>
    <t>Eukaryotic aspartyl protease family protein; FUNCTIONS IN: aspartic-type endopeptidase activity; INVOLVED IN: proteolysis, N-terminal protein myristoylation; LOCATED IN: endomembrane system; EXPRESSED IN: shoot apex, leaf apex, hypocotyl, root, leaf; CONTAINS InterPro DOMAIN/s: Peptidase aspartic (InterPro:IPR021109), Peptidase aspartic, catalytic (InterPro:IPR009007), Peptidase A1 (InterPro:IPR001461); BEST Arabidopsis thaliana protein match is: Eukaryotic aspartyl protease family protein (TAIR:AT1G03220.1); Has 1807 Blast hits to 1807 proteins in 277 species: Archae - 0; Bacteria - 0; Metazoa - 736; Fungi - 347; Plants - 385; Viruses - 0; Other Eukaryotes - 339 (source: NCBI BLink).</t>
  </si>
  <si>
    <t>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family protein (TAIR:AT5G62510.1); Has 1960 Blast hits to 1905 proteins in 51 species: Archae - 0; Bacteria - 0; Metazoa - 0; Fungi - 0; Plants - 1958; Viruses - 0; Other Eukaryotes - 2 (source: NCBI BLink).</t>
  </si>
  <si>
    <t>SWI-SNF-related chromatin binding protein; BEST Arabidopsis thaliana protein match is: SWI-SNF-related chromatin binding protein (TAIR:AT1G20240.1); Has 53 Blast hits to 49 proteins in 3 species: Archae - 0; Bacteria - 0; Metazoa - 0; Fungi - 0; Plants - 53; Viruses - 0; Other Eukaryotes - 0 (source: NCBI BLink).</t>
  </si>
  <si>
    <t>Potential natural antisense gene, locus overlaps with AT1G20690</t>
  </si>
  <si>
    <t>Encodes a WUSCHEL-related homeobox gene family member with 65 amino acids in its homeodomain.  Proteins in this family contain a sequence of eight residues (TLPLFPMH) downstream of the homeodomain called the WUS box. Functions in the shoot meristem organizing center to maintain the stem cells in an undifferentiated state.</t>
  </si>
  <si>
    <t>WUSCHEL RELATED HOMEOBOX 14 (WOX14)</t>
  </si>
  <si>
    <t>Protein of unknown function (DUF833); CONTAINS InterPro DOMAIN/s: Protein of unknown function DUF833 (InterPro:IPR008551); BEST Arabidopsis thaliana protein match is: Protein of unknown function (DUF833) (TAIR:AT1G20730.1); Has 322 Blast hits to 322 proteins in 133 species: Archae - 0; Bacteria - 194; Metazoa - 18; Fungi - 2; Plants - 74; Viruses - 0; Other Eukaryotes - 34 (source: NCBI BLink).</t>
  </si>
  <si>
    <t>RING/U-box superfamily protein; FUNCTIONS IN: zinc ion binding; INVOLVED IN: response to chitin; EXPRESSED IN: 22 plant structures; EXPRESSED DURING: 13 growth stages; CONTAINS InterPro DOMAIN/s: Zinc finger, RING-type (InterPro:IPR001841), Zinc finger, C3HC4 RING-type (InterPro:IPR018957); BEST Arabidopsis thaliana protein match is: RING/U-box superfamily protein (TAIR:AT1G76410.1); Has 9063 Blast hits to 9039 proteins in 277 species: Archae - 0; Bacteria - 0; Metazoa - 2341; Fungi - 637; Plants - 4964; Viruses - 26; Other Eukaryotes - 1095 (source: NCBI BLink).</t>
  </si>
  <si>
    <t>Encodes MCD1 (MULTIPLE CHLOROPLAST DIVISION SITE 1).  Determines the site of chloroplast division in concert with MinD (AT5G24020).</t>
  </si>
  <si>
    <t>MULTIPLE CHLOROPLAST DIVISION SITE 1 (MCD1)</t>
  </si>
  <si>
    <t>unknown protein; FUNCTIONS IN: molecular_function unknown; INVOLVED IN: biological_process unknown; LOCATED IN: endomembrane system; EXPRESSED IN: 24 plant structures; EXPRESSED DURING: 14 growth stages; BEST Arabidopsis thaliana protein match is: unknown protein (TAIR:AT1G76480.2); Has 33 Blast hits to 33 proteins in 11 species: Archae - 0; Bacteria - 0; Metazoa - 2; Fungi - 0; Plants - 31; Viruses - 0; Other Eukaryotes - 0 (source: NCBI BLink).</t>
  </si>
  <si>
    <t>ARID/BRIGHT DNA-binding domain-containing protein; FUNCTIONS IN: sequence-specific DNA binding transcription factor activity; INVOLVED IN: regulation of transcription; LOCATED IN: intracellular; EXPRESSED IN: 19 plant structures; EXPRESSED DURING: 7 growth stages; CONTAINS InterPro DOMAIN/s: Heat shock protein Hsp20 (InterPro:IPR002068), HSP20-like chaperone (InterPro:IPR008978), ARID/BRIGHT DNA-binding domain (InterPro:IPR001606); BEST Arabidopsis thaliana protein match is: ARID/BRIGHT DNA-binding domain-containing protein (TAIR:AT1G76510.2); Has 727 Blast hits to 727 proteins in 115 species: Archae - 0; Bacteria - 0; Metazoa - 457; Fungi - 67; Plants - 164; Viruses - 0; Other Eukaryotes - 39 (source: NCBI BLink).</t>
  </si>
  <si>
    <t>Auxin efflux carrier family protein; FUNCTIONS IN: auxin:hydrogen symporter activity; INVOLVED IN: auxin polar transport, transmembrane transport; LOCATED IN: integral to membrane; CONTAINS InterPro DOMAIN/s: Auxin efflux carrier (InterPro:IPR004776); BEST Arabidopsis thaliana protein match is: Auxin efflux carrier family protein (TAIR:AT1G76520.2); Has 641 Blast hits to 607 proteins in 137 species: Archae - 6; Bacteria - 69; Metazoa - 0; Fungi - 180; Plants - 327; Viruses - 0; Other Eukaryotes - 59 (source: NCBI BLink).</t>
  </si>
  <si>
    <t>Cyclin-dependent kinase, expressed in flowers and suspension cell culture, expression peaks during M phase in synchronized cultures. Required for proper organization of the shoot apical meristem and for hormone signaling. Expressed in the shoot apical meristem. Involved in regulation of the G2/M transition of the mitotic cell cycle.</t>
  </si>
  <si>
    <t>CYCLIN-DEPENDENT KINASE B2;2 (CDKB2;2)</t>
  </si>
  <si>
    <t>F-box family protein; CONTAINS InterPro DOMAIN/s: F-box domain, cyclin-like (InterPro:IPR001810), F-box domain, Skp2-like (InterPro:IPR022364), F-box associated interaction domain (InterPro:IPR017451); BEST Arabidopsis thaliana protein match is: SWI-SNF-related chromatin binding protein (TAIR:AT1G20240.1); Has 79 Blast hits to 74 proteins in 8 species: Archae - 0; Bacteria - 0; Metazoa - 0; Fungi - 0; Plants - 79; Viruses - 0; Other Eukaryotes - 0 (source: NCBI BLink).</t>
  </si>
  <si>
    <t>member of SYP13 Gene Family</t>
  </si>
  <si>
    <t>SYNTAXIN OF PLANTS 131 (SYP131)</t>
  </si>
  <si>
    <t>alpha/beta-Hydrolases superfamily protein; BEST Arabidopsis thaliana protein match is: alpha/beta-Hydrolases superfamily protein (TAIR:AT1G08310.1); Has 30201 Blast hits to 17322 proteins in 780 species: Archae - 12; Bacteria - 1396; Metazoa - 17338; Fungi - 3422; Plants - 5037; Viruses - 0; Other Eukaryotes - 2996 (source: NCBI BLink).</t>
  </si>
  <si>
    <t>cytosolic beta-amylase expressed in rosette leaves and inducible by sugar. RAM1 mutants have reduced beta amylase in leaves and stems.</t>
  </si>
  <si>
    <t>BETA-AMYLASE 5 (BAM5)</t>
  </si>
  <si>
    <t>pleiotropic drug resistance 13 (PDR13); FUNCTIONS IN: nucleoside-triphosphatase activity, ATPase activity, nucleotide binding, ATP binding; INVOLVED IN: drug transmembrane transport; LOCATED IN: membrane; EXPRESSED IN: root; CONTAINS InterPro DOMAIN/s: ATPase, AAA+ type, core (InterPro:IPR003593), ABC transporter-like (InterPro:IPR003439), Plant PDR ABC transporter associated (InterPro:IPR013581), ABC-2 type transporter (InterPro:IPR013525); BEST Arabidopsis thaliana protein match is: pleiotropic drug resistance 2 (TAIR:AT4G15230.1); Has 30201 Blast hits to 17322 proteins in 780 species: Archae - 12; Bacteria - 1396; Metazoa - 17338; Fungi - 3422; Plants - 5037; Viruses - 0; Other Eukaryotes - 2996 (source: NCBI BLink).</t>
  </si>
  <si>
    <t>ATP-BINDING CASSETTE G41 (ABCG41)</t>
  </si>
  <si>
    <t>Member of a family of proteins in Arabidopsis that encode 1-Amino-cyclopropane-1-carboxylate synthase, an enzyme involved in ethylene biosynthesis. Not expressed in response to IAA.</t>
  </si>
  <si>
    <t>1-AMINO-CYCLOPROPANE-1-CARBOXYLATE SYNTHASE 7 (ACS7)</t>
  </si>
  <si>
    <t>transposable element gene; copia-like retrotransposon family, has a 1.4e-284 P-value blast match to GB:CAA72989 open reading frame 1 (Ty1_Copia-element) (Brassica oleracea)</t>
  </si>
  <si>
    <t>nuclear targeted protein involved in flowering time regulation that affects flowering time independent of FLC</t>
  </si>
  <si>
    <t>EARLY FLOWERING 5 (ELF5)</t>
  </si>
  <si>
    <t>H(+)-ATPase 11 (HA11); FUNCTIONS IN: ATPase activity; INVOLVED IN: cation transport, metabolic process, ATP biosynthetic process; LOCATED IN: plasma membrane, membrane; EXPRESSED IN: 26 plant structures; EXPRESSED DURING: 14 growth stages; CONTAINS InterPro DOMAIN/s: ATPase, P-type, ATPase-associated domain (InterPro:IPR008250), ATPase, P-type cation-transporter, N-terminal (InterPro:IPR004014), ATPase, P-type, H+ transporting proton pump (InterPro:IPR000695), Haloacid dehalogenase-like hydrolase (InterPro:IPR005834), ATPase, P-type, K/Mg/Cd/Cu/Zn/Na/Ca/Na/H-transporter (InterPro:IPR001757), ATPase, P-type, plasma-membrane proton-efflux (InterPro:IPR006534), ATPase, P-type phosphorylation site (InterPro:IPR018303); BEST Arabidopsis thaliana protein match is: H(+)-ATPase 4 (TAIR:AT3G47950.1); Has 36311 Blast hits to 32678 proteins in 3159 species: Archae - 691; Bacteria - 22958; Metazoa - 3912; Fungi - 2478; Plants - 1926; Viruses - 3; Other Eukaryotes - 4343 (source: NCBI BLink).</t>
  </si>
  <si>
    <t>H(+)-ATPASE 11 (HA11)</t>
  </si>
  <si>
    <t>Plant invertase/pectin methylesterase inhibitor superfamily protein; FUNCTIONS IN: enzyme inhibitor activity, pectinesterase inhibitor activity, pectinesterase activity; INVOLVED IN: biological_process unknown; LOCATED IN: endomembrane system; EXPRESSED IN: 9 plant structures; EXPRESSED DURING: L mature pollen stage, M germinated pollen stage, 4 anthesis, C globular stage, petal differentiation and expansion stage; CONTAINS InterPro DOMAIN/s: Pectinesterase inhibitor (InterPro:IPR006501); BEST Arabidopsis thaliana protein match is: Plant invertase/pectin methylesterase inhibitor superfamily protein (TAIR:AT1G70540.1); Has 124 Blast hits to 124 proteins in 14 species: Archae - 0; Bacteria - 0; Metazoa - 0; Fungi - 0; Plants - 124; Viruses - 0; Other Eukaryotes - 0 (source: NCBI BLink).</t>
  </si>
  <si>
    <t>homeodomain transcription factor KNAT6, belonging to class I of KN transcription factor family (which also includes KNAT1 and KNAT2). Expression is increased in as and bop1 leaf mutants.</t>
  </si>
  <si>
    <t>KNOTTED1-LIKE HOMEOBOX GENE 6 (KNAT6)</t>
  </si>
  <si>
    <t>Peptidase C15, pyroglutamyl peptidase I-like; CONTAINS InterPro DOMAIN/s: Peptidase C15, pyroglutamyl peptidase I-like (InterPro:IPR016125); BEST Arabidopsis thaliana protein match is: Peptidase C15, pyroglutamyl peptidase I-like (TAIR:AT1G56700.2); Has 35333 Blast hits to 34131 proteins in 2444 species: Archae - 798; Bacteria - 22429; Metazoa - 974; Fungi - 991; Plants - 531; Viruses - 0; Other Eukaryotes - 9610 (source: NCBI BLink).</t>
  </si>
  <si>
    <t>Domain of unknown function (DUF220); FUNCTIONS IN: molecular_function unknown; INVOLVED IN: biological_process unknown; LOCATED IN: cellular_component unknown; EXPRESSED IN: petal, leaf whorl, sepal, flower; EXPRESSED DURING: 4 anthesis, petal differentiation and expansion stage; BEST Arabidopsis thaliana protein match is: unknown protein (TAIR:AT1G23510.1).</t>
  </si>
  <si>
    <t>Domain of unknown function DUF220; CONTAINS InterPro DOMAIN/s: Protein of unknown function DUF220 (InterPro:IPR003863); BEST Arabidopsis thaliana protein match is: Domain of unknown function DUF220 (TAIR:AT1G23600.1); Has 137 Blast hits to 122 proteins in 10 species: Archae - 0; Bacteria - 0; Metazoa - 0; Fungi - 0; Plants - 137; Viruses - 0; Other Eukaryotes - 0 (source: NCBI BLink).</t>
  </si>
  <si>
    <t>Encodes RPM1 Interacting Protein 13 (RIN13), a resistance protein interactor shown to positively enhance resistance function of RPM1.</t>
  </si>
  <si>
    <t>RPM1 INTERACTING PROTEIN 13 (RIN13)</t>
  </si>
  <si>
    <t>Actin family protein; FUNCTIONS IN: structural constituent of cytoskeleton, ATP binding; INVOLVED IN: biological_process unknown; LOCATED IN: actin cytoskeleton; EXPRESSED IN: vascular bundle; CONTAINS InterPro DOMAIN/s: Actin, conserved site (InterPro:IPR004001), Actin/actin-like (InterPro:IPR004000); BEST Arabidopsis thaliana protein match is: Actin-like ATPase superfamily protein (TAIR:AT2G42100.1); Has 13233 Blast hits to 12851 proteins in 2620 species: Archae - 6; Bacteria - 13; Metazoa - 5650; Fungi - 3392; Plants - 1602; Viruses - 2; Other Eukaryotes - 2568 (source: NCBI BLink).</t>
  </si>
  <si>
    <t>Glycosyl hydrolase family 38 protein; FUNCTIONS IN: in 6 functions; INVOLVED IN: mannose metabolic process, carbohydrate metabolic process; LOCATED IN: plasma membrane, vacuole, plant-type cell wall; EXPRESSED IN: 25 plant structures; EXPRESSED DURING: 13 growth stages; CONTAINS InterPro DOMAIN/s: Glycoside hydrolase-type carbohydrate-binding (InterPro:IPR011013), Glycoside hydrolase/deacetylase, beta/alpha-barrel (InterPro:IPR011330), Glycoside hydrolase, family 38, central domain (InterPro:IPR015341), Glycoside hydrolase, family 38, core (InterPro:IPR000602), Glycosyl hydrolases 38, C-terminal (InterPro:IPR011682); BEST Arabidopsis thaliana protein match is: Glycosyl hydrolase family 38 protein (TAIR:AT5G13980.2); Has 1103 Blast hits to 1053 proteins in 165 species: Archae - 7; Bacteria - 107; Metazoa - 691; Fungi - 10; Plants - 161; Viruses - 0; Other Eukaryotes - 127 (source: NCBI BLink).</t>
  </si>
  <si>
    <t>RING/U-box superfamily protein; FUNCTIONS IN: zinc ion binding; INVOLVED IN: biological_process unknown; LOCATED IN: chloroplast; EXPRESSED IN: 25 plant structures; EXPRESSED DURING: 15 growth stages; CONTAINS InterPro DOMAIN/s: Zinc finger, RING-type, conserved site (InterPro:IPR017907), Zinc finger, RING-type (InterPro:IPR001841); Has 5292 Blast hits to 2238 proteins in 281 species: Archae - 3; Bacteria - 121; Metazoa - 1602; Fungi - 487; Plants - 437; Viruses - 6; Other Eukaryotes - 2636 (source: NCBI BLink).</t>
  </si>
  <si>
    <t>CONTAINS InterPro DOMAIN/s: Ubiquitin-conjugating enzyme E2C-binding protein (InterPro:IPR019193); Has 26 Blast hits to 25 proteins in 9 species: Archae - 0; Bacteria - 0; Metazoa - 0; Fungi - 0; Plants - 26; Viruses - 0; Other Eukaryotes - 0 (source: NCBI BLink).</t>
  </si>
  <si>
    <t>TRAF-like family protein; CONTAINS InterPro DOMAIN/s: TRAF-like (InterPro:IPR008974), MATH (InterPro:IPR002083); BEST Arabidopsis thaliana protein match is: Arabidopsis phospholipase-like protein (PEARLI 4) with TRAF-like domain (TAIR:AT3G58270.2); Has 1068 Blast hits to 958 proteins in 113 species: Archae - 2; Bacteria - 2; Metazoa - 237; Fungi - 51; Plants - 742; Viruses - 0; Other Eukaryotes - 34 (source: NCBI BLink).</t>
  </si>
  <si>
    <t>ARV2; CONTAINS InterPro DOMAIN/s: Arv1-like protein (InterPro:IPR007290); BEST Arabidopsis thaliana protein match is: Arv1-like protein (TAIR:AT1G01020.1); Has 318 Blast hits to 318 proteins in 158 species: Archae - 0; Bacteria - 0; Metazoa - 112; Fungi - 116; Plants - 41; Viruses - 0; Other Eukaryotes - 49 (source: NCBI BLink).</t>
  </si>
  <si>
    <t xml:space="preserve"> (ARV2)</t>
  </si>
  <si>
    <t>transposable element gene; pseudogene, similar to putative reverse transcriptase, blastp match of 28% identity and 7.7e-08 P-value to GP|14018103|gb|AAK52166.1|AC084831_20|AC084831 putative reverse transcriptase {Oryza sativa}</t>
  </si>
  <si>
    <t>Cysteine/Histidine-rich C1 domain family protein; FUNCTIONS IN: zinc ion binding; INVOLVED IN: intracellular signaling pathway; LOCATED IN: cellular_component unknown; EXPRESSED IN: hypocotyl, root, pedicel; EXPRESSED DURING: 4 anthesis; CONTAINS InterPro DOMAIN/s: Protein kinase C-like, phorbol ester/diacylglycerol binding (InterPro:IPR002219), DC1 (InterPro:IPR004146), Zinc finger, PHD-type (InterPro:IPR001965), C1-like (InterPro:IPR011424); BEST Arabidopsis thaliana protein match is: Cysteine/Histidine-rich C1 domain family protein (TAIR:AT4G01760.1); Has 2072 Blast hits to 792 proteins in 63 species: Archae - 0; Bacteria - 0; Metazoa - 135; Fungi - 0; Plants - 1921; Viruses - 0; Other Eukaryotes - 16 (source: NCBI BLink).</t>
  </si>
  <si>
    <t>RING/U-box superfamily protein; FUNCTIONS IN: zinc ion binding; EXPRESSED IN: 22 plant structures; EXPRESSED DURING: 13 growth stages; CONTAINS InterPro DOMAIN/s: Zinc finger, RING-type, conserved site (InterPro:IPR017907), Zinc finger, C6HC-type (InterPro:IPR002867), Zinc finger, RING-type (InterPro:IPR001841); BEST Arabidopsis thaliana protein match is: zinc finger (C3HC4-type RING finger) family protein (TAIR:AT5G60250.1); Has 3330 Blast hits to 3305 proteins in 225 species: Archae - 1; Bacteria - 6; Metazoa - 1257; Fungi - 660; Plants - 920; Viruses - 0; Other Eukaryotes - 486 (source: NCBI BLink).</t>
  </si>
  <si>
    <t>Disease resistance protein (TIR-NBS-LRR class) family; FUNCTIONS IN: transmembrane receptor activity, nucleoside-triphosphatase activity, nucleotide binding, ATP binding; INVOLVED IN: signal transduction, apoptosis, defense response, innate immune response; LOCATED IN: intrinsic to membrane; CONTAINS InterPro DOMAIN/s: ATPase, AAA+ type, core (InterPro:IPR003593), NB-ARC (InterPro:IPR002182), Toll-Interleukin receptor (InterPro:IPR000157), Disease resistance protein (InterPro:IPR000767); BEST Arabidopsis thaliana protein match is: Disease resistance protein (TIR-NBS-LRR class) family (TAIR:AT5G41740.1); Has 35333 Blast hits to 34131 proteins in 2444 species: Archae - 798; Bacteria - 22429; Metazoa - 974; Fungi - 991; Plants - 531; Viruses - 0; Other Eukaryotes - 9610 (source: NCBI BLink).</t>
  </si>
  <si>
    <t>MATE efflux family protein; FUNCTIONS IN: antiporter activity, drug transmembrane transporter activity, transporter activity; INVOLVED IN: drug transmembrane transport, transmembrane transport; LOCATED IN: membrane; CONTAINS InterPro DOMAIN/s: Multi antimicrobial extrusion protein MatE (InterPro:IPR002528); BEST Arabidopsis thaliana protein match is: MATE efflux family protein (TAIR:AT3G26590.1); Has 9654 Blast hits to 9598 proteins in 1955 species: Archae - 179; Bacteria - 6865; Metazoa - 142; Fungi - 320; Plants - 1342; Viruses - 0; Other Eukaryotes - 806 (source: NCBI BLink).</t>
  </si>
  <si>
    <t>Encodes a protein with similarity to the TAA1 trytophan aminotransferase involved in IAA biosynthesis. This gene appears to be expressed at a very low level during seedling development. Triple mutant analyses implicate this gene in embryonic development.</t>
  </si>
  <si>
    <t>TRYPTOPHAN AMINOTRANSFERASE RELATED 1 (TAR1)</t>
  </si>
  <si>
    <t>alpha/beta-Hydrolases superfamily protein; FUNCTIONS IN: molecular_function unknown; INVOLVED IN: biological_process unknown; LOCATED IN: endomembrane system; EXPRESSED IN: 22 plant structures; EXPRESSED DURING: 13 growth stages; BEST Arabidopsis thaliana protein match is: alpha/beta-Hydrolases superfamily protein (TAIR:AT1G10740.4); Has 777 Blast hits to 777 proteins in 229 species: Archae - 0; Bacteria - 631; Metazoa - 3; Fungi - 4; Plants - 47; Viruses - 0; Other Eukaryotes - 92 (source: NCBI BLink).</t>
  </si>
  <si>
    <t>Encodes a 2-phytyl-1,4-naphthoquinone methyltransferase that catalyzes the final step in phylloquinone (vitamin K1) biosynthesis.</t>
  </si>
  <si>
    <t xml:space="preserve"> (MENG)</t>
  </si>
  <si>
    <t>Domain of unknown function (DUF220); CONTAINS InterPro DOMAIN/s: Protein of unknown function DUF220 (InterPro:IPR003863); BEST Arabidopsis thaliana protein match is: Domain of unknown function DUF220 (TAIR:AT1G23580.1); Has 30201 Blast hits to 17322 proteins in 780 species: Archae - 12; Bacteria - 1396; Metazoa - 17338; Fungi - 3422; Plants - 5037; Viruses - 0; Other Eukaryotes - 2996 (source: NCBI BLink).</t>
  </si>
  <si>
    <t>Encodes an enzyme that decomposes D-cysteine into pyruvate, H2S, and NH3.  Only D-cysteine but not L-cysteine was converted by D-CDes to pyruvate, H2S, and NH3. There is conflicting evidence on its 1-aminocyclopropane-1-carboxylate deaminase activity. Involved in regulating ethylene levels.</t>
  </si>
  <si>
    <t>D-CYSTEINE DESULFHYDRASE (D-CDES)</t>
  </si>
  <si>
    <t>unknown protein; BEST Arabidopsis thaliana protein match is: unknown protein (TAIR:AT3G57950.1); Has 35333 Blast hits to 34131 proteins in 2444 species: Archae - 798; Bacteria - 22429; Metazoa - 974; Fungi - 991; Plants - 531; Viruses - 0; Other Eukaryotes - 9610 (source: NCBI BLink).</t>
  </si>
  <si>
    <t>Encodes a putative transcriptional regulator that is involved in the vegetative to reproductive phase transition. Expression is regulated by MIR156b. SPL  activity nonautonomously inhibits initiation of new leaves at the shoot apical meristem.</t>
  </si>
  <si>
    <t>SQUAMOSA PROMOTER BINDING PROTEIN-LIKE 9 (SPL9)</t>
  </si>
  <si>
    <t>C-CAP/cofactor C-like domain-containing protein; FUNCTIONS IN: binding; INVOLVED IN: biological_process unknown; LOCATED IN: cellular_component unknown; CONTAINS InterPro DOMAIN/s: CARP motif (InterPro:IPR006599), C-CAP/cofactor C-like domain (InterPro:IPR017901), Tubulin binding cofactor C (InterPro:IPR012945); BEST Arabidopsis thaliana protein match is: Tubulin binding cofactor C domain-containing protein (TAIR:AT3G57890.1); Has 35333 Blast hits to 34131 proteins in 2444 species: Archae - 798; Bacteria - 22429; Metazoa - 974; Fungi - 991; Plants - 531; Viruses - 0; Other Eukaryotes - 9610 (source: NCBI BLink).</t>
  </si>
  <si>
    <t>beta carbonic anhydrase 3 (BCA3); FUNCTIONS IN: carbonate dehydratase activity, zinc ion binding; INVOLVED IN: carbon utilization; LOCATED IN: cytosol, plasma membrane, membrane; EXPRESSED IN: 14 plant structures; EXPRESSED DURING: 6 growth stages; CONTAINS InterPro DOMAIN/s: Carbonic anhydrase, prokaryotic-like, conserved site (InterPro:IPR015892), Carbonic anhydrase (InterPro:IPR001765); BEST Arabidopsis thaliana protein match is: beta carbonic anhydrase 4 (TAIR:AT1G70410.1); Has 5075 Blast hits to 5060 proteins in 1504 species: Archae - 26; Bacteria - 3914; Metazoa - 59; Fungi - 205; Plants - 361; Viruses - 0; Other Eukaryotes - 510 (source: NCBI BLink).</t>
  </si>
  <si>
    <t>BETA CARBONIC ANHYDRASE 3 (BCA3)</t>
  </si>
  <si>
    <t>Galactose oxidase/kelch repeat superfamily protein; FUNCTIONS IN: molecular_function unknown; INVOLVED IN: biological_process unknown; LOCATED IN: endomembrane system; CONTAINS InterPro DOMAIN/s: Galactose oxidase/kelch, beta-propeller (InterPro:IPR011043), Kelch repeat type 1 (InterPro:IPR006652), Kelch related (InterPro:IPR013089), Kelch-type beta propeller (InterPro:IPR015915); BEST Arabidopsis thaliana protein match is: Galactose oxidase/kelch repeat superfamily protein (TAIR:AT4G39240.1); Has 2635 Blast hits to 2037 proteins in 150 species: Archae - 2; Bacteria - 149; Metazoa - 1495; Fungi - 9; Plants - 874; Viruses - 34; Other Eukaryotes - 72 (source: NCBI BLink).</t>
  </si>
  <si>
    <t>Chloroplast lipoxygenase required for wound-induced jasmonic acid accumulation in Arabidopsis.Mutants are resistant to Staphylococcus aureus and accumulate salicylic acid upon infection.</t>
  </si>
  <si>
    <t>LIPOXYGENASE 2 (LOX2)</t>
  </si>
  <si>
    <t>This gene encodes a small protein and has either evidence of transcription or purifying selection.</t>
  </si>
  <si>
    <t>Protein of unknown function (DUF677); INVOLVED IN: N-terminal protein myristoylation; EXPRESSED IN: 13 plant structures; EXPRESSED DURING: LP.04 four leaves visible, 4 anthesis, LP.10 ten leaves visible, petal differentiation and expansion stage, D bilateral stage; CONTAINS InterPro DOMAIN/s: Protein of unknown function DUF677 (InterPro:IPR007749); BEST Arabidopsis thaliana protein match is: Protein of unknown function (DUF677) (TAIR:AT3G19330.1); Has 169 Blast hits to 169 proteins in 18 species: Archae - 0; Bacteria - 14; Metazoa - 0; Fungi - 0; Plants - 155; Viruses - 0; Other Eukaryotes - 0 (source: NCBI BLink).</t>
  </si>
  <si>
    <t>transposable element gene; Ta11 non-LTR retroelement protein -related, temporary automated functional assignment</t>
  </si>
  <si>
    <t>transposable element gene; gypsy-like retrotransposon family (Athila), has a 1.3e-43 P-value blast match to GB:CAA57397 Athila ORF 1 (Arabidopsis thaliana)</t>
  </si>
  <si>
    <t>transposable element gene; non-LTR retrotransposon family (LINE), has a 1.2e-08 P-value blast match to GB:AAC34906 reverse transcriptase (LINE-element) (Forficula auricularia)</t>
  </si>
  <si>
    <t>Major facilitator superfamily protein; FUNCTIONS IN: transporter activity, inorganic phosphate transmembrane transporter activity; INVOLVED IN: transport, phosphate transport, transmembrane transport; LOCATED IN: integral to membrane; CONTAINS InterPro DOMAIN/s: Major facilitator superfamily (InterPro:IPR020846), General substrate transporter (InterPro:IPR005828), Major facilitator superfamily, general substrate transporter (InterPro:IPR016196); BEST Arabidopsis thaliana protein match is: phosphate transporter 1;6 (TAIR:AT5G43340.1); Has 30201 Blast hits to 17322 proteins in 780 species: Archae - 12; Bacteria - 1396; Metazoa - 17338; Fungi - 3422; Plants - 5037; Viruses - 0; Other Eukaryotes - 2996 (source: NCBI BLink).</t>
  </si>
  <si>
    <t>Columbia endomembrane-localized small heat shock protein</t>
  </si>
  <si>
    <t xml:space="preserve"> (ATHSP22.0)</t>
  </si>
  <si>
    <t>Encodes an enzyme which specifically converts IAA to its methyl ester form MelIAA. This gene belongs to the family of carboxyl methyltransferases whose members  catalyze the transfer of the methyl group from S-adenosyl-L-methionine to carboxylic acid-containing substrates to form small molecule methyl esters. Expression of TCP genes is downregulated in mutant iamt1-D.</t>
  </si>
  <si>
    <t>IAA CARBOXYLMETHYLTRANSFERASE 1 (IAMT1)</t>
  </si>
  <si>
    <t>C2H2 and C2HC zinc fingers superfamily protein; FUNCTIONS IN: zinc ion binding, nucleic acid binding; LOCATED IN: intracellular; CONTAINS InterPro DOMAIN/s: Zinc finger, C2H2-like (InterPro:IPR015880), Zinc finger, C2H2-type (InterPro:IPR007087); BEST Arabidopsis thaliana protein match is: zinc finger (C2H2 type) family protein (TAIR:AT3G29340.1); Has 30201 Blast hits to 17322 proteins in 780 species: Archae - 12; Bacteria - 1396; Metazoa - 17338; Fungi - 3422; Plants - 5037; Viruses - 0; Other Eukaryotes - 2996 (source: NCBI BLink).</t>
  </si>
  <si>
    <t>transposable element gene; similar to unknown protein [Arabidopsis thaliana] (TAIR:AT3G42110.1); similar to hypothetical protein 31.t00031 [Brassica oleracea] (GB:ABD65118.1); contains InterPro domain Protein of unknown function DUF223, Arabidopsis thaliana; (InterPro:IPR003871); contains InterPro domain Nucleic acid-binding, OB-fold; (InterPro:IPR008994)</t>
  </si>
  <si>
    <t>Catalyze hydroperoxide-dependent mono-oxygenation  reactions. Require calcium for peroxygenase activity. Probably  deeply buried in lipid droplets or microsomes.</t>
  </si>
  <si>
    <t>ARABIDOPSIS THALIANA PEROXYGENASE 2 (ATPXG2)</t>
  </si>
  <si>
    <t>nudix hydrolase homolog 17 (NUDT17); FUNCTIONS IN: hydrolase activity; INVOLVED IN: biological_process unknown; EXPRESSED IN: 23 plant structures; EXPRESSED DURING: 15 growth stages; CONTAINS InterPro DOMAIN/s: NUDIX hydrolase domain-like (InterPro:IPR015797), NUDIX hydrolase domain (InterPro:IPR000086); BEST Arabidopsis thaliana protein match is: nudix hydrolase homolog 18 (TAIR:AT1G14860.1)</t>
  </si>
  <si>
    <t>GRIM-19 protein; FUNCTIONS IN: molecular_function unknown; INVOLVED IN: photorespiration; LOCATED IN: mitochondrion, mitochondrial membrane, mitochondrial respiratory chain complex I, respiratory chain complex I; EXPRESSED IN: 25 plant structures; EXPRESSED DURING: 15 growth stages; CONTAINS InterPro DOMAIN/s: GRIM-19 (InterPro:IPR009346); BEST Arabidopsis thaliana protein match is: GRIM-19 protein (TAIR:AT1G04630.1)</t>
  </si>
  <si>
    <t>Encodes a ubiquitin-conjugating E2 enzyme. UBC24 mRNA accumulation is suppressed by miR399f, miR399b and miR399c. Involved in phosphate starvation response and mediates degradation of PHO1 and PHT1s at endomembrane. Its expression is responsive to phosphate (Pi) and not phosphite (Phi) in roots and shoots. The mRNA is cell-to-cell mobile.</t>
  </si>
  <si>
    <t>Encodes LRR-RLK protein that  is localized to the plasma membrane and is involved in regulation of plant innate immunity to microbes. LIK1 is phosphorylated by CERK1, a kinase involved in chitin perception. The mRNA is cell-to-cell mobile.</t>
  </si>
  <si>
    <t>LYSM RLK1-INTERACTING KINASE 1 (LIK1)</t>
  </si>
  <si>
    <t>catalytics;metal ion binding; FUNCTIONS IN: catalytic activity, metal ion binding; LOCATED IN: cellular_component unknown; EXPRESSED IN: 14 plant structures; EXPRESSED DURING: 12 growth stages; CONTAINS InterPro DOMAIN/s: Metalloenzyme, LuxS/M16 peptidase-like, metal-binding (InterPro:IPR011249); BEST Arabidopsis thaliana protein match is: Insulinase (Peptidase family M16) family protein (TAIR:AT3G57470.1)</t>
  </si>
  <si>
    <t>Insulinase (Peptidase family M16) family protein; FUNCTIONS IN: metalloendopeptidase activity, zinc ion binding, catalytic activity, metal ion binding; INVOLVED IN: proteolysis; LOCATED IN: cellular_component unknown; EXPRESSED IN: 22 plant structures; EXPRESSED DURING: 13 growth stages; CONTAINS InterPro DOMAIN/s: Peptidase M16, C-terminal (InterPro:IPR007863), Peptidase M16, N-terminal (InterPro:IPR011765), Metalloenzyme, LuxS/M16 peptidase-like, metal-binding (InterPro:IPR011249), Peptidase M16, core (InterPro:IPR011237); BEST Arabidopsis thaliana protein match is: Insulinase (Peptidase family M16) family protein (TAIR:AT2G41790.1)</t>
  </si>
  <si>
    <t>MATE efflux family protein; FUNCTIONS IN: antiporter activity, drug transmembrane transporter activity; INVOLVED IN: drug transmembrane transport, transmembrane transport; LOCATED IN: membrane; EXPRESSED IN: 7 plant structures; EXPRESSED DURING: 7 growth stages; CONTAINS InterPro DOMAIN/s: Multi antimicrobial extrusion protein MatE (InterPro:IPR002528); BEST Arabidopsis thaliana protein match is: MATE efflux family protein (TAIR:AT4G23030.1)</t>
  </si>
  <si>
    <t>DETOXIFICATION EFFLUX CARRIER 50 (DTX50)</t>
  </si>
  <si>
    <t>Serinc-domain containing serine and sphingolipid biosynthesis protein; FUNCTIONS IN: molecular_function unknown; INVOLVED IN: biological_process unknown; LOCATED IN: membrane; CONTAINS InterPro DOMAIN/s: TMS membrane protein/tumour differentially expressed protein (InterPro:IPR005016); BEST Arabidopsis thaliana protein match is: Serinc-domain containing serine and sphingolipid biosynthesis protein (TAIR:AT3G24460.1)</t>
  </si>
  <si>
    <t>heat shock protein 60-2 (HSP60-2); FUNCTIONS IN: copper ion binding, ATP binding; INVOLVED IN: inflammatory response, response to salt stress; LOCATED IN: mitochondrion, plasma membrane, chloroplast; EXPRESSED IN: 23 plant structures; EXPRESSED DURING: 15 growth stages; CONTAINS InterPro DOMAIN/s: Chaperonin Cpn60/TCP-1 (InterPro:IPR002423), Chaperonin Cpn60, conserved site (InterPro:IPR018370), Chaperonin Cpn60 (InterPro:IPR001844); BEST Arabidopsis thaliana protein match is: heat shock protein 60 (TAIR:AT3G23990.1)</t>
  </si>
  <si>
    <t>unknown protein; FUNCTIONS IN: molecular_function unknown; INVOLVED IN: biological_process unknown; LOCATED IN: chloroplast; EXPRESSED IN: 21 plant structures; EXPRESSED DURING: 13 growth stages; BEST Arabidopsis thaliana protein match is: unknown protein (TAIR:AT3G04310.1)</t>
  </si>
  <si>
    <t>Tryptophan/tyrosine permease; CONTAINS InterPro DOMAIN/s: Tryptophan/tyrosine permease (InterPro:IPR018227); BEST Arabidopsis thaliana protein match is: Tryptophan/tyrosine permease (TAIR:AT5G19500.1)</t>
  </si>
  <si>
    <t>Major facilitator superfamily protein; FUNCTIONS IN: transporter activity; INVOLVED IN: transport; LOCATED IN: endomembrane system, membrane; CONTAINS InterPro DOMAIN/s: Major facilitator superfamily, general substrate transporter (InterPro:IPR016196), Biopterin transport-related protein BT1 (InterPro:IPR004324); BEST Arabidopsis thaliana protein match is: Major facilitator superfamily protein (TAIR:AT1G04570.1)</t>
  </si>
  <si>
    <t>unknown protein; BEST Arabidopsis thaliana protein match is: unknown protein (TAIR:AT1G53450.2)</t>
  </si>
  <si>
    <t>Regulates the assembly and trafficking of cellulose synthase complexes.</t>
  </si>
  <si>
    <t>STELLO2 (STL2)</t>
  </si>
  <si>
    <t>unknown protein</t>
  </si>
  <si>
    <t>TRAF-like superfamily protein; CONTAINS InterPro DOMAIN/s: TRAF-like (InterPro:IPR008974), MATH (InterPro:IPR002083); BEST Arabidopsis thaliana protein match is: TRAF-like family protein (TAIR:AT3G58410.1)</t>
  </si>
  <si>
    <t>calmodulin-binding family protein; BEST Arabidopsis thaliana protein match is: calmodulin-binding family protein (TAIR:AT3G13600.1)</t>
  </si>
  <si>
    <t>DEA(D/H)-box RNA helicase family protein; FUNCTIONS IN: helicase activity, ATP-dependent helicase activity, ATP binding, nucleic acid binding; LOCATED IN: nucleolus, peroxisome, plasma membrane; EXPRESSED IN: 24 plant structures; EXPRESSED DURING: 15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P-loop containing nucleoside triphosphate hydrolases superfamily protein (TAIR:AT2G42520.1)</t>
  </si>
  <si>
    <t>RNI-like superfamily protein; CONTAINS InterPro DOMAIN/s: Leucine-rich repeat, cysteine-containing subtype (InterPro:IPR006553); BEST Arabidopsis thaliana protein match is: RNI-like superfamily protein (TAIR:AT5G23340.1)</t>
  </si>
  <si>
    <t>Encodes a protein that is involved in mRNA processing and localized to cytoplasmic p-bodies. Double mutants with CCR4b show decreased sensitivity to high concentrations of sucrose. Involved in starch and sucrose metabolism.</t>
  </si>
  <si>
    <t xml:space="preserve"> (ATCCR4A)</t>
  </si>
  <si>
    <t>P-loop containing nucleoside triphosphate hydrolases superfamily protein; FUNCTIONS IN: helicase activity, ATP-dependent helicase activity, ATP binding, nucleic acid binding; LOCATED IN: chloroplast; EXPRESSED IN: 24 plant structures; EXPRESSED DURING: 15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P-loop containing nucleoside triphosphate hydrolases superfamily protein (TAIR:AT2G42520.1)</t>
  </si>
  <si>
    <t>Pre-mRNA cleavage complex II protein family; FUNCTIONS IN: molecular_function unknown; INVOLVED IN: biological_process unknown; LOCATED IN: chloroplast; EXPRESSED IN: 21 plant structures; EXPRESSED DURING: 13 growth stages; CONTAINS InterPro DOMAIN/s: Pre-mRNA cleavage complex II Clp1 (InterPro:IPR010655); BEST Arabidopsis thaliana protein match is: CLP-similar protein 3 (TAIR:AT3G04680.2)</t>
  </si>
  <si>
    <t>Protein kinase superfamily protein; FUNCTIONS IN: protein serine/threonine kinase activity, protein kinase activity, kinase activity, ATP binding; INVOLVED IN: protein amino acid phosphorylation; EXPRESSED IN: 21 plant structures; EXPRESSED DURING: 12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(TAIR:AT2G25220.1)</t>
  </si>
  <si>
    <t>Plant protein of unknown function (DUF868); FUNCTIONS IN: molecular_function unknown; INVOLVED IN: biological_process unknown; LOCATED IN: plasma membrane; EXPRESSED IN: 22 plant structures; EXPRESSED DURING: 13 growth stages; CONTAINS InterPro DOMAIN/s: Protein of unknown function DUF868, plant (InterPro:IPR008586); BEST Arabidopsis thaliana protein match is: Plant protein of unknown function (DUF868) (TAIR:AT2G25200.1)</t>
  </si>
  <si>
    <t>Pyridoxal phosphate (PLP)-dependent transferases superfamily protein; FUNCTIONS IN: pyridoxal phosphate binding, catalytic activity; INVOLVED IN: metabolic process; LOCATED IN: chloroplast; CONTAINS InterPro DOMAIN/s: Pyridoxal phosphate-dependent transferase, major domain (InterPro:IPR015424), Aminotransferase, class V/Cysteine desulfurase (InterPro:IPR000192), Pyridoxal phosphate-dependent transferase, major region, subdomain 1 (InterPro:IPR015421); BEST Arabidopsis thaliana protein match is: unknown protein (TAIR:AT4G22980.1)</t>
  </si>
  <si>
    <t>Glucose-methanol-choline (GMC) oxidoreductase family protein; FUNCTIONS IN: aldehyde-lyase activity, oxidoreductase activity, acting on CH-OH group of donors, FAD binding; INVOLVED IN: response to salt stress; LOCATED IN: endomembrane system; EXPRESSED IN: 11 plant structures; EXPRESSED DURING: 4 anthesis, C globular stage, F mature embryo stage, petal differentiation and expansion stage, E expanded cotyledon stage; CONTAINS InterPro DOMAIN/s: Glucose-methanol-choline oxidoreductase, N-terminal (InterPro:IPR000172), Glucose-methanol-choline oxidoreductase (InterPro:IPR012132), Glucose-methanol-choline oxidoreductase, C-terminal (InterPro:IPR007867); BEST Arabidopsis thaliana protein match is: Glucose-methanol-choline (GMC) oxidoreductase family protein (TAIR:AT3G56060.1)</t>
  </si>
  <si>
    <t>TraB family protein; CONTAINS InterPro DOMAIN/s: Pheromone shutdown-related, TraB (InterPro:IPR002816); BEST Arabidopsis thaliana protein match is: TraB family protein (TAIR:AT1G05270.1)</t>
  </si>
  <si>
    <t>copia-like retrotransposon family, has a 1.7e-30 P-value blast match to GB:CAA72989 open reading frame 1 (Ty1_Copia-element) (Brassica oleracea)</t>
  </si>
  <si>
    <t>Agenet domain-containing protein; FUNCTIONS IN: RNA binding; INVOLVED IN: biological_process unknown; LOCATED IN: cellular_component unknown; EXPRESSED IN: 22 plant structures; EXPRESSED DURING: 13 growth stages; CONTAINS InterPro DOMAIN/s: Tudor-like, plant (InterPro:IPR014002), Agenet (InterPro:IPR008395); BEST Arabidopsis thaliana protein match is: Agenet domain-containing protein (TAIR:AT5G42670.1)</t>
  </si>
  <si>
    <t>unknown protein; BEST Arabidopsis thaliana protein match is: unknown protein (TAIR:AT2G27540.1)</t>
  </si>
  <si>
    <t>P-loop containing nucleoside triphosphate hydrolases superfamily protein; BEST Arabidopsis thaliana protein match is: P-loop containing nucleoside triphosphate hydrolases superfamily protein (TAIR:AT5G37150.1)</t>
  </si>
  <si>
    <t>Is essential for chloroplast NAD(P)H dehydrogenase activity, which is involved in electron transfer between PSII and PSI. Likely functions in biogenesis or stabilization of the NAD(P)H dehydrogenase complex. The mRNA is cell-to-cell mobile.</t>
  </si>
  <si>
    <t>phloem protein 2-A14 (PP2-A14); CONTAINS InterPro DOMAIN/s: F-box domain, cyclin-like (InterPro:IPR001810), F-box domain, Skp2-like (InterPro:IPR022364); BEST Arabidopsis thaliana protein match is: phloem protein 2-A13 (TAIR:AT3G61060.1)</t>
  </si>
  <si>
    <t>RING/U-box superfamily protein; FUNCTIONS IN: zinc ion binding; CONTAINS InterPro DOMAIN/s: Zinc finger, RING-type (InterPro:IPR001841), Zinc finger, C3HC4 RING-type (InterPro:IPR018957); BEST Arabidopsis thaliana protein match is: RING/U-box superfamily protein (TAIR:AT5G52140.1)</t>
  </si>
  <si>
    <t>RAD3-like DNA-binding helicase protein; FUNCTIONS IN: in 6 functions; INVOLVED IN: nucleobase, nucleoside, nucleotide and nucleic acid metabolic process; LOCATED IN: mitochondrion; EXPRESSED IN: 8 plant structures; EXPRESSED DURING: 4 anthesis, F mature embryo stage, petal differentiation and expansion stage, E expanded cotyledon stage, D bilateral stage; CONTAINS InterPro DOMAIN/s: DEAD2 (InterPro:IPR010614), Helicase, superfamily 1/2, ATP-binding domain, DinG/Rad3-type (InterPro:IPR014013), Helicase-like, DEXD box c2 type (InterPro:IPR006554), DNA helicase (DNA repair), Rad3 type (InterPro:IPR013020), Helicase, ATP-dependent, c2 type (InterPro:IPR006555); BEST Arabidopsis thaliana protein match is: RAD3-like DNA-binding helicase protein (TAIR:AT1G20750.1)</t>
  </si>
  <si>
    <t>RAD3-like DNA-binding helicase protein; FUNCTIONS IN: in 6 functions; INVOLVED IN: nucleobase, nucleoside, nucleotide and nucleic acid metabolic process; LOCATED IN: chloroplast; EXPRESSED IN: sperm cell; CONTAINS InterPro DOMAIN/s: DEAD2 (InterPro:IPR010614), Helicase, superfamily 1/2, ATP-binding domain, DinG/Rad3-type (InterPro:IPR014013), Helicase-like, DEXD box c2 type (InterPro:IPR006554), Helicase, ATP-dependent, c2 type (InterPro:IPR006555); BEST Arabidopsis thaliana protein match is: RAD3-like DNA-binding helicase protein (TAIR:AT1G20720.1)</t>
  </si>
  <si>
    <t>unknown protein; BEST Arabidopsis thaliana protein match is: unknown protein (TAIR:AT1G76405.2)</t>
  </si>
  <si>
    <t>Cysteine peptidase. Enzyme activity detected in leaf.</t>
  </si>
  <si>
    <t>RNA-binding (RRM/RBD/RNP motifs) family protein; FUNCTIONS IN: RNA binding, nucleotide binding, nucleic acid binding; INVOLVED IN: biological_process unknown; LOCATED IN: cellular_component unknown; EXPRESSED IN: 24 plant structures; EXPRESSED DURING: 15 growth stages; CONTAINS InterPro DOMAIN/s: RNA recognition motif, RNP-1 (InterPro:IPR000504), Nucleotide-binding, alpha-beta plait (InterPro:IPR012677); BEST Arabidopsis thaliana protein match is: RNA-binding (RRM/RBD/RNP motifs) family protein (TAIR:AT1G76460.1)</t>
  </si>
  <si>
    <t>AT-HOOK MOTIF NUCLEAR-LOCALIZED PROTEIN 27 (AHL27)</t>
  </si>
  <si>
    <t>Similar to DEAD/DExH box ATP-dependent RNA helicase . Required for proper splicing of FLC. Mutants have reduced FLC levels and are early flowering.</t>
  </si>
  <si>
    <t>FUNCTIONS IN: molecular_function unknown; INVOLVED IN: biological_process unknown; LOCATED IN: plasma membrane, vacuole; EXPRESSED IN: guard cell, cultured cell; BEST Arabidopsis thaliana protein match is: proton pump interactor 1 (TAIR:AT4G27500.1)</t>
  </si>
  <si>
    <t>non-LTR retrotransposon family (LINE), has a 8.0e-45 P-value blast match to GB:NP_038607 L1 repeat, Tf subfamily, member 9 (LINE-element) (Mus musculus)</t>
  </si>
  <si>
    <t>FMN binding; FUNCTIONS IN: FMN binding; LOCATED IN: chloroplast; EXPRESSED IN: 23 plant structures; EXPRESSED DURING: 15 growth stages; CONTAINS InterPro DOMAIN/s: Protein of unknown function DUF2470 (InterPro:IPR019595), FMN-binding split barrel (InterPro:IPR012349), Pyridoxamine 5&amp;apos;-phosphate oxidase-like, FMN-binding domain (InterPro:IPR011576), FMN-binding split barrel, related (InterPro:IPR009002), Haem iron utilisation protein, pyridoxamine 5&amp;apos;-phosphate domain-containing (InterPro:IPR014599); BEST Arabidopsis thaliana protein match is: Pyridoxamine 5'-phosphate oxidase family protein (TAIR:AT3G21140.1)</t>
  </si>
  <si>
    <t>non-LTR retrotransposon family (LINE), has a 9.5e-10 P-value blast match to GB:NP_038603 L1 repeat, Tf subfamily, member 23 (LINE-element) (Mus musculus)</t>
  </si>
  <si>
    <t>SET domain protein 2 (SDG2); EXPRESSED IN: male gametophyte, cultured cell; EXPRESSED DURING: M germinated pollen stage; CONTAINS InterPro DOMAIN/s: SET domain (InterPro:IPR001214); BEST Arabidopsis thaliana protein match is: histone methyltransferases(H3-K4 specific);histone methyltransferases(H3-K36 specific) (TAIR:AT1G77300.1)</t>
  </si>
  <si>
    <t>Nucleotide-diphospho-sugar transferases superfamily protein; FUNCTIONS IN: transferase activity, transferring hexosyl groups, transferase activity, transferring glycosyl groups; INVOLVED IN: carbohydrate biosynthetic process, biosynthetic process; LOCATED IN: endomembrane system; EXPRESSED IN: 17 plant structures; EXPRESSED DURING: 11 growth stages; CONTAINS InterPro DOMAIN/s: Glycosyl transferase, family 8 (InterPro:IPR002495); BEST Arabidopsis thaliana protein match is: Nucleotide-diphospho-sugar transferases superfamily protein (TAIR:AT2G35710.1)</t>
  </si>
  <si>
    <t>PLANT GLYCOGENIN-LIKE STARCH INITIATION PROTEIN 8 (PGSIP8)</t>
  </si>
  <si>
    <t>Haloacid dehalogenase-like hydrolase (HAD) superfamily protein; CONTAINS InterPro DOMAIN/s: NLI interacting factor (InterPro:IPR004274); BEST Arabidopsis thaliana protein match is: Haloacid dehalogenase-like hydrolase (HAD) superfamily protein (TAIR:AT2G36540.1)</t>
  </si>
  <si>
    <t>Eukaryotic aspartyl protease family protein; FUNCTIONS IN: aspartic-type endopeptidase activity; INVOLVED IN: proteolysis, N-terminal protein myristoylation; LOCATED IN: endomembrane system; EXPRESSED IN: shoot apex, leaf apex, hypocotyl, root, leaf; CONTAINS InterPro DOMAIN/s: Peptidase aspartic (InterPro:IPR021109), Peptidase aspartic, catalytic (InterPro:IPR009007), Peptidase A1 (InterPro:IPR001461); BEST Arabidopsis thaliana protein match is: Eukaryotic aspartyl protease family protein (TAIR:AT1G03220.1)</t>
  </si>
  <si>
    <t>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family protein (TAIR:AT5G62510.1)</t>
  </si>
  <si>
    <t>SWI-SNF-related chromatin binding protein; BEST Arabidopsis thaliana protein match is: SWI-SNF-related chromatin binding protein (TAIR:AT1G20240.1)</t>
  </si>
  <si>
    <t>Encodes WOX14, a WUSCHEL-related homeobox gene family member with 65 amino acids in its homeodomain.  Proteins in this family contain a sequence of eight residues (TLPLFPMH) downstream of the homeodomain called the WUS box. Functions in the shoot meristem organizing center to maintain the stem cells in an undifferentiated state. WOX4 and WOX14 act downstream of the PXY receptor kinase to regulate plant vascular proliferation independently of any role in vascular organisation.</t>
  </si>
  <si>
    <t>Protein of unknown function (DUF833); CONTAINS InterPro DOMAIN/s: Protein of unknown function DUF833 (InterPro:IPR008551); BEST Arabidopsis thaliana protein match is: Protein of unknown function (DUF833) (TAIR:AT1G20730.1)</t>
  </si>
  <si>
    <t>Encodes a RING E3 ubiquitin ligase ATL80. Involved in phosphate mobilization and cold stress response in sufficient phosphate growth conditions. The mRNA is cell-to-cell mobile.</t>
  </si>
  <si>
    <t xml:space="preserve"> (ATATL80)</t>
  </si>
  <si>
    <t>unknown protein; FUNCTIONS IN: molecular_function unknown; INVOLVED IN: biological_process unknown; LOCATED IN: endomembrane system; EXPRESSED IN: 24 plant structures; EXPRESSED DURING: 14 growth stages; BEST Arabidopsis thaliana protein match is: unknown protein (TAIR:AT1G76480.2)</t>
  </si>
  <si>
    <t>ARID/BRIGHT DNA-binding domain-containing protein; FUNCTIONS IN: sequence-specific DNA binding transcription factor activity; INVOLVED IN: regulation of transcription; LOCATED IN: intracellular; EXPRESSED IN: 19 plant structures; EXPRESSED DURING: 7 growth stages; CONTAINS InterPro DOMAIN/s: Heat shock protein Hsp20 (InterPro:IPR002068), HSP20-like chaperone (InterPro:IPR008978), ARID/BRIGHT DNA-binding domain (InterPro:IPR001606); BEST Arabidopsis thaliana protein match is: ARID/BRIGHT DNA-binding domain-containing protein (TAIR:AT1G76510.2)</t>
  </si>
  <si>
    <t>Auxin efflux carrier family protein; FUNCTIONS IN: auxin:hydrogen symporter activity; INVOLVED IN: auxin polar transport, transmembrane transport; LOCATED IN: integral to membrane; CONTAINS InterPro DOMAIN/s: Auxin efflux carrier (InterPro:IPR004776); BEST Arabidopsis thaliana protein match is: Auxin efflux carrier family protein (TAIR:AT1G76520.2)</t>
  </si>
  <si>
    <t>PIN-LIKES 1 (PILS1)</t>
  </si>
  <si>
    <t>F-box family protein; CONTAINS InterPro DOMAIN/s: F-box domain, cyclin-like (InterPro:IPR001810), F-box domain, Skp2-like (InterPro:IPR022364), F-box associated interaction domain (InterPro:IPR017451); BEST Arabidopsis thaliana protein match is: SWI-SNF-related chromatin binding protein (TAIR:AT1G20240.1)</t>
  </si>
  <si>
    <t>Encodes a nuclear plant-specific protein with features characteristic of a transcriptional regulator, including a nuclear localization signal sequence, a plant-specific DNA binding domain (the SBP box), and a protein interaction motif (ankyrin repeats). It unctions as a transcriptional regulator that plays a role not only in sensitivity to FB1, but also in the development of normal plant architecture. The mRNA is cell-to-cell mobile.</t>
  </si>
  <si>
    <t>Cysteine/Histidine-rich C1 domain family protein; LOCATED IN: chloroplast; CONTAINS InterPro DOMAIN/s: DC1 (InterPro:IPR004146), C1-like (InterPro:IPR011424); BEST Arabidopsis thaliana protein match is: Cysteine/Histidine-rich C1 domain family protein (TAIR:AT2G16050.1)</t>
  </si>
  <si>
    <t>C2 calcium/lipid-binding plant phosphoribosyltransferase family protein;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(TAIR:AT1G74720.1)</t>
  </si>
  <si>
    <t>Encodes a protein disulfide isomerase-like (PDIL) protein, a member of a multigene family within the thioredoxin (TRX) superfamily.  This protein also belongs to the adenosine 5'-phosphosulfate reductase-like (APRL) group. The mRNA is cell-to-cell mobile.</t>
  </si>
  <si>
    <t>alpha/beta-Hydrolases superfamily protein; FUNCTIONS IN: molecular_function unknown; INVOLVED IN: biological_process unknown; LOCATED IN: cellular_component unknown; EXPRESSED IN: inflorescence meristem, root; CONTAINS InterPro DOMAIN/s: Alpha/beta hydrolase fold-1 (InterPro:IPR000073); BEST Arabidopsis thaliana protein match is: alpha/beta-Hydrolases superfamily protein (TAIR:AT1G08310.1).</t>
  </si>
  <si>
    <t>pleiotropic drug resistance 13 (PDR13); FUNCTIONS IN: nucleoside-triphosphatase activity, ATPase activity, nucleotide binding, ATP binding; INVOLVED IN: drug transmembrane transport; LOCATED IN: membrane; EXPRESSED IN: root; CONTAINS InterPro DOMAIN/s: ATPase, AAA+ type, core (InterPro:IPR003593), ABC transporter-like (InterPro:IPR003439), Plant PDR ABC transporter associated (InterPro:IPR013581), ABC-2 type transporter (InterPro:IPR013525); BEST Arabidopsis thaliana protein match is: pleiotropic drug resistance 2 (TAIR:AT4G15230.1)</t>
  </si>
  <si>
    <t>copia-like retrotransposon family, has a 1.4e-284 P-value blast match to GB:CAA72989 open reading frame 1 (Ty1_Copia-element) (Brassica oleracea)</t>
  </si>
  <si>
    <t>H(+)-ATPase 11 (HA11); FUNCTIONS IN: ATPase activity; INVOLVED IN: cation transport, metabolic process, ATP biosynthetic process; LOCATED IN: plasma membrane, membrane; EXPRESSED IN: 26 plant structures; EXPRESSED DURING: 14 growth stages; CONTAINS InterPro DOMAIN/s: ATPase, P-type, ATPase-associated domain (InterPro:IPR008250), ATPase, P-type cation-transporter, N-terminal (InterPro:IPR004014), ATPase, P-type, H+ transporting proton pump (InterPro:IPR000695), Haloacid dehalogenase-like hydrolase (InterPro:IPR005834), ATPase, P-type, K/Mg/Cd/Cu/Zn/Na/Ca/Na/H-transporter (InterPro:IPR001757), ATPase, P-type, plasma-membrane proton-efflux (InterPro:IPR006534), ATPase, P-type phosphorylation site (InterPro:IPR018303); BEST Arabidopsis thaliana protein match is: H(+)-ATPase 4 (TAIR:AT3G47950.1)</t>
  </si>
  <si>
    <t>encodes a protein whose sequence is similar to a 2-oxoglutarate-dependent dioxygenase The mRNA is cell-to-cell mobile.</t>
  </si>
  <si>
    <t>F-box/RNI-like superfamily protein; CONTAINS InterPro DOMAIN/s: F-box domain, cyclin-like (InterPro:IPR001810), F-box domain, Skp2-like (InterPro:IPR022364); BEST Arabidopsis thaliana protein match is: F-box family protein (TAIR:AT3G60040.1)</t>
  </si>
  <si>
    <t>TRICHOME CELL SHAPE 1 (TCS1)</t>
  </si>
  <si>
    <t>TCS1 encodes a coiled-coil domain protein that binds to microtubules and co-localizes with the cortical microtubules. Mutants have defects in trichome branching and hypocotyl elongation. TCS1 interacts with ZWI and appears to be involved in microtubule assembly.</t>
  </si>
  <si>
    <t>MULTIPLE ORGANELLAR RNA EDITING FACTOR 5 (MORF5)</t>
  </si>
  <si>
    <t>plastid developmental protein DAG, putative; BEST Arabidopsis thaliana protein match is: plastid developmental protein DAG, putative (TAIR:AT2G35240.1)</t>
  </si>
  <si>
    <t>Encodes a subunit of the dolichol phosphate mannase synthase (DPMS) complex that may serve as membrane anchors for the catalytic core, DPMS1, or provide catalytic assistance. It is localized in the ER and mediates isoprenyl-linked glycan biogenesis.</t>
  </si>
  <si>
    <t>BEST Arabidopsis thaliana protein match is: Plant mobile domain protein family (TAIR:AT1G50790.1)</t>
  </si>
  <si>
    <t>tRNA-Glu (anticodon: CTC)</t>
  </si>
  <si>
    <t>SMALL AUXIN UPREGULATED RNA 51 (SAUR51)</t>
  </si>
  <si>
    <t>SAUR-like auxin-responsive protein family ; CONTAINS InterPro DOMAIN/s: Auxin responsive SAUR protein (InterPro:IPR003676); BEST Arabidopsis thaliana protein match is: SAUR-like auxin-responsive protein family  (TAIR:AT1G19830.1)</t>
  </si>
  <si>
    <t>EARLY FLOWERING MYB PROTEIN (EFM)</t>
  </si>
  <si>
    <t>Encodes a nuclear localized member of the MYB family of transcriptional regulators that is involved in negative regulation of flowering.  It is expressed in vascular tissues and at low levels in the shoot apex during the transition to flowering. Loss of function mutations are early flowering.EFM is involved in the autonomous, thermosensory and GA pathways and expression is directly regulated by SVP. EFM interacts with JMJD5 to repress FT expression.</t>
  </si>
  <si>
    <t>Phototropic-responsive NPH3 family protein; FUNCTIONS IN: signal transducer activity; INVOLVED IN: response to light stimulus; LOCATED IN: endomembrane system; EXPRESSED IN: 19 plant structures; EXPRESSED DURING: 13 growth stages; CONTAINS InterPro DOMAIN/s: NPH3 (InterPro:IPR004249), BTB/POZ (InterPro:IPR013069), BTB/POZ fold (InterPro:IPR011333), BTB/POZ-like (InterPro:IPR000210); BEST Arabidopsis thaliana protein match is: Phototropic-responsive NPH3 family protein (TAIR:AT1G50280.1)</t>
  </si>
  <si>
    <t>CACTA-like transposase family (Tnp2/En/Spm), has a 6.5e-179 P-value blast match to gb|AAG52024.1|AC022456_5 Tam1-homologous transposon protein TNP2, putative; 12762-16371 (Arabidopsis thaliana) (CACTA-element)</t>
  </si>
  <si>
    <t>copia-like retrotransposon family, has a 1.7e-243 P-value blast match to GB:CAA72989 open reading frame 1 (Ty1_Copia-element) (Brassica oleracea)</t>
  </si>
  <si>
    <t>Protein kinase superfamily protein; FUNCTIONS IN: protein serine/threonine kinase activity, protein kinase activity, kinase activity, ATP binding; INVOLVED IN: response to wounding; LOCATED IN: cellular_component unknown; EXPRESSED IN: 18 plant structures; EXPRESSED DURING: 11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(TAIR:AT1G33260.1)</t>
  </si>
  <si>
    <t>NAD(P)-linked oxidoreductase superfamily protein; FUNCTIONS IN: oxidoreductase activity; INVOLVED IN: oxidation reduction; EXPRESSED IN: root; CONTAINS InterPro DOMAIN/s: Aldo/keto reductase (InterPro:IPR001395), Aldo/keto reductase subgroup (InterPro:IPR020471), Aldo/keto reductase, conserved site (InterPro:IPR018170); BEST Arabidopsis thaliana protein match is: NAD(P)-linked oxidoreductase superfamily protein (TAIR:AT2G37770.2)</t>
  </si>
  <si>
    <t>GLYCEROL-3-PHOSPHATE SN-2-ACYLTRANSFERASE 1 (GPAT1)</t>
  </si>
  <si>
    <t>sn-glycerol-3-phosphate 2-O-acyltransferase. Expressed in flower buds and siliques. Homozygous mutant plants are male sterile.</t>
  </si>
  <si>
    <t>RING/U-box superfamily protein; FUNCTIONS IN: zinc ion binding; INVOLVED IN: N-terminal protein myristoylation; EXPRESSED IN: 24 plant structures; EXPRESSED DURING: 15 growth stages; CONTAINS InterPro DOMAIN/s: Zinc finger, RING-type (InterPro:IPR001841); BEST Arabidopsis thaliana protein match is: RING/U-box superfamily protein (TAIR:AT1G75400.1)</t>
  </si>
  <si>
    <t>NAD(P)-binding Rossmann-fold superfamily protein; FUNCTIONS IN: coenzyme binding, binding, catalytic activity; INVOLVED IN: cellular metabolic process, metabolic process; LOCATED IN: chloroplast; EXPRESSED IN: 21 plant structures; EXPRESSED DURING: 13 growth stages; CONTAINS InterPro DOMAIN/s: NAD-dependent epimerase/dehydratase (InterPro:IPR001509), NAD(P)-binding domain (InterPro:IPR016040)</t>
  </si>
  <si>
    <t>UDP-Glycosyltransferase superfamily protein; FUNCTIONS IN: transferase activity, transferring glycosyl groups; INVOLVED IN: biosynthetic process; LOCATED IN: Golgi apparatus; EXPRESSED IN: 21 plant structures; EXPRESSED DURING: 13 growth stages; CONTAINS InterPro DOMAIN/s: Glycosyl transferase, group 1 (InterPro:IPR001296); BEST Arabidopsis thaliana protein match is: UDP-Glycosyltransferase superfamily protein (TAIR:AT1G75420.1)</t>
  </si>
  <si>
    <t>Pentatricopeptide repeat (PPR-like) superfamily protein; INVOLVED IN: biological_process unknown; LOCATED IN: nucleus, chloroplast, cytoplasm; CONTAINS InterPro DOMAIN/s: Pentatricopeptide repeat (InterPro:IPR002885); BEST Arabidopsis thaliana protein match is: Tetratricopeptide repeat (TPR)-like superfamily protein (TAIR:AT3G57430.1)</t>
  </si>
  <si>
    <t>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(TAIR:AT1G27840.1)</t>
  </si>
  <si>
    <t>Member of a family of proteins related to PUP1, a purine transporter. May be involved in the transport of purine and purine derivatives such as cytokinins, across the plasma membrane. The mRNA is cell-to-cell mobile.</t>
  </si>
  <si>
    <t>MAIN-LIKE 3 (MAIL3)</t>
  </si>
  <si>
    <t>Encodes a nuclear localized aminotransferase-like protein containing a plant mobile domain.</t>
  </si>
  <si>
    <t>signal recognition particle 19 kDa protein, putative / SRP19, putative; FUNCTIONS IN: 7S RNA binding; INVOLVED IN: protein targeting, SRP-dependent cotranslational protein targeting to membrane; LOCATED IN: signal recognition particle, signal recognition particle, endoplasmic reticulum targeting; EXPRESSED IN: 24 plant structures; EXPRESSED DURING: 15 growth stages; CONTAINS InterPro DOMAIN/s: Signal recognition particle, SRP19 subunit (InterPro:IPR002778)</t>
  </si>
  <si>
    <t>Heavy metal transport/detoxification superfamily protein ; FUNCTIONS IN: copper ion binding, metal ion binding; INVOLVED IN: copper ion transport, metal ion transport; CONTAINS InterPro DOMAIN/s: Heavy metal transport/detoxification protein (InterPro:IPR006121); BEST Arabidopsis thaliana protein match is: Heavy metal transport/detoxification superfamily protein  (TAIR:AT5G50740.1)</t>
  </si>
  <si>
    <t>EXORDIUM like 6 (EXL6); FUNCTIONS IN: molecular_function unknown; INVOLVED IN: biological_process unknown; LOCATED IN: endomembrane system; EXPRESSED IN: 12 plant structures; EXPRESSED DURING: 6 growth stages; CONTAINS InterPro DOMAIN/s: Phosphate-induced protein 1 (InterPro:IPR006766); BEST Arabidopsis thaliana protein match is: Phosphate-responsive 1 family protein (TAIR:AT1G35140.1)</t>
  </si>
  <si>
    <t>Plant protein of unknown function (DUF936); FUNCTIONS IN: molecular_function unknown; INVOLVED IN: biological_process unknown; LOCATED IN: endomembrane system; EXPRESSED IN: 6 plant structures; EXPRESSED DURING: L mature pollen stage, M germinated pollen stage, 4 anthesis, LP.02 two leaves visible, petal differentiation and expansion stage; CONTAINS InterPro DOMAIN/s: Protein of unknown function DUF936, plant (InterPro:IPR010341); BEST Arabidopsis thaliana protein match is: Plant protein of unknown function (DUF936) (TAIR:AT1G08760.1)</t>
  </si>
  <si>
    <t>pseudogene, similar to putative transposable element,  blastp match of 47% identity and 9.3e-52 P-value to GP|13122426|dbj|BAB32907.1||AP003047 putative transposable element {Oryza sativa (japonica cultivar-group)}</t>
  </si>
  <si>
    <t>similar to unknown protein [Arabidopsis thaliana] (TAIR:AT4G07310.1); similar to hypothetical protein 31.t00082 [Brassica oleracea] (GB:ABD65101.1); contains InterPro domain Nucleic acid-binding, OB-fold, subgroup; (InterPro:IPR012340); contains InterPro domain Protein of unknown function DUF223, Arabidopsis thaliana; (InterPro:IPR003871); contains InterPro domain Nucleic acid-binding, OB-fold; (InterPro:IPR008994)</t>
  </si>
  <si>
    <t>beta carbonic anhydrase 3 (BCA3); FUNCTIONS IN: carbonate dehydratase activity, zinc ion binding; INVOLVED IN: carbon utilization; LOCATED IN: cytosol, plasma membrane, membrane; EXPRESSED IN: 14 plant structures; EXPRESSED DURING: 6 growth stages; CONTAINS InterPro DOMAIN/s: Carbonic anhydrase, prokaryotic-like, conserved site (InterPro:IPR015892), Carbonic anhydrase (InterPro:IPR001765); BEST Arabidopsis thaliana protein match is: beta carbonic anhydrase 4 (TAIR:AT1G70410.1)</t>
  </si>
  <si>
    <t>Galactose oxidase/kelch repeat superfamily protein; FUNCTIONS IN: molecular_function unknown; INVOLVED IN: biological_process unknown; LOCATED IN: endomembrane system; CONTAINS InterPro DOMAIN/s: Galactose oxidase/kelch, beta-propeller (InterPro:IPR011043), Kelch repeat type 1 (InterPro:IPR006652), Kelch related (InterPro:IPR013089), Kelch-type beta propeller (InterPro:IPR015915); BEST Arabidopsis thaliana protein match is: Galactose oxidase/kelch repeat superfamily protein (TAIR:AT4G39240.1)</t>
  </si>
  <si>
    <t>Chloroplast lipoxygenase required for wound-induced jasmonic acid accumulation in Arabidopsis.Mutants are resistant to Staphylococcus aureus and accumulate salicylic acid upon infection. The mRNA is cell-to-cell mobile.</t>
  </si>
  <si>
    <t>Protein of unknown function (DUF677); INVOLVED IN: N-terminal protein myristoylation; EXPRESSED IN: 13 plant structures; EXPRESSED DURING: LP.04 four leaves visible, 4 anthesis, LP.10 ten leaves visible, petal differentiation and expansion stage, D bilateral stage; CONTAINS InterPro DOMAIN/s: Protein of unknown function DUF677 (InterPro:IPR007749); BEST Arabidopsis thaliana protein match is: Protein of unknown function (DUF677) (TAIR:AT3G19330.1)</t>
  </si>
  <si>
    <t>Ta11 non-LTR retroelement protein -related, temporary automated functional assignment</t>
  </si>
  <si>
    <t>gypsy-like retrotransposon family (Athila), has a 1.3e-43 P-value blast match to GB:CAA57397 Athila ORF 1 (Arabidopsis thaliana)</t>
  </si>
  <si>
    <t>non-LTR retrotransposon family (LINE), has a 1.2e-08 P-value blast match to GB:AAC34906 reverse transcriptase (LINE-element) (Forficula auricularia)</t>
  </si>
  <si>
    <t>Major facilitator superfamily protein; FUNCTIONS IN: transporter activity, inorganic phosphate transmembrane transporter activity; INVOLVED IN: transport, phosphate transport, transmembrane transport; LOCATED IN: integral to membrane; CONTAINS InterPro DOMAIN/s: Major facilitator superfamily (InterPro:IPR020846), General substrate transporter (InterPro:IPR005828), Major facilitator superfamily, general substrate transporter (InterPro:IPR016196); BEST Arabidopsis thaliana protein match is: phosphate transporter 1;6 (TAIR:AT5G43340.1)</t>
  </si>
  <si>
    <t>C2H2 and C2HC zinc fingers superfamily protein; FUNCTIONS IN: zinc ion binding, nucleic acid binding; LOCATED IN: intracellular; CONTAINS InterPro DOMAIN/s: Zinc finger, C2H2-like (InterPro:IPR015880), Zinc finger, C2H2-type (InterPro:IPR007087); BEST Arabidopsis thaliana protein match is: zinc finger (C2H2 type) family protein (TAIR:AT3G29340.1)</t>
  </si>
  <si>
    <t>similar to unknown protein [Arabidopsis thaliana] (TAIR:AT3G42110.1); similar to hypothetical protein 31.t00031 [Brassica oleracea] (GB:ABD65118.1); contains InterPro domain Protein of unknown function DUF223, Arabidopsis thaliana; (InterPro:IPR003871); contains InterPro domain Nucleic acid-binding, OB-fold; (InterPro:IPR008994)</t>
  </si>
  <si>
    <t>Plant invertase/pectin methylesterase inhibitor superfamily protein; FUNCTIONS IN: enzyme inhibitor activity, pectinesterase inhibitor activity, pectinesterase activity; INVOLVED IN: biological_process unknown; LOCATED IN: endomembrane system; EXPRESSED IN: 9 plant structures; EXPRESSED DURING: L mature pollen stage, M germinated pollen stage, 4 anthesis, C globular stage, petal differentiation and expansion stage; CONTAINS InterPro DOMAIN/s: Pectinesterase inhibitor (InterPro:IPR006501); BEST Arabidopsis thaliana protein match is: Plant invertase/pectin methylesterase inhibitor superfamily protein (TAIR:AT1G70540.1)</t>
  </si>
  <si>
    <t>Peptidase C15, pyroglutamyl peptidase I-like; FUNCTIONS IN: peptidase activity; INVOLVED IN: proteolysis; LOCATED IN: cellular_component unknown; EXPRESSED IN: 22 plant structures; EXPRESSED DURING: 13 growth stages; CONTAINS InterPro DOMAIN/s: Peptidase C15, pyroglutamyl peptidase I (InterPro:IPR000816), Peptidase C15, pyroglutamyl peptidase I-like (InterPro:IPR016125); BEST Arabidopsis thaliana protein match is: Peptidase C15, pyroglutamyl peptidase I-like (TAIR:AT1G56700.2)</t>
  </si>
  <si>
    <t>Domain of unknown function (DUF220); CONTAINS InterPro DOMAIN/s: Protein of unknown function DUF220 (InterPro:IPR003863); BEST Arabidopsis thaliana protein match is: Domain of unknown function DUF220 (TAIR:AT1G23600.1)</t>
  </si>
  <si>
    <t>Domain of unknown function DUF220; CONTAINS InterPro DOMAIN/s: Protein of unknown function DUF220 (InterPro:IPR003863); BEST Arabidopsis thaliana protein match is: Domain of unknown function DUF220 (TAIR:AT1G23600.1)</t>
  </si>
  <si>
    <t>Actin family protein; FUNCTIONS IN: structural constituent of cytoskeleton, ATP binding; INVOLVED IN: biological_process unknown; LOCATED IN: actin cytoskeleton; EXPRESSED IN: vascular bundle; CONTAINS InterPro DOMAIN/s: Actin, conserved site (InterPro:IPR004001), Actin/actin-like (InterPro:IPR004000); BEST Arabidopsis thaliana protein match is: Actin-like ATPase superfamily protein (TAIR:AT2G42100.1)</t>
  </si>
  <si>
    <t>Glycosyl hydrolase family 38 protein; FUNCTIONS IN: in 6 functions; INVOLVED IN: mannose metabolic process, carbohydrate metabolic process; LOCATED IN: plasma membrane, vacuole, plant-type cell wall; EXPRESSED IN: 25 plant structures; EXPRESSED DURING: 13 growth stages; CONTAINS InterPro DOMAIN/s: Glycoside hydrolase-type carbohydrate-binding (InterPro:IPR011013), Glycoside hydrolase/deacetylase, beta/alpha-barrel (InterPro:IPR011330), Glycoside hydrolase, family 38, central domain (InterPro:IPR015341), Glycoside hydrolase, family 38, core (InterPro:IPR000602), Glycosyl hydrolases 38, C-terminal (InterPro:IPR011682); BEST Arabidopsis thaliana protein match is: Glycosyl hydrolase family 38 protein (TAIR:AT5G13980.2)</t>
  </si>
  <si>
    <t>RING/U-box superfamily protein; FUNCTIONS IN: zinc ion binding; INVOLVED IN: biological_process unknown; LOCATED IN: chloroplast; EXPRESSED IN: 25 plant structures; EXPRESSED DURING: 15 growth stages; CONTAINS InterPro DOMAIN/s: Zinc finger, RING-type, conserved site (InterPro:IPR017907), Zinc finger, RING-type (InterPro:IPR001841)</t>
  </si>
  <si>
    <t>CONTAINS InterPro DOMAIN/s: Ubiquitin-conjugating enzyme E2C-binding protein (InterPro:IPR019193)</t>
  </si>
  <si>
    <t>TRAF-like family protein; CONTAINS InterPro DOMAIN/s: TRAF-like (InterPro:IPR008974), MATH (InterPro:IPR002083); BEST Arabidopsis thaliana protein match is: Arabidopsis phospholipase-like protein (PEARLI 4) with TRAF-like domain (TAIR:AT3G58270.2)</t>
  </si>
  <si>
    <t>ARV2; CONTAINS InterPro DOMAIN/s: Arv1-like protein (InterPro:IPR007290); BEST Arabidopsis thaliana protein match is: Arv1-like protein (TAIR:AT1G01020.1)</t>
  </si>
  <si>
    <t>pseudogene, similar to putative reverse transcriptase, blastp match of 28% identity and 7.7e-08 P-value to GP|14018103|gb|AAK52166.1|AC084831_20|AC084831 putative reverse transcriptase {Oryza sativa}</t>
  </si>
  <si>
    <t>Cysteine/Histidine-rich C1 domain family protein; FUNCTIONS IN: zinc ion binding; INVOLVED IN: intracellular signaling pathway; LOCATED IN: cellular_component unknown; EXPRESSED IN: hypocotyl, root, pedicel; EXPRESSED DURING: 4 anthesis; CONTAINS InterPro DOMAIN/s: Protein kinase C-like, phorbol ester/diacylglycerol binding (InterPro:IPR002219), DC1 (InterPro:IPR004146), Zinc finger, PHD-type (InterPro:IPR001965), C1-like (InterPro:IPR011424); BEST Arabidopsis thaliana protein match is: Cysteine/Histidine-rich C1 domain family protein (TAIR:AT4G01760.1)</t>
  </si>
  <si>
    <t>RING/U-box superfamily protein; FUNCTIONS IN: zinc ion binding; EXPRESSED IN: 22 plant structures; EXPRESSED DURING: 13 growth stages; CONTAINS InterPro DOMAIN/s: Zinc finger, RING-type, conserved site (InterPro:IPR017907), Zinc finger, C6HC-type (InterPro:IPR002867), Zinc finger, RING-type (InterPro:IPR001841); BEST Arabidopsis thaliana protein match is: zinc finger (C3HC4-type RING finger) family protein (TAIR:AT5G60250.1)</t>
  </si>
  <si>
    <t>Disease resistance protein (TIR-NBS-LRR class) family; FUNCTIONS IN: transmembrane receptor activity, nucleoside-triphosphatase activity, nucleotide binding, ATP binding; INVOLVED IN: signal transduction, defense response, apoptosis, innate immune response; LOCATED IN: intrinsic to membrane; CONTAINS InterPro DOMAIN/s: ATPase, AAA+ type, core (InterPro:IPR003593), NB-ARC (InterPro:IPR002182), Toll-Interleukin receptor (InterPro:IPR000157), Disease resistance protein (InterPro:IPR000767); BEST Arabidopsis thaliana protein match is: Disease resistance protein (TIR-NBS-LRR class) family (TAIR:AT5G41740.1)</t>
  </si>
  <si>
    <t>MATE efflux family protein; FUNCTIONS IN: antiporter activity, drug transmembrane transporter activity, transporter activity; INVOLVED IN: drug transmembrane transport, transmembrane transport; LOCATED IN: membrane; CONTAINS InterPro DOMAIN/s: Multi antimicrobial extrusion protein MatE (InterPro:IPR002528); BEST Arabidopsis thaliana protein match is: MATE efflux family protein (TAIR:AT3G26590.1)</t>
  </si>
  <si>
    <t>alpha/beta-Hydrolases superfamily protein; FUNCTIONS IN: molecular_function unknown; INVOLVED IN: biological_process unknown; LOCATED IN: endomembrane system; EXPRESSED IN: 22 plant structures; EXPRESSED DURING: 13 growth stages; BEST Arabidopsis thaliana protein match is: alpha/beta-Hydrolases superfamily protein (TAIR:AT1G10740.4)</t>
  </si>
  <si>
    <t>Domain of unknown function (DUF220); INVOLVED IN: biological_process unknown; LOCATED IN: cellular_component unknown; EXPRESSED IN: 6 plant structures; EXPRESSED DURING: 4 anthesis, petal differentiation and expansion stage; CONTAINS InterPro DOMAIN/s: Protein of unknown function DUF220 (InterPro:IPR003863); BEST Arabidopsis thaliana protein match is: Domain of unknown function DUF220 (TAIR:AT1G23580.1)</t>
  </si>
  <si>
    <t>unknown protein; BEST Arabidopsis thaliana protein match is: unknown protein (TAIR:AT3G57950.1)</t>
  </si>
  <si>
    <t>C-CAP/cofactor C-like domain-containing protein; FUNCTIONS IN: binding; INVOLVED IN: biological_process unknown; LOCATED IN: cellular_component unknown; CONTAINS InterPro DOMAIN/s: CARP motif (InterPro:IPR006599), C-CAP/cofactor C-like domain (InterPro:IPR017901), Tubulin binding cofactor C (InterPro:IPR012945); BEST Arabidopsis thaliana protein match is: Tubulin binding cofactor C domain-containing protein (TAIR:AT3G57890.1)</t>
  </si>
  <si>
    <t xml:space="preserve"> </t>
  </si>
  <si>
    <t>CS22689</t>
  </si>
  <si>
    <t>CS28007</t>
  </si>
  <si>
    <t>CS28013</t>
  </si>
  <si>
    <t>CS28014</t>
  </si>
  <si>
    <t>CS28017</t>
  </si>
  <si>
    <t>CS28018</t>
  </si>
  <si>
    <t>CS28049</t>
  </si>
  <si>
    <t>CS28051</t>
  </si>
  <si>
    <t>CS28053</t>
  </si>
  <si>
    <t>CS28054</t>
  </si>
  <si>
    <t>CS28063</t>
  </si>
  <si>
    <t>CS28064</t>
  </si>
  <si>
    <t>CS28090</t>
  </si>
  <si>
    <t>CS28091</t>
  </si>
  <si>
    <t>CS28097</t>
  </si>
  <si>
    <t>CS28099</t>
  </si>
  <si>
    <t>CS28108</t>
  </si>
  <si>
    <t>CS28128</t>
  </si>
  <si>
    <t>CS28133</t>
  </si>
  <si>
    <t>CS28135</t>
  </si>
  <si>
    <t>CS28140</t>
  </si>
  <si>
    <t>CS28141</t>
  </si>
  <si>
    <t>CS28142</t>
  </si>
  <si>
    <t>CS28158</t>
  </si>
  <si>
    <t>CS28163</t>
  </si>
  <si>
    <t>CS28165</t>
  </si>
  <si>
    <t>CS28181</t>
  </si>
  <si>
    <t>CS28193</t>
  </si>
  <si>
    <t>CS28200</t>
  </si>
  <si>
    <t>CS28201</t>
  </si>
  <si>
    <t>CS28202</t>
  </si>
  <si>
    <t>CS28208</t>
  </si>
  <si>
    <t>CS28210</t>
  </si>
  <si>
    <t>CS28214</t>
  </si>
  <si>
    <t>CS28217</t>
  </si>
  <si>
    <t>CS28236</t>
  </si>
  <si>
    <t>CS28241</t>
  </si>
  <si>
    <t>CS28243</t>
  </si>
  <si>
    <t>CS28252</t>
  </si>
  <si>
    <t>CS28268</t>
  </si>
  <si>
    <t>CS28274</t>
  </si>
  <si>
    <t>CS28277</t>
  </si>
  <si>
    <t>CS28279</t>
  </si>
  <si>
    <t>CS28280</t>
  </si>
  <si>
    <t>CS28282</t>
  </si>
  <si>
    <t>CS28326</t>
  </si>
  <si>
    <t>CS28332</t>
  </si>
  <si>
    <t>CS28336</t>
  </si>
  <si>
    <t>CS28343</t>
  </si>
  <si>
    <t>CS28344</t>
  </si>
  <si>
    <t>CS28345</t>
  </si>
  <si>
    <t>CS28350</t>
  </si>
  <si>
    <t>CS28364</t>
  </si>
  <si>
    <t>CS28369</t>
  </si>
  <si>
    <t>CS28373</t>
  </si>
  <si>
    <t>CS28382</t>
  </si>
  <si>
    <t>CS28394</t>
  </si>
  <si>
    <t>CS28395</t>
  </si>
  <si>
    <t>CS28407</t>
  </si>
  <si>
    <t>CS28419</t>
  </si>
  <si>
    <t>CS28420</t>
  </si>
  <si>
    <t>CS28423</t>
  </si>
  <si>
    <t>CS28454</t>
  </si>
  <si>
    <t>CS28457</t>
  </si>
  <si>
    <t>CS28459</t>
  </si>
  <si>
    <t>CS28461</t>
  </si>
  <si>
    <t>CS28490</t>
  </si>
  <si>
    <t>CS28492</t>
  </si>
  <si>
    <t>CS28495</t>
  </si>
  <si>
    <t>CS28510</t>
  </si>
  <si>
    <t>CS28513</t>
  </si>
  <si>
    <t>CS28527</t>
  </si>
  <si>
    <t>CS28550</t>
  </si>
  <si>
    <t>CS28564</t>
  </si>
  <si>
    <t>CS28568</t>
  </si>
  <si>
    <t>CS28573</t>
  </si>
  <si>
    <t>CS28575</t>
  </si>
  <si>
    <t>CS28578</t>
  </si>
  <si>
    <t>CS28580</t>
  </si>
  <si>
    <t>CS28583</t>
  </si>
  <si>
    <t>CS28587</t>
  </si>
  <si>
    <t>CS28595</t>
  </si>
  <si>
    <t>CS28610</t>
  </si>
  <si>
    <t>CS28613</t>
  </si>
  <si>
    <t>CS28614</t>
  </si>
  <si>
    <t>CS28620</t>
  </si>
  <si>
    <t>CS28622</t>
  </si>
  <si>
    <t>CS28626</t>
  </si>
  <si>
    <t>CS28628</t>
  </si>
  <si>
    <t>CS28631</t>
  </si>
  <si>
    <t>CS28633</t>
  </si>
  <si>
    <t>CS28635</t>
  </si>
  <si>
    <t>CS28636</t>
  </si>
  <si>
    <t>CS28637</t>
  </si>
  <si>
    <t>CS28640</t>
  </si>
  <si>
    <t>CS28645</t>
  </si>
  <si>
    <t>CS28650</t>
  </si>
  <si>
    <t>CS28651</t>
  </si>
  <si>
    <t>CS28663</t>
  </si>
  <si>
    <t>CS28685</t>
  </si>
  <si>
    <t>CS28692</t>
  </si>
  <si>
    <t>CS28713</t>
  </si>
  <si>
    <t>CS28720</t>
  </si>
  <si>
    <t>CS28724</t>
  </si>
  <si>
    <t>CS28725</t>
  </si>
  <si>
    <t>CS28729</t>
  </si>
  <si>
    <t>CS28732</t>
  </si>
  <si>
    <t>CS28734</t>
  </si>
  <si>
    <t>CS28739</t>
  </si>
  <si>
    <t>CS28743</t>
  </si>
  <si>
    <t>CS28750</t>
  </si>
  <si>
    <t>CS28758</t>
  </si>
  <si>
    <t>CS28759</t>
  </si>
  <si>
    <t>CS28760</t>
  </si>
  <si>
    <t>CS28779</t>
  </si>
  <si>
    <t>CS28780</t>
  </si>
  <si>
    <t>CS28786</t>
  </si>
  <si>
    <t>CS28787</t>
  </si>
  <si>
    <t>CS28788</t>
  </si>
  <si>
    <t>CS28795</t>
  </si>
  <si>
    <t>CS28800</t>
  </si>
  <si>
    <t>CS28804</t>
  </si>
  <si>
    <t>CS28808</t>
  </si>
  <si>
    <t>CS28809</t>
  </si>
  <si>
    <t>CS28810</t>
  </si>
  <si>
    <t>CS28812</t>
  </si>
  <si>
    <t>CS28814</t>
  </si>
  <si>
    <t>CS28822</t>
  </si>
  <si>
    <t>CS28823</t>
  </si>
  <si>
    <t>CS28833</t>
  </si>
  <si>
    <t>CS28847</t>
  </si>
  <si>
    <t>CS28848</t>
  </si>
  <si>
    <t>CS28849</t>
  </si>
  <si>
    <t>CS76083</t>
  </si>
  <si>
    <t>CS76084</t>
  </si>
  <si>
    <t>CS76085</t>
  </si>
  <si>
    <t>CS76086</t>
  </si>
  <si>
    <t>CS76087</t>
  </si>
  <si>
    <t>CS76088</t>
  </si>
  <si>
    <t>CS76089</t>
  </si>
  <si>
    <t>CS76090</t>
  </si>
  <si>
    <t>CS76091</t>
  </si>
  <si>
    <t>CS76092</t>
  </si>
  <si>
    <t>CS76093</t>
  </si>
  <si>
    <t>CS76094</t>
  </si>
  <si>
    <t>CS76096</t>
  </si>
  <si>
    <t>CS76097</t>
  </si>
  <si>
    <t>CS76098</t>
  </si>
  <si>
    <t>CS76099</t>
  </si>
  <si>
    <t>CS76100</t>
  </si>
  <si>
    <t>CS76101</t>
  </si>
  <si>
    <t>CS76102</t>
  </si>
  <si>
    <t>CS76103</t>
  </si>
  <si>
    <t>CS76104</t>
  </si>
  <si>
    <t>CS76105</t>
  </si>
  <si>
    <t>CS76106</t>
  </si>
  <si>
    <t>CS76107</t>
  </si>
  <si>
    <t>CS76108</t>
  </si>
  <si>
    <t>CS76109</t>
  </si>
  <si>
    <t>CS76110</t>
  </si>
  <si>
    <t>CS76111</t>
  </si>
  <si>
    <t>CS76112</t>
  </si>
  <si>
    <t>CS76113</t>
  </si>
  <si>
    <t>CS76115</t>
  </si>
  <si>
    <t>CS76116</t>
  </si>
  <si>
    <t>CS76119</t>
  </si>
  <si>
    <t>CS76120</t>
  </si>
  <si>
    <t>CS76121</t>
  </si>
  <si>
    <t>CS76122</t>
  </si>
  <si>
    <t>CS76123</t>
  </si>
  <si>
    <t>CS76124</t>
  </si>
  <si>
    <t>CS76125</t>
  </si>
  <si>
    <t>CS76126</t>
  </si>
  <si>
    <t>CS76127</t>
  </si>
  <si>
    <t>CS76128</t>
  </si>
  <si>
    <t>CS76129</t>
  </si>
  <si>
    <t>CS76131</t>
  </si>
  <si>
    <t>CS76132</t>
  </si>
  <si>
    <t>CS76133</t>
  </si>
  <si>
    <t>CS76134</t>
  </si>
  <si>
    <t>CS76135</t>
  </si>
  <si>
    <t>CS76136</t>
  </si>
  <si>
    <t>CS76137</t>
  </si>
  <si>
    <t>CS76138</t>
  </si>
  <si>
    <t>CS76139</t>
  </si>
  <si>
    <t>CS76140</t>
  </si>
  <si>
    <t>CS76141</t>
  </si>
  <si>
    <t>CS76142</t>
  </si>
  <si>
    <t>CS76143</t>
  </si>
  <si>
    <t>CS76144</t>
  </si>
  <si>
    <t>CS76145</t>
  </si>
  <si>
    <t>CS76146</t>
  </si>
  <si>
    <t>CS76147</t>
  </si>
  <si>
    <t>CS76148</t>
  </si>
  <si>
    <t>CS76149</t>
  </si>
  <si>
    <t>CS76150</t>
  </si>
  <si>
    <t>CS76151</t>
  </si>
  <si>
    <t>CS76152</t>
  </si>
  <si>
    <t>CS76153</t>
  </si>
  <si>
    <t>CS76154</t>
  </si>
  <si>
    <t>CS76155</t>
  </si>
  <si>
    <t>CS76156</t>
  </si>
  <si>
    <t>CS76157</t>
  </si>
  <si>
    <t>CS76158</t>
  </si>
  <si>
    <t>CS76159</t>
  </si>
  <si>
    <t>CS76160</t>
  </si>
  <si>
    <t>CS76161</t>
  </si>
  <si>
    <t>CS76162</t>
  </si>
  <si>
    <t>CS76163</t>
  </si>
  <si>
    <t>CS76165</t>
  </si>
  <si>
    <t>CS76166</t>
  </si>
  <si>
    <t>CS76167</t>
  </si>
  <si>
    <t>CS76168</t>
  </si>
  <si>
    <t>CS76169</t>
  </si>
  <si>
    <t>CS76170</t>
  </si>
  <si>
    <t>CS76171</t>
  </si>
  <si>
    <t>CS76172</t>
  </si>
  <si>
    <t>CS76173</t>
  </si>
  <si>
    <t>CS76174</t>
  </si>
  <si>
    <t>CS76175</t>
  </si>
  <si>
    <t>CS76176</t>
  </si>
  <si>
    <t>CS76177</t>
  </si>
  <si>
    <t>CS76179</t>
  </si>
  <si>
    <t>CS76180</t>
  </si>
  <si>
    <t>CS76181</t>
  </si>
  <si>
    <t>CS76182</t>
  </si>
  <si>
    <t>CS76183</t>
  </si>
  <si>
    <t>CS76184</t>
  </si>
  <si>
    <t>CS76185</t>
  </si>
  <si>
    <t>CS76186</t>
  </si>
  <si>
    <t>CS76187</t>
  </si>
  <si>
    <t>CS76188</t>
  </si>
  <si>
    <t>CS76189</t>
  </si>
  <si>
    <t>CS76190</t>
  </si>
  <si>
    <t>CS76191</t>
  </si>
  <si>
    <t>CS76192</t>
  </si>
  <si>
    <t>CS76193</t>
  </si>
  <si>
    <t>CS76194</t>
  </si>
  <si>
    <t>CS76195</t>
  </si>
  <si>
    <t>CS76196</t>
  </si>
  <si>
    <t>CS76197</t>
  </si>
  <si>
    <t>CS76198</t>
  </si>
  <si>
    <t>CS76199</t>
  </si>
  <si>
    <t>CS76200</t>
  </si>
  <si>
    <t>CS76201</t>
  </si>
  <si>
    <t>CS76202</t>
  </si>
  <si>
    <t>CS76203</t>
  </si>
  <si>
    <t>CS76205</t>
  </si>
  <si>
    <t>CS76206</t>
  </si>
  <si>
    <t>CS76207</t>
  </si>
  <si>
    <t>CS76208</t>
  </si>
  <si>
    <t>CS76209</t>
  </si>
  <si>
    <t>CS76210</t>
  </si>
  <si>
    <t>CS76211</t>
  </si>
  <si>
    <t>CS76212</t>
  </si>
  <si>
    <t>CS76213</t>
  </si>
  <si>
    <t>CS76214</t>
  </si>
  <si>
    <t>CS76215</t>
  </si>
  <si>
    <t>CS76216</t>
  </si>
  <si>
    <t>CS76217</t>
  </si>
  <si>
    <t>CS76218</t>
  </si>
  <si>
    <t>CS76219</t>
  </si>
  <si>
    <t>CS76220</t>
  </si>
  <si>
    <t>CS76221</t>
  </si>
  <si>
    <t>CS76222</t>
  </si>
  <si>
    <t>CS76223</t>
  </si>
  <si>
    <t>CS76224</t>
  </si>
  <si>
    <t>CS76225</t>
  </si>
  <si>
    <t>CS76226</t>
  </si>
  <si>
    <t>CS76227</t>
  </si>
  <si>
    <t>CS76228</t>
  </si>
  <si>
    <t>CS76229</t>
  </si>
  <si>
    <t>CS76230</t>
  </si>
  <si>
    <t>CS76231</t>
  </si>
  <si>
    <t>CS76232</t>
  </si>
  <si>
    <t>CS76233</t>
  </si>
  <si>
    <t>CS76234</t>
  </si>
  <si>
    <t>CS76235</t>
  </si>
  <si>
    <t>CS76236</t>
  </si>
  <si>
    <t>CS76238</t>
  </si>
  <si>
    <t>CS76239</t>
  </si>
  <si>
    <t>CS76240</t>
  </si>
  <si>
    <t>CS76242</t>
  </si>
  <si>
    <t>CS76243</t>
  </si>
  <si>
    <t>CS76244</t>
  </si>
  <si>
    <t>CS76245</t>
  </si>
  <si>
    <t>CS76247</t>
  </si>
  <si>
    <t>CS76248</t>
  </si>
  <si>
    <t>CS76249</t>
  </si>
  <si>
    <t>CS76250</t>
  </si>
  <si>
    <t>CS76251</t>
  </si>
  <si>
    <t>CS76252</t>
  </si>
  <si>
    <t>CS76253</t>
  </si>
  <si>
    <t>CS76254</t>
  </si>
  <si>
    <t>CS76255</t>
  </si>
  <si>
    <t>CS76256</t>
  </si>
  <si>
    <t>CS76257</t>
  </si>
  <si>
    <t>CS76258</t>
  </si>
  <si>
    <t>CS76259</t>
  </si>
  <si>
    <t>CS76260</t>
  </si>
  <si>
    <t>CS76261</t>
  </si>
  <si>
    <t>CS76262</t>
  </si>
  <si>
    <t>CS76263</t>
  </si>
  <si>
    <t>CS76264</t>
  </si>
  <si>
    <t>CS76265</t>
  </si>
  <si>
    <t>CS76266</t>
  </si>
  <si>
    <t>CS76267</t>
  </si>
  <si>
    <t>CS76268</t>
  </si>
  <si>
    <t>CS76269</t>
  </si>
  <si>
    <t>CS76270</t>
  </si>
  <si>
    <t>CS76272</t>
  </si>
  <si>
    <t>CS76273</t>
  </si>
  <si>
    <t>CS76274</t>
  </si>
  <si>
    <t>CS76275</t>
  </si>
  <si>
    <t>CS76276</t>
  </si>
  <si>
    <t>CS76277</t>
  </si>
  <si>
    <t>CS76278</t>
  </si>
  <si>
    <t>CS76279</t>
  </si>
  <si>
    <t>CS76280</t>
  </si>
  <si>
    <t>CS76281</t>
  </si>
  <si>
    <t>CS76282</t>
  </si>
  <si>
    <t>CS76283</t>
  </si>
  <si>
    <t>CS76284</t>
  </si>
  <si>
    <t>CS76285</t>
  </si>
  <si>
    <t>CS76286</t>
  </si>
  <si>
    <t>CS76287</t>
  </si>
  <si>
    <t>CS76288</t>
  </si>
  <si>
    <t>CS76289</t>
  </si>
  <si>
    <t>CS76290</t>
  </si>
  <si>
    <t>CS76291</t>
  </si>
  <si>
    <t>CS76292</t>
  </si>
  <si>
    <t>CS76293</t>
  </si>
  <si>
    <t>CS76295</t>
  </si>
  <si>
    <t>CS76296</t>
  </si>
  <si>
    <t>CS76297</t>
  </si>
  <si>
    <t>CS76298</t>
  </si>
  <si>
    <t>CS76299</t>
  </si>
  <si>
    <t>CS76300</t>
  </si>
  <si>
    <t>CS76301</t>
  </si>
  <si>
    <t>CS76302</t>
  </si>
  <si>
    <t>CS76303</t>
  </si>
  <si>
    <t>CS76304</t>
  </si>
  <si>
    <t>CS76305</t>
  </si>
  <si>
    <t>CS76306</t>
  </si>
  <si>
    <t>CS76307</t>
  </si>
  <si>
    <t>CS76308</t>
  </si>
  <si>
    <t>Gd-1</t>
  </si>
  <si>
    <t>RRS-10</t>
  </si>
  <si>
    <t>Aa-0</t>
  </si>
  <si>
    <t>Alst-1</t>
  </si>
  <si>
    <t>Amel-1</t>
  </si>
  <si>
    <t>An-2</t>
  </si>
  <si>
    <t>Ang-0</t>
  </si>
  <si>
    <t>Ann-1</t>
  </si>
  <si>
    <t>Arby-1</t>
  </si>
  <si>
    <t>Ba-1</t>
  </si>
  <si>
    <t>Baa-1</t>
  </si>
  <si>
    <t>Be-1</t>
  </si>
  <si>
    <t>Benk-1</t>
  </si>
  <si>
    <t>Blh-2</t>
  </si>
  <si>
    <t>Boot-1</t>
  </si>
  <si>
    <t>Bs-2</t>
  </si>
  <si>
    <t>Bsch-0</t>
  </si>
  <si>
    <t>Bu-8</t>
  </si>
  <si>
    <t>Ca-0</t>
  </si>
  <si>
    <t>Cha-0</t>
  </si>
  <si>
    <t>Chat-1</t>
  </si>
  <si>
    <t>CIBC2</t>
  </si>
  <si>
    <t>CIBC4</t>
  </si>
  <si>
    <t>CIBC5</t>
  </si>
  <si>
    <t>Cit-0</t>
  </si>
  <si>
    <t>Co-2</t>
  </si>
  <si>
    <t>Co-4</t>
  </si>
  <si>
    <t>Lab-5</t>
  </si>
  <si>
    <t>Com-1</t>
  </si>
  <si>
    <t>Da-0</t>
  </si>
  <si>
    <t>Da(1)-12</t>
  </si>
  <si>
    <t>Db-0</t>
  </si>
  <si>
    <t>Di-1</t>
  </si>
  <si>
    <t>Do-0</t>
  </si>
  <si>
    <t>Dra-2</t>
  </si>
  <si>
    <t>Ede-1</t>
  </si>
  <si>
    <t>Ep-0</t>
  </si>
  <si>
    <t>Es-0</t>
  </si>
  <si>
    <t>Est-0</t>
  </si>
  <si>
    <t>Fi-1</t>
  </si>
  <si>
    <t>Fr-4</t>
  </si>
  <si>
    <t>Ga-2</t>
  </si>
  <si>
    <t>Ge-1</t>
  </si>
  <si>
    <t>Gel-1</t>
  </si>
  <si>
    <t>Gie-0</t>
  </si>
  <si>
    <t>Gö-0</t>
  </si>
  <si>
    <t>Gr-5</t>
  </si>
  <si>
    <t>Gü-1</t>
  </si>
  <si>
    <t>Ha-0</t>
  </si>
  <si>
    <t>Hau-0</t>
  </si>
  <si>
    <t>Hey-1</t>
  </si>
  <si>
    <t>Hh-0</t>
  </si>
  <si>
    <t>Hn-0</t>
  </si>
  <si>
    <t>Je-0</t>
  </si>
  <si>
    <t>Jl-3</t>
  </si>
  <si>
    <t>Jm-1</t>
  </si>
  <si>
    <t>Kelsterbach-2</t>
  </si>
  <si>
    <t>Kl-5</t>
  </si>
  <si>
    <t>Kn-0</t>
  </si>
  <si>
    <t>Knox-11</t>
  </si>
  <si>
    <t>Kr-0</t>
  </si>
  <si>
    <t>Kro-0</t>
  </si>
  <si>
    <t>Krot-2</t>
  </si>
  <si>
    <t>Li-3</t>
  </si>
  <si>
    <t>Li-5:2</t>
  </si>
  <si>
    <t>Li-6</t>
  </si>
  <si>
    <t>Li-7</t>
  </si>
  <si>
    <t>Mc-0</t>
  </si>
  <si>
    <t>Mh-0</t>
  </si>
  <si>
    <t>Mnz-0</t>
  </si>
  <si>
    <t>N4</t>
  </si>
  <si>
    <t>N7</t>
  </si>
  <si>
    <t>Nc-1</t>
  </si>
  <si>
    <t>NFC20</t>
  </si>
  <si>
    <t>No-0</t>
  </si>
  <si>
    <t>Nok-1</t>
  </si>
  <si>
    <t>Nw-0</t>
  </si>
  <si>
    <t>Nw-2</t>
  </si>
  <si>
    <t>Nz1</t>
  </si>
  <si>
    <t>Ob-1</t>
  </si>
  <si>
    <t>Old-1</t>
  </si>
  <si>
    <t>Or-0</t>
  </si>
  <si>
    <t>Pa-2</t>
  </si>
  <si>
    <t>PHW-10</t>
  </si>
  <si>
    <t>PHW-13</t>
  </si>
  <si>
    <t>PHW-14</t>
  </si>
  <si>
    <t>PHW-20</t>
  </si>
  <si>
    <t>PHW-22</t>
  </si>
  <si>
    <t>PHW-26</t>
  </si>
  <si>
    <t>PHW-28</t>
  </si>
  <si>
    <t>PHW-31</t>
  </si>
  <si>
    <t>PHW-35</t>
  </si>
  <si>
    <t>PHW-36</t>
  </si>
  <si>
    <t>PHW-37</t>
  </si>
  <si>
    <t>Pla-0</t>
  </si>
  <si>
    <t>Pn-0</t>
  </si>
  <si>
    <t>Pog-0</t>
  </si>
  <si>
    <t>Pr-0</t>
  </si>
  <si>
    <t>PUZ24</t>
  </si>
  <si>
    <t>Rhen-1</t>
  </si>
  <si>
    <t>Rou-0</t>
  </si>
  <si>
    <t>RRS-7</t>
  </si>
  <si>
    <t>S96</t>
  </si>
  <si>
    <t>Sapporo-0</t>
  </si>
  <si>
    <t>Sav-0</t>
  </si>
  <si>
    <t>Sei-0</t>
  </si>
  <si>
    <t>Sg-1</t>
  </si>
  <si>
    <t>Sh-0</t>
  </si>
  <si>
    <t>Si-0</t>
  </si>
  <si>
    <t>Sp-0</t>
  </si>
  <si>
    <t>Ste-0</t>
  </si>
  <si>
    <t>Tha-1</t>
  </si>
  <si>
    <t>Ting-1</t>
  </si>
  <si>
    <t>Tiv-1</t>
  </si>
  <si>
    <t>Tscha-1</t>
  </si>
  <si>
    <t>Tsu-0</t>
  </si>
  <si>
    <t>Ty-0</t>
  </si>
  <si>
    <t>Uk-1</t>
  </si>
  <si>
    <t>Uk-2</t>
  </si>
  <si>
    <t>Utrecht</t>
  </si>
  <si>
    <t>Ven-1</t>
  </si>
  <si>
    <t>Wa-1</t>
  </si>
  <si>
    <t>Wag-3</t>
  </si>
  <si>
    <t>Wag-4</t>
  </si>
  <si>
    <t>Wag-5</t>
  </si>
  <si>
    <t>WAR</t>
  </si>
  <si>
    <t>Wc-2</t>
  </si>
  <si>
    <t>Wl-0</t>
  </si>
  <si>
    <t>Ws</t>
  </si>
  <si>
    <t>Wt-3</t>
  </si>
  <si>
    <t>Zu-1</t>
  </si>
  <si>
    <t>Ors-1</t>
  </si>
  <si>
    <t>Ors-2</t>
  </si>
  <si>
    <t>11ME1.32</t>
  </si>
  <si>
    <t>11PNA4.101</t>
  </si>
  <si>
    <t>328PNA054</t>
  </si>
  <si>
    <t>627ME-4Y1</t>
  </si>
  <si>
    <t>Ag-0</t>
  </si>
  <si>
    <t>Alc-0</t>
  </si>
  <si>
    <t>ALL1-2</t>
  </si>
  <si>
    <t>ALL1-3</t>
  </si>
  <si>
    <t>App1-16</t>
  </si>
  <si>
    <t>Ba1-2</t>
  </si>
  <si>
    <t>Bay-0</t>
  </si>
  <si>
    <t>Bg2</t>
  </si>
  <si>
    <t>Bla-1</t>
  </si>
  <si>
    <t>Blh-1</t>
  </si>
  <si>
    <t>Bor-1</t>
  </si>
  <si>
    <t>Bor-4</t>
  </si>
  <si>
    <t>Br-0</t>
  </si>
  <si>
    <t>Bro1-6</t>
  </si>
  <si>
    <t>Bu-0</t>
  </si>
  <si>
    <t>BUI</t>
  </si>
  <si>
    <t>Bur-0</t>
  </si>
  <si>
    <t>C24</t>
  </si>
  <si>
    <t>CAM-16</t>
  </si>
  <si>
    <t>CAM-61</t>
  </si>
  <si>
    <t>Can-0</t>
  </si>
  <si>
    <t>Cen-0</t>
  </si>
  <si>
    <t>CIBC17</t>
  </si>
  <si>
    <t>CLE-6</t>
  </si>
  <si>
    <t>Col-0</t>
  </si>
  <si>
    <t>CUR-3</t>
  </si>
  <si>
    <t>Cvi-0</t>
  </si>
  <si>
    <t>DraIV1-14</t>
  </si>
  <si>
    <t>DraIV1-5</t>
  </si>
  <si>
    <t>DraIV1-7</t>
  </si>
  <si>
    <t>DraIV6-16</t>
  </si>
  <si>
    <t>DraIV6-35</t>
  </si>
  <si>
    <t>Duk</t>
  </si>
  <si>
    <t>Eden-2</t>
  </si>
  <si>
    <t>Edi-0</t>
  </si>
  <si>
    <t>Est-1</t>
  </si>
  <si>
    <t>Fab-4</t>
  </si>
  <si>
    <t>Fei-0</t>
  </si>
  <si>
    <t>Fja1-2</t>
  </si>
  <si>
    <t>Fja1-5</t>
  </si>
  <si>
    <t>Ga-0</t>
  </si>
  <si>
    <t>Ge-0</t>
  </si>
  <si>
    <t>Goettingen-7</t>
  </si>
  <si>
    <t>Gr-1</t>
  </si>
  <si>
    <t>Gul1-2</t>
  </si>
  <si>
    <t>Gy-0</t>
  </si>
  <si>
    <t>Hi-0</t>
  </si>
  <si>
    <t>Hod</t>
  </si>
  <si>
    <t>Hov4-1</t>
  </si>
  <si>
    <t>Hovdala-2</t>
  </si>
  <si>
    <t>HR5</t>
  </si>
  <si>
    <t>Hs-0</t>
  </si>
  <si>
    <t>HSm</t>
  </si>
  <si>
    <t>In-0</t>
  </si>
  <si>
    <t>JEA</t>
  </si>
  <si>
    <t>Ka-0</t>
  </si>
  <si>
    <t>Kas-2</t>
  </si>
  <si>
    <t>KBS-Mac-8</t>
  </si>
  <si>
    <t>Kelsterbach -4</t>
  </si>
  <si>
    <t>Kin-0</t>
  </si>
  <si>
    <t>Knox-18</t>
  </si>
  <si>
    <t>PHW-3</t>
  </si>
  <si>
    <t>Kulturen-1</t>
  </si>
  <si>
    <t>LAC-3</t>
  </si>
  <si>
    <t>Lc-0</t>
  </si>
  <si>
    <t>LDV-14</t>
  </si>
  <si>
    <t>LDV-25</t>
  </si>
  <si>
    <t>LDV-34</t>
  </si>
  <si>
    <t>LDV-58</t>
  </si>
  <si>
    <t>LI-OF-095</t>
  </si>
  <si>
    <t>Liarum</t>
  </si>
  <si>
    <t>Lillo-1</t>
  </si>
  <si>
    <t>Lis-1</t>
  </si>
  <si>
    <t>Lis-2</t>
  </si>
  <si>
    <t>PHW-33</t>
  </si>
  <si>
    <t>LL-0</t>
  </si>
  <si>
    <t>Lm-2</t>
  </si>
  <si>
    <t>Lom1-1</t>
  </si>
  <si>
    <t>Lov-5</t>
  </si>
  <si>
    <t>Lp2-2</t>
  </si>
  <si>
    <t>Lp2-6</t>
  </si>
  <si>
    <t>Lz-0</t>
  </si>
  <si>
    <t>Map-42</t>
  </si>
  <si>
    <t>MIB-15</t>
  </si>
  <si>
    <t>MIB-22</t>
  </si>
  <si>
    <t>MIB-28</t>
  </si>
  <si>
    <t>MIB-84</t>
  </si>
  <si>
    <t>MNF-Che-2</t>
  </si>
  <si>
    <t>MNF-Jac-32</t>
  </si>
  <si>
    <t>MNF-Pot-48</t>
  </si>
  <si>
    <t>MNF-Pot-68</t>
  </si>
  <si>
    <t>MOG-37</t>
  </si>
  <si>
    <t>Mr-0</t>
  </si>
  <si>
    <t>Mrk-0</t>
  </si>
  <si>
    <t>Mt-0</t>
  </si>
  <si>
    <t>Mz-0</t>
  </si>
  <si>
    <t>N13</t>
  </si>
  <si>
    <t>Na-1</t>
  </si>
  <si>
    <t>NC-6</t>
  </si>
  <si>
    <t>Nd-1</t>
  </si>
  <si>
    <t>NFA-10</t>
  </si>
  <si>
    <t>NFA-8</t>
  </si>
  <si>
    <t>Omo2-1</t>
  </si>
  <si>
    <t>Or-1</t>
  </si>
  <si>
    <t>Ost-0</t>
  </si>
  <si>
    <t>Oy-0</t>
  </si>
  <si>
    <t>PAR-3</t>
  </si>
  <si>
    <t>PAR-4</t>
  </si>
  <si>
    <t>PAR-5</t>
  </si>
  <si>
    <t>Paw-3</t>
  </si>
  <si>
    <t>Pent-1</t>
  </si>
  <si>
    <t>Per-1</t>
  </si>
  <si>
    <t>Petergof</t>
  </si>
  <si>
    <t>PHW-34</t>
  </si>
  <si>
    <t>Pna-17</t>
  </si>
  <si>
    <t>Pro-0</t>
  </si>
  <si>
    <t>Pu2-23</t>
  </si>
  <si>
    <t>Ra-0</t>
  </si>
  <si>
    <t>Rak-2</t>
  </si>
  <si>
    <t>Rennes-1</t>
  </si>
  <si>
    <t>Rev-2</t>
  </si>
  <si>
    <t>Rmx-A180</t>
  </si>
  <si>
    <t>ROM-1</t>
  </si>
  <si>
    <t>Rsch-4</t>
  </si>
  <si>
    <t>Sanna-2</t>
  </si>
  <si>
    <t>Sap-0</t>
  </si>
  <si>
    <t>Sav-1</t>
  </si>
  <si>
    <t>Se-0</t>
  </si>
  <si>
    <t>Sha</t>
  </si>
  <si>
    <t>SLSP-30</t>
  </si>
  <si>
    <t>Sparta-1</t>
  </si>
  <si>
    <t>Sq-8</t>
  </si>
  <si>
    <t>St-0</t>
  </si>
  <si>
    <t>Ste-3</t>
  </si>
  <si>
    <t>T1040</t>
  </si>
  <si>
    <t>T1060</t>
  </si>
  <si>
    <t>T1080</t>
  </si>
  <si>
    <t>T1110</t>
  </si>
  <si>
    <t>T510</t>
  </si>
  <si>
    <t>T540</t>
  </si>
  <si>
    <t>T620</t>
  </si>
  <si>
    <t>Ta-0</t>
  </si>
  <si>
    <t>Tad01</t>
  </si>
  <si>
    <t>Tamm-2</t>
  </si>
  <si>
    <t>TDr-1</t>
  </si>
  <si>
    <t>TDr-18</t>
  </si>
  <si>
    <t>TDr-3</t>
  </si>
  <si>
    <t>TDr-8</t>
  </si>
  <si>
    <t>Tomegap-2</t>
  </si>
  <si>
    <t>Tottarp-2</t>
  </si>
  <si>
    <t>TOU-A1-115</t>
  </si>
  <si>
    <t>TOU-A1-116</t>
  </si>
  <si>
    <t>TOU-A1-12</t>
  </si>
  <si>
    <t>TOU-A1-43</t>
  </si>
  <si>
    <t>TOU-A1-62</t>
  </si>
  <si>
    <t>TOU-A1-67</t>
  </si>
  <si>
    <t>TOU-A1-96</t>
  </si>
  <si>
    <t>TOU-C-3</t>
  </si>
  <si>
    <t>TOU-E-11</t>
  </si>
  <si>
    <t>TOU-H-12</t>
  </si>
  <si>
    <t>TOU-H-13</t>
  </si>
  <si>
    <t>TOU-I-17</t>
  </si>
  <si>
    <t>TOU-I-2</t>
  </si>
  <si>
    <t>TOU-I-6</t>
  </si>
  <si>
    <t>TOU-J-3</t>
  </si>
  <si>
    <t>TOU-K-3</t>
  </si>
  <si>
    <t>Ts-1</t>
  </si>
  <si>
    <t>Udul1-34</t>
  </si>
  <si>
    <t>UKID101</t>
  </si>
  <si>
    <t>UKID37</t>
  </si>
  <si>
    <t>UKID48</t>
  </si>
  <si>
    <t>UKID80</t>
  </si>
  <si>
    <t>UKNW06-059</t>
  </si>
  <si>
    <t>UKNW06-060</t>
  </si>
  <si>
    <t>UKNW06-386</t>
  </si>
  <si>
    <t>UKNW06-436</t>
  </si>
  <si>
    <t>UKNW06-460</t>
  </si>
  <si>
    <t>UKSE06-062</t>
  </si>
  <si>
    <t>UKSE06-192</t>
  </si>
  <si>
    <t>UKSE06-272</t>
  </si>
  <si>
    <t>UKSE06-278</t>
  </si>
  <si>
    <t>UKSE06-349</t>
  </si>
  <si>
    <t>UKSE06-351</t>
  </si>
  <si>
    <t>UKSE06-414</t>
  </si>
  <si>
    <t>UKSE06-429</t>
  </si>
  <si>
    <t>UKSE06-466</t>
  </si>
  <si>
    <t>UKSE01-482</t>
  </si>
  <si>
    <t>UKSE06-520</t>
  </si>
  <si>
    <t>UKSE06-628</t>
  </si>
  <si>
    <t>UKSW06-202</t>
  </si>
  <si>
    <t>Ull2-3</t>
  </si>
  <si>
    <t>Ull3-4</t>
  </si>
  <si>
    <t>Uod-7</t>
  </si>
  <si>
    <t>Van-0</t>
  </si>
  <si>
    <t>Var2-1</t>
  </si>
  <si>
    <t>VOU-1</t>
  </si>
  <si>
    <t>VOU-2</t>
  </si>
  <si>
    <t>Wei-0</t>
  </si>
  <si>
    <t>Wil-1</t>
  </si>
  <si>
    <t>Ws-0</t>
  </si>
  <si>
    <t>Wt-5</t>
  </si>
  <si>
    <t>Yo-0</t>
  </si>
  <si>
    <t>Zdr-6</t>
  </si>
  <si>
    <t>ZdrI2-24</t>
  </si>
  <si>
    <t>ZdrI2-25</t>
  </si>
  <si>
    <t>An-1</t>
  </si>
  <si>
    <t>LAC-5</t>
  </si>
  <si>
    <t>Lip-0</t>
  </si>
  <si>
    <t>Accession</t>
  </si>
  <si>
    <t>Stress</t>
  </si>
  <si>
    <t>CS26091</t>
  </si>
  <si>
    <t>CS26134</t>
  </si>
  <si>
    <t>CS26168</t>
  </si>
  <si>
    <t>CS26158</t>
  </si>
  <si>
    <t>Name</t>
  </si>
  <si>
    <t>Standard error of mean (SE)</t>
  </si>
  <si>
    <t>Cold Spring Harbor Lab-5</t>
  </si>
  <si>
    <t>Kelsterbach -2</t>
  </si>
  <si>
    <t>UKSE06-482</t>
  </si>
  <si>
    <t>UduI1-34</t>
  </si>
  <si>
    <t>name</t>
  </si>
  <si>
    <r>
      <t>Leaf area in mm</t>
    </r>
    <r>
      <rPr>
        <b/>
        <vertAlign val="superscript"/>
        <sz val="11"/>
        <color theme="1"/>
        <rFont val="Calibri"/>
        <family val="2"/>
        <scheme val="minor"/>
      </rPr>
      <t>2</t>
    </r>
  </si>
  <si>
    <t>Control</t>
  </si>
  <si>
    <t>Drought</t>
  </si>
  <si>
    <t>MAGIC.188</t>
  </si>
  <si>
    <t>MAGIC.199</t>
  </si>
  <si>
    <t>MAGIC.230</t>
  </si>
  <si>
    <t>MAGIC.71</t>
  </si>
  <si>
    <t>MAGIC.392</t>
  </si>
  <si>
    <t>MAGIC.493</t>
  </si>
  <si>
    <t>MAGIC.505</t>
  </si>
  <si>
    <t>MAGIC.462</t>
  </si>
  <si>
    <t>MAGIC.162</t>
  </si>
  <si>
    <t>MAGIC.364</t>
  </si>
  <si>
    <t>MAGIC.28</t>
  </si>
  <si>
    <t>MAGIC.214</t>
  </si>
  <si>
    <t>MAGIC.186</t>
  </si>
  <si>
    <t>MAGIC.25</t>
  </si>
  <si>
    <t>MAGIC.255</t>
  </si>
  <si>
    <t>MAGIC.467</t>
  </si>
  <si>
    <t>MAGIC.484</t>
  </si>
  <si>
    <t>MAGIC.150</t>
  </si>
  <si>
    <t>MAGIC.161</t>
  </si>
  <si>
    <t>MAGIC.201</t>
  </si>
  <si>
    <t>MAGIC.206</t>
  </si>
  <si>
    <t>MAGIC.313</t>
  </si>
  <si>
    <t>MAGIC.370</t>
  </si>
  <si>
    <t>MAGIC.434</t>
  </si>
  <si>
    <t>MAGIC.38</t>
  </si>
  <si>
    <t>MAGIC.141</t>
  </si>
  <si>
    <t>MAGIC.148</t>
  </si>
  <si>
    <t>MAGIC.224</t>
  </si>
  <si>
    <t>MAGIC.278</t>
  </si>
  <si>
    <t>MAGIC.299</t>
  </si>
  <si>
    <t>MAGIC.361</t>
  </si>
  <si>
    <t>MAGIC.388</t>
  </si>
  <si>
    <t>MAGIC.460</t>
  </si>
  <si>
    <t>MAGIC.233</t>
  </si>
  <si>
    <t>MAGIC.496</t>
  </si>
  <si>
    <t>MAGIC.302</t>
  </si>
  <si>
    <t>MAGIC.418</t>
  </si>
  <si>
    <t>MAGIC.77</t>
  </si>
  <si>
    <t>MAGIC.203</t>
  </si>
  <si>
    <t>MAGIC.167</t>
  </si>
  <si>
    <t>MAGIC.294</t>
  </si>
  <si>
    <t>MAGIC.133</t>
  </si>
  <si>
    <t>MAGIC.139</t>
  </si>
  <si>
    <t>MAGIC.334</t>
  </si>
  <si>
    <t>MAGIC.491</t>
  </si>
  <si>
    <t>MAGIC.146</t>
  </si>
  <si>
    <t>MAGIC.314</t>
  </si>
  <si>
    <t>MAGIC.485</t>
  </si>
  <si>
    <t>MAGIC.55</t>
  </si>
  <si>
    <t>MAGIC.66</t>
  </si>
  <si>
    <t>MAGIC.122</t>
  </si>
  <si>
    <t>MAGIC.194</t>
  </si>
  <si>
    <t>MAGIC.265</t>
  </si>
  <si>
    <t>MAGIC.215</t>
  </si>
  <si>
    <t>MAGIC.232</t>
  </si>
  <si>
    <t>MAGIC.440</t>
  </si>
  <si>
    <t>MAGIC.61</t>
  </si>
  <si>
    <t>MAGIC.398</t>
  </si>
  <si>
    <t>MAGIC.317</t>
  </si>
  <si>
    <t>MAGIC.433</t>
  </si>
  <si>
    <t>MAGIC.70</t>
  </si>
  <si>
    <t>MAGIC.126</t>
  </si>
  <si>
    <t>MAGIC.346</t>
  </si>
  <si>
    <t>MAGIC.23</t>
  </si>
  <si>
    <t>MAGIC.200</t>
  </si>
  <si>
    <t>MAGIC.226</t>
  </si>
  <si>
    <t>MAGIC.315</t>
  </si>
  <si>
    <t>MAGIC.415</t>
  </si>
  <si>
    <t>MAGIC.419</t>
  </si>
  <si>
    <t>MAGIC.513</t>
  </si>
  <si>
    <t>MAGIC.197</t>
  </si>
  <si>
    <t>MAGIC.504</t>
  </si>
  <si>
    <t>MAGIC.397</t>
  </si>
  <si>
    <t>MAGIC.441</t>
  </si>
  <si>
    <t>MAGIC.46</t>
  </si>
  <si>
    <t>MAGIC.91</t>
  </si>
  <si>
    <t>MAGIC.443</t>
  </si>
  <si>
    <t>MAGIC.475</t>
  </si>
  <si>
    <t>MAGIC.448</t>
  </si>
  <si>
    <t>MAGIC.340</t>
  </si>
  <si>
    <t>MAGIC.457</t>
  </si>
  <si>
    <t>MAGIC.498</t>
  </si>
  <si>
    <t>MAGIC.503</t>
  </si>
  <si>
    <t>MAGIC.400</t>
  </si>
  <si>
    <t>MAGIC.151</t>
  </si>
  <si>
    <t>MAGIC.455</t>
  </si>
  <si>
    <t>MAGIC.515</t>
  </si>
  <si>
    <t>MAGIC.242</t>
  </si>
  <si>
    <t>MAGIC.83</t>
  </si>
  <si>
    <t>MAGIC.387</t>
  </si>
  <si>
    <t>MAGIC.185</t>
  </si>
  <si>
    <t>MAGIC.250</t>
  </si>
  <si>
    <t>MAGIC.318</t>
  </si>
  <si>
    <t>MAGIC.325</t>
  </si>
  <si>
    <t>MAGIC.408</t>
  </si>
  <si>
    <t>MAGIC.431</t>
  </si>
  <si>
    <t>MAGIC.492</t>
  </si>
  <si>
    <t>MAGIC.510</t>
  </si>
  <si>
    <t>MAGIC.521</t>
  </si>
  <si>
    <t>MAGIC.1</t>
  </si>
  <si>
    <t>MAGIC.52</t>
  </si>
  <si>
    <t>MAGIC.113</t>
  </si>
  <si>
    <t>MAGIC.118</t>
  </si>
  <si>
    <t>MAGIC.179</t>
  </si>
  <si>
    <t>MAGIC.305</t>
  </si>
  <si>
    <t>MAGIC.381</t>
  </si>
  <si>
    <t>MAGIC.477</t>
  </si>
  <si>
    <t>MAGIC.51</t>
  </si>
  <si>
    <t>MAGIC.117</t>
  </si>
  <si>
    <t>MAGIC.171</t>
  </si>
  <si>
    <t>MAGIC.191</t>
  </si>
  <si>
    <t>MAGIC.363</t>
  </si>
  <si>
    <t>MAGIC.447</t>
  </si>
  <si>
    <t>MAGIC.506</t>
  </si>
  <si>
    <t>MAGIC.240</t>
  </si>
  <si>
    <t>MAGIC.205</t>
  </si>
  <si>
    <t>MAGIC.464</t>
  </si>
  <si>
    <t>MAGIC.428</t>
  </si>
  <si>
    <t>MAGIC.298</t>
  </si>
  <si>
    <t>MAGIC.212</t>
  </si>
  <si>
    <t>MAGIC.234</t>
  </si>
  <si>
    <t>MAGIC.324</t>
  </si>
  <si>
    <t>MAGIC.192</t>
  </si>
  <si>
    <t>MAGIC.292</t>
  </si>
  <si>
    <t>MAGIC.300</t>
  </si>
  <si>
    <t>MAGIC.362</t>
  </si>
  <si>
    <t>MAGIC.367</t>
  </si>
  <si>
    <t>MAGIC.395</t>
  </si>
  <si>
    <t>MAGIC.39</t>
  </si>
  <si>
    <t>MAGIC.115</t>
  </si>
  <si>
    <t>MAGIC.140</t>
  </si>
  <si>
    <t>MAGIC.245</t>
  </si>
  <si>
    <t>MAGIC.282</t>
  </si>
  <si>
    <t>MAGIC.424</t>
  </si>
  <si>
    <t>MAGIC.449</t>
  </si>
  <si>
    <t>MAGIC.57</t>
  </si>
  <si>
    <t>MAGIC.86</t>
  </si>
  <si>
    <t>MAGIC.170</t>
  </si>
  <si>
    <t>MAGIC.119</t>
  </si>
  <si>
    <t>MAGIC.190</t>
  </si>
  <si>
    <t>MAGIC.40</t>
  </si>
  <si>
    <t>MAGIC.355</t>
  </si>
  <si>
    <t>MAGIC.180</t>
  </si>
  <si>
    <t>MAGIC.181</t>
  </si>
  <si>
    <t>MAGIC.348</t>
  </si>
  <si>
    <t>MAGIC.432</t>
  </si>
  <si>
    <t>MAGIC.90</t>
  </si>
  <si>
    <t>MAGIC.144</t>
  </si>
  <si>
    <t>MAGIC.358</t>
  </si>
  <si>
    <t>MAGIC.390</t>
  </si>
  <si>
    <t>MAGIC.18</t>
  </si>
  <si>
    <t>MAGIC.168</t>
  </si>
  <si>
    <t>MAGIC.228</t>
  </si>
  <si>
    <t>MAGIC.409</t>
  </si>
  <si>
    <t>MAGIC.490</t>
  </si>
  <si>
    <t>MAGIC.189</t>
  </si>
  <si>
    <t>MAGIC.195</t>
  </si>
  <si>
    <t>MAGIC.75</t>
  </si>
  <si>
    <t>MAGIC.123</t>
  </si>
  <si>
    <t>MAGIC.164</t>
  </si>
  <si>
    <t>MAGIC.96</t>
  </si>
  <si>
    <t>MAGIC.237</t>
  </si>
  <si>
    <t>MAGIC.44</t>
  </si>
  <si>
    <t>MAGIC.9</t>
  </si>
  <si>
    <t>MAGIC.60</t>
  </si>
  <si>
    <t>MAGIC.158</t>
  </si>
  <si>
    <t>MAGIC.456</t>
  </si>
  <si>
    <t>MAGIC.479</t>
  </si>
  <si>
    <t>MAGIC.88</t>
  </si>
  <si>
    <t>MAGIC.149</t>
  </si>
  <si>
    <t>MAGIC.261</t>
  </si>
  <si>
    <t>MAGIC.438</t>
  </si>
  <si>
    <t>MAGIC.508</t>
  </si>
  <si>
    <t>MAGIC.421</t>
  </si>
  <si>
    <t>MAGIC.221</t>
  </si>
  <si>
    <t>MAGIC.371</t>
  </si>
  <si>
    <t>MAGIC.442</t>
  </si>
  <si>
    <t>MAGIC.84</t>
  </si>
  <si>
    <t>MAGIC.310</t>
  </si>
  <si>
    <t>MAGIC.101</t>
  </si>
  <si>
    <t>MAGIC.89</t>
  </si>
  <si>
    <t>MAGIC.251</t>
  </si>
  <si>
    <t>MAGIC.480</t>
  </si>
  <si>
    <t>MAGIC.466</t>
  </si>
  <si>
    <t>MAGIC.376</t>
  </si>
  <si>
    <t>MAGIC.519</t>
  </si>
  <si>
    <t>MAGIC.213</t>
  </si>
  <si>
    <t>MAGIC.429</t>
  </si>
  <si>
    <t>MAGIC.473</t>
  </si>
  <si>
    <t>MAGIC.526</t>
  </si>
  <si>
    <t>MAGIC.426</t>
  </si>
  <si>
    <t>MAGIC.518</t>
  </si>
  <si>
    <t>MAGIC.423</t>
  </si>
  <si>
    <t>MAGIC.396</t>
  </si>
  <si>
    <t>MAGIC.414</t>
  </si>
  <si>
    <t>MAGIC.142</t>
  </si>
  <si>
    <t>MAGIC.92</t>
  </si>
  <si>
    <t>MAGIC.210</t>
  </si>
  <si>
    <t>MAGIC.79</t>
  </si>
  <si>
    <t>MAGIC.495</t>
  </si>
  <si>
    <t>MAGIC.295</t>
  </si>
  <si>
    <t>MAGIC.353</t>
  </si>
  <si>
    <t>MAGIC.402</t>
  </si>
  <si>
    <t>MAGIC.499</t>
  </si>
  <si>
    <t>MAGIC.26</t>
  </si>
  <si>
    <t>MAGIC.50</t>
  </si>
  <si>
    <t>MAGIC.143</t>
  </si>
  <si>
    <t>MAGIC.287</t>
  </si>
  <si>
    <t>MAGIC.99</t>
  </si>
  <si>
    <t>MAGIC.247</t>
  </si>
  <si>
    <t>MAGIC.316</t>
  </si>
  <si>
    <t>MAGIC.329</t>
  </si>
  <si>
    <t>MAGIC.45</t>
  </si>
  <si>
    <t>MAGIC.97</t>
  </si>
  <si>
    <t>MAGIC.125</t>
  </si>
  <si>
    <t>MAGIC.231</t>
  </si>
  <si>
    <t>MAGIC.81</t>
  </si>
  <si>
    <t>MAGIC.17</t>
  </si>
  <si>
    <t>MAGIC.227</t>
  </si>
  <si>
    <t>MAGIC.483</t>
  </si>
  <si>
    <t>MAGIC.176</t>
  </si>
  <si>
    <t>MAGIC.382</t>
  </si>
  <si>
    <t>MAGIC.393</t>
  </si>
  <si>
    <t>MAGIC.458</t>
  </si>
  <si>
    <t>MAGIC.494</t>
  </si>
  <si>
    <t>MAGIC.112</t>
  </si>
  <si>
    <t>MAGIC.365</t>
  </si>
  <si>
    <t>MAGIC.104</t>
  </si>
  <si>
    <t>MAGIC.218</t>
  </si>
  <si>
    <t>MAGIC.301</t>
  </si>
  <si>
    <t>MAGIC.336</t>
  </si>
  <si>
    <t>MAGIC.328</t>
  </si>
  <si>
    <t>MAGIC.330</t>
  </si>
  <si>
    <t>MAGIC.380</t>
  </si>
  <si>
    <t>MAGIC.239</t>
  </si>
  <si>
    <t>MAGIC.153</t>
  </si>
  <si>
    <t>MAGIC.174</t>
  </si>
  <si>
    <t>MAGIC.339</t>
  </si>
  <si>
    <t>MAGIC.501</t>
  </si>
  <si>
    <t>MAGIC.527</t>
  </si>
  <si>
    <t>MAGIC.67</t>
  </si>
  <si>
    <t>MAGIC.106</t>
  </si>
  <si>
    <t>MAGIC.130</t>
  </si>
  <si>
    <t>MAGIC.157</t>
  </si>
  <si>
    <t>MAGIC.193</t>
  </si>
  <si>
    <t>MAGIC.377</t>
  </si>
  <si>
    <t>MAGIC.413</t>
  </si>
  <si>
    <t>MAGIC.73</t>
  </si>
  <si>
    <t>MAGIC.109</t>
  </si>
  <si>
    <t>MAGIC.159</t>
  </si>
  <si>
    <t>MAGIC.32</t>
  </si>
  <si>
    <t>MAGIC.64</t>
  </si>
  <si>
    <t>MAGIC.337</t>
  </si>
  <si>
    <t>MAGIC.345</t>
  </si>
  <si>
    <t>MAGIC.511</t>
  </si>
  <si>
    <t>MAGIC.509</t>
  </si>
  <si>
    <t>MAGIC.42</t>
  </si>
  <si>
    <t>MAGIC.347</t>
  </si>
  <si>
    <t>MAGIC.352</t>
  </si>
  <si>
    <t>MAGIC.59</t>
  </si>
  <si>
    <t>MAGIC.469</t>
  </si>
  <si>
    <t>MAGIC.49</t>
  </si>
  <si>
    <t>MAGIC.196</t>
  </si>
  <si>
    <t>MAGIC.256</t>
  </si>
  <si>
    <t>MAGIC.373</t>
  </si>
  <si>
    <t>MAGIC.220</t>
  </si>
  <si>
    <t>MAGIC.461</t>
  </si>
  <si>
    <t>MAGIC.219</t>
  </si>
  <si>
    <t>MAGIC.223</t>
  </si>
  <si>
    <t>MAGIC.487</t>
  </si>
  <si>
    <t>MAGIC.474</t>
  </si>
  <si>
    <t>MAGIC.8</t>
  </si>
  <si>
    <t>MAGIC.320</t>
  </si>
  <si>
    <t>MAGIC.351</t>
  </si>
  <si>
    <t>MAGIC.435</t>
  </si>
  <si>
    <t>MAGIC.30</t>
  </si>
  <si>
    <t>MAGIC.481</t>
  </si>
  <si>
    <t>MAGIC.517</t>
  </si>
  <si>
    <t>MAGIC.291</t>
  </si>
  <si>
    <t>MAGIC.34</t>
  </si>
  <si>
    <t>MAGIC.187</t>
  </si>
  <si>
    <t>MAGIC.6</t>
  </si>
  <si>
    <t>MAGIC.502</t>
  </si>
  <si>
    <t>MAGIC.366</t>
  </si>
  <si>
    <t>MAGIC.514</t>
  </si>
  <si>
    <t>MAGIC.5</t>
  </si>
  <si>
    <t>MAGIC.131</t>
  </si>
  <si>
    <t>MAGIC.19</t>
  </si>
  <si>
    <t>MAGIC.54</t>
  </si>
  <si>
    <t>MAGIC.72</t>
  </si>
  <si>
    <t>MAGIC.116</t>
  </si>
  <si>
    <t>MAGIC.323</t>
  </si>
  <si>
    <t>MAGIC.375</t>
  </si>
  <si>
    <t>MAGIC.63</t>
  </si>
  <si>
    <t>MAGIC.290</t>
  </si>
  <si>
    <t>MAGIC.311</t>
  </si>
  <si>
    <t>MAGIC.453</t>
  </si>
  <si>
    <t>MAGIC.482</t>
  </si>
  <si>
    <t>MAGIC.520</t>
  </si>
  <si>
    <t>MAGIC.13</t>
  </si>
  <si>
    <t>MAGIC.145</t>
  </si>
  <si>
    <t>MAGIC.135</t>
  </si>
  <si>
    <t>MAGIC.160</t>
  </si>
  <si>
    <t>MAGIC.207</t>
  </si>
  <si>
    <t>MAGIC.225</t>
  </si>
  <si>
    <t>MAGIC.111</t>
  </si>
  <si>
    <t>MAGIC.21</t>
  </si>
  <si>
    <t>MAGIC.253</t>
  </si>
  <si>
    <t>MAGIC.354</t>
  </si>
  <si>
    <t>MAGIC.108</t>
  </si>
  <si>
    <t>MAGIC.266</t>
  </si>
  <si>
    <t>MAGIC.427</t>
  </si>
  <si>
    <t>MAGIC.327</t>
  </si>
  <si>
    <t>MAGIC.385</t>
  </si>
  <si>
    <t>MAGIC.285</t>
  </si>
  <si>
    <t>MAGIC.286</t>
  </si>
  <si>
    <t>MAGIC.296</t>
  </si>
  <si>
    <t>MAGIC.332</t>
  </si>
  <si>
    <t>MAGIC.452</t>
  </si>
  <si>
    <t>MAGIC.478</t>
  </si>
  <si>
    <t>MAGIC.198</t>
  </si>
  <si>
    <t>MAGIC.349</t>
  </si>
  <si>
    <t>MAGIC.53</t>
  </si>
  <si>
    <t>MAGIC.280</t>
  </si>
  <si>
    <t>MAGIC.95</t>
  </si>
  <si>
    <t>MAGIC.128</t>
  </si>
  <si>
    <t>MAGIC.156</t>
  </si>
  <si>
    <t>MAGIC.338</t>
  </si>
  <si>
    <t>MAGIC.254</t>
  </si>
  <si>
    <t>MAGIC.293</t>
  </si>
  <si>
    <t>MAGIC.297</t>
  </si>
  <si>
    <t>MAGIC.321</t>
  </si>
  <si>
    <t>MAGIC.103</t>
  </si>
  <si>
    <t>MAGIC.326</t>
  </si>
  <si>
    <t>MAGIC.436</t>
  </si>
  <si>
    <t>MAGIC.138</t>
  </si>
  <si>
    <t>MAGIC.175</t>
  </si>
  <si>
    <t>MAGIC.308</t>
  </si>
  <si>
    <t>MAGIC.41</t>
  </si>
  <si>
    <t>MAGIC.152</t>
  </si>
  <si>
    <t>MAGIC.209</t>
  </si>
  <si>
    <t>MAGIC.403</t>
  </si>
  <si>
    <t>MAGIC.31</t>
  </si>
  <si>
    <t>MAGIC.74</t>
  </si>
  <si>
    <t>MAGIC.312</t>
  </si>
  <si>
    <t>MAGIC.476</t>
  </si>
  <si>
    <t>MAGIC.36</t>
  </si>
  <si>
    <t>MAGIC.369</t>
  </si>
  <si>
    <t>MAGIC.283</t>
  </si>
  <si>
    <t>MAGIC.372</t>
  </si>
  <si>
    <t>MAGIC.425</t>
  </si>
  <si>
    <t>MAGIC.465</t>
  </si>
  <si>
    <t>MAGIC.10</t>
  </si>
  <si>
    <t>MAGIC.12</t>
  </si>
  <si>
    <t>MAGIC.4</t>
  </si>
  <si>
    <t>MAGIC.85</t>
  </si>
  <si>
    <t>MAGIC.416</t>
  </si>
  <si>
    <t>MAGIC.35</t>
  </si>
  <si>
    <t>MAGIC.450</t>
  </si>
  <si>
    <t>MAGIC.309</t>
  </si>
  <si>
    <t>MAGIC.389</t>
  </si>
  <si>
    <t>MAGIC.16</t>
  </si>
  <si>
    <t>MAGIC.147</t>
  </si>
  <si>
    <t>MAGIC.163</t>
  </si>
  <si>
    <t>MAGIC.307</t>
  </si>
  <si>
    <t>MAGIC.401</t>
  </si>
  <si>
    <t>MAGIC.523</t>
  </si>
  <si>
    <t>MAGIC.43</t>
  </si>
  <si>
    <t>MAGIC.94</t>
  </si>
  <si>
    <t>MAGIC.368</t>
  </si>
  <si>
    <t>MAGIC.80</t>
  </si>
  <si>
    <t>MAGIC.24</t>
  </si>
  <si>
    <t>MAGIC.319</t>
  </si>
  <si>
    <t>MAGIC.379</t>
  </si>
  <si>
    <t>MAGIC.451</t>
  </si>
  <si>
    <t>MAGIC.243</t>
  </si>
  <si>
    <t>MAGIC.525</t>
  </si>
  <si>
    <t>MAGIC.236</t>
  </si>
  <si>
    <t>MAGIC.14</t>
  </si>
  <si>
    <t>MAGIC.120</t>
  </si>
  <si>
    <t>MAGIC.276</t>
  </si>
  <si>
    <t>MAGIC.378</t>
  </si>
  <si>
    <t>MAGIC.121</t>
  </si>
  <si>
    <t>MAGIC.129</t>
  </si>
  <si>
    <t>MAGIC.360</t>
  </si>
  <si>
    <t>MAGIC.98</t>
  </si>
  <si>
    <t>MAGIC.229</t>
  </si>
  <si>
    <t>MAGIC.93</t>
  </si>
  <si>
    <t>MAGIC.124</t>
  </si>
  <si>
    <t>MAGIC.107</t>
  </si>
  <si>
    <t>MAGIC.454</t>
  </si>
  <si>
    <t>MAGIC.284</t>
  </si>
  <si>
    <t>MAGIC.62</t>
  </si>
  <si>
    <t>MAGIC.524</t>
  </si>
  <si>
    <t>MAGIC.271</t>
  </si>
  <si>
    <t>MAGIC.262</t>
  </si>
  <si>
    <t>MAGIC.420</t>
  </si>
  <si>
    <t>MAGIC.446</t>
  </si>
  <si>
    <t>MAGIC.37</t>
  </si>
  <si>
    <t>MAGIC.105</t>
  </si>
  <si>
    <t>MAGIC.344</t>
  </si>
  <si>
    <t>MAGIC.11</t>
  </si>
  <si>
    <t>MAGIC.20</t>
  </si>
  <si>
    <t>MAGIC.333</t>
  </si>
  <si>
    <t>MAGIC.68</t>
  </si>
  <si>
    <t>MAGIC.507</t>
  </si>
  <si>
    <t>MAGIC.182</t>
  </si>
  <si>
    <t>MAGIC.331</t>
  </si>
  <si>
    <t>MAGIC.183</t>
  </si>
  <si>
    <t>MAGIC.241</t>
  </si>
  <si>
    <t>MAGIC.289</t>
  </si>
  <si>
    <t>MAGIC.27</t>
  </si>
  <si>
    <t>MAGIC.177</t>
  </si>
  <si>
    <t>MAGIC.222</t>
  </si>
  <si>
    <t>MAGIC.342</t>
  </si>
  <si>
    <t>MAGIC.114</t>
  </si>
  <si>
    <t>MAGIC.303</t>
  </si>
  <si>
    <t>MAGIC.322</t>
  </si>
  <si>
    <t>MAGIC.127</t>
  </si>
  <si>
    <t>MAGIC.76</t>
  </si>
  <si>
    <t>MAGIC.437</t>
  </si>
  <si>
    <t>MAGIC.468</t>
  </si>
  <si>
    <t>MAGIC.178</t>
  </si>
  <si>
    <t>MAGIC.391</t>
  </si>
  <si>
    <t>MAGIC.248</t>
  </si>
  <si>
    <t>MAGIC.516</t>
  </si>
  <si>
    <t>MAGIC.430</t>
  </si>
  <si>
    <t>MAGIC.7</t>
  </si>
  <si>
    <t>MAGIC.386</t>
  </si>
  <si>
    <t>MAGIC.304</t>
  </si>
  <si>
    <t>MAGIC.264</t>
  </si>
  <si>
    <t>RIL name</t>
  </si>
  <si>
    <t>Shared</t>
  </si>
  <si>
    <t>Normalized leaf areas (%) of drough-stressed plants</t>
  </si>
  <si>
    <t>+/-</t>
  </si>
  <si>
    <t>-</t>
  </si>
  <si>
    <t>+</t>
  </si>
  <si>
    <t>Change Pr+Bc</t>
  </si>
  <si>
    <t>Change Dr+Bc</t>
  </si>
  <si>
    <r>
      <t xml:space="preserve">Disease severity (average percentage of leaves with spreading lesions; </t>
    </r>
    <r>
      <rPr>
        <i/>
        <sz val="11"/>
        <rFont val="Calibri"/>
        <family val="2"/>
        <scheme val="minor"/>
      </rPr>
      <t>n</t>
    </r>
    <r>
      <rPr>
        <sz val="11"/>
        <rFont val="Calibri"/>
        <family val="2"/>
        <scheme val="minor"/>
      </rPr>
      <t xml:space="preserve">=6) 3 days after inoculation with </t>
    </r>
    <r>
      <rPr>
        <i/>
        <sz val="11"/>
        <rFont val="Calibri"/>
        <family val="2"/>
        <scheme val="minor"/>
      </rPr>
      <t xml:space="preserve">B. cinerea. </t>
    </r>
    <r>
      <rPr>
        <sz val="11"/>
        <color theme="1"/>
        <rFont val="Calibri"/>
        <family val="2"/>
        <scheme val="minor"/>
      </rPr>
      <t/>
    </r>
  </si>
  <si>
    <r>
      <t xml:space="preserve">For herbivory, a single first-instar larvae of </t>
    </r>
    <r>
      <rPr>
        <i/>
        <sz val="11"/>
        <rFont val="Calibri"/>
        <family val="2"/>
        <scheme val="minor"/>
      </rPr>
      <t xml:space="preserve">Pieris rapae </t>
    </r>
    <r>
      <rPr>
        <sz val="11"/>
        <rFont val="Calibri"/>
        <family val="2"/>
        <scheme val="minor"/>
      </rPr>
      <t xml:space="preserve">was allowed to feed for 24 h on a single leaf prior to inoculation of 6 other leaves with </t>
    </r>
    <r>
      <rPr>
        <i/>
        <sz val="11"/>
        <rFont val="Calibri"/>
        <family val="2"/>
        <scheme val="minor"/>
      </rPr>
      <t>B. cinerea.</t>
    </r>
  </si>
  <si>
    <r>
      <t xml:space="preserve">For inducation of drought stress, plants were withheld from watering for 7 consequtive days after which they were watered and inoculated with </t>
    </r>
    <r>
      <rPr>
        <i/>
        <sz val="11"/>
        <rFont val="Calibri"/>
        <family val="2"/>
        <scheme val="minor"/>
      </rPr>
      <t xml:space="preserve">B. cinerea. </t>
    </r>
  </si>
  <si>
    <r>
      <rPr>
        <b/>
        <i/>
        <sz val="11"/>
        <rFont val="Calibri"/>
        <family val="2"/>
        <scheme val="minor"/>
      </rPr>
      <t xml:space="preserve">B. cinerea </t>
    </r>
    <r>
      <rPr>
        <b/>
        <sz val="11"/>
        <rFont val="Calibri"/>
        <family val="2"/>
        <scheme val="minor"/>
      </rPr>
      <t>disease severity (%)</t>
    </r>
  </si>
  <si>
    <t>HapMap accessions</t>
  </si>
  <si>
    <t>Position (bp)</t>
  </si>
  <si>
    <r>
      <t>-Log</t>
    </r>
    <r>
      <rPr>
        <b/>
        <vertAlign val="subscript"/>
        <sz val="11"/>
        <color theme="1"/>
        <rFont val="Calibri"/>
        <family val="2"/>
        <scheme val="minor"/>
      </rPr>
      <t>10</t>
    </r>
    <r>
      <rPr>
        <b/>
        <sz val="11"/>
        <color theme="1"/>
        <rFont val="Calibri"/>
        <family val="2"/>
        <scheme val="minor"/>
      </rPr>
      <t>(</t>
    </r>
    <r>
      <rPr>
        <b/>
        <i/>
        <sz val="11"/>
        <color theme="1"/>
        <rFont val="Calibri"/>
        <family val="2"/>
        <scheme val="minor"/>
      </rPr>
      <t>p</t>
    </r>
    <r>
      <rPr>
        <b/>
        <sz val="11"/>
        <color theme="1"/>
        <rFont val="Calibri"/>
        <family val="2"/>
        <scheme val="minor"/>
      </rPr>
      <t xml:space="preserve">) </t>
    </r>
  </si>
  <si>
    <t xml:space="preserve">Total candidate genes </t>
  </si>
  <si>
    <t>Total nr. of candidate genes</t>
  </si>
  <si>
    <r>
      <t xml:space="preserve">Disease severity (average percentage of leaves with spreading lesions; </t>
    </r>
    <r>
      <rPr>
        <i/>
        <sz val="11"/>
        <rFont val="Calibri"/>
        <family val="2"/>
        <scheme val="minor"/>
      </rPr>
      <t>n</t>
    </r>
    <r>
      <rPr>
        <sz val="11"/>
        <rFont val="Calibri"/>
        <family val="2"/>
        <scheme val="minor"/>
      </rPr>
      <t xml:space="preserve">=1) 3 days after inoculation with </t>
    </r>
    <r>
      <rPr>
        <i/>
        <sz val="11"/>
        <rFont val="Calibri"/>
        <family val="2"/>
        <scheme val="minor"/>
      </rPr>
      <t xml:space="preserve">B. cinerea. </t>
    </r>
    <r>
      <rPr>
        <sz val="11"/>
        <color theme="1"/>
        <rFont val="Calibri"/>
        <family val="2"/>
        <scheme val="minor"/>
      </rPr>
      <t/>
    </r>
  </si>
  <si>
    <t>Genome sequences of 164 accessions were downloaded from the 1001 genomes browser ( http://signal.salk.edu/atg1001/3.0/gebrowser.php ) and were used for fine mapping.</t>
  </si>
  <si>
    <t>Supplemental Table S9: Accessions used for fine mapping.</t>
  </si>
  <si>
    <t>MASC07284</t>
  </si>
  <si>
    <t>AT2G29390</t>
  </si>
  <si>
    <t>MASC09221</t>
  </si>
  <si>
    <t>ATC_2596</t>
  </si>
  <si>
    <t>MASC02492</t>
  </si>
  <si>
    <t>NMSNP2_14697188</t>
  </si>
  <si>
    <t>MN5_22040876</t>
  </si>
  <si>
    <t>AT5G54240</t>
  </si>
  <si>
    <t>MN5_22414731</t>
  </si>
  <si>
    <t>AT5G55220</t>
  </si>
  <si>
    <t>Marker name</t>
  </si>
  <si>
    <t>AT2G29930</t>
  </si>
  <si>
    <t>AT2G27570</t>
  </si>
  <si>
    <t>AT2G34820</t>
  </si>
  <si>
    <r>
      <t>-Log</t>
    </r>
    <r>
      <rPr>
        <b/>
        <vertAlign val="subscript"/>
        <sz val="11"/>
        <color theme="1"/>
        <rFont val="Calibri"/>
        <family val="2"/>
        <scheme val="minor"/>
      </rPr>
      <t>10</t>
    </r>
    <r>
      <rPr>
        <b/>
        <sz val="11"/>
        <color theme="1"/>
        <rFont val="Calibri"/>
        <family val="2"/>
        <scheme val="minor"/>
      </rPr>
      <t>(</t>
    </r>
    <r>
      <rPr>
        <b/>
        <i/>
        <sz val="11"/>
        <color theme="1"/>
        <rFont val="Calibri"/>
        <family val="2"/>
        <scheme val="minor"/>
      </rPr>
      <t>p</t>
    </r>
    <r>
      <rPr>
        <b/>
        <sz val="11"/>
        <color theme="1"/>
        <rFont val="Calibri"/>
        <family val="2"/>
        <scheme val="minor"/>
      </rPr>
      <t>)</t>
    </r>
  </si>
  <si>
    <t>AT2G26790</t>
  </si>
  <si>
    <t>12180334 - 12974734</t>
  </si>
  <si>
    <t>12428271 - 12612808</t>
  </si>
  <si>
    <t>21864028 - 22023651</t>
  </si>
  <si>
    <t>22099511 - 22397475</t>
  </si>
  <si>
    <t>10893143 - 11684374</t>
  </si>
  <si>
    <t>11773929 - 11817721</t>
  </si>
  <si>
    <t>12648024 - 12974734</t>
  </si>
  <si>
    <t>14399923 - 14794381</t>
  </si>
  <si>
    <t>Island size (kb)</t>
  </si>
  <si>
    <t>Encodes a sterol 4-alpha-methyl-oxidase, specifically a 4-alpha-methyl-delta-7-sterol-4alpha-methyl-oxidase.</t>
  </si>
  <si>
    <t>STEROL 4-ALPHA-METHYL-OXIDASE 2 (ATSMO2);ARABIDOPSIS THALIANA STEROL 4-ALPHA-METHYL-OXIDASE 2-2 (ATSMO2-2)</t>
  </si>
  <si>
    <t>Protein of unknown function (DUF1223); CONTAINS InterPro DOMAIN/s: Protein of unknown function DUF1223 (InterPro:IPR010634); BEST Arabidopsis thaliana protein match is: Protein of unknown function (DUF1223) (TAIR:AT4G27350.1); Has 1807 Blast hits to 1807 proteins in 277 species: Archae - 0; Bacteria - 0; Metazoa - 736; Fungi - 347; Plants - 385; Viruses - 0; Other Eukaryotes - 339 (source: NCBI BLink).</t>
  </si>
  <si>
    <t>trigger factor type chaperone family protein; FUNCTIONS IN: peptidyl-prolyl cis-trans isomerase activity; INVOLVED IN: protein folding, protein transport; LOCATED IN: chloroplast, chloroplast stroma, chloroplast envelope; EXPRESSED IN: 25 plant structures; EXPRESSED DURING: 14 growth stages; CONTAINS InterPro DOMAIN/s: Trigger factor, C-terminal, bacterial (InterPro:IPR008880), Trigger factor (InterPro:IPR005215), Trigger factor, ribosome-binding, bacterial (InterPro:IPR008881), Peptidyl-prolyl cis-trans isomerase, FKBP-type (InterPro:IPR001179); Has 30201 Blast hits to 17322 proteins in 780 species: Archae - 12; Bacteria - 1396; Metazoa - 17338; Fungi - 3422; Plants - 5037; Viruses - 0; Other Eukaryotes - 2996 (source: NCBI BLink).</t>
  </si>
  <si>
    <t>Pentatricopeptide repeat (PPR) superfamily protein; INVOLVED IN: biological_process unknown; LOCATED IN: mitochondrion; CONTAINS InterPro DOMAIN/s: Pentatricopeptide repeat (InterPro:IPR002885); BEST Arabidopsis thaliana protein match is: Tetratricopeptide repeat (TPR)-like superfamily protein (TAIR:AT1G13800.1); Has 52197 Blast hits to 13814 proteins in 285 species: Archae - 9; Bacteria - 44; Metazoa - 475; Fungi - 643; Plants - 49485; Viruses - 2; Other Eukaryotes - 1539 (source: NCBI BLink).</t>
  </si>
  <si>
    <t>P-loop containing nucleoside triphosphate hydrolases superfamily protein; FUNCTIONS IN: sulfotransferase activity; INVOLVED IN: biological_process unknown; LOCATED IN: cellular_component unknown; CONTAINS InterPro DOMAIN/s: Sulfotransferase domain (InterPro:IPR000863); BEST Arabidopsis thaliana protein match is: P-loop containing nucleoside triphosphate hydrolases superfamily protein (TAIR:AT3G45080.1); Has 2373 Blast hits to 2338 proteins in 160 species: Archae - 0; Bacteria - 130; Metazoa - 1647; Fungi - 1; Plants - 526; Viruses - 0; Other Eukaryotes - 69 (source: NCBI BLink).</t>
  </si>
  <si>
    <t>F-box/RNI-like superfamily protein; CONTAINS InterPro DOMAIN/s: FBD-like (InterPro:IPR006566), F-box domain, Skp2-like (InterPro:IPR022364), Leucine-rich repeat 2 (InterPro:IPR013101); BEST Arabidopsis thaliana protein match is: F-box/RNI-like/FBD-like domains-containing protein (TAIR:AT1G21990.1); Has 35333 Blast hits to 34131 proteins in 2444 species: Archae - 798; Bacteria - 22429; Metazoa - 974; Fungi - 991; Plants - 531; Viruses - 0; Other Eukaryotes - 9610 (source: NCBI BLink).</t>
  </si>
  <si>
    <t>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(TAIR:AT1G30670.1); Has 35333 Blast hits to 34131 proteins in 2444 species: Archae - 798; Bacteria - 22429; Metazoa - 974; Fungi - 991; Plants - 531; Viruses - 0; Other Eukaryotes - 9610 (source: NCBI BLink).</t>
  </si>
  <si>
    <r>
      <t xml:space="preserve">QTL mapping was performed according to Kover </t>
    </r>
    <r>
      <rPr>
        <i/>
        <sz val="11"/>
        <color theme="1"/>
        <rFont val="Calibri"/>
        <family val="2"/>
        <scheme val="minor"/>
      </rPr>
      <t>et al.</t>
    </r>
    <r>
      <rPr>
        <sz val="11"/>
        <color theme="1"/>
        <rFont val="Calibri"/>
        <family val="2"/>
        <scheme val="minor"/>
      </rPr>
      <t xml:space="preserve">(Kover </t>
    </r>
    <r>
      <rPr>
        <i/>
        <sz val="11"/>
        <color theme="1"/>
        <rFont val="Calibri"/>
        <family val="2"/>
        <scheme val="minor"/>
      </rPr>
      <t>et al.</t>
    </r>
    <r>
      <rPr>
        <sz val="11"/>
        <color theme="1"/>
        <rFont val="Calibri"/>
        <family val="2"/>
        <scheme val="minor"/>
      </rPr>
      <t>, 2009; Kover and Mott, 2012), with publically availible R-scripts (http://mtweb.cs.ucl.ac.uk/mus/www/magic/)</t>
    </r>
  </si>
  <si>
    <r>
      <t xml:space="preserve">Significant QTLs have a genome-wide permutation </t>
    </r>
    <r>
      <rPr>
        <i/>
        <sz val="11"/>
        <color theme="1"/>
        <rFont val="Calibri"/>
        <family val="2"/>
        <scheme val="minor"/>
      </rPr>
      <t>p</t>
    </r>
    <r>
      <rPr>
        <sz val="11"/>
        <color theme="1"/>
        <rFont val="Calibri"/>
        <family val="2"/>
        <scheme val="minor"/>
      </rPr>
      <t xml:space="preserve">-value &lt; 0.1 . </t>
    </r>
  </si>
  <si>
    <t>QTL</t>
  </si>
  <si>
    <t>Figure 4A</t>
  </si>
  <si>
    <t>Figure 4B</t>
  </si>
  <si>
    <r>
      <t>Change in disease severity</t>
    </r>
    <r>
      <rPr>
        <b/>
        <sz val="11"/>
        <color theme="1"/>
        <rFont val="Calibri"/>
        <family val="2"/>
        <scheme val="minor"/>
      </rPr>
      <t xml:space="preserve"> compared to Bc</t>
    </r>
  </si>
  <si>
    <t>Residuals (effect of sequential double stress minus the effect of the single stress) were calculated from a linear regression of the sequential double stress on the single stress Bc phenotypes.</t>
  </si>
  <si>
    <t>Trait</t>
  </si>
  <si>
    <t>Additional candidate genes within 50-kb window of significant SNPs with a LOD ≥ 4.0</t>
  </si>
  <si>
    <t xml:space="preserve">Gene </t>
  </si>
  <si>
    <t>Candidate genes identified per trait</t>
  </si>
  <si>
    <r>
      <t>Supplemental Table S1: Leaf areas of 346 normally-watered control plants and drought-stressed plants that were</t>
    </r>
    <r>
      <rPr>
        <b/>
        <sz val="11"/>
        <rFont val="Calibri"/>
        <family val="2"/>
      </rPr>
      <t xml:space="preserve"> </t>
    </r>
    <r>
      <rPr>
        <b/>
        <sz val="11"/>
        <rFont val="Calibri"/>
        <family val="2"/>
        <scheme val="minor"/>
      </rPr>
      <t>witheld from watering for 7 days.</t>
    </r>
  </si>
  <si>
    <t>Accession ABRC-stock numbers are shown together with the accession names.</t>
  </si>
  <si>
    <r>
      <t xml:space="preserve">Leaf areas </t>
    </r>
    <r>
      <rPr>
        <sz val="11"/>
        <rFont val="Calibri"/>
        <family val="2"/>
        <scheme val="minor"/>
      </rPr>
      <t>of 4-week-old plants</t>
    </r>
    <r>
      <rPr>
        <sz val="11"/>
        <color theme="1"/>
        <rFont val="Calibri"/>
        <family val="2"/>
        <scheme val="minor"/>
      </rPr>
      <t xml:space="preserve"> are shown in mm</t>
    </r>
    <r>
      <rPr>
        <vertAlign val="superscript"/>
        <sz val="11"/>
        <color theme="1"/>
        <rFont val="Calibri"/>
        <family val="2"/>
        <scheme val="minor"/>
      </rPr>
      <t>2</t>
    </r>
    <r>
      <rPr>
        <sz val="11"/>
        <color theme="1"/>
        <rFont val="Calibri"/>
        <family val="2"/>
        <scheme val="minor"/>
      </rPr>
      <t xml:space="preserve">. Control plants received normal watering, whereas drought stresses plant were withheld from water for 7 days. </t>
    </r>
  </si>
  <si>
    <r>
      <t>To show the effect of the applied drought treatment on each accession, roset leaf area was measured by analysing representative photographs of normally watered (control) and drought stressed plants (</t>
    </r>
    <r>
      <rPr>
        <i/>
        <sz val="11"/>
        <color theme="1"/>
        <rFont val="Calibri"/>
        <family val="2"/>
        <scheme val="minor"/>
      </rPr>
      <t>n</t>
    </r>
    <r>
      <rPr>
        <sz val="11"/>
        <color theme="1"/>
        <rFont val="Calibri"/>
        <family val="2"/>
        <scheme val="minor"/>
      </rPr>
      <t xml:space="preserve">=1). </t>
    </r>
  </si>
  <si>
    <t>Leaf areas of drought-stressed plants were normalized to leaf areas of control plants (set to 100%) to obtain a clear overview of the growth phenotypes.</t>
  </si>
  <si>
    <t>Accessions that have a normalized leaf area below 100% show growth reduction under drought stress conditions, whereas drought tolerant accessions show no growth reduction (normalized leaf area &gt;100%)</t>
  </si>
  <si>
    <t xml:space="preserve">Drought tolerant accesssions like 'C24' show no growth reduction under drought stresses conditions compared to the control treatment, whereas drought sensitive accessions show severe growth reduction under drought stress conditions. </t>
  </si>
  <si>
    <r>
      <t xml:space="preserve">Supplemental Table S2: </t>
    </r>
    <r>
      <rPr>
        <b/>
        <i/>
        <sz val="11"/>
        <rFont val="Calibri"/>
        <family val="2"/>
        <scheme val="minor"/>
      </rPr>
      <t xml:space="preserve">B. cinerea </t>
    </r>
    <r>
      <rPr>
        <b/>
        <sz val="11"/>
        <rFont val="Calibri"/>
        <family val="2"/>
        <scheme val="minor"/>
      </rPr>
      <t xml:space="preserve">disease severity in 346 </t>
    </r>
    <r>
      <rPr>
        <b/>
        <i/>
        <sz val="11"/>
        <rFont val="Calibri"/>
        <family val="2"/>
        <scheme val="minor"/>
      </rPr>
      <t xml:space="preserve">A. thaliana </t>
    </r>
    <r>
      <rPr>
        <b/>
        <sz val="11"/>
        <rFont val="Calibri"/>
        <family val="2"/>
        <scheme val="minor"/>
      </rPr>
      <t>accessions of the HapMap collection under conditions of single and sequential stress</t>
    </r>
    <r>
      <rPr>
        <b/>
        <i/>
        <sz val="11"/>
        <rFont val="Calibri"/>
        <family val="2"/>
        <scheme val="minor"/>
      </rPr>
      <t>.</t>
    </r>
  </si>
  <si>
    <r>
      <t xml:space="preserve">For induction of drought stress, plants were withheld from watering for 7 consequtive days after which they were watered and inoculated with </t>
    </r>
    <r>
      <rPr>
        <i/>
        <sz val="11"/>
        <rFont val="Calibri"/>
        <family val="2"/>
        <scheme val="minor"/>
      </rPr>
      <t xml:space="preserve">B. cinerea. </t>
    </r>
  </si>
  <si>
    <r>
      <t xml:space="preserve">Changes in disease severity in sequential double stress compared to Bc single stress are shown along with the effect on the level of </t>
    </r>
    <r>
      <rPr>
        <i/>
        <sz val="11"/>
        <rFont val="Calibri"/>
        <family val="2"/>
        <scheme val="minor"/>
      </rPr>
      <t xml:space="preserve">B. cinerea </t>
    </r>
    <r>
      <rPr>
        <sz val="11"/>
        <rFont val="Calibri"/>
        <family val="2"/>
        <scheme val="minor"/>
      </rPr>
      <t xml:space="preserve">resistance (+, more resistant, -, less resistant; +/-, neutral effect), and corresponding Student's </t>
    </r>
    <r>
      <rPr>
        <i/>
        <sz val="11"/>
        <rFont val="Calibri"/>
        <family val="2"/>
        <scheme val="minor"/>
      </rPr>
      <t>t</t>
    </r>
    <r>
      <rPr>
        <sz val="11"/>
        <rFont val="Calibri"/>
        <family val="2"/>
        <scheme val="minor"/>
      </rPr>
      <t xml:space="preserve">-test </t>
    </r>
    <r>
      <rPr>
        <i/>
        <sz val="11"/>
        <rFont val="Calibri"/>
        <family val="2"/>
        <scheme val="minor"/>
      </rPr>
      <t>p</t>
    </r>
    <r>
      <rPr>
        <sz val="11"/>
        <rFont val="Calibri"/>
        <family val="2"/>
        <scheme val="minor"/>
      </rPr>
      <t>-values)</t>
    </r>
  </si>
  <si>
    <r>
      <t xml:space="preserve">Bc, </t>
    </r>
    <r>
      <rPr>
        <i/>
        <sz val="11"/>
        <rFont val="Calibri"/>
        <family val="2"/>
        <scheme val="minor"/>
      </rPr>
      <t>B. cinerea</t>
    </r>
    <r>
      <rPr>
        <sz val="11"/>
        <rFont val="Calibri"/>
        <family val="2"/>
        <scheme val="minor"/>
      </rPr>
      <t xml:space="preserve"> single stress; Pr+Bc, </t>
    </r>
    <r>
      <rPr>
        <i/>
        <sz val="11"/>
        <rFont val="Calibri"/>
        <family val="2"/>
        <scheme val="minor"/>
      </rPr>
      <t>Pieris rapae/B. cinerea</t>
    </r>
    <r>
      <rPr>
        <sz val="11"/>
        <rFont val="Calibri"/>
        <family val="2"/>
        <scheme val="minor"/>
      </rPr>
      <t xml:space="preserve"> sequential double stress; Dr+Bc, drought/</t>
    </r>
    <r>
      <rPr>
        <i/>
        <sz val="11"/>
        <rFont val="Calibri"/>
        <family val="2"/>
        <scheme val="minor"/>
      </rPr>
      <t>B. cinerea</t>
    </r>
    <r>
      <rPr>
        <sz val="11"/>
        <rFont val="Calibri"/>
        <family val="2"/>
        <scheme val="minor"/>
      </rPr>
      <t xml:space="preserve"> sequential  double stress. </t>
    </r>
  </si>
  <si>
    <t>Change Pr+Bc (%)</t>
  </si>
  <si>
    <t>Change Dr+Bc (%)</t>
  </si>
  <si>
    <t>Change compared to Bc: less resistant (+), neutral (+/-)  or more resistant (-)</t>
  </si>
  <si>
    <r>
      <t xml:space="preserve">Significance  (Student's </t>
    </r>
    <r>
      <rPr>
        <b/>
        <i/>
        <sz val="11"/>
        <rFont val="Calibri"/>
        <family val="2"/>
        <scheme val="minor"/>
      </rPr>
      <t>t</t>
    </r>
    <r>
      <rPr>
        <b/>
        <sz val="11"/>
        <rFont val="Calibri"/>
        <family val="2"/>
        <scheme val="minor"/>
      </rPr>
      <t xml:space="preserve">-test </t>
    </r>
    <r>
      <rPr>
        <b/>
        <i/>
        <sz val="11"/>
        <rFont val="Calibri"/>
        <family val="2"/>
        <scheme val="minor"/>
      </rPr>
      <t>p</t>
    </r>
    <r>
      <rPr>
        <b/>
        <sz val="11"/>
        <rFont val="Calibri"/>
        <family val="2"/>
        <scheme val="minor"/>
      </rPr>
      <t xml:space="preserve">-value)                                                        change compared to Bc </t>
    </r>
  </si>
  <si>
    <t>Disease severity scores equal to 0 (none of the 6 inoculated leaves show spreading lesions) were replaced by 0.25, whereas disease severity scores of 6 (all 6 inoculated leaves show spreading lesions) were replaced by 5.75 after which the data was arcsine transformed.</t>
  </si>
  <si>
    <t>For each observed count k = 0.25, 1, 2, 3, 4, 5, 5.75, the transformed phenotype was defined as arcsin√((k)/6).</t>
  </si>
  <si>
    <r>
      <t xml:space="preserve">Supplemental Table S3: </t>
    </r>
    <r>
      <rPr>
        <b/>
        <sz val="11"/>
        <rFont val="Calibri"/>
        <family val="2"/>
        <scheme val="minor"/>
      </rPr>
      <t>Phenotypic input data for</t>
    </r>
    <r>
      <rPr>
        <b/>
        <sz val="11"/>
        <color theme="1"/>
        <rFont val="Calibri"/>
        <family val="2"/>
        <scheme val="minor"/>
      </rPr>
      <t xml:space="preserve"> GWA mapping. </t>
    </r>
    <r>
      <rPr>
        <sz val="11"/>
        <color theme="1"/>
        <rFont val="Calibri"/>
        <family val="2"/>
        <scheme val="minor"/>
      </rPr>
      <t xml:space="preserve"> </t>
    </r>
  </si>
  <si>
    <t>SNP position (bp)</t>
  </si>
  <si>
    <t>GWA mapping output data schowing all 'SNP positions' that are associated with the tested trait phenotypes.</t>
  </si>
  <si>
    <r>
      <t xml:space="preserve">Bc, </t>
    </r>
    <r>
      <rPr>
        <i/>
        <sz val="11"/>
        <rFont val="Calibri"/>
        <family val="2"/>
        <scheme val="minor"/>
      </rPr>
      <t>B. cinerea</t>
    </r>
    <r>
      <rPr>
        <sz val="11"/>
        <rFont val="Calibri"/>
        <family val="2"/>
        <scheme val="minor"/>
      </rPr>
      <t xml:space="preserve"> single stress; Pr+Bc, </t>
    </r>
    <r>
      <rPr>
        <i/>
        <sz val="11"/>
        <rFont val="Calibri"/>
        <family val="2"/>
        <scheme val="minor"/>
      </rPr>
      <t>Pieris rapae/B. cinerea</t>
    </r>
    <r>
      <rPr>
        <sz val="11"/>
        <rFont val="Calibri"/>
        <family val="2"/>
        <scheme val="minor"/>
      </rPr>
      <t xml:space="preserve"> sequential double stress; Dr+Bc, drought/</t>
    </r>
    <r>
      <rPr>
        <i/>
        <sz val="11"/>
        <rFont val="Calibri"/>
        <family val="2"/>
        <scheme val="minor"/>
      </rPr>
      <t>B. cinerea</t>
    </r>
    <r>
      <rPr>
        <sz val="11"/>
        <rFont val="Calibri"/>
        <family val="2"/>
        <scheme val="minor"/>
      </rPr>
      <t xml:space="preserve"> sequential double stress. </t>
    </r>
  </si>
  <si>
    <r>
      <t>For each SNP</t>
    </r>
    <r>
      <rPr>
        <sz val="11"/>
        <rFont val="Calibri"/>
        <family val="2"/>
        <scheme val="minor"/>
      </rPr>
      <t>-trait a</t>
    </r>
    <r>
      <rPr>
        <sz val="11"/>
        <color theme="1"/>
        <rFont val="Calibri"/>
        <family val="2"/>
        <scheme val="minor"/>
      </rPr>
      <t xml:space="preserve">ssociation the chromosome and chromosome position is shown </t>
    </r>
    <r>
      <rPr>
        <sz val="11"/>
        <rFont val="Calibri"/>
        <family val="2"/>
        <scheme val="minor"/>
      </rPr>
      <t xml:space="preserve">along </t>
    </r>
    <r>
      <rPr>
        <sz val="11"/>
        <color theme="1"/>
        <rFont val="Calibri"/>
        <family val="2"/>
        <scheme val="minor"/>
      </rPr>
      <t>with corresponding gene description (according to TAIR 10) and gene symbols.</t>
    </r>
  </si>
  <si>
    <r>
      <t>All SNPs with a -Log</t>
    </r>
    <r>
      <rPr>
        <vertAlign val="subscript"/>
        <sz val="11"/>
        <color theme="1"/>
        <rFont val="Calibri"/>
        <family val="2"/>
        <scheme val="minor"/>
      </rPr>
      <t>10</t>
    </r>
    <r>
      <rPr>
        <sz val="11"/>
        <color theme="1"/>
        <rFont val="Calibri"/>
        <family val="2"/>
        <scheme val="minor"/>
      </rPr>
      <t>(</t>
    </r>
    <r>
      <rPr>
        <i/>
        <sz val="11"/>
        <color theme="1"/>
        <rFont val="Calibri"/>
        <family val="2"/>
        <scheme val="minor"/>
      </rPr>
      <t>p</t>
    </r>
    <r>
      <rPr>
        <sz val="11"/>
        <color theme="1"/>
        <rFont val="Calibri"/>
        <family val="2"/>
        <scheme val="minor"/>
      </rPr>
      <t xml:space="preserve">) (LOD score) ≥  </t>
    </r>
    <r>
      <rPr>
        <sz val="11"/>
        <rFont val="Calibri"/>
        <family val="2"/>
        <scheme val="minor"/>
      </rPr>
      <t xml:space="preserve">4.0  </t>
    </r>
    <r>
      <rPr>
        <sz val="11"/>
        <color theme="1"/>
        <rFont val="Calibri"/>
        <family val="2"/>
        <scheme val="minor"/>
      </rPr>
      <t xml:space="preserve">are indicated to have a SNP status of 'significant snp' and all SNPs within a </t>
    </r>
    <r>
      <rPr>
        <sz val="11"/>
        <rFont val="Calibri"/>
        <family val="2"/>
        <scheme val="minor"/>
      </rPr>
      <t xml:space="preserve">50-kb </t>
    </r>
    <r>
      <rPr>
        <sz val="11"/>
        <color theme="1"/>
        <rFont val="Calibri"/>
        <family val="2"/>
        <scheme val="minor"/>
      </rPr>
      <t>window are indicated as 'within 5</t>
    </r>
    <r>
      <rPr>
        <sz val="11"/>
        <rFont val="Calibri"/>
        <family val="2"/>
        <scheme val="minor"/>
      </rPr>
      <t>0 kb of a signi</t>
    </r>
    <r>
      <rPr>
        <sz val="11"/>
        <color theme="1"/>
        <rFont val="Calibri"/>
        <family val="2"/>
        <scheme val="minor"/>
      </rPr>
      <t>ficant snp'.</t>
    </r>
  </si>
  <si>
    <r>
      <rPr>
        <b/>
        <sz val="11"/>
        <color theme="1"/>
        <rFont val="Calibri"/>
        <family val="2"/>
        <scheme val="minor"/>
      </rPr>
      <t>Supplemental Table S</t>
    </r>
    <r>
      <rPr>
        <b/>
        <sz val="11"/>
        <rFont val="Calibri"/>
        <family val="2"/>
        <scheme val="minor"/>
      </rPr>
      <t>5</t>
    </r>
    <r>
      <rPr>
        <b/>
        <sz val="11"/>
        <color theme="1"/>
        <rFont val="Calibri"/>
        <family val="2"/>
        <scheme val="minor"/>
      </rPr>
      <t>: Venn diagram data of shared genes between datasets</t>
    </r>
    <r>
      <rPr>
        <b/>
        <sz val="11"/>
        <color rgb="FFFF0000"/>
        <rFont val="Calibri"/>
        <family val="2"/>
        <scheme val="minor"/>
      </rPr>
      <t xml:space="preserve"> </t>
    </r>
    <r>
      <rPr>
        <b/>
        <sz val="11"/>
        <rFont val="Calibri"/>
        <family val="2"/>
        <scheme val="minor"/>
      </rPr>
      <t>presented in Figure</t>
    </r>
    <r>
      <rPr>
        <sz val="11"/>
        <rFont val="Calibri"/>
        <family val="2"/>
        <scheme val="minor"/>
      </rPr>
      <t xml:space="preserve"> 4.</t>
    </r>
    <r>
      <rPr>
        <b/>
        <sz val="11"/>
        <color theme="1"/>
        <rFont val="Calibri"/>
        <family val="2"/>
        <scheme val="minor"/>
      </rPr>
      <t xml:space="preserve"> </t>
    </r>
  </si>
  <si>
    <r>
      <t xml:space="preserve">Bc, </t>
    </r>
    <r>
      <rPr>
        <i/>
        <sz val="11"/>
        <color theme="1"/>
        <rFont val="Calibri"/>
        <family val="2"/>
        <scheme val="minor"/>
      </rPr>
      <t>B. cinerea</t>
    </r>
    <r>
      <rPr>
        <sz val="11"/>
        <color theme="1"/>
        <rFont val="Calibri"/>
        <family val="2"/>
        <scheme val="minor"/>
      </rPr>
      <t xml:space="preserve"> single stress; Pr+Bc, </t>
    </r>
    <r>
      <rPr>
        <i/>
        <sz val="11"/>
        <color theme="1"/>
        <rFont val="Calibri"/>
        <family val="2"/>
        <scheme val="minor"/>
      </rPr>
      <t>Pieris rapae</t>
    </r>
    <r>
      <rPr>
        <sz val="11"/>
        <color theme="1"/>
        <rFont val="Calibri"/>
        <family val="2"/>
        <scheme val="minor"/>
      </rPr>
      <t>/</t>
    </r>
    <r>
      <rPr>
        <i/>
        <sz val="11"/>
        <color theme="1"/>
        <rFont val="Calibri"/>
        <family val="2"/>
        <scheme val="minor"/>
      </rPr>
      <t>B. cinerea</t>
    </r>
    <r>
      <rPr>
        <sz val="11"/>
        <color theme="1"/>
        <rFont val="Calibri"/>
        <family val="2"/>
        <scheme val="minor"/>
      </rPr>
      <t xml:space="preserve"> sequential</t>
    </r>
    <r>
      <rPr>
        <sz val="11"/>
        <rFont val="Calibri"/>
        <family val="2"/>
        <scheme val="minor"/>
      </rPr>
      <t xml:space="preserve"> double</t>
    </r>
    <r>
      <rPr>
        <sz val="11"/>
        <color theme="1"/>
        <rFont val="Calibri"/>
        <family val="2"/>
        <scheme val="minor"/>
      </rPr>
      <t xml:space="preserve"> stress; Dr+Bc, drought/</t>
    </r>
    <r>
      <rPr>
        <i/>
        <sz val="11"/>
        <color theme="1"/>
        <rFont val="Calibri"/>
        <family val="2"/>
        <scheme val="minor"/>
      </rPr>
      <t>B. cinerea</t>
    </r>
    <r>
      <rPr>
        <sz val="11"/>
        <color theme="1"/>
        <rFont val="Calibri"/>
        <family val="2"/>
        <scheme val="minor"/>
      </rPr>
      <t xml:space="preserve"> sequential</t>
    </r>
    <r>
      <rPr>
        <sz val="11"/>
        <color rgb="FFFF0000"/>
        <rFont val="Calibri"/>
        <family val="2"/>
        <scheme val="minor"/>
      </rPr>
      <t xml:space="preserve"> </t>
    </r>
    <r>
      <rPr>
        <sz val="11"/>
        <rFont val="Calibri"/>
        <family val="2"/>
        <scheme val="minor"/>
      </rPr>
      <t>double</t>
    </r>
    <r>
      <rPr>
        <sz val="11"/>
        <color theme="1"/>
        <rFont val="Calibri"/>
        <family val="2"/>
        <scheme val="minor"/>
      </rPr>
      <t xml:space="preserve"> stress. </t>
    </r>
  </si>
  <si>
    <r>
      <t>Genes with SNPs with -Log</t>
    </r>
    <r>
      <rPr>
        <vertAlign val="subscript"/>
        <sz val="11"/>
        <rFont val="Calibri"/>
        <family val="2"/>
        <scheme val="minor"/>
      </rPr>
      <t>10</t>
    </r>
    <r>
      <rPr>
        <sz val="11"/>
        <rFont val="Calibri"/>
        <family val="2"/>
        <scheme val="minor"/>
      </rPr>
      <t>(</t>
    </r>
    <r>
      <rPr>
        <i/>
        <sz val="11"/>
        <rFont val="Calibri"/>
        <family val="2"/>
        <scheme val="minor"/>
      </rPr>
      <t>p</t>
    </r>
    <r>
      <rPr>
        <sz val="11"/>
        <rFont val="Calibri"/>
        <family val="2"/>
        <scheme val="minor"/>
      </rPr>
      <t>) (LOD) ≥ 4.0 (Figures 3 and 4A) and those within a 50-kb window of the significant SNPs (Figure 4B) are considered candidate genes.</t>
    </r>
  </si>
  <si>
    <t>TAIR gene description</t>
  </si>
  <si>
    <t>TAIR gene symbol</t>
  </si>
  <si>
    <t>Candidate genes directly associated with SNPs LOD ≥ 4.0</t>
  </si>
  <si>
    <t xml:space="preserve">Under 'Candidate genes identified per trait', 0 indicates absent in the trait dataset, 1 means present in the dataset.  </t>
  </si>
  <si>
    <t>Under 'Shared' genes shared between two trait datasets are shown, 0 indicates not shared, 1 means shared between two trait datasets and 2 means share between three datasets.</t>
  </si>
  <si>
    <r>
      <t xml:space="preserve">Significant QTL mapping results for the Bc, </t>
    </r>
    <r>
      <rPr>
        <i/>
        <sz val="11"/>
        <rFont val="Calibri"/>
        <family val="2"/>
        <scheme val="minor"/>
      </rPr>
      <t>B. cinerea</t>
    </r>
    <r>
      <rPr>
        <sz val="11"/>
        <rFont val="Calibri"/>
        <family val="2"/>
        <scheme val="minor"/>
      </rPr>
      <t xml:space="preserve"> single stress; Pr+Bc, </t>
    </r>
    <r>
      <rPr>
        <i/>
        <sz val="11"/>
        <rFont val="Calibri"/>
        <family val="2"/>
        <scheme val="minor"/>
      </rPr>
      <t>Pieris rapae/B. cinerea</t>
    </r>
    <r>
      <rPr>
        <sz val="11"/>
        <rFont val="Calibri"/>
        <family val="2"/>
        <scheme val="minor"/>
      </rPr>
      <t xml:space="preserve"> sequential double stress and Dr+Bc, drought/</t>
    </r>
    <r>
      <rPr>
        <i/>
        <sz val="11"/>
        <rFont val="Calibri"/>
        <family val="2"/>
        <scheme val="minor"/>
      </rPr>
      <t>B. cinerea</t>
    </r>
    <r>
      <rPr>
        <sz val="11"/>
        <rFont val="Calibri"/>
        <family val="2"/>
        <scheme val="minor"/>
      </rPr>
      <t xml:space="preserve"> sequential double stress data sets. </t>
    </r>
  </si>
  <si>
    <r>
      <t xml:space="preserve">Supplemental Table S4: </t>
    </r>
    <r>
      <rPr>
        <b/>
        <i/>
        <sz val="11"/>
        <rFont val="Calibri"/>
        <family val="2"/>
        <scheme val="minor"/>
      </rPr>
      <t xml:space="preserve">A. thaliana </t>
    </r>
    <r>
      <rPr>
        <b/>
        <sz val="11"/>
        <rFont val="Calibri"/>
        <family val="2"/>
        <scheme val="minor"/>
      </rPr>
      <t>loci of of SNP-trait associations and underlying candidate genes within 50-kb window of  each SNP.</t>
    </r>
  </si>
  <si>
    <t>QTL island position (bp)</t>
  </si>
  <si>
    <t>Significant QTL SNP marker</t>
  </si>
  <si>
    <t>Disease severity scores were devided by 100 and scores equal to 0 (none of the 6 inoculated leaves show spreading lesions) were replaced by 0.04.</t>
  </si>
  <si>
    <t xml:space="preserve"> (1 gene present in 3 traits)</t>
  </si>
  <si>
    <r>
      <t xml:space="preserve">Supplemental Table S6: </t>
    </r>
    <r>
      <rPr>
        <b/>
        <i/>
        <sz val="11"/>
        <color theme="1"/>
        <rFont val="Calibri"/>
        <family val="2"/>
        <scheme val="minor"/>
      </rPr>
      <t>B. cinerea</t>
    </r>
    <r>
      <rPr>
        <b/>
        <sz val="11"/>
        <color theme="1"/>
        <rFont val="Calibri"/>
        <family val="2"/>
        <scheme val="minor"/>
      </rPr>
      <t xml:space="preserve"> disease severity in 431 </t>
    </r>
    <r>
      <rPr>
        <b/>
        <i/>
        <sz val="11"/>
        <color theme="1"/>
        <rFont val="Calibri"/>
        <family val="2"/>
        <scheme val="minor"/>
      </rPr>
      <t>A. thaliana</t>
    </r>
    <r>
      <rPr>
        <b/>
        <sz val="11"/>
        <color theme="1"/>
        <rFont val="Calibri"/>
        <family val="2"/>
        <scheme val="minor"/>
      </rPr>
      <t xml:space="preserve"> RILs of the MAGIC lines under conditions of single and sequential stress.</t>
    </r>
  </si>
  <si>
    <t xml:space="preserve">Supplemental Table S7: QTL mapping phenotypic input data. </t>
  </si>
  <si>
    <r>
      <t>Supplemental Table S8: Significant QTL mapping SNP-trait associations.</t>
    </r>
    <r>
      <rPr>
        <sz val="11"/>
        <color theme="1"/>
        <rFont val="Calibri"/>
        <family val="2"/>
        <scheme val="minor"/>
      </rPr>
      <t xml:space="preserve"> </t>
    </r>
  </si>
  <si>
    <t>The data was corrected for the variation within the 11 experiments (with ~35 randomly selected accessions each). This was done by subtracting the mean of each experiment from the scored values in that experiment.</t>
  </si>
  <si>
    <t>The corrected data was used for calculating genotypic means using de best linear unbiased estimator (BLUE).</t>
  </si>
  <si>
    <r>
      <t xml:space="preserve">GWA mapping was performed using arcsine-square root transformed data of the mean </t>
    </r>
    <r>
      <rPr>
        <i/>
        <sz val="11"/>
        <rFont val="Calibri"/>
        <family val="2"/>
        <scheme val="minor"/>
      </rPr>
      <t xml:space="preserve">B. cinerea </t>
    </r>
    <r>
      <rPr>
        <sz val="11"/>
        <rFont val="Calibri"/>
        <family val="2"/>
        <scheme val="minor"/>
      </rPr>
      <t>disease severity score (%) for each accession (columns Bc, Pr+Bc, and Dr+Bc).</t>
    </r>
  </si>
  <si>
    <r>
      <t xml:space="preserve">QTL mapping was performed using the arcsine-square root of the raw the </t>
    </r>
    <r>
      <rPr>
        <i/>
        <sz val="11"/>
        <rFont val="Calibri"/>
        <family val="2"/>
        <scheme val="minor"/>
      </rPr>
      <t xml:space="preserve">B. cinerea </t>
    </r>
    <r>
      <rPr>
        <sz val="11"/>
        <rFont val="Calibri"/>
        <family val="2"/>
        <scheme val="minor"/>
      </rPr>
      <t xml:space="preserve">disease severity score given in Supplemental Table S6. </t>
    </r>
  </si>
  <si>
    <t>Each observation was transformed as arcsin√(k).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</si>
</sst>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7"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vertAlign val="superscript"/>
      <sz val="11"/>
      <color theme="1"/>
      <name val="Calibri"/>
      <family val="2"/>
      <scheme val="minor"/>
    </font>
    <font>
      <b/>
      <vertAlign val="superscript"/>
      <sz val="11"/>
      <color theme="1"/>
      <name val="Calibri"/>
      <family val="2"/>
      <scheme val="minor"/>
    </font>
    <font>
      <b/>
      <sz val="11"/>
      <name val="Calibri"/>
      <family val="2"/>
      <scheme val="minor"/>
    </font>
    <font>
      <b/>
      <i/>
      <sz val="11"/>
      <color theme="1"/>
      <name val="Calibri"/>
      <family val="2"/>
      <scheme val="minor"/>
    </font>
    <font>
      <i/>
      <sz val="11"/>
      <color theme="1"/>
      <name val="Calibri"/>
      <family val="2"/>
      <scheme val="minor"/>
    </font>
    <font>
      <b/>
      <i/>
      <sz val="11"/>
      <name val="Calibri"/>
      <family val="2"/>
      <scheme val="minor"/>
    </font>
    <font>
      <i/>
      <sz val="11"/>
      <name val="Calibri"/>
      <family val="2"/>
      <scheme val="minor"/>
    </font>
    <font>
      <b/>
      <vertAlign val="subscript"/>
      <sz val="11"/>
      <color theme="1"/>
      <name val="Calibri"/>
      <family val="2"/>
      <scheme val="minor"/>
    </font>
    <font>
      <vertAlign val="subscript"/>
      <sz val="11"/>
      <color theme="1"/>
      <name val="Calibri"/>
      <family val="2"/>
      <scheme val="minor"/>
    </font>
    <font>
      <sz val="11"/>
      <color rgb="FFFF0000"/>
      <name val="Calibri"/>
      <family val="2"/>
      <scheme val="minor"/>
    </font>
    <font>
      <b/>
      <sz val="11"/>
      <color rgb="FFFF0000"/>
      <name val="Calibri"/>
      <family val="2"/>
      <scheme val="minor"/>
    </font>
    <font>
      <b/>
      <sz val="11"/>
      <name val="Calibri"/>
      <family val="2"/>
    </font>
    <font>
      <vertAlign val="subscript"/>
      <sz val="11"/>
      <name val="Calibri"/>
      <family val="2"/>
      <scheme val="minor"/>
    </font>
  </fonts>
  <fills count="9">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CC"/>
        <bgColor indexed="64"/>
      </patternFill>
    </fill>
  </fills>
  <borders count="11">
    <border>
      <left/>
      <right/>
      <top/>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0" fontId="3" fillId="0" borderId="0"/>
  </cellStyleXfs>
  <cellXfs count="67">
    <xf numFmtId="0" fontId="0" fillId="0" borderId="0" xfId="0"/>
    <xf numFmtId="2" fontId="0" fillId="0" borderId="0" xfId="0" applyNumberFormat="1"/>
    <xf numFmtId="0" fontId="0" fillId="0" borderId="1" xfId="0" applyBorder="1"/>
    <xf numFmtId="0" fontId="0" fillId="0" borderId="0" xfId="0" applyFill="1"/>
    <xf numFmtId="0" fontId="1" fillId="0" borderId="0" xfId="0" applyFont="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Fill="1" applyBorder="1"/>
    <xf numFmtId="0" fontId="0" fillId="0" borderId="0" xfId="0" applyFont="1" applyFill="1" applyAlignment="1">
      <alignment horizontal="left"/>
    </xf>
    <xf numFmtId="0" fontId="0" fillId="0" borderId="0" xfId="0" applyFont="1" applyFill="1" applyBorder="1" applyAlignment="1">
      <alignment horizontal="left"/>
    </xf>
    <xf numFmtId="0" fontId="6" fillId="0" borderId="0" xfId="1" applyFont="1" applyFill="1" applyBorder="1" applyAlignment="1">
      <alignment horizontal="left"/>
    </xf>
    <xf numFmtId="0" fontId="2" fillId="0" borderId="0" xfId="1" applyFont="1" applyFill="1" applyBorder="1" applyAlignment="1">
      <alignment horizontal="left"/>
    </xf>
    <xf numFmtId="164" fontId="2" fillId="0" borderId="0" xfId="1" applyNumberFormat="1" applyFont="1" applyFill="1" applyBorder="1" applyAlignment="1">
      <alignment horizontal="left"/>
    </xf>
    <xf numFmtId="0" fontId="2" fillId="0" borderId="0" xfId="1" applyFont="1" applyFill="1" applyAlignment="1">
      <alignment horizontal="left"/>
    </xf>
    <xf numFmtId="2" fontId="2" fillId="0" borderId="0" xfId="1" applyNumberFormat="1" applyFont="1" applyFill="1" applyBorder="1" applyAlignment="1">
      <alignment horizontal="left"/>
    </xf>
    <xf numFmtId="0" fontId="0" fillId="0" borderId="0" xfId="0" applyFill="1" applyAlignment="1">
      <alignment horizontal="center"/>
    </xf>
    <xf numFmtId="2" fontId="0" fillId="0" borderId="0" xfId="0" applyNumberFormat="1" applyFill="1" applyAlignment="1">
      <alignment horizontal="center"/>
    </xf>
    <xf numFmtId="2" fontId="0" fillId="0" borderId="0" xfId="0" applyNumberFormat="1" applyFill="1" applyBorder="1" applyAlignment="1">
      <alignment horizontal="center"/>
    </xf>
    <xf numFmtId="0" fontId="6" fillId="0" borderId="0" xfId="0" applyFont="1"/>
    <xf numFmtId="0" fontId="2" fillId="0" borderId="0" xfId="0" applyFont="1"/>
    <xf numFmtId="0" fontId="0" fillId="0" borderId="0" xfId="0" applyAlignment="1">
      <alignment horizontal="center"/>
    </xf>
    <xf numFmtId="165" fontId="0" fillId="0" borderId="0" xfId="0" applyNumberFormat="1" applyFill="1" applyAlignment="1">
      <alignment horizontal="center"/>
    </xf>
    <xf numFmtId="165" fontId="0" fillId="0" borderId="0" xfId="0" applyNumberFormat="1" applyFill="1" applyBorder="1" applyAlignment="1">
      <alignment horizontal="center"/>
    </xf>
    <xf numFmtId="0" fontId="1" fillId="0" borderId="4" xfId="0" applyFont="1" applyBorder="1"/>
    <xf numFmtId="0" fontId="6" fillId="0" borderId="4" xfId="0" applyFont="1" applyFill="1" applyBorder="1" applyAlignment="1">
      <alignment horizontal="center"/>
    </xf>
    <xf numFmtId="0" fontId="1" fillId="0" borderId="4" xfId="0" applyFont="1" applyFill="1" applyBorder="1" applyAlignment="1">
      <alignment horizontal="center"/>
    </xf>
    <xf numFmtId="0" fontId="1" fillId="0" borderId="8" xfId="0" applyFont="1" applyFill="1" applyBorder="1" applyAlignment="1">
      <alignment horizontal="center"/>
    </xf>
    <xf numFmtId="2" fontId="0" fillId="0" borderId="7" xfId="0" applyNumberFormat="1" applyFill="1" applyBorder="1" applyAlignment="1">
      <alignment horizontal="center"/>
    </xf>
    <xf numFmtId="0" fontId="1" fillId="0" borderId="10" xfId="0" applyFont="1" applyBorder="1"/>
    <xf numFmtId="0" fontId="0" fillId="0" borderId="9" xfId="0" applyBorder="1"/>
    <xf numFmtId="0" fontId="0" fillId="0" borderId="9" xfId="0" applyFill="1" applyBorder="1"/>
    <xf numFmtId="0" fontId="1" fillId="0" borderId="10" xfId="0" applyFont="1" applyFill="1" applyBorder="1" applyAlignment="1">
      <alignment horizontal="center"/>
    </xf>
    <xf numFmtId="2" fontId="0" fillId="0" borderId="9" xfId="0" applyNumberFormat="1" applyFill="1" applyBorder="1" applyAlignment="1">
      <alignment horizontal="center"/>
    </xf>
    <xf numFmtId="0" fontId="6" fillId="0" borderId="0" xfId="0" applyFont="1" applyFill="1" applyAlignment="1">
      <alignment horizontal="left"/>
    </xf>
    <xf numFmtId="0" fontId="1" fillId="0" borderId="0" xfId="0" applyFont="1" applyAlignment="1"/>
    <xf numFmtId="0" fontId="0" fillId="0" borderId="0" xfId="0" applyFont="1" applyAlignment="1"/>
    <xf numFmtId="0" fontId="1" fillId="0" borderId="0" xfId="0" quotePrefix="1" applyFont="1"/>
    <xf numFmtId="164" fontId="0" fillId="0" borderId="0" xfId="0" applyNumberFormat="1"/>
    <xf numFmtId="0" fontId="0" fillId="0" borderId="0" xfId="0" quotePrefix="1"/>
    <xf numFmtId="164" fontId="0" fillId="0" borderId="0" xfId="0" quotePrefix="1" applyNumberFormat="1"/>
    <xf numFmtId="0" fontId="0" fillId="0" borderId="0" xfId="0" applyFont="1" applyAlignment="1">
      <alignment horizontal="center"/>
    </xf>
    <xf numFmtId="0" fontId="2" fillId="0" borderId="0" xfId="0" applyFont="1" applyFill="1"/>
    <xf numFmtId="0" fontId="13" fillId="0" borderId="0" xfId="0" applyFont="1"/>
    <xf numFmtId="0" fontId="2" fillId="0" borderId="0" xfId="0" applyFont="1" applyAlignment="1"/>
    <xf numFmtId="0" fontId="0" fillId="5" borderId="0" xfId="0" applyFill="1"/>
    <xf numFmtId="0" fontId="1" fillId="0" borderId="0" xfId="0" applyFont="1" applyFill="1"/>
    <xf numFmtId="0" fontId="1" fillId="0" borderId="0" xfId="0" applyFont="1" applyFill="1" applyBorder="1" applyAlignment="1">
      <alignment horizontal="center"/>
    </xf>
    <xf numFmtId="0" fontId="1" fillId="8" borderId="0" xfId="0" applyFont="1" applyFill="1" applyBorder="1" applyAlignment="1">
      <alignment horizontal="center" vertical="center"/>
    </xf>
    <xf numFmtId="0" fontId="6" fillId="7" borderId="0" xfId="0" applyFont="1" applyFill="1" applyBorder="1" applyAlignment="1">
      <alignment horizontal="center" wrapText="1"/>
    </xf>
    <xf numFmtId="0" fontId="6" fillId="5" borderId="9" xfId="0" applyFont="1" applyFill="1" applyBorder="1" applyAlignment="1">
      <alignment horizontal="center" wrapText="1"/>
    </xf>
    <xf numFmtId="0" fontId="6" fillId="5" borderId="7" xfId="0" applyFont="1" applyFill="1" applyBorder="1" applyAlignment="1">
      <alignment horizontal="center" wrapText="1"/>
    </xf>
    <xf numFmtId="0" fontId="1" fillId="2" borderId="9" xfId="0" applyFont="1"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xf>
    <xf numFmtId="0" fontId="1" fillId="3" borderId="0"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7" xfId="0" applyFont="1" applyFill="1" applyBorder="1" applyAlignment="1">
      <alignment horizontal="center" vertical="center"/>
    </xf>
    <xf numFmtId="2" fontId="1" fillId="6" borderId="0" xfId="0" applyNumberFormat="1" applyFont="1" applyFill="1" applyBorder="1" applyAlignment="1">
      <alignment horizontal="center" vertical="center"/>
    </xf>
    <xf numFmtId="0" fontId="6" fillId="0" borderId="0" xfId="0" applyFont="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6" fillId="0" borderId="0" xfId="0" applyFont="1" applyFill="1" applyBorder="1" applyAlignment="1">
      <alignment horizontal="center"/>
    </xf>
  </cellXfs>
  <cellStyles count="2">
    <cellStyle name="Normal" xfId="0" builtinId="0"/>
    <cellStyle name="Standaard 2" xfId="1"/>
  </cellStyles>
  <dxfs count="6">
    <dxf>
      <fill>
        <patternFill>
          <bgColor theme="9" tint="-0.24994659260841701"/>
        </patternFill>
      </fill>
    </dxf>
    <dxf>
      <fill>
        <patternFill>
          <bgColor rgb="FFFFC000"/>
        </patternFill>
      </fill>
    </dxf>
    <dxf>
      <fill>
        <patternFill>
          <bgColor theme="9" tint="-0.24994659260841701"/>
        </patternFill>
      </fill>
    </dxf>
    <dxf>
      <fill>
        <patternFill>
          <bgColor theme="9" tint="-0.24994659260841701"/>
        </patternFill>
      </fill>
    </dxf>
    <dxf>
      <fill>
        <patternFill>
          <bgColor rgb="FFFFC000"/>
        </patternFill>
      </fill>
    </dxf>
    <dxf>
      <fill>
        <patternFill>
          <bgColor rgb="FFFFFF00"/>
        </patternFill>
      </fill>
    </dxf>
  </dxfs>
  <tableStyles count="0" defaultTableStyle="TableStyleMedium2" defaultPivotStyle="PivotStyleLight16"/>
  <colors>
    <mruColors>
      <color rgb="FFFFFFCC"/>
      <color rgb="FF00EE6C"/>
      <color rgb="FF6DC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Papers%20to%20write\Paper%203%20Double%20stress%20GWAS\Master%20file%20GWAS%20raw%20dat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file"/>
      <sheetName val="error"/>
      <sheetName val="Graphs"/>
      <sheetName val="Non-normalized"/>
      <sheetName val="Normalized to Col-0 Bc"/>
      <sheetName val="Absolute change"/>
      <sheetName val="significant changes"/>
      <sheetName val="Graphs 346 accessies"/>
      <sheetName val="significant change overview 346"/>
    </sheetNames>
    <sheetDataSet>
      <sheetData sheetId="0"/>
      <sheetData sheetId="1"/>
      <sheetData sheetId="2"/>
      <sheetData sheetId="3"/>
      <sheetData sheetId="4"/>
      <sheetData sheetId="5"/>
      <sheetData sheetId="6"/>
      <sheetData sheetId="7"/>
      <sheetData sheetId="8">
        <row r="1">
          <cell r="N1" t="str">
            <v>Accession code</v>
          </cell>
          <cell r="O1" t="str">
            <v>Accession</v>
          </cell>
          <cell r="P1" t="str">
            <v>Pr+Bc T. test (p)</v>
          </cell>
          <cell r="Q1" t="str">
            <v>Dr+Bc T.test p</v>
          </cell>
        </row>
        <row r="2">
          <cell r="N2" t="str">
            <v>CS22689</v>
          </cell>
          <cell r="O2" t="str">
            <v>RRS-10</v>
          </cell>
          <cell r="P2">
            <v>0.15596370674250473</v>
          </cell>
          <cell r="Q2">
            <v>0.16603366625198224</v>
          </cell>
        </row>
        <row r="3">
          <cell r="N3" t="str">
            <v>CS26091</v>
          </cell>
          <cell r="O3" t="str">
            <v>An-1</v>
          </cell>
          <cell r="P3">
            <v>1</v>
          </cell>
          <cell r="Q3">
            <v>0.47019420700888082</v>
          </cell>
        </row>
        <row r="4">
          <cell r="N4" t="str">
            <v>CS26134</v>
          </cell>
          <cell r="O4" t="str">
            <v>Gd-1</v>
          </cell>
          <cell r="P4">
            <v>0.32225035256197321</v>
          </cell>
          <cell r="Q4">
            <v>0.22174018508282722</v>
          </cell>
        </row>
        <row r="5">
          <cell r="N5" t="str">
            <v>CS26158</v>
          </cell>
          <cell r="O5" t="str">
            <v>LAC-5</v>
          </cell>
          <cell r="P5">
            <v>6.8343889767086663E-2</v>
          </cell>
          <cell r="Q5">
            <v>1.6418363551909881E-2</v>
          </cell>
        </row>
        <row r="6">
          <cell r="N6" t="str">
            <v>CS26168</v>
          </cell>
          <cell r="O6" t="str">
            <v>Lip-0</v>
          </cell>
          <cell r="P6">
            <v>6.1665794706706901E-3</v>
          </cell>
          <cell r="Q6">
            <v>6.8343889767086663E-2</v>
          </cell>
        </row>
        <row r="7">
          <cell r="N7" t="str">
            <v>CS28007</v>
          </cell>
          <cell r="O7" t="str">
            <v>Aa-0</v>
          </cell>
          <cell r="P7">
            <v>0.20454518656688667</v>
          </cell>
          <cell r="Q7">
            <v>3.4406538215108889E-2</v>
          </cell>
        </row>
        <row r="8">
          <cell r="N8" t="str">
            <v>CS28013</v>
          </cell>
          <cell r="O8" t="str">
            <v>Alst-1</v>
          </cell>
          <cell r="P8">
            <v>7.4470433725539972E-4</v>
          </cell>
          <cell r="Q8">
            <v>3.2347105958871622E-2</v>
          </cell>
        </row>
        <row r="9">
          <cell r="N9" t="str">
            <v>CS28014</v>
          </cell>
          <cell r="O9" t="str">
            <v>Amel-1</v>
          </cell>
          <cell r="P9">
            <v>8.2574824036404856E-2</v>
          </cell>
          <cell r="Q9">
            <v>0.31766193980246415</v>
          </cell>
        </row>
        <row r="10">
          <cell r="N10" t="str">
            <v>CS28017</v>
          </cell>
          <cell r="O10" t="str">
            <v>An-2</v>
          </cell>
          <cell r="P10">
            <v>2.104521433071803E-4</v>
          </cell>
          <cell r="Q10">
            <v>1.4497456342723283E-2</v>
          </cell>
        </row>
        <row r="11">
          <cell r="N11" t="str">
            <v>CS28018</v>
          </cell>
          <cell r="O11" t="str">
            <v>Ang-0</v>
          </cell>
          <cell r="P11">
            <v>1</v>
          </cell>
          <cell r="Q11">
            <v>0.20938312742864559</v>
          </cell>
        </row>
        <row r="12">
          <cell r="N12" t="str">
            <v>CS28049</v>
          </cell>
          <cell r="O12" t="str">
            <v>Ann-1</v>
          </cell>
          <cell r="P12">
            <v>4.6424617658717984E-2</v>
          </cell>
          <cell r="Q12">
            <v>7.288896007305122E-2</v>
          </cell>
        </row>
        <row r="13">
          <cell r="N13" t="str">
            <v>CS28051</v>
          </cell>
          <cell r="O13" t="str">
            <v>Arby-1</v>
          </cell>
          <cell r="P13">
            <v>0.78049257480600454</v>
          </cell>
          <cell r="Q13">
            <v>0.45057447346243162</v>
          </cell>
        </row>
        <row r="14">
          <cell r="N14" t="str">
            <v>CS28053</v>
          </cell>
          <cell r="O14" t="str">
            <v>Ba-1</v>
          </cell>
          <cell r="P14">
            <v>0.21995838398004605</v>
          </cell>
          <cell r="Q14">
            <v>9.2435908372600795E-2</v>
          </cell>
        </row>
        <row r="15">
          <cell r="N15" t="str">
            <v>CS28054</v>
          </cell>
          <cell r="O15" t="str">
            <v>Baa-1</v>
          </cell>
          <cell r="P15">
            <v>1.1614992571625507E-2</v>
          </cell>
          <cell r="Q15">
            <v>9.2435908372600586E-2</v>
          </cell>
        </row>
        <row r="16">
          <cell r="N16" t="str">
            <v>CS28063</v>
          </cell>
          <cell r="O16" t="str">
            <v>Be-1</v>
          </cell>
          <cell r="P16">
            <v>0.47321155214434807</v>
          </cell>
          <cell r="Q16">
            <v>0.62789360574297282</v>
          </cell>
        </row>
        <row r="17">
          <cell r="N17" t="str">
            <v>CS28064</v>
          </cell>
          <cell r="O17" t="str">
            <v>Benk-1</v>
          </cell>
          <cell r="P17">
            <v>0.49564750438311966</v>
          </cell>
          <cell r="Q17">
            <v>0.87659381375475642</v>
          </cell>
        </row>
        <row r="18">
          <cell r="N18" t="str">
            <v>CS28090</v>
          </cell>
          <cell r="O18" t="str">
            <v>Blh-2</v>
          </cell>
          <cell r="P18">
            <v>0.19176535219463633</v>
          </cell>
          <cell r="Q18">
            <v>2.1872300003868923E-2</v>
          </cell>
        </row>
        <row r="19">
          <cell r="N19" t="str">
            <v>CS28091</v>
          </cell>
          <cell r="O19" t="str">
            <v>Boot-1</v>
          </cell>
          <cell r="P19">
            <v>3.4287706469364063E-2</v>
          </cell>
          <cell r="Q19">
            <v>0.78716034044937055</v>
          </cell>
        </row>
        <row r="20">
          <cell r="N20" t="str">
            <v>CS28097</v>
          </cell>
          <cell r="O20" t="str">
            <v>Bs-2</v>
          </cell>
          <cell r="P20">
            <v>9.7253646424714457E-2</v>
          </cell>
          <cell r="Q20">
            <v>0.7208269913626657</v>
          </cell>
        </row>
        <row r="21">
          <cell r="N21" t="str">
            <v>CS28099</v>
          </cell>
          <cell r="O21" t="str">
            <v>Bsch-0</v>
          </cell>
          <cell r="P21">
            <v>3.9311374585184701E-3</v>
          </cell>
          <cell r="Q21">
            <v>3.041666328953901E-4</v>
          </cell>
        </row>
        <row r="22">
          <cell r="N22" t="str">
            <v>CS28108</v>
          </cell>
          <cell r="O22" t="str">
            <v>Bu-8</v>
          </cell>
          <cell r="P22">
            <v>0.10754126251881151</v>
          </cell>
          <cell r="Q22">
            <v>1.652808961068036E-2</v>
          </cell>
        </row>
        <row r="23">
          <cell r="N23" t="str">
            <v>CS28128</v>
          </cell>
          <cell r="O23" t="str">
            <v>Ca-0</v>
          </cell>
          <cell r="P23">
            <v>6.4615261251779826E-2</v>
          </cell>
          <cell r="Q23">
            <v>0.28969161205100841</v>
          </cell>
        </row>
        <row r="24">
          <cell r="N24" t="str">
            <v>CS28133</v>
          </cell>
          <cell r="O24" t="str">
            <v>Cha-0</v>
          </cell>
          <cell r="P24">
            <v>0.48479121309839734</v>
          </cell>
          <cell r="Q24">
            <v>0.755967429120733</v>
          </cell>
        </row>
        <row r="25">
          <cell r="N25" t="str">
            <v>CS28135</v>
          </cell>
          <cell r="O25" t="str">
            <v>Chat-1</v>
          </cell>
          <cell r="P25">
            <v>0.68674404795480981</v>
          </cell>
          <cell r="Q25">
            <v>0.63103803879200271</v>
          </cell>
        </row>
        <row r="26">
          <cell r="N26" t="str">
            <v>CS28140</v>
          </cell>
          <cell r="O26" t="str">
            <v>CIBC2</v>
          </cell>
          <cell r="P26">
            <v>1.8434762359435676E-2</v>
          </cell>
          <cell r="Q26">
            <v>2.2919847671657754E-2</v>
          </cell>
        </row>
        <row r="27">
          <cell r="N27" t="str">
            <v>CS28141</v>
          </cell>
          <cell r="O27" t="str">
            <v>CIBC4</v>
          </cell>
          <cell r="P27">
            <v>0.25312291664497771</v>
          </cell>
          <cell r="Q27">
            <v>0.55557307524941968</v>
          </cell>
        </row>
        <row r="28">
          <cell r="N28" t="str">
            <v>CS28142</v>
          </cell>
          <cell r="O28" t="str">
            <v>CIBC5</v>
          </cell>
          <cell r="P28">
            <v>0.29195761491788863</v>
          </cell>
          <cell r="Q28">
            <v>0.16925720590702836</v>
          </cell>
        </row>
        <row r="29">
          <cell r="N29" t="str">
            <v>CS28158</v>
          </cell>
          <cell r="O29" t="str">
            <v>Cit-0</v>
          </cell>
          <cell r="P29">
            <v>0.48479121309839679</v>
          </cell>
          <cell r="Q29">
            <v>0.76503195044898764</v>
          </cell>
        </row>
        <row r="30">
          <cell r="N30" t="str">
            <v>CS28163</v>
          </cell>
          <cell r="O30" t="str">
            <v>Co-2</v>
          </cell>
          <cell r="P30">
            <v>0.3176619398024651</v>
          </cell>
          <cell r="Q30">
            <v>0.53498236693894063</v>
          </cell>
        </row>
        <row r="31">
          <cell r="N31" t="str">
            <v>CS28165</v>
          </cell>
          <cell r="O31" t="str">
            <v>Co-4</v>
          </cell>
          <cell r="P31">
            <v>4.9332195639921833E-2</v>
          </cell>
          <cell r="Q31">
            <v>1</v>
          </cell>
        </row>
        <row r="32">
          <cell r="N32" t="str">
            <v>CS28181</v>
          </cell>
          <cell r="O32" t="str">
            <v>Lab-5</v>
          </cell>
          <cell r="P32">
            <v>0.33831925294892951</v>
          </cell>
          <cell r="Q32">
            <v>0.87659381375475642</v>
          </cell>
        </row>
        <row r="33">
          <cell r="N33" t="str">
            <v>CS28193</v>
          </cell>
          <cell r="O33" t="str">
            <v>Com-1</v>
          </cell>
          <cell r="P33">
            <v>1.2451938789076438E-3</v>
          </cell>
          <cell r="Q33">
            <v>8.6302161531542538E-5</v>
          </cell>
        </row>
        <row r="34">
          <cell r="N34" t="str">
            <v>CS28200</v>
          </cell>
          <cell r="O34" t="str">
            <v>Da-0</v>
          </cell>
          <cell r="P34">
            <v>7.3146177393072775E-3</v>
          </cell>
          <cell r="Q34">
            <v>0.41051267127900637</v>
          </cell>
        </row>
        <row r="35">
          <cell r="N35" t="str">
            <v>CS28201</v>
          </cell>
          <cell r="O35" t="str">
            <v>Da(1)-12</v>
          </cell>
          <cell r="P35">
            <v>0.23143502224408133</v>
          </cell>
          <cell r="Q35">
            <v>0.23458491443862825</v>
          </cell>
        </row>
        <row r="36">
          <cell r="N36" t="str">
            <v>CS28202</v>
          </cell>
          <cell r="O36" t="str">
            <v>Db-0</v>
          </cell>
          <cell r="P36">
            <v>0.22866469501294867</v>
          </cell>
          <cell r="Q36">
            <v>2.5472722254991343E-3</v>
          </cell>
        </row>
        <row r="37">
          <cell r="N37" t="str">
            <v>CS28208</v>
          </cell>
          <cell r="O37" t="str">
            <v>Di-1</v>
          </cell>
          <cell r="P37">
            <v>0.83761744727610665</v>
          </cell>
          <cell r="Q37">
            <v>3.7928971445557819E-2</v>
          </cell>
        </row>
        <row r="38">
          <cell r="N38" t="str">
            <v>CS28210</v>
          </cell>
          <cell r="O38" t="str">
            <v>Do-0</v>
          </cell>
          <cell r="P38">
            <v>0.78716034044937055</v>
          </cell>
          <cell r="Q38">
            <v>0.54127951707481159</v>
          </cell>
        </row>
        <row r="39">
          <cell r="N39" t="str">
            <v>CS28214</v>
          </cell>
          <cell r="O39" t="str">
            <v>Dra-2</v>
          </cell>
          <cell r="P39">
            <v>0.64625796453967344</v>
          </cell>
          <cell r="Q39">
            <v>0.89183840254596891</v>
          </cell>
        </row>
        <row r="40">
          <cell r="N40" t="str">
            <v>CS28217</v>
          </cell>
          <cell r="O40" t="str">
            <v>Ede-1</v>
          </cell>
          <cell r="P40">
            <v>5.0453387714145346E-3</v>
          </cell>
          <cell r="Q40">
            <v>9.6792927403931551E-4</v>
          </cell>
        </row>
        <row r="41">
          <cell r="N41" t="str">
            <v>CS28236</v>
          </cell>
          <cell r="O41" t="str">
            <v>Ep-0</v>
          </cell>
          <cell r="P41">
            <v>0.50143807671147389</v>
          </cell>
          <cell r="Q41">
            <v>0.28969161205100841</v>
          </cell>
        </row>
        <row r="42">
          <cell r="N42" t="str">
            <v>CS28241</v>
          </cell>
          <cell r="O42" t="str">
            <v>Es-0</v>
          </cell>
          <cell r="P42">
            <v>3.2504131873545838E-2</v>
          </cell>
          <cell r="Q42">
            <v>3.458134743591227E-2</v>
          </cell>
        </row>
        <row r="43">
          <cell r="N43" t="str">
            <v>CS28243</v>
          </cell>
          <cell r="O43" t="str">
            <v>Est-0</v>
          </cell>
          <cell r="P43">
            <v>0.3604996680029271</v>
          </cell>
          <cell r="Q43">
            <v>4.0731391817810754E-3</v>
          </cell>
        </row>
        <row r="44">
          <cell r="N44" t="str">
            <v>CS28252</v>
          </cell>
          <cell r="O44" t="str">
            <v>Fi-1</v>
          </cell>
          <cell r="P44">
            <v>1</v>
          </cell>
          <cell r="Q44">
            <v>1</v>
          </cell>
        </row>
        <row r="45">
          <cell r="N45" t="str">
            <v>CS28268</v>
          </cell>
          <cell r="O45" t="str">
            <v>Fr-4</v>
          </cell>
          <cell r="P45">
            <v>0.20964560149410877</v>
          </cell>
          <cell r="Q45">
            <v>0.34089313230205975</v>
          </cell>
        </row>
        <row r="46">
          <cell r="N46" t="str">
            <v>CS28274</v>
          </cell>
          <cell r="O46" t="str">
            <v>Ga-2</v>
          </cell>
          <cell r="P46">
            <v>8.5196620176350591E-3</v>
          </cell>
          <cell r="Q46">
            <v>4.3221842033008162E-2</v>
          </cell>
        </row>
        <row r="47">
          <cell r="N47" t="str">
            <v>CS28277</v>
          </cell>
          <cell r="O47" t="str">
            <v>Ge-1</v>
          </cell>
          <cell r="P47">
            <v>0.21075202986886199</v>
          </cell>
          <cell r="Q47">
            <v>3.1446844236608755E-2</v>
          </cell>
        </row>
        <row r="48">
          <cell r="N48" t="str">
            <v>CS28279</v>
          </cell>
          <cell r="O48" t="str">
            <v>Gel-1</v>
          </cell>
          <cell r="P48">
            <v>1</v>
          </cell>
          <cell r="Q48">
            <v>0.2336163133668481</v>
          </cell>
        </row>
        <row r="49">
          <cell r="N49" t="str">
            <v>CS28280</v>
          </cell>
          <cell r="O49" t="str">
            <v>Gie-0</v>
          </cell>
          <cell r="P49">
            <v>0.18766987086960321</v>
          </cell>
          <cell r="Q49">
            <v>9.785461425781268E-2</v>
          </cell>
        </row>
        <row r="50">
          <cell r="N50" t="str">
            <v>CS28282</v>
          </cell>
          <cell r="O50" t="str">
            <v>Gö-0</v>
          </cell>
          <cell r="P50">
            <v>0.10994623026607971</v>
          </cell>
          <cell r="Q50">
            <v>2.2436292098794539E-2</v>
          </cell>
        </row>
        <row r="51">
          <cell r="N51" t="str">
            <v>CS28326</v>
          </cell>
          <cell r="O51" t="str">
            <v>Gr-5</v>
          </cell>
          <cell r="P51">
            <v>4.6424617658717984E-2</v>
          </cell>
          <cell r="Q51">
            <v>0.12965748821740383</v>
          </cell>
        </row>
        <row r="52">
          <cell r="N52" t="str">
            <v>CS28332</v>
          </cell>
          <cell r="O52" t="str">
            <v>Gü-1</v>
          </cell>
          <cell r="P52">
            <v>0.23020094235074598</v>
          </cell>
          <cell r="Q52">
            <v>4.1959872318158127E-2</v>
          </cell>
        </row>
        <row r="53">
          <cell r="N53" t="str">
            <v>CS28336</v>
          </cell>
          <cell r="O53" t="str">
            <v>Ha-0</v>
          </cell>
          <cell r="P53">
            <v>0.17165800313367874</v>
          </cell>
          <cell r="Q53">
            <v>0.56787954677924413</v>
          </cell>
        </row>
        <row r="54">
          <cell r="N54" t="str">
            <v>CS28343</v>
          </cell>
          <cell r="O54" t="str">
            <v>Hau-0</v>
          </cell>
          <cell r="P54">
            <v>4.3780229722867249E-2</v>
          </cell>
          <cell r="Q54">
            <v>0.13989120587253007</v>
          </cell>
        </row>
        <row r="55">
          <cell r="N55" t="str">
            <v>CS28344</v>
          </cell>
          <cell r="O55" t="str">
            <v>Hey-1</v>
          </cell>
          <cell r="P55">
            <v>4.0718277589484812E-2</v>
          </cell>
          <cell r="Q55">
            <v>5.5078263117918653E-3</v>
          </cell>
        </row>
        <row r="56">
          <cell r="N56" t="str">
            <v>CS28345</v>
          </cell>
          <cell r="O56" t="str">
            <v>Hh-0</v>
          </cell>
          <cell r="P56">
            <v>1.1884106591116762E-2</v>
          </cell>
          <cell r="Q56">
            <v>0.12807290333387331</v>
          </cell>
        </row>
        <row r="57">
          <cell r="N57" t="str">
            <v>CS28350</v>
          </cell>
          <cell r="O57" t="str">
            <v>Hn-0</v>
          </cell>
          <cell r="P57">
            <v>1</v>
          </cell>
          <cell r="Q57">
            <v>0.13932822979093215</v>
          </cell>
        </row>
        <row r="58">
          <cell r="N58" t="str">
            <v>CS28364</v>
          </cell>
          <cell r="O58" t="str">
            <v>Je-0</v>
          </cell>
          <cell r="P58">
            <v>2.7177278110217568E-3</v>
          </cell>
          <cell r="Q58">
            <v>0.1956511560109967</v>
          </cell>
        </row>
        <row r="59">
          <cell r="N59" t="str">
            <v>CS28369</v>
          </cell>
          <cell r="O59" t="str">
            <v>Jl-3</v>
          </cell>
          <cell r="P59">
            <v>0.20454518656688667</v>
          </cell>
          <cell r="Q59">
            <v>0.38126115881766276</v>
          </cell>
        </row>
        <row r="60">
          <cell r="N60" t="str">
            <v>CS28373</v>
          </cell>
          <cell r="O60" t="str">
            <v>Jm-1</v>
          </cell>
          <cell r="P60">
            <v>0.8429938072132851</v>
          </cell>
          <cell r="Q60">
            <v>0.63206864382089023</v>
          </cell>
        </row>
        <row r="61">
          <cell r="N61" t="str">
            <v>CS28382</v>
          </cell>
          <cell r="O61" t="str">
            <v>Kelsterbach-2</v>
          </cell>
          <cell r="P61">
            <v>0.50830849376855236</v>
          </cell>
          <cell r="Q61">
            <v>0.43024260675240689</v>
          </cell>
        </row>
        <row r="62">
          <cell r="N62" t="str">
            <v>CS28394</v>
          </cell>
          <cell r="O62" t="str">
            <v>Kl-5</v>
          </cell>
          <cell r="P62">
            <v>0.18279081705490022</v>
          </cell>
          <cell r="Q62">
            <v>1.6528089610680329E-2</v>
          </cell>
        </row>
        <row r="63">
          <cell r="N63" t="str">
            <v>CS28395</v>
          </cell>
          <cell r="O63" t="str">
            <v>Kn-0</v>
          </cell>
          <cell r="P63">
            <v>7.1569869116019522E-2</v>
          </cell>
          <cell r="Q63">
            <v>0.34844605001479856</v>
          </cell>
        </row>
        <row r="64">
          <cell r="N64" t="str">
            <v>CS28407</v>
          </cell>
          <cell r="O64" t="str">
            <v>Knox-11</v>
          </cell>
          <cell r="P64">
            <v>0.10392052069843788</v>
          </cell>
          <cell r="Q64">
            <v>0.83471355180734341</v>
          </cell>
        </row>
        <row r="65">
          <cell r="N65" t="str">
            <v>CS28419</v>
          </cell>
          <cell r="O65" t="str">
            <v>Kr-0</v>
          </cell>
          <cell r="P65">
            <v>0.1774282012917745</v>
          </cell>
          <cell r="Q65">
            <v>0.12771572871829998</v>
          </cell>
        </row>
        <row r="66">
          <cell r="N66" t="str">
            <v>CS28420</v>
          </cell>
          <cell r="O66" t="str">
            <v>Kro-0</v>
          </cell>
          <cell r="P66">
            <v>0.1277157287183002</v>
          </cell>
          <cell r="Q66">
            <v>2.7322920202958647E-2</v>
          </cell>
        </row>
        <row r="67">
          <cell r="N67" t="str">
            <v>CS28423</v>
          </cell>
          <cell r="O67" t="str">
            <v>Krot-2</v>
          </cell>
          <cell r="P67">
            <v>7.0455895045473449E-2</v>
          </cell>
          <cell r="Q67">
            <v>0.5581574285469888</v>
          </cell>
        </row>
        <row r="68">
          <cell r="N68" t="str">
            <v>CS28454</v>
          </cell>
          <cell r="O68" t="str">
            <v>Li-3</v>
          </cell>
          <cell r="P68">
            <v>0.19268010671957742</v>
          </cell>
          <cell r="Q68">
            <v>1.2268790417017072E-2</v>
          </cell>
        </row>
        <row r="69">
          <cell r="N69" t="str">
            <v>CS28457</v>
          </cell>
          <cell r="O69" t="str">
            <v>Li-5:2</v>
          </cell>
          <cell r="P69">
            <v>0.57366322901478384</v>
          </cell>
          <cell r="Q69">
            <v>0.43691354761703527</v>
          </cell>
        </row>
        <row r="70">
          <cell r="N70" t="str">
            <v>CS28459</v>
          </cell>
          <cell r="O70" t="str">
            <v>Li-6</v>
          </cell>
          <cell r="P70">
            <v>1.193466830020324E-3</v>
          </cell>
          <cell r="Q70">
            <v>1</v>
          </cell>
        </row>
        <row r="71">
          <cell r="N71" t="str">
            <v>CS28461</v>
          </cell>
          <cell r="O71" t="str">
            <v>Li-7</v>
          </cell>
          <cell r="P71">
            <v>0.1917653521946367</v>
          </cell>
          <cell r="Q71">
            <v>0.70938865205983914</v>
          </cell>
        </row>
        <row r="72">
          <cell r="N72" t="str">
            <v>CS28490</v>
          </cell>
          <cell r="O72" t="str">
            <v>Mc-0</v>
          </cell>
          <cell r="P72">
            <v>1.250053836426868E-2</v>
          </cell>
          <cell r="Q72">
            <v>1.8696160788436712E-2</v>
          </cell>
        </row>
        <row r="73">
          <cell r="N73" t="str">
            <v>CS28492</v>
          </cell>
          <cell r="O73" t="str">
            <v>Mh-0</v>
          </cell>
          <cell r="P73">
            <v>4.9332195639921778E-2</v>
          </cell>
          <cell r="Q73">
            <v>0.3575465616064627</v>
          </cell>
        </row>
        <row r="74">
          <cell r="N74" t="str">
            <v>CS28495</v>
          </cell>
          <cell r="O74" t="str">
            <v>Mnz-0</v>
          </cell>
          <cell r="P74">
            <v>1.4210397301043884E-2</v>
          </cell>
          <cell r="Q74">
            <v>0.86363344540947762</v>
          </cell>
        </row>
        <row r="75">
          <cell r="N75" t="str">
            <v>CS28510</v>
          </cell>
          <cell r="O75" t="str">
            <v>N4</v>
          </cell>
          <cell r="P75">
            <v>0.73416955786800808</v>
          </cell>
          <cell r="Q75">
            <v>0.41778700474506514</v>
          </cell>
        </row>
        <row r="76">
          <cell r="N76" t="str">
            <v>CS28513</v>
          </cell>
          <cell r="O76" t="str">
            <v>N7</v>
          </cell>
          <cell r="P76">
            <v>0.15969894130062026</v>
          </cell>
          <cell r="Q76">
            <v>0.84548919138034351</v>
          </cell>
        </row>
        <row r="77">
          <cell r="N77" t="str">
            <v>CS28527</v>
          </cell>
          <cell r="O77" t="str">
            <v>Nc-1</v>
          </cell>
          <cell r="P77">
            <v>1.4210397301043884E-2</v>
          </cell>
          <cell r="Q77">
            <v>2.691224442658707E-2</v>
          </cell>
        </row>
        <row r="78">
          <cell r="N78" t="str">
            <v>CS28550</v>
          </cell>
          <cell r="O78" t="str">
            <v>NFC20</v>
          </cell>
          <cell r="P78">
            <v>8.1553398701605648E-2</v>
          </cell>
          <cell r="Q78">
            <v>2.2436292098794487E-2</v>
          </cell>
        </row>
        <row r="79">
          <cell r="N79" t="str">
            <v>CS28564</v>
          </cell>
          <cell r="O79" t="str">
            <v>No-0</v>
          </cell>
          <cell r="P79">
            <v>3.1446844236608797E-2</v>
          </cell>
          <cell r="Q79">
            <v>3.2578082307496742E-3</v>
          </cell>
        </row>
        <row r="80">
          <cell r="N80" t="str">
            <v>CS28568</v>
          </cell>
          <cell r="O80" t="str">
            <v>Nok-1</v>
          </cell>
          <cell r="P80">
            <v>7.1094587649109557E-3</v>
          </cell>
          <cell r="Q80">
            <v>2.3671875048263652E-2</v>
          </cell>
        </row>
        <row r="81">
          <cell r="N81" t="str">
            <v>CS28573</v>
          </cell>
          <cell r="O81" t="str">
            <v>Nw-0</v>
          </cell>
          <cell r="P81">
            <v>5.9406279142903669E-3</v>
          </cell>
          <cell r="Q81">
            <v>0.49299716992231368</v>
          </cell>
        </row>
        <row r="82">
          <cell r="N82" t="str">
            <v>CS28575</v>
          </cell>
          <cell r="O82" t="str">
            <v>Nw-2</v>
          </cell>
          <cell r="P82">
            <v>1.2233934861122422E-2</v>
          </cell>
          <cell r="Q82">
            <v>0.21075202986886199</v>
          </cell>
        </row>
        <row r="83">
          <cell r="N83" t="str">
            <v>CS28578</v>
          </cell>
          <cell r="O83" t="str">
            <v>Nz1</v>
          </cell>
          <cell r="P83">
            <v>0.10478398052167105</v>
          </cell>
          <cell r="Q83">
            <v>0.63206864382088956</v>
          </cell>
        </row>
        <row r="84">
          <cell r="N84" t="str">
            <v>CS28580</v>
          </cell>
          <cell r="O84" t="str">
            <v>Ob-1</v>
          </cell>
          <cell r="P84">
            <v>9.0045575581887582E-2</v>
          </cell>
          <cell r="Q84">
            <v>0.23458491443862803</v>
          </cell>
        </row>
        <row r="85">
          <cell r="N85" t="str">
            <v>CS28583</v>
          </cell>
          <cell r="O85" t="str">
            <v>Old-1</v>
          </cell>
          <cell r="P85">
            <v>0.52889841268280358</v>
          </cell>
          <cell r="Q85">
            <v>0.32500560808552814</v>
          </cell>
        </row>
        <row r="86">
          <cell r="N86" t="str">
            <v>CS28587</v>
          </cell>
          <cell r="O86" t="str">
            <v>Or-0</v>
          </cell>
          <cell r="P86">
            <v>0.55557307524942012</v>
          </cell>
          <cell r="Q86">
            <v>2.6519867096312811E-2</v>
          </cell>
        </row>
        <row r="87">
          <cell r="N87" t="str">
            <v>CS28595</v>
          </cell>
          <cell r="O87" t="str">
            <v>Pa-2</v>
          </cell>
          <cell r="P87">
            <v>0.60409322701139923</v>
          </cell>
          <cell r="Q87">
            <v>0.8834285283909058</v>
          </cell>
        </row>
        <row r="88">
          <cell r="N88" t="str">
            <v>CS28610</v>
          </cell>
          <cell r="O88" t="str">
            <v>PHW-10</v>
          </cell>
          <cell r="P88">
            <v>0.54901443854360665</v>
          </cell>
          <cell r="Q88">
            <v>0.26337161053102676</v>
          </cell>
        </row>
        <row r="89">
          <cell r="N89" t="str">
            <v>CS28613</v>
          </cell>
          <cell r="O89" t="str">
            <v>PHW-13</v>
          </cell>
          <cell r="P89">
            <v>0.4105126712790067</v>
          </cell>
          <cell r="Q89">
            <v>8.0886341239948298E-2</v>
          </cell>
        </row>
        <row r="90">
          <cell r="N90" t="str">
            <v>CS28614</v>
          </cell>
          <cell r="O90" t="str">
            <v>PHW-14</v>
          </cell>
          <cell r="P90">
            <v>3.1586078864005045E-2</v>
          </cell>
          <cell r="Q90">
            <v>1.4264802483704238E-5</v>
          </cell>
        </row>
        <row r="91">
          <cell r="N91" t="str">
            <v>CS28620</v>
          </cell>
          <cell r="O91" t="str">
            <v>PHW-20</v>
          </cell>
          <cell r="P91">
            <v>1.5655840794283254E-2</v>
          </cell>
          <cell r="Q91">
            <v>0.52454489575020236</v>
          </cell>
        </row>
        <row r="92">
          <cell r="N92" t="str">
            <v>CS28622</v>
          </cell>
          <cell r="O92" t="str">
            <v>PHW-22</v>
          </cell>
          <cell r="P92">
            <v>5.2441068449353083E-2</v>
          </cell>
          <cell r="Q92">
            <v>4.7467572105672776E-2</v>
          </cell>
        </row>
        <row r="93">
          <cell r="N93" t="str">
            <v>CS28626</v>
          </cell>
          <cell r="O93" t="str">
            <v>PHW-26</v>
          </cell>
          <cell r="P93">
            <v>1</v>
          </cell>
          <cell r="Q93">
            <v>0.29900271591596034</v>
          </cell>
        </row>
        <row r="94">
          <cell r="N94" t="str">
            <v>CS28628</v>
          </cell>
          <cell r="O94" t="str">
            <v>PHW-28</v>
          </cell>
          <cell r="P94">
            <v>0.24003965276286104</v>
          </cell>
          <cell r="Q94">
            <v>0.60409322701139923</v>
          </cell>
        </row>
        <row r="95">
          <cell r="N95" t="str">
            <v>CS28631</v>
          </cell>
          <cell r="O95" t="str">
            <v>PHW-31</v>
          </cell>
          <cell r="P95">
            <v>5.6955444473910143E-3</v>
          </cell>
          <cell r="Q95">
            <v>0.34089313230206064</v>
          </cell>
        </row>
        <row r="96">
          <cell r="N96" t="str">
            <v>CS28633</v>
          </cell>
          <cell r="O96" t="str">
            <v>PHW-33*</v>
          </cell>
          <cell r="P96">
            <v>5.8822023640798193E-2</v>
          </cell>
          <cell r="Q96">
            <v>0.72606225813816949</v>
          </cell>
        </row>
        <row r="97">
          <cell r="N97" t="str">
            <v>CS28635</v>
          </cell>
          <cell r="O97" t="str">
            <v>PHW-35</v>
          </cell>
          <cell r="P97">
            <v>9.686101517571287E-2</v>
          </cell>
          <cell r="Q97">
            <v>0.38126115881766276</v>
          </cell>
        </row>
        <row r="98">
          <cell r="N98" t="str">
            <v>CS28636</v>
          </cell>
          <cell r="O98" t="str">
            <v>PHW-36</v>
          </cell>
          <cell r="P98">
            <v>0.24873843369330942</v>
          </cell>
          <cell r="Q98">
            <v>0.67032516591440783</v>
          </cell>
        </row>
        <row r="99">
          <cell r="N99" t="str">
            <v>CS28637</v>
          </cell>
          <cell r="O99" t="str">
            <v>PHW-37</v>
          </cell>
          <cell r="P99">
            <v>0.30853119005137347</v>
          </cell>
          <cell r="Q99">
            <v>0.65856155150008111</v>
          </cell>
        </row>
        <row r="100">
          <cell r="N100" t="str">
            <v>CS28640</v>
          </cell>
          <cell r="O100" t="str">
            <v>Pla-0</v>
          </cell>
          <cell r="P100">
            <v>0.11138558808489422</v>
          </cell>
          <cell r="Q100">
            <v>0.11138558808489422</v>
          </cell>
        </row>
        <row r="101">
          <cell r="N101" t="str">
            <v>CS28645</v>
          </cell>
          <cell r="O101" t="str">
            <v>Pn-0</v>
          </cell>
          <cell r="P101">
            <v>0.17742820129177436</v>
          </cell>
          <cell r="Q101">
            <v>0.81742414824560328</v>
          </cell>
        </row>
        <row r="102">
          <cell r="N102" t="str">
            <v>CS28650</v>
          </cell>
          <cell r="O102" t="str">
            <v>Pog-0</v>
          </cell>
          <cell r="P102">
            <v>0.59947031065457423</v>
          </cell>
          <cell r="Q102">
            <v>0.47321155214434807</v>
          </cell>
        </row>
        <row r="103">
          <cell r="N103" t="str">
            <v>CS28651</v>
          </cell>
          <cell r="O103" t="str">
            <v>Pr-0</v>
          </cell>
          <cell r="P103">
            <v>0.36049966800292788</v>
          </cell>
          <cell r="Q103">
            <v>1.7092715671330045E-3</v>
          </cell>
        </row>
        <row r="104">
          <cell r="N104" t="str">
            <v>CS28663</v>
          </cell>
          <cell r="O104" t="str">
            <v>PUZ24</v>
          </cell>
          <cell r="P104">
            <v>0.48479121309839679</v>
          </cell>
          <cell r="Q104">
            <v>9.9799581407075108E-2</v>
          </cell>
        </row>
        <row r="105">
          <cell r="N105" t="str">
            <v>CS28685</v>
          </cell>
          <cell r="O105" t="str">
            <v>Rhen-1</v>
          </cell>
          <cell r="P105">
            <v>0.33340162949705554</v>
          </cell>
          <cell r="Q105">
            <v>6.4615261251779826E-2</v>
          </cell>
        </row>
        <row r="106">
          <cell r="N106" t="str">
            <v>CS28692</v>
          </cell>
          <cell r="O106" t="str">
            <v>Rou-0</v>
          </cell>
          <cell r="P106">
            <v>2.7572307178797242E-2</v>
          </cell>
          <cell r="Q106">
            <v>5.7061299436894884E-2</v>
          </cell>
        </row>
        <row r="107">
          <cell r="N107" t="str">
            <v>CS28713</v>
          </cell>
          <cell r="O107" t="str">
            <v>RRS-7</v>
          </cell>
          <cell r="P107">
            <v>0.12279199290965784</v>
          </cell>
          <cell r="Q107">
            <v>1</v>
          </cell>
        </row>
        <row r="108">
          <cell r="N108" t="str">
            <v>CS28720</v>
          </cell>
          <cell r="O108" t="str">
            <v>S96</v>
          </cell>
          <cell r="P108">
            <v>1</v>
          </cell>
          <cell r="Q108">
            <v>0.20938312742864559</v>
          </cell>
        </row>
        <row r="109">
          <cell r="N109" t="str">
            <v>CS28724</v>
          </cell>
          <cell r="O109" t="str">
            <v>Sapporo-0</v>
          </cell>
          <cell r="P109">
            <v>1</v>
          </cell>
          <cell r="Q109">
            <v>0.20938312742864559</v>
          </cell>
        </row>
        <row r="110">
          <cell r="N110" t="str">
            <v>CS28725</v>
          </cell>
          <cell r="O110" t="str">
            <v>Sav-0</v>
          </cell>
          <cell r="P110">
            <v>0.58456930182499378</v>
          </cell>
          <cell r="Q110">
            <v>0.39892796110292006</v>
          </cell>
        </row>
        <row r="111">
          <cell r="N111" t="str">
            <v>CS28729</v>
          </cell>
          <cell r="O111" t="str">
            <v>Sei-0</v>
          </cell>
          <cell r="P111">
            <v>0.59947031065457423</v>
          </cell>
          <cell r="Q111">
            <v>1.3343655022569588E-2</v>
          </cell>
        </row>
        <row r="112">
          <cell r="N112" t="str">
            <v>CS28732</v>
          </cell>
          <cell r="O112" t="str">
            <v>Sg-1</v>
          </cell>
          <cell r="P112">
            <v>0.33003841905510356</v>
          </cell>
          <cell r="Q112">
            <v>0.49678567165469323</v>
          </cell>
        </row>
        <row r="113">
          <cell r="N113" t="str">
            <v>CS28734</v>
          </cell>
          <cell r="O113" t="str">
            <v>Sh-0</v>
          </cell>
          <cell r="P113">
            <v>0.24556439393963783</v>
          </cell>
          <cell r="Q113">
            <v>0.64625796453967344</v>
          </cell>
        </row>
        <row r="114">
          <cell r="N114" t="str">
            <v>CS28739</v>
          </cell>
          <cell r="O114" t="str">
            <v>Si-0</v>
          </cell>
          <cell r="P114">
            <v>5.8742655663679498E-2</v>
          </cell>
          <cell r="Q114">
            <v>2.6491497514095103E-2</v>
          </cell>
        </row>
        <row r="115">
          <cell r="N115" t="str">
            <v>CS28743</v>
          </cell>
          <cell r="O115" t="str">
            <v>Sp-0</v>
          </cell>
          <cell r="P115">
            <v>0.87269255380012822</v>
          </cell>
          <cell r="Q115">
            <v>0.63206864382089023</v>
          </cell>
        </row>
        <row r="116">
          <cell r="N116" t="str">
            <v>CS28750</v>
          </cell>
          <cell r="O116" t="str">
            <v>Ste-0</v>
          </cell>
          <cell r="P116">
            <v>1</v>
          </cell>
          <cell r="Q116">
            <v>0.57007576701428508</v>
          </cell>
        </row>
        <row r="117">
          <cell r="N117" t="str">
            <v>CS28758</v>
          </cell>
          <cell r="O117" t="str">
            <v>Tha-1</v>
          </cell>
          <cell r="P117">
            <v>4.0718277589484854E-2</v>
          </cell>
          <cell r="Q117">
            <v>3.1586078864005079E-2</v>
          </cell>
        </row>
        <row r="118">
          <cell r="N118" t="str">
            <v>CS28759</v>
          </cell>
          <cell r="O118" t="str">
            <v>Ting-1</v>
          </cell>
          <cell r="P118">
            <v>4.5292816209984536E-3</v>
          </cell>
          <cell r="Q118">
            <v>0.12841556962637715</v>
          </cell>
        </row>
        <row r="119">
          <cell r="N119" t="str">
            <v>CS28760</v>
          </cell>
          <cell r="O119" t="str">
            <v>Tiv-1</v>
          </cell>
          <cell r="P119">
            <v>9.7854614257812333E-2</v>
          </cell>
          <cell r="Q119">
            <v>0.50251882317089958</v>
          </cell>
        </row>
        <row r="120">
          <cell r="N120" t="str">
            <v>CS28779</v>
          </cell>
          <cell r="O120" t="str">
            <v>Tscha-1</v>
          </cell>
          <cell r="P120">
            <v>0.16925720590702836</v>
          </cell>
          <cell r="Q120">
            <v>0.25312291664497771</v>
          </cell>
        </row>
        <row r="121">
          <cell r="N121" t="str">
            <v>CS28780</v>
          </cell>
          <cell r="O121" t="str">
            <v>Tsu-0</v>
          </cell>
          <cell r="P121">
            <v>0.70093357651903654</v>
          </cell>
          <cell r="Q121">
            <v>0.24873843369330942</v>
          </cell>
        </row>
        <row r="122">
          <cell r="N122" t="str">
            <v>CS28786</v>
          </cell>
          <cell r="O122" t="str">
            <v>Ty-0</v>
          </cell>
          <cell r="P122">
            <v>3.2578082307496673E-3</v>
          </cell>
          <cell r="Q122">
            <v>0.39512920621020531</v>
          </cell>
        </row>
        <row r="123">
          <cell r="N123" t="str">
            <v>CS28787</v>
          </cell>
          <cell r="O123" t="str">
            <v>Uk-1</v>
          </cell>
          <cell r="P123">
            <v>0.15265102298855743</v>
          </cell>
          <cell r="Q123">
            <v>7.0534500598529891E-3</v>
          </cell>
        </row>
        <row r="124">
          <cell r="N124" t="str">
            <v>CS28788</v>
          </cell>
          <cell r="O124" t="str">
            <v>Uk-2</v>
          </cell>
          <cell r="P124">
            <v>0.32294215559264328</v>
          </cell>
          <cell r="Q124">
            <v>0.1716580031336786</v>
          </cell>
        </row>
        <row r="125">
          <cell r="N125" t="str">
            <v>CS28795</v>
          </cell>
          <cell r="O125" t="str">
            <v>Utrecht</v>
          </cell>
          <cell r="P125">
            <v>0.1280729033338735</v>
          </cell>
          <cell r="Q125">
            <v>1.7092715671330045E-3</v>
          </cell>
        </row>
        <row r="126">
          <cell r="N126" t="str">
            <v>CS28800</v>
          </cell>
          <cell r="O126" t="str">
            <v>Ven-1</v>
          </cell>
          <cell r="P126">
            <v>0.4053543956635669</v>
          </cell>
          <cell r="Q126">
            <v>0.85014263473234242</v>
          </cell>
        </row>
        <row r="127">
          <cell r="N127" t="str">
            <v>CS28804</v>
          </cell>
          <cell r="O127" t="str">
            <v>Wa-1</v>
          </cell>
          <cell r="P127">
            <v>6.8264357651936752E-2</v>
          </cell>
          <cell r="Q127">
            <v>6.1947273046051963E-5</v>
          </cell>
        </row>
        <row r="128">
          <cell r="N128" t="str">
            <v>CS28808</v>
          </cell>
          <cell r="O128" t="str">
            <v>Wag-3</v>
          </cell>
          <cell r="P128">
            <v>0.44753822239272378</v>
          </cell>
          <cell r="Q128">
            <v>1</v>
          </cell>
        </row>
        <row r="129">
          <cell r="N129" t="str">
            <v>CS28809</v>
          </cell>
          <cell r="O129" t="str">
            <v>Wag-4</v>
          </cell>
          <cell r="P129">
            <v>0.12040357773233989</v>
          </cell>
          <cell r="Q129">
            <v>0.64379976737535927</v>
          </cell>
        </row>
        <row r="130">
          <cell r="N130" t="str">
            <v>CS28810</v>
          </cell>
          <cell r="O130" t="str">
            <v>Wag-5</v>
          </cell>
          <cell r="P130">
            <v>1</v>
          </cell>
          <cell r="Q130">
            <v>0.4105126712790067</v>
          </cell>
        </row>
        <row r="131">
          <cell r="N131" t="str">
            <v>CS28812</v>
          </cell>
          <cell r="O131" t="str">
            <v>WAR</v>
          </cell>
          <cell r="P131">
            <v>0.46538332793309667</v>
          </cell>
          <cell r="Q131">
            <v>0.59128933772924708</v>
          </cell>
        </row>
        <row r="132">
          <cell r="N132" t="str">
            <v>CS28814</v>
          </cell>
          <cell r="O132" t="str">
            <v>Wc-2</v>
          </cell>
          <cell r="P132">
            <v>1.2449701414214474E-2</v>
          </cell>
          <cell r="Q132">
            <v>0.14773621112292298</v>
          </cell>
        </row>
        <row r="133">
          <cell r="N133" t="str">
            <v>CS28822</v>
          </cell>
          <cell r="O133" t="str">
            <v>Wl-0</v>
          </cell>
          <cell r="P133">
            <v>1</v>
          </cell>
          <cell r="Q133">
            <v>0.56338474223060708</v>
          </cell>
        </row>
        <row r="134">
          <cell r="N134" t="str">
            <v>CS28823</v>
          </cell>
          <cell r="O134" t="str">
            <v>Ws</v>
          </cell>
          <cell r="P134">
            <v>7.6107519895987089E-2</v>
          </cell>
          <cell r="Q134">
            <v>9.5906404130298537E-2</v>
          </cell>
        </row>
        <row r="135">
          <cell r="N135" t="str">
            <v>CS28833</v>
          </cell>
          <cell r="O135" t="str">
            <v>Wt-3</v>
          </cell>
          <cell r="P135">
            <v>0.73416955786800808</v>
          </cell>
          <cell r="Q135">
            <v>0.71335607848640725</v>
          </cell>
        </row>
        <row r="136">
          <cell r="N136" t="str">
            <v>CS28847</v>
          </cell>
          <cell r="O136" t="str">
            <v>Zu-1</v>
          </cell>
          <cell r="P136">
            <v>0.30938746278243745</v>
          </cell>
          <cell r="Q136">
            <v>0.4807099204631029</v>
          </cell>
        </row>
        <row r="137">
          <cell r="N137" t="str">
            <v>CS28848</v>
          </cell>
          <cell r="O137" t="str">
            <v>Ors-1</v>
          </cell>
          <cell r="P137">
            <v>0.69408508193232499</v>
          </cell>
          <cell r="Q137">
            <v>0.62883363828260719</v>
          </cell>
        </row>
        <row r="138">
          <cell r="N138" t="str">
            <v>CS28849</v>
          </cell>
          <cell r="O138" t="str">
            <v>Ors-2</v>
          </cell>
          <cell r="P138">
            <v>0.43812386557421656</v>
          </cell>
          <cell r="Q138">
            <v>0.66108618846383749</v>
          </cell>
        </row>
        <row r="139">
          <cell r="N139" t="str">
            <v>CS76083</v>
          </cell>
          <cell r="O139" t="str">
            <v>11ME1.32</v>
          </cell>
          <cell r="P139">
            <v>1</v>
          </cell>
          <cell r="Q139">
            <v>0.82840550640240374</v>
          </cell>
        </row>
        <row r="140">
          <cell r="N140" t="str">
            <v>CS76084</v>
          </cell>
          <cell r="O140" t="str">
            <v>11PNA4.101</v>
          </cell>
          <cell r="P140">
            <v>0.12562239911997461</v>
          </cell>
          <cell r="Q140">
            <v>0.37502818280543548</v>
          </cell>
        </row>
        <row r="141">
          <cell r="N141" t="str">
            <v>CS76085</v>
          </cell>
          <cell r="O141" t="str">
            <v>328PNA054</v>
          </cell>
          <cell r="P141">
            <v>0.2615176289034904</v>
          </cell>
          <cell r="Q141">
            <v>0.22866469501294845</v>
          </cell>
        </row>
        <row r="142">
          <cell r="N142" t="str">
            <v>CS76086</v>
          </cell>
          <cell r="O142" t="str">
            <v>627ME-4Y1</v>
          </cell>
          <cell r="P142">
            <v>1</v>
          </cell>
          <cell r="Q142">
            <v>0.13398116104919322</v>
          </cell>
        </row>
        <row r="143">
          <cell r="N143" t="str">
            <v>CS76087</v>
          </cell>
          <cell r="O143" t="str">
            <v>Ag-0</v>
          </cell>
          <cell r="P143">
            <v>0.14492760540408045</v>
          </cell>
          <cell r="Q143">
            <v>0.20938312742864559</v>
          </cell>
        </row>
        <row r="144">
          <cell r="N144" t="str">
            <v>CS76088</v>
          </cell>
          <cell r="O144" t="str">
            <v>Alc-0</v>
          </cell>
          <cell r="P144">
            <v>5.39874386003623E-2</v>
          </cell>
          <cell r="Q144">
            <v>1.6418363551909846E-2</v>
          </cell>
        </row>
        <row r="145">
          <cell r="N145" t="str">
            <v>CS76089</v>
          </cell>
          <cell r="O145" t="str">
            <v>ALL1-2</v>
          </cell>
          <cell r="P145">
            <v>7.6107519895987005E-2</v>
          </cell>
          <cell r="Q145">
            <v>1.0750422496214149E-3</v>
          </cell>
        </row>
        <row r="146">
          <cell r="N146" t="str">
            <v>CS76090</v>
          </cell>
          <cell r="O146" t="str">
            <v>ALL1-3</v>
          </cell>
          <cell r="P146">
            <v>0.15329981106073617</v>
          </cell>
          <cell r="Q146">
            <v>6.192696255543699E-2</v>
          </cell>
        </row>
        <row r="147">
          <cell r="N147" t="str">
            <v>CS76092</v>
          </cell>
          <cell r="O147" t="str">
            <v>App1-16</v>
          </cell>
          <cell r="P147">
            <v>0.12097515295130755</v>
          </cell>
          <cell r="Q147">
            <v>0.82840550640240374</v>
          </cell>
        </row>
        <row r="148">
          <cell r="N148" t="str">
            <v>CS76093</v>
          </cell>
          <cell r="O148" t="str">
            <v>Ba1-2</v>
          </cell>
          <cell r="P148">
            <v>0.27672701986996795</v>
          </cell>
          <cell r="Q148">
            <v>0.14492760540408045</v>
          </cell>
        </row>
        <row r="149">
          <cell r="N149" t="str">
            <v>CS76094</v>
          </cell>
          <cell r="O149" t="str">
            <v>Bay-0</v>
          </cell>
          <cell r="P149">
            <v>0.91329944025798115</v>
          </cell>
          <cell r="Q149">
            <v>0.13932822979093207</v>
          </cell>
        </row>
        <row r="150">
          <cell r="N150" t="str">
            <v>CS76096</v>
          </cell>
          <cell r="O150" t="str">
            <v>Bg2</v>
          </cell>
          <cell r="P150">
            <v>0.14492760540408045</v>
          </cell>
          <cell r="Q150">
            <v>0.68674404795480981</v>
          </cell>
        </row>
        <row r="151">
          <cell r="N151" t="str">
            <v>CS76097</v>
          </cell>
          <cell r="O151" t="str">
            <v>Bla-1</v>
          </cell>
          <cell r="P151">
            <v>3.2347105958871594E-2</v>
          </cell>
          <cell r="Q151">
            <v>6.5445112768498326E-4</v>
          </cell>
        </row>
        <row r="152">
          <cell r="N152" t="str">
            <v>CS76098</v>
          </cell>
          <cell r="O152" t="str">
            <v>Blh-1</v>
          </cell>
          <cell r="P152">
            <v>3.1821629847097181E-2</v>
          </cell>
          <cell r="Q152">
            <v>2.102779755333712E-2</v>
          </cell>
        </row>
        <row r="153">
          <cell r="N153" t="str">
            <v>CS76099</v>
          </cell>
          <cell r="O153" t="str">
            <v>Bor-1</v>
          </cell>
          <cell r="P153">
            <v>0.62503018075518391</v>
          </cell>
          <cell r="Q153">
            <v>0.62503018075518391</v>
          </cell>
        </row>
        <row r="154">
          <cell r="N154" t="str">
            <v>CS76100</v>
          </cell>
          <cell r="O154" t="str">
            <v>Bor-4</v>
          </cell>
          <cell r="P154">
            <v>6.7079555279558906E-3</v>
          </cell>
          <cell r="Q154">
            <v>2.2963004743613916E-2</v>
          </cell>
        </row>
        <row r="155">
          <cell r="N155" t="str">
            <v>CS76101</v>
          </cell>
          <cell r="O155" t="str">
            <v>Br-0</v>
          </cell>
          <cell r="P155">
            <v>6.8264357651936849E-2</v>
          </cell>
          <cell r="Q155">
            <v>1.6945632368741657E-2</v>
          </cell>
        </row>
        <row r="156">
          <cell r="N156" t="str">
            <v>CS76102</v>
          </cell>
          <cell r="O156" t="str">
            <v>Bro1-6</v>
          </cell>
          <cell r="P156">
            <v>2.9592462206741135E-2</v>
          </cell>
          <cell r="Q156">
            <v>0.66425147173113586</v>
          </cell>
        </row>
        <row r="157">
          <cell r="N157" t="str">
            <v>CS76103</v>
          </cell>
          <cell r="O157" t="str">
            <v>Bu-0</v>
          </cell>
          <cell r="P157">
            <v>4.6424617658717984E-2</v>
          </cell>
          <cell r="Q157">
            <v>7.288896007305122E-2</v>
          </cell>
        </row>
        <row r="158">
          <cell r="N158" t="str">
            <v>CS76104</v>
          </cell>
          <cell r="O158" t="str">
            <v>BUI</v>
          </cell>
          <cell r="P158">
            <v>1.9307872935307294E-2</v>
          </cell>
          <cell r="Q158">
            <v>0.14308389632198146</v>
          </cell>
        </row>
        <row r="159">
          <cell r="N159" t="str">
            <v>CS76105</v>
          </cell>
          <cell r="O159" t="str">
            <v>Bur-0</v>
          </cell>
          <cell r="P159">
            <v>0.11138558808489411</v>
          </cell>
          <cell r="Q159">
            <v>0.76503195044898764</v>
          </cell>
        </row>
        <row r="160">
          <cell r="N160" t="str">
            <v>CS76106</v>
          </cell>
          <cell r="O160" t="str">
            <v>C24</v>
          </cell>
          <cell r="P160">
            <v>0.4105126712790067</v>
          </cell>
          <cell r="Q160">
            <v>0.755967429120733</v>
          </cell>
        </row>
        <row r="161">
          <cell r="N161" t="str">
            <v>CS76107</v>
          </cell>
          <cell r="O161" t="str">
            <v>CAM-16</v>
          </cell>
          <cell r="P161">
            <v>0.58971881963915718</v>
          </cell>
          <cell r="Q161">
            <v>0.52889841268280358</v>
          </cell>
        </row>
        <row r="162">
          <cell r="N162" t="str">
            <v>CS76108</v>
          </cell>
          <cell r="O162" t="str">
            <v>CAM-61</v>
          </cell>
          <cell r="P162">
            <v>0.63958662437666036</v>
          </cell>
          <cell r="Q162">
            <v>0.64001466455253042</v>
          </cell>
        </row>
        <row r="163">
          <cell r="N163" t="str">
            <v>CS76109</v>
          </cell>
          <cell r="O163" t="str">
            <v>Can-0</v>
          </cell>
          <cell r="P163">
            <v>0.17394837931045504</v>
          </cell>
          <cell r="Q163">
            <v>0.14492760540408034</v>
          </cell>
        </row>
        <row r="164">
          <cell r="N164" t="str">
            <v>CS76110</v>
          </cell>
          <cell r="O164" t="str">
            <v>Cen-0</v>
          </cell>
          <cell r="P164">
            <v>0.5581574285469888</v>
          </cell>
          <cell r="Q164">
            <v>0.39892796110292084</v>
          </cell>
        </row>
        <row r="165">
          <cell r="N165" t="str">
            <v>CS76111</v>
          </cell>
          <cell r="O165" t="str">
            <v>CIBC17</v>
          </cell>
          <cell r="P165">
            <v>0.34089313230205975</v>
          </cell>
          <cell r="Q165">
            <v>0.22123504663759802</v>
          </cell>
        </row>
        <row r="166">
          <cell r="N166" t="str">
            <v>CS76112</v>
          </cell>
          <cell r="O166" t="str">
            <v>CLE-6</v>
          </cell>
          <cell r="P166">
            <v>0.25312291664497771</v>
          </cell>
          <cell r="Q166">
            <v>5.7061299436894988E-2</v>
          </cell>
        </row>
        <row r="167">
          <cell r="N167" t="str">
            <v>CS76113</v>
          </cell>
          <cell r="O167" t="str">
            <v>Col-0</v>
          </cell>
          <cell r="P167">
            <v>0.70711214410294398</v>
          </cell>
          <cell r="Q167">
            <v>0.10994623026607989</v>
          </cell>
        </row>
        <row r="168">
          <cell r="N168" t="str">
            <v>CS76115</v>
          </cell>
          <cell r="O168" t="str">
            <v>CUR-3</v>
          </cell>
          <cell r="P168">
            <v>0.69408508193232499</v>
          </cell>
          <cell r="Q168">
            <v>0.70734220334136266</v>
          </cell>
        </row>
        <row r="169">
          <cell r="N169" t="str">
            <v>CS76116</v>
          </cell>
          <cell r="O169" t="str">
            <v>Cvi-0</v>
          </cell>
          <cell r="P169">
            <v>5.0453387714145398E-3</v>
          </cell>
          <cell r="Q169">
            <v>1.0119559735433719E-2</v>
          </cell>
        </row>
        <row r="170">
          <cell r="N170" t="str">
            <v>CS76119</v>
          </cell>
          <cell r="O170" t="str">
            <v>DraIV1-14</v>
          </cell>
          <cell r="P170">
            <v>0.27659135289108799</v>
          </cell>
          <cell r="Q170">
            <v>0.21075202986886232</v>
          </cell>
        </row>
        <row r="171">
          <cell r="N171" t="str">
            <v>CS76120</v>
          </cell>
          <cell r="O171" t="str">
            <v>DraIV1-5</v>
          </cell>
          <cell r="P171">
            <v>0.39512920621020531</v>
          </cell>
          <cell r="Q171">
            <v>0.56338474223060842</v>
          </cell>
        </row>
        <row r="172">
          <cell r="N172" t="str">
            <v>CS76121</v>
          </cell>
          <cell r="O172" t="str">
            <v>DraIV1-7</v>
          </cell>
          <cell r="P172">
            <v>2.7735556287426789E-2</v>
          </cell>
          <cell r="Q172">
            <v>0.15561495634641717</v>
          </cell>
        </row>
        <row r="173">
          <cell r="N173" t="str">
            <v>CS76122</v>
          </cell>
          <cell r="O173" t="str">
            <v>DraIV6-16</v>
          </cell>
          <cell r="P173">
            <v>0.10478398052167112</v>
          </cell>
          <cell r="Q173">
            <v>0.10478398052167112</v>
          </cell>
        </row>
        <row r="174">
          <cell r="N174" t="str">
            <v>CS76123</v>
          </cell>
          <cell r="O174" t="str">
            <v>DraIV6-35</v>
          </cell>
          <cell r="P174">
            <v>3.4581347435912194E-2</v>
          </cell>
          <cell r="Q174">
            <v>1.5655840794283244E-2</v>
          </cell>
        </row>
        <row r="175">
          <cell r="N175" t="str">
            <v>CS76124</v>
          </cell>
          <cell r="O175" t="str">
            <v>Duk</v>
          </cell>
          <cell r="P175">
            <v>7.610751989598695E-2</v>
          </cell>
          <cell r="Q175">
            <v>0.54127951707481159</v>
          </cell>
        </row>
        <row r="176">
          <cell r="N176" t="str">
            <v>CS76125</v>
          </cell>
          <cell r="O176" t="str">
            <v>Eden-2</v>
          </cell>
          <cell r="P176">
            <v>0.48354171264678092</v>
          </cell>
          <cell r="Q176">
            <v>0.60465994425337954</v>
          </cell>
        </row>
        <row r="177">
          <cell r="N177" t="str">
            <v>CS76126</v>
          </cell>
          <cell r="O177" t="str">
            <v>Edi-0</v>
          </cell>
          <cell r="P177">
            <v>1.4497456342723317E-2</v>
          </cell>
          <cell r="Q177">
            <v>1.4422347784891088E-4</v>
          </cell>
        </row>
        <row r="178">
          <cell r="N178" t="str">
            <v>CS76127</v>
          </cell>
          <cell r="O178" t="str">
            <v>Est-1</v>
          </cell>
          <cell r="P178">
            <v>0.34089313230205975</v>
          </cell>
          <cell r="Q178">
            <v>0.73416955786800808</v>
          </cell>
        </row>
        <row r="179">
          <cell r="N179" t="str">
            <v>CS76128</v>
          </cell>
          <cell r="O179" t="str">
            <v>Fab-4</v>
          </cell>
          <cell r="P179">
            <v>3.2578082307496673E-3</v>
          </cell>
          <cell r="Q179">
            <v>0.29195761491788802</v>
          </cell>
        </row>
        <row r="180">
          <cell r="N180" t="str">
            <v>CS76129</v>
          </cell>
          <cell r="O180" t="str">
            <v>Fei-0</v>
          </cell>
          <cell r="P180">
            <v>0.76817978185100622</v>
          </cell>
          <cell r="Q180">
            <v>0.29085024767881751</v>
          </cell>
        </row>
        <row r="181">
          <cell r="N181" t="str">
            <v>CS76131</v>
          </cell>
          <cell r="O181" t="str">
            <v>Fja1-2</v>
          </cell>
          <cell r="P181">
            <v>1.6945632368741657E-2</v>
          </cell>
          <cell r="Q181">
            <v>0.73416955786800586</v>
          </cell>
        </row>
        <row r="182">
          <cell r="N182" t="str">
            <v>CS76132</v>
          </cell>
          <cell r="O182" t="str">
            <v>Fja1-5</v>
          </cell>
          <cell r="P182">
            <v>8.8828669913688079E-3</v>
          </cell>
          <cell r="Q182">
            <v>0.18001639623690627</v>
          </cell>
        </row>
        <row r="183">
          <cell r="N183" t="str">
            <v>CS76133</v>
          </cell>
          <cell r="O183" t="str">
            <v>Ga-0</v>
          </cell>
          <cell r="P183">
            <v>0.12771572871829998</v>
          </cell>
          <cell r="Q183">
            <v>0.26999628736368947</v>
          </cell>
        </row>
        <row r="184">
          <cell r="N184" t="str">
            <v>CS76135</v>
          </cell>
          <cell r="O184" t="str">
            <v>Ge-0</v>
          </cell>
          <cell r="P184">
            <v>7.1094587649109409E-3</v>
          </cell>
          <cell r="Q184">
            <v>5.3733360275645225E-4</v>
          </cell>
        </row>
        <row r="185">
          <cell r="N185" t="str">
            <v>CS76136</v>
          </cell>
          <cell r="O185" t="str">
            <v>Goettingen-7</v>
          </cell>
          <cell r="P185">
            <v>6.7454614956621514E-3</v>
          </cell>
          <cell r="Q185">
            <v>0.35754656160646214</v>
          </cell>
        </row>
        <row r="186">
          <cell r="N186" t="str">
            <v>CS76137</v>
          </cell>
          <cell r="O186" t="str">
            <v>Gr-1</v>
          </cell>
          <cell r="P186">
            <v>0.47617858949492509</v>
          </cell>
          <cell r="Q186">
            <v>0.41372779657625702</v>
          </cell>
        </row>
        <row r="187">
          <cell r="N187" t="str">
            <v>CS76138</v>
          </cell>
          <cell r="O187" t="str">
            <v>Gul1-2</v>
          </cell>
          <cell r="P187">
            <v>8.1283266919878527E-2</v>
          </cell>
          <cell r="Q187">
            <v>0.57007576701428508</v>
          </cell>
        </row>
        <row r="188">
          <cell r="N188" t="str">
            <v>CS76139</v>
          </cell>
          <cell r="O188" t="str">
            <v>Gy-0</v>
          </cell>
          <cell r="P188">
            <v>0.14130693011381046</v>
          </cell>
          <cell r="Q188">
            <v>7.6107519895987005E-2</v>
          </cell>
        </row>
        <row r="189">
          <cell r="N189" t="str">
            <v>CS76140</v>
          </cell>
          <cell r="O189" t="str">
            <v>Hi-0</v>
          </cell>
          <cell r="P189">
            <v>0.15969894130062026</v>
          </cell>
          <cell r="Q189">
            <v>0.54901443854360554</v>
          </cell>
        </row>
        <row r="190">
          <cell r="N190" t="str">
            <v>CS76141</v>
          </cell>
          <cell r="O190" t="str">
            <v>Hod</v>
          </cell>
          <cell r="P190">
            <v>0.43024260675240722</v>
          </cell>
          <cell r="Q190">
            <v>0.77411374441823833</v>
          </cell>
        </row>
        <row r="191">
          <cell r="N191" t="str">
            <v>CS76142</v>
          </cell>
          <cell r="O191" t="str">
            <v>Hov4-1</v>
          </cell>
          <cell r="P191">
            <v>0.17742820129177436</v>
          </cell>
          <cell r="Q191">
            <v>1</v>
          </cell>
        </row>
        <row r="192">
          <cell r="N192" t="str">
            <v>CS76143</v>
          </cell>
          <cell r="O192" t="str">
            <v>Hovdala-2</v>
          </cell>
          <cell r="P192">
            <v>0.17394837931045487</v>
          </cell>
          <cell r="Q192">
            <v>0.68674404795480981</v>
          </cell>
        </row>
        <row r="193">
          <cell r="N193" t="str">
            <v>CS76144</v>
          </cell>
          <cell r="O193" t="str">
            <v>HR5</v>
          </cell>
          <cell r="P193">
            <v>5.1554887175611845E-2</v>
          </cell>
          <cell r="Q193">
            <v>8.2763971499657307E-2</v>
          </cell>
        </row>
        <row r="194">
          <cell r="N194" t="str">
            <v>CS76145</v>
          </cell>
          <cell r="O194" t="str">
            <v>Hs-0</v>
          </cell>
          <cell r="P194">
            <v>8.4277018489778505E-2</v>
          </cell>
          <cell r="Q194">
            <v>0.20182574974114081</v>
          </cell>
        </row>
        <row r="195">
          <cell r="N195" t="str">
            <v>CS76146</v>
          </cell>
          <cell r="O195" t="str">
            <v>HSm</v>
          </cell>
          <cell r="P195">
            <v>0.53498236693894063</v>
          </cell>
          <cell r="Q195">
            <v>0.87130754242405994</v>
          </cell>
        </row>
        <row r="196">
          <cell r="N196" t="str">
            <v>CS76147</v>
          </cell>
          <cell r="O196" t="str">
            <v>In-0</v>
          </cell>
          <cell r="P196">
            <v>8.5638438845025117E-2</v>
          </cell>
          <cell r="Q196">
            <v>0.25957293190510389</v>
          </cell>
        </row>
        <row r="197">
          <cell r="N197" t="str">
            <v>CS76148</v>
          </cell>
          <cell r="O197" t="str">
            <v>JEA</v>
          </cell>
          <cell r="P197">
            <v>0.26742785145624226</v>
          </cell>
          <cell r="Q197">
            <v>1.9307872935307321E-2</v>
          </cell>
        </row>
        <row r="198">
          <cell r="N198" t="str">
            <v>CS76149</v>
          </cell>
          <cell r="O198" t="str">
            <v>Ka-0</v>
          </cell>
          <cell r="P198">
            <v>6.1256538223553004E-5</v>
          </cell>
          <cell r="Q198">
            <v>6.798163435786283E-4</v>
          </cell>
        </row>
        <row r="199">
          <cell r="N199" t="str">
            <v>CS76150</v>
          </cell>
          <cell r="O199" t="str">
            <v>Kas-2</v>
          </cell>
          <cell r="P199">
            <v>4.6424617658717984E-2</v>
          </cell>
          <cell r="Q199">
            <v>1.4884508301919017E-2</v>
          </cell>
        </row>
        <row r="200">
          <cell r="N200" t="str">
            <v>CS76151</v>
          </cell>
          <cell r="O200" t="str">
            <v>KBS-Mac-8</v>
          </cell>
          <cell r="P200">
            <v>0.52232275190809685</v>
          </cell>
          <cell r="Q200">
            <v>0.55557307524941968</v>
          </cell>
        </row>
        <row r="201">
          <cell r="N201" t="str">
            <v>CS76152</v>
          </cell>
          <cell r="O201" t="str">
            <v>Kelsterbach -4</v>
          </cell>
          <cell r="P201">
            <v>0.39211222041937699</v>
          </cell>
          <cell r="Q201">
            <v>0.80402326399219437</v>
          </cell>
        </row>
        <row r="202">
          <cell r="N202" t="str">
            <v>CS76153</v>
          </cell>
          <cell r="O202" t="str">
            <v>Kin-0</v>
          </cell>
          <cell r="P202">
            <v>0.19015322640969073</v>
          </cell>
          <cell r="Q202">
            <v>0.12841556962637707</v>
          </cell>
        </row>
        <row r="203">
          <cell r="N203" t="str">
            <v>CS76154</v>
          </cell>
          <cell r="O203" t="str">
            <v>Knox-18</v>
          </cell>
          <cell r="P203">
            <v>5.2441068449353083E-2</v>
          </cell>
          <cell r="Q203">
            <v>1.951832078203775E-3</v>
          </cell>
        </row>
        <row r="204">
          <cell r="N204" t="str">
            <v>CS76155</v>
          </cell>
          <cell r="O204" t="str">
            <v>PHW-3</v>
          </cell>
          <cell r="P204">
            <v>1.3343655022569477E-2</v>
          </cell>
          <cell r="Q204">
            <v>5.6955444473909596E-3</v>
          </cell>
        </row>
        <row r="205">
          <cell r="N205" t="str">
            <v>CS76156</v>
          </cell>
          <cell r="O205" t="str">
            <v>Kulturen-1</v>
          </cell>
          <cell r="P205">
            <v>0.12040303915580057</v>
          </cell>
          <cell r="Q205">
            <v>0.15329981106073592</v>
          </cell>
        </row>
        <row r="206">
          <cell r="N206" t="str">
            <v>CS76157</v>
          </cell>
          <cell r="O206" t="str">
            <v>LAC-3</v>
          </cell>
          <cell r="P206">
            <v>0.1047839805216714</v>
          </cell>
          <cell r="Q206">
            <v>7.3285518707702198E-4</v>
          </cell>
        </row>
        <row r="207">
          <cell r="N207" t="str">
            <v>CS76159</v>
          </cell>
          <cell r="O207" t="str">
            <v>Lc-0</v>
          </cell>
          <cell r="P207">
            <v>2.8517499206436096E-2</v>
          </cell>
          <cell r="Q207">
            <v>1</v>
          </cell>
        </row>
        <row r="208">
          <cell r="N208" t="str">
            <v>CS76160</v>
          </cell>
          <cell r="O208" t="str">
            <v>LDV-14</v>
          </cell>
          <cell r="P208">
            <v>0.22174018508282703</v>
          </cell>
          <cell r="Q208">
            <v>0.14773621112292271</v>
          </cell>
        </row>
        <row r="209">
          <cell r="N209" t="str">
            <v>CS76161</v>
          </cell>
          <cell r="O209" t="str">
            <v>LDV-25</v>
          </cell>
          <cell r="P209">
            <v>0.16925720590702836</v>
          </cell>
          <cell r="Q209">
            <v>0.81326709284217724</v>
          </cell>
        </row>
        <row r="210">
          <cell r="N210" t="str">
            <v>CS76162</v>
          </cell>
          <cell r="O210" t="str">
            <v>LDV-34</v>
          </cell>
          <cell r="P210">
            <v>0.31766193980246415</v>
          </cell>
          <cell r="Q210">
            <v>1.4210397301043884E-2</v>
          </cell>
        </row>
        <row r="211">
          <cell r="N211" t="str">
            <v>CS76163</v>
          </cell>
          <cell r="O211" t="str">
            <v>LDV-58</v>
          </cell>
          <cell r="P211">
            <v>1</v>
          </cell>
          <cell r="Q211">
            <v>0.23143502224408141</v>
          </cell>
        </row>
        <row r="212">
          <cell r="N212" t="str">
            <v>CS76165</v>
          </cell>
          <cell r="O212" t="str">
            <v>LI-OF-095</v>
          </cell>
          <cell r="P212">
            <v>2.6209649919887428E-2</v>
          </cell>
          <cell r="Q212">
            <v>9.6792927403931551E-4</v>
          </cell>
        </row>
        <row r="213">
          <cell r="N213" t="str">
            <v>CS76166</v>
          </cell>
          <cell r="O213" t="str">
            <v>Liarum</v>
          </cell>
          <cell r="P213">
            <v>0.75228752559759759</v>
          </cell>
          <cell r="Q213">
            <v>0.55557307524942012</v>
          </cell>
        </row>
        <row r="214">
          <cell r="N214" t="str">
            <v>CS76167</v>
          </cell>
          <cell r="O214" t="str">
            <v>Lillo-1</v>
          </cell>
          <cell r="P214">
            <v>0.3628341653203131</v>
          </cell>
          <cell r="Q214">
            <v>2.9592462206741107E-2</v>
          </cell>
        </row>
        <row r="215">
          <cell r="N215" t="str">
            <v>CS76169</v>
          </cell>
          <cell r="O215" t="str">
            <v>Lis-1</v>
          </cell>
          <cell r="P215">
            <v>0.24556439393963783</v>
          </cell>
          <cell r="Q215">
            <v>1.6039376801334198E-2</v>
          </cell>
        </row>
        <row r="216">
          <cell r="N216" t="str">
            <v>CS76170</v>
          </cell>
          <cell r="O216" t="str">
            <v>Lis-2</v>
          </cell>
          <cell r="P216">
            <v>0.11138558808489422</v>
          </cell>
          <cell r="Q216">
            <v>6.192696255543699E-2</v>
          </cell>
        </row>
        <row r="217">
          <cell r="N217" t="str">
            <v>CS76171</v>
          </cell>
          <cell r="O217" t="str">
            <v>PHW-33</v>
          </cell>
          <cell r="P217">
            <v>0.10478398052167133</v>
          </cell>
          <cell r="Q217">
            <v>0.47321155214434851</v>
          </cell>
        </row>
        <row r="218">
          <cell r="N218" t="str">
            <v>CS76172</v>
          </cell>
          <cell r="O218" t="str">
            <v>LL-0</v>
          </cell>
          <cell r="P218">
            <v>0.38750340235100755</v>
          </cell>
          <cell r="Q218">
            <v>0.28247876017476659</v>
          </cell>
        </row>
        <row r="219">
          <cell r="N219" t="str">
            <v>CS76173</v>
          </cell>
          <cell r="O219" t="str">
            <v>Lm-2</v>
          </cell>
          <cell r="P219">
            <v>1.0281039971746011E-2</v>
          </cell>
          <cell r="Q219">
            <v>0.63206864382089023</v>
          </cell>
        </row>
        <row r="220">
          <cell r="N220" t="str">
            <v>CS76174</v>
          </cell>
          <cell r="O220" t="str">
            <v>Lom1-1</v>
          </cell>
          <cell r="P220">
            <v>0.16470234625810104</v>
          </cell>
          <cell r="Q220">
            <v>1.2233934861122437E-2</v>
          </cell>
        </row>
        <row r="221">
          <cell r="N221" t="str">
            <v>CS76175</v>
          </cell>
          <cell r="O221" t="str">
            <v>Lov-5</v>
          </cell>
          <cell r="P221">
            <v>0.19565115601099636</v>
          </cell>
          <cell r="Q221">
            <v>0.51126235859871172</v>
          </cell>
        </row>
        <row r="222">
          <cell r="N222" t="str">
            <v>CS76176</v>
          </cell>
          <cell r="O222" t="str">
            <v>Lp2-2</v>
          </cell>
          <cell r="P222">
            <v>0.90065806443253682</v>
          </cell>
          <cell r="Q222">
            <v>0.45057447346243085</v>
          </cell>
        </row>
        <row r="223">
          <cell r="N223" t="str">
            <v>CS76177</v>
          </cell>
          <cell r="O223" t="str">
            <v>Lp2-6</v>
          </cell>
          <cell r="P223">
            <v>0.282771168007655</v>
          </cell>
          <cell r="Q223">
            <v>0.47909667963136837</v>
          </cell>
        </row>
        <row r="224">
          <cell r="N224" t="str">
            <v>CS76179</v>
          </cell>
          <cell r="O224" t="str">
            <v>Lz-0</v>
          </cell>
          <cell r="P224">
            <v>0.8429938072132851</v>
          </cell>
          <cell r="Q224">
            <v>1.9715279457021011E-3</v>
          </cell>
        </row>
        <row r="225">
          <cell r="N225" t="str">
            <v>CS76180</v>
          </cell>
          <cell r="O225" t="str">
            <v>Map-42</v>
          </cell>
          <cell r="P225">
            <v>5.0308300888636482E-3</v>
          </cell>
          <cell r="Q225">
            <v>3.587512898049434E-3</v>
          </cell>
        </row>
        <row r="226">
          <cell r="N226" t="str">
            <v>CS76181</v>
          </cell>
          <cell r="O226" t="str">
            <v>MIB-15</v>
          </cell>
          <cell r="P226">
            <v>0.68674404795480981</v>
          </cell>
          <cell r="Q226">
            <v>0.54901443854360665</v>
          </cell>
        </row>
        <row r="227">
          <cell r="N227" t="str">
            <v>CS76182</v>
          </cell>
          <cell r="O227" t="str">
            <v>MIB-22</v>
          </cell>
          <cell r="P227">
            <v>0.2228095499593839</v>
          </cell>
          <cell r="Q227">
            <v>3.670481880370155E-2</v>
          </cell>
        </row>
        <row r="228">
          <cell r="N228" t="str">
            <v>CS76183</v>
          </cell>
          <cell r="O228" t="str">
            <v>MIB-28</v>
          </cell>
          <cell r="P228">
            <v>1</v>
          </cell>
          <cell r="Q228">
            <v>0.4807099204631029</v>
          </cell>
        </row>
        <row r="229">
          <cell r="N229" t="str">
            <v>CS76184</v>
          </cell>
          <cell r="O229" t="str">
            <v>MIB-84</v>
          </cell>
          <cell r="P229">
            <v>7.8434045437729867E-3</v>
          </cell>
          <cell r="Q229">
            <v>3.7928971445557944E-2</v>
          </cell>
        </row>
        <row r="230">
          <cell r="N230" t="str">
            <v>CS76185</v>
          </cell>
          <cell r="O230" t="str">
            <v>MNF-Che-2</v>
          </cell>
          <cell r="P230">
            <v>1.2268790417017115E-2</v>
          </cell>
          <cell r="Q230">
            <v>0.85231705009525582</v>
          </cell>
        </row>
        <row r="231">
          <cell r="N231" t="str">
            <v>CS76186</v>
          </cell>
          <cell r="O231" t="str">
            <v>MNF-Jac-32</v>
          </cell>
          <cell r="P231">
            <v>4.9332195639921833E-2</v>
          </cell>
          <cell r="Q231">
            <v>0.45057447346243085</v>
          </cell>
        </row>
        <row r="232">
          <cell r="N232" t="str">
            <v>CS76187</v>
          </cell>
          <cell r="O232" t="str">
            <v>MNF-Pot-48</v>
          </cell>
          <cell r="P232">
            <v>1.2233934861122382E-2</v>
          </cell>
          <cell r="Q232">
            <v>1.8778361349120083E-3</v>
          </cell>
        </row>
        <row r="233">
          <cell r="N233" t="str">
            <v>CS76188</v>
          </cell>
          <cell r="O233" t="str">
            <v>MNF-Pot-68</v>
          </cell>
          <cell r="P233">
            <v>1.1614992571625578E-2</v>
          </cell>
          <cell r="Q233">
            <v>0.20938312742864587</v>
          </cell>
        </row>
        <row r="234">
          <cell r="N234" t="str">
            <v>CS76189</v>
          </cell>
          <cell r="O234" t="str">
            <v>MOG-37</v>
          </cell>
          <cell r="P234">
            <v>2.0632559089258116E-2</v>
          </cell>
          <cell r="Q234">
            <v>8.8828669913688079E-3</v>
          </cell>
        </row>
        <row r="235">
          <cell r="N235" t="str">
            <v>CS76190</v>
          </cell>
          <cell r="O235" t="str">
            <v>Mr-0</v>
          </cell>
          <cell r="P235">
            <v>0.33831925294892995</v>
          </cell>
          <cell r="Q235">
            <v>0.6544779187953047</v>
          </cell>
        </row>
        <row r="236">
          <cell r="N236" t="str">
            <v>CS76191</v>
          </cell>
          <cell r="O236" t="str">
            <v>Mrk-0</v>
          </cell>
          <cell r="P236">
            <v>0.10089208704794031</v>
          </cell>
          <cell r="Q236">
            <v>0.78716034044937055</v>
          </cell>
        </row>
        <row r="237">
          <cell r="N237" t="str">
            <v>CS76192</v>
          </cell>
          <cell r="O237" t="str">
            <v>Mt-0</v>
          </cell>
          <cell r="P237">
            <v>3.4114010142784039E-5</v>
          </cell>
          <cell r="Q237">
            <v>4.0267501457588895E-2</v>
          </cell>
        </row>
        <row r="238">
          <cell r="N238" t="str">
            <v>CS76193</v>
          </cell>
          <cell r="O238" t="str">
            <v>Mz-0</v>
          </cell>
          <cell r="P238">
            <v>0.21665098258032631</v>
          </cell>
          <cell r="Q238">
            <v>5.3987438600362342E-2</v>
          </cell>
        </row>
        <row r="239">
          <cell r="N239" t="str">
            <v>CS76194</v>
          </cell>
          <cell r="O239" t="str">
            <v>N13</v>
          </cell>
          <cell r="P239">
            <v>5.9406279142903591E-3</v>
          </cell>
          <cell r="Q239">
            <v>0.39512920621020498</v>
          </cell>
        </row>
        <row r="240">
          <cell r="N240" t="str">
            <v>CS76195</v>
          </cell>
          <cell r="O240" t="str">
            <v>Na-1</v>
          </cell>
          <cell r="P240">
            <v>0.13925781079280469</v>
          </cell>
          <cell r="Q240">
            <v>0.13925781079280469</v>
          </cell>
        </row>
        <row r="241">
          <cell r="N241" t="str">
            <v>CS76196</v>
          </cell>
          <cell r="O241" t="str">
            <v>NC-6</v>
          </cell>
          <cell r="P241">
            <v>4.0267501457588895E-2</v>
          </cell>
          <cell r="Q241">
            <v>1</v>
          </cell>
        </row>
        <row r="242">
          <cell r="N242" t="str">
            <v>CS76197</v>
          </cell>
          <cell r="O242" t="str">
            <v>Nd-1</v>
          </cell>
          <cell r="P242">
            <v>0.20182574974114081</v>
          </cell>
          <cell r="Q242">
            <v>0.17806898775785771</v>
          </cell>
        </row>
        <row r="243">
          <cell r="N243" t="str">
            <v>CS76198</v>
          </cell>
          <cell r="O243" t="str">
            <v>NFA-10</v>
          </cell>
          <cell r="P243">
            <v>0.8040232639921927</v>
          </cell>
          <cell r="Q243">
            <v>0.4105126712790067</v>
          </cell>
        </row>
        <row r="244">
          <cell r="N244" t="str">
            <v>CS76199</v>
          </cell>
          <cell r="O244" t="str">
            <v>NFA-8</v>
          </cell>
          <cell r="P244">
            <v>7.6107519895987089E-2</v>
          </cell>
          <cell r="Q244">
            <v>0.82496805823155728</v>
          </cell>
        </row>
        <row r="245">
          <cell r="N245" t="str">
            <v>CS76200</v>
          </cell>
          <cell r="O245" t="str">
            <v>Omo2-1</v>
          </cell>
          <cell r="P245">
            <v>0.10478398052167112</v>
          </cell>
          <cell r="Q245">
            <v>0.31017522654868773</v>
          </cell>
        </row>
        <row r="246">
          <cell r="N246" t="str">
            <v>CS76201</v>
          </cell>
          <cell r="O246" t="str">
            <v>Or-1</v>
          </cell>
          <cell r="P246">
            <v>0.46538332793309667</v>
          </cell>
          <cell r="Q246">
            <v>0.39320338192204718</v>
          </cell>
        </row>
        <row r="247">
          <cell r="N247" t="str">
            <v>CS76202</v>
          </cell>
          <cell r="O247" t="str">
            <v>Ost-0</v>
          </cell>
          <cell r="P247">
            <v>4.9332195639921882E-2</v>
          </cell>
          <cell r="Q247">
            <v>0.58456930182499511</v>
          </cell>
        </row>
        <row r="248">
          <cell r="N248" t="str">
            <v>CS76203</v>
          </cell>
          <cell r="O248" t="str">
            <v>Oy-0</v>
          </cell>
          <cell r="P248">
            <v>7.202981269642765E-2</v>
          </cell>
          <cell r="Q248">
            <v>1.0119559735433711E-2</v>
          </cell>
        </row>
        <row r="249">
          <cell r="N249" t="str">
            <v>CS76205</v>
          </cell>
          <cell r="O249" t="str">
            <v>PAR-3</v>
          </cell>
          <cell r="P249">
            <v>0.61446320471465588</v>
          </cell>
          <cell r="Q249">
            <v>8.1283266919878291E-2</v>
          </cell>
        </row>
        <row r="250">
          <cell r="N250" t="str">
            <v>CS76206</v>
          </cell>
          <cell r="O250" t="str">
            <v>PAR-4</v>
          </cell>
          <cell r="P250">
            <v>0.6544779187953047</v>
          </cell>
          <cell r="Q250">
            <v>0.6544779187953047</v>
          </cell>
        </row>
        <row r="251">
          <cell r="N251" t="str">
            <v>CS76207</v>
          </cell>
          <cell r="O251" t="str">
            <v>PAR-5</v>
          </cell>
          <cell r="P251">
            <v>0.73416955786800808</v>
          </cell>
          <cell r="Q251">
            <v>0.25957293190510439</v>
          </cell>
        </row>
        <row r="252">
          <cell r="N252" t="str">
            <v>CS76208</v>
          </cell>
          <cell r="O252" t="str">
            <v>Paw-3</v>
          </cell>
          <cell r="P252">
            <v>2.6071542070352914E-2</v>
          </cell>
          <cell r="Q252">
            <v>4.8034373150546575E-3</v>
          </cell>
        </row>
        <row r="253">
          <cell r="N253" t="str">
            <v>CS76209</v>
          </cell>
          <cell r="O253" t="str">
            <v>Pent-1</v>
          </cell>
          <cell r="P253">
            <v>5.7061299436894988E-2</v>
          </cell>
          <cell r="Q253">
            <v>0.58844933831594814</v>
          </cell>
        </row>
        <row r="254">
          <cell r="N254" t="str">
            <v>CS76210</v>
          </cell>
          <cell r="O254" t="str">
            <v>Per-1</v>
          </cell>
          <cell r="P254">
            <v>0.66425147173113586</v>
          </cell>
          <cell r="Q254">
            <v>0.66425147173113586</v>
          </cell>
        </row>
        <row r="255">
          <cell r="N255" t="str">
            <v>CS76211</v>
          </cell>
          <cell r="O255" t="str">
            <v>Petergof</v>
          </cell>
          <cell r="P255">
            <v>1.2493913249422995E-3</v>
          </cell>
          <cell r="Q255">
            <v>0.82840550640240762</v>
          </cell>
        </row>
        <row r="256">
          <cell r="N256" t="str">
            <v>CS76212</v>
          </cell>
          <cell r="O256" t="str">
            <v>PHW-34</v>
          </cell>
          <cell r="P256">
            <v>0.20938312742864587</v>
          </cell>
          <cell r="Q256">
            <v>1</v>
          </cell>
        </row>
        <row r="257">
          <cell r="N257" t="str">
            <v>CS76213</v>
          </cell>
          <cell r="O257" t="str">
            <v>Pna-17</v>
          </cell>
          <cell r="P257">
            <v>6.2872533737762262E-2</v>
          </cell>
          <cell r="Q257">
            <v>0.51072921492566636</v>
          </cell>
        </row>
        <row r="258">
          <cell r="N258" t="str">
            <v>CS76214</v>
          </cell>
          <cell r="O258" t="str">
            <v>Pro-0</v>
          </cell>
          <cell r="P258">
            <v>1</v>
          </cell>
          <cell r="Q258">
            <v>0.6288336382826063</v>
          </cell>
        </row>
        <row r="259">
          <cell r="N259" t="str">
            <v>CS76215</v>
          </cell>
          <cell r="O259" t="str">
            <v>Pu2-23</v>
          </cell>
          <cell r="P259">
            <v>0.33340162949705621</v>
          </cell>
          <cell r="Q259">
            <v>0.65856155150008111</v>
          </cell>
        </row>
        <row r="260">
          <cell r="N260" t="str">
            <v>CS76216</v>
          </cell>
          <cell r="O260" t="str">
            <v>Ra-0</v>
          </cell>
          <cell r="P260">
            <v>6.7079555279558689E-3</v>
          </cell>
          <cell r="Q260">
            <v>2.3387433708076836E-2</v>
          </cell>
        </row>
        <row r="261">
          <cell r="N261" t="str">
            <v>CS76217</v>
          </cell>
          <cell r="O261" t="str">
            <v>Rak-2</v>
          </cell>
          <cell r="P261">
            <v>0.72939322672322771</v>
          </cell>
          <cell r="Q261">
            <v>0.69408508193232499</v>
          </cell>
        </row>
        <row r="262">
          <cell r="N262" t="str">
            <v>CS76218</v>
          </cell>
          <cell r="O262" t="str">
            <v>Rennes-1</v>
          </cell>
          <cell r="P262">
            <v>0.15561495634641742</v>
          </cell>
          <cell r="Q262">
            <v>0.53498236693893952</v>
          </cell>
        </row>
        <row r="263">
          <cell r="N263" t="str">
            <v>CS76219</v>
          </cell>
          <cell r="O263" t="str">
            <v>Rev-2</v>
          </cell>
          <cell r="P263">
            <v>0.50251882317089869</v>
          </cell>
          <cell r="Q263">
            <v>2.5472722254991391E-3</v>
          </cell>
        </row>
        <row r="264">
          <cell r="N264" t="str">
            <v>CS76220</v>
          </cell>
          <cell r="O264" t="str">
            <v>Rmx-A180</v>
          </cell>
          <cell r="P264">
            <v>4.5515807463589351E-3</v>
          </cell>
          <cell r="Q264">
            <v>0.83471355180734341</v>
          </cell>
        </row>
        <row r="265">
          <cell r="N265" t="str">
            <v>CS76221</v>
          </cell>
          <cell r="O265" t="str">
            <v>ROM-1</v>
          </cell>
          <cell r="P265">
            <v>0.24873843369330942</v>
          </cell>
          <cell r="Q265">
            <v>0.46934014411158431</v>
          </cell>
        </row>
        <row r="266">
          <cell r="N266" t="str">
            <v>CS76222</v>
          </cell>
          <cell r="O266" t="str">
            <v>Rsch-4</v>
          </cell>
          <cell r="P266">
            <v>4.040607934985007E-2</v>
          </cell>
          <cell r="Q266">
            <v>0.85831304989012136</v>
          </cell>
        </row>
        <row r="267">
          <cell r="N267" t="str">
            <v>CS76223</v>
          </cell>
          <cell r="O267" t="str">
            <v>Sanna-2</v>
          </cell>
          <cell r="P267">
            <v>0.12446408993655901</v>
          </cell>
          <cell r="Q267">
            <v>0.18518905883371611</v>
          </cell>
        </row>
        <row r="268">
          <cell r="N268" t="str">
            <v>CS76224</v>
          </cell>
          <cell r="O268" t="str">
            <v>Sap-0</v>
          </cell>
          <cell r="P268">
            <v>8.5638438845025117E-2</v>
          </cell>
          <cell r="Q268">
            <v>0.33340162949705621</v>
          </cell>
        </row>
        <row r="269">
          <cell r="N269" t="str">
            <v>CS76225</v>
          </cell>
          <cell r="O269" t="str">
            <v>Sav-1</v>
          </cell>
          <cell r="P269">
            <v>0.55608555939281401</v>
          </cell>
          <cell r="Q269">
            <v>0.71527986158489876</v>
          </cell>
        </row>
        <row r="270">
          <cell r="N270" t="str">
            <v>CS76226</v>
          </cell>
          <cell r="O270" t="str">
            <v>Se-0</v>
          </cell>
          <cell r="P270">
            <v>0.7208269913626657</v>
          </cell>
          <cell r="Q270">
            <v>0.14492760540408045</v>
          </cell>
        </row>
        <row r="271">
          <cell r="N271" t="str">
            <v>CS76227</v>
          </cell>
          <cell r="O271" t="str">
            <v>Sha</v>
          </cell>
          <cell r="P271">
            <v>0.86363344540947762</v>
          </cell>
          <cell r="Q271">
            <v>0.44753822239272378</v>
          </cell>
        </row>
        <row r="272">
          <cell r="N272" t="str">
            <v>CS76228</v>
          </cell>
          <cell r="O272" t="str">
            <v>SLSP-30</v>
          </cell>
          <cell r="P272">
            <v>5.9890324425559457E-2</v>
          </cell>
          <cell r="Q272">
            <v>0.53498236693894063</v>
          </cell>
        </row>
        <row r="273">
          <cell r="N273" t="str">
            <v>CS76229</v>
          </cell>
          <cell r="O273" t="str">
            <v>Sparta-1</v>
          </cell>
          <cell r="P273">
            <v>0.80402326399219437</v>
          </cell>
          <cell r="Q273">
            <v>0.63206864382089023</v>
          </cell>
        </row>
        <row r="274">
          <cell r="N274" t="str">
            <v>CS76230</v>
          </cell>
          <cell r="O274" t="str">
            <v>Sq-8</v>
          </cell>
          <cell r="P274">
            <v>0.22174018508282722</v>
          </cell>
          <cell r="Q274">
            <v>0.20964560149410877</v>
          </cell>
        </row>
        <row r="275">
          <cell r="N275" t="str">
            <v>CS76231</v>
          </cell>
          <cell r="O275" t="str">
            <v>St-0</v>
          </cell>
          <cell r="P275">
            <v>0.32294215559264294</v>
          </cell>
          <cell r="Q275">
            <v>0.54901443854360554</v>
          </cell>
        </row>
        <row r="276">
          <cell r="N276" t="str">
            <v>CS76232</v>
          </cell>
          <cell r="O276" t="str">
            <v>Ste-3</v>
          </cell>
          <cell r="P276">
            <v>3.2578082307496673E-3</v>
          </cell>
          <cell r="Q276">
            <v>3.4581347435912194E-2</v>
          </cell>
        </row>
        <row r="277">
          <cell r="N277" t="str">
            <v>CS76233</v>
          </cell>
          <cell r="O277" t="str">
            <v>T1040</v>
          </cell>
          <cell r="P277">
            <v>2.0882410865328646E-2</v>
          </cell>
          <cell r="Q277">
            <v>4.0353465401239897E-4</v>
          </cell>
        </row>
        <row r="278">
          <cell r="N278" t="str">
            <v>CS76234</v>
          </cell>
          <cell r="O278" t="str">
            <v>T1060</v>
          </cell>
          <cell r="P278">
            <v>4.1959872318157947E-2</v>
          </cell>
          <cell r="Q278">
            <v>4.1959872318157995E-2</v>
          </cell>
        </row>
        <row r="279">
          <cell r="N279" t="str">
            <v>CS76235</v>
          </cell>
          <cell r="O279" t="str">
            <v>T1080</v>
          </cell>
          <cell r="P279">
            <v>0.19565115601099653</v>
          </cell>
          <cell r="Q279">
            <v>1</v>
          </cell>
        </row>
        <row r="280">
          <cell r="N280" t="str">
            <v>CS76236</v>
          </cell>
          <cell r="O280" t="str">
            <v>T1110</v>
          </cell>
          <cell r="P280">
            <v>9.2902473413242048E-3</v>
          </cell>
          <cell r="Q280">
            <v>0.16556792094475875</v>
          </cell>
        </row>
        <row r="281">
          <cell r="N281" t="str">
            <v>CS76238</v>
          </cell>
          <cell r="O281" t="str">
            <v>T510</v>
          </cell>
          <cell r="P281">
            <v>1</v>
          </cell>
          <cell r="Q281">
            <v>0.20938312742864559</v>
          </cell>
        </row>
        <row r="282">
          <cell r="N282" t="str">
            <v>CS76239</v>
          </cell>
          <cell r="O282" t="str">
            <v>T540</v>
          </cell>
          <cell r="P282">
            <v>0.34089313230205975</v>
          </cell>
          <cell r="Q282">
            <v>0.40103438967134675</v>
          </cell>
        </row>
        <row r="283">
          <cell r="N283" t="str">
            <v>CS76240</v>
          </cell>
          <cell r="O283" t="str">
            <v>T620</v>
          </cell>
          <cell r="P283">
            <v>0.47700053134086717</v>
          </cell>
          <cell r="Q283">
            <v>0.12562239911997447</v>
          </cell>
        </row>
        <row r="284">
          <cell r="N284" t="str">
            <v>CS76242</v>
          </cell>
          <cell r="O284" t="str">
            <v>Ta-0</v>
          </cell>
          <cell r="P284">
            <v>0.73416955786800808</v>
          </cell>
          <cell r="Q284">
            <v>0.25957293190510389</v>
          </cell>
        </row>
        <row r="285">
          <cell r="N285" t="str">
            <v>CS76243</v>
          </cell>
          <cell r="O285" t="str">
            <v>Tad01</v>
          </cell>
          <cell r="P285">
            <v>0.13925781079280491</v>
          </cell>
          <cell r="Q285">
            <v>0.43024260675240722</v>
          </cell>
        </row>
        <row r="286">
          <cell r="N286" t="str">
            <v>CS76244</v>
          </cell>
          <cell r="O286" t="str">
            <v>Tamm-2</v>
          </cell>
          <cell r="P286">
            <v>0.10478398052167112</v>
          </cell>
          <cell r="Q286">
            <v>0.31766193980246415</v>
          </cell>
        </row>
        <row r="287">
          <cell r="N287" t="str">
            <v>CS76245</v>
          </cell>
          <cell r="O287" t="str">
            <v>TDr-1</v>
          </cell>
          <cell r="P287">
            <v>0.21995838398004605</v>
          </cell>
          <cell r="Q287">
            <v>0.65102573254018448</v>
          </cell>
        </row>
        <row r="288">
          <cell r="N288" t="str">
            <v>CS76247</v>
          </cell>
          <cell r="O288" t="str">
            <v>TDr-18</v>
          </cell>
          <cell r="P288">
            <v>0.26337161053102726</v>
          </cell>
          <cell r="Q288">
            <v>0.65102573254018448</v>
          </cell>
        </row>
        <row r="289">
          <cell r="N289" t="str">
            <v>CS76248</v>
          </cell>
          <cell r="O289" t="str">
            <v>TDr-3</v>
          </cell>
          <cell r="P289">
            <v>0.33340162949705621</v>
          </cell>
          <cell r="Q289">
            <v>0.74711175429991461</v>
          </cell>
        </row>
        <row r="290">
          <cell r="N290" t="str">
            <v>CS76249</v>
          </cell>
          <cell r="O290" t="str">
            <v>TDr-8</v>
          </cell>
          <cell r="P290">
            <v>5.5896807438076429E-2</v>
          </cell>
          <cell r="Q290">
            <v>0.15265102298855743</v>
          </cell>
        </row>
        <row r="291">
          <cell r="N291" t="str">
            <v>CS76250</v>
          </cell>
          <cell r="O291" t="str">
            <v>Tomegap-2</v>
          </cell>
          <cell r="P291">
            <v>3.1620501138780485E-3</v>
          </cell>
          <cell r="Q291">
            <v>0.24556439393963758</v>
          </cell>
        </row>
        <row r="292">
          <cell r="N292" t="str">
            <v>CS76251</v>
          </cell>
          <cell r="O292" t="str">
            <v>Tottarp-2</v>
          </cell>
          <cell r="P292">
            <v>3.7928971445557784E-2</v>
          </cell>
          <cell r="Q292">
            <v>0.18513718708922108</v>
          </cell>
        </row>
        <row r="293">
          <cell r="N293" t="str">
            <v>CS76252</v>
          </cell>
          <cell r="O293" t="str">
            <v>TOU-A1-115</v>
          </cell>
          <cell r="P293">
            <v>0.20182574974114081</v>
          </cell>
          <cell r="Q293">
            <v>0.46538332793309667</v>
          </cell>
        </row>
        <row r="294">
          <cell r="N294" t="str">
            <v>CS76253</v>
          </cell>
          <cell r="O294" t="str">
            <v>TOU-A1-116</v>
          </cell>
          <cell r="P294">
            <v>3.3095742013524186E-2</v>
          </cell>
          <cell r="Q294">
            <v>0.2450319216401762</v>
          </cell>
        </row>
        <row r="295">
          <cell r="N295" t="str">
            <v>CS76254</v>
          </cell>
          <cell r="O295" t="str">
            <v>TOU-A1-12</v>
          </cell>
          <cell r="P295">
            <v>0.42566403851161805</v>
          </cell>
          <cell r="Q295">
            <v>0.61909981958387239</v>
          </cell>
        </row>
        <row r="296">
          <cell r="N296" t="str">
            <v>CS76255</v>
          </cell>
          <cell r="O296" t="str">
            <v>TOU-A1-43</v>
          </cell>
          <cell r="P296">
            <v>1.6945632368741657E-2</v>
          </cell>
          <cell r="Q296">
            <v>0.11157492438835533</v>
          </cell>
        </row>
        <row r="297">
          <cell r="N297" t="str">
            <v>CS76256</v>
          </cell>
          <cell r="O297" t="str">
            <v>TOU-A1-62</v>
          </cell>
          <cell r="P297">
            <v>0.23562742510816928</v>
          </cell>
          <cell r="Q297">
            <v>0.29085024767881751</v>
          </cell>
        </row>
        <row r="298">
          <cell r="N298" t="str">
            <v>CS76257</v>
          </cell>
          <cell r="O298" t="str">
            <v>TOU-A1-67</v>
          </cell>
          <cell r="P298">
            <v>1.2268790417017105E-2</v>
          </cell>
          <cell r="Q298">
            <v>0.55557307524942012</v>
          </cell>
        </row>
        <row r="299">
          <cell r="N299" t="str">
            <v>CS76258</v>
          </cell>
          <cell r="O299" t="str">
            <v>TOU-A1-96</v>
          </cell>
          <cell r="P299">
            <v>0.16556792094475892</v>
          </cell>
          <cell r="Q299">
            <v>0.36199658232804677</v>
          </cell>
        </row>
        <row r="300">
          <cell r="N300" t="str">
            <v>CS76259</v>
          </cell>
          <cell r="O300" t="str">
            <v>TOU-C-3</v>
          </cell>
          <cell r="P300">
            <v>0.77120443761485635</v>
          </cell>
          <cell r="Q300">
            <v>0.13480058112142224</v>
          </cell>
        </row>
        <row r="301">
          <cell r="N301" t="str">
            <v>CS76260</v>
          </cell>
          <cell r="O301" t="str">
            <v>TOU-E-11</v>
          </cell>
          <cell r="P301">
            <v>2.840064077099181E-3</v>
          </cell>
          <cell r="Q301">
            <v>8.2763971499657599E-2</v>
          </cell>
        </row>
        <row r="302">
          <cell r="N302" t="str">
            <v>CS76261</v>
          </cell>
          <cell r="O302" t="str">
            <v>TOU-H-12</v>
          </cell>
          <cell r="P302">
            <v>0.26151762890349023</v>
          </cell>
          <cell r="Q302">
            <v>0.70093357651903654</v>
          </cell>
        </row>
        <row r="303">
          <cell r="N303" t="str">
            <v>CS76262</v>
          </cell>
          <cell r="O303" t="str">
            <v>TOU-H-13</v>
          </cell>
          <cell r="P303">
            <v>9.0384070607050608E-3</v>
          </cell>
          <cell r="Q303">
            <v>0.32294215559264294</v>
          </cell>
        </row>
        <row r="304">
          <cell r="N304" t="str">
            <v>CS76263</v>
          </cell>
          <cell r="O304" t="str">
            <v>TOU-I-17</v>
          </cell>
          <cell r="P304">
            <v>2.916593877216542E-4</v>
          </cell>
          <cell r="Q304">
            <v>2.9592462206741107E-2</v>
          </cell>
        </row>
        <row r="305">
          <cell r="N305" t="str">
            <v>CS76264</v>
          </cell>
          <cell r="O305" t="str">
            <v>TOU-I-2</v>
          </cell>
          <cell r="P305">
            <v>2.5183326247366906E-3</v>
          </cell>
          <cell r="Q305">
            <v>3.9311374585184701E-3</v>
          </cell>
        </row>
        <row r="306">
          <cell r="N306" t="str">
            <v>CS76265</v>
          </cell>
          <cell r="O306" t="str">
            <v>TOU-I-6</v>
          </cell>
          <cell r="P306">
            <v>0.11294169977808999</v>
          </cell>
          <cell r="Q306">
            <v>0.61705979533335575</v>
          </cell>
        </row>
        <row r="307">
          <cell r="N307" t="str">
            <v>CS76266</v>
          </cell>
          <cell r="O307" t="str">
            <v>TOU-J-3</v>
          </cell>
          <cell r="P307">
            <v>9.2435908372601031E-2</v>
          </cell>
          <cell r="Q307">
            <v>0.26999628736368925</v>
          </cell>
        </row>
        <row r="308">
          <cell r="N308" t="str">
            <v>CS76267</v>
          </cell>
          <cell r="O308" t="str">
            <v>TOU-K-3</v>
          </cell>
          <cell r="P308">
            <v>0.54711720794779262</v>
          </cell>
          <cell r="Q308">
            <v>0.74711175429991461</v>
          </cell>
        </row>
        <row r="309">
          <cell r="N309" t="str">
            <v>CS76268</v>
          </cell>
          <cell r="O309" t="str">
            <v>Ts-1</v>
          </cell>
          <cell r="P309">
            <v>1.9556391759734768E-2</v>
          </cell>
          <cell r="Q309">
            <v>0.43024260675240722</v>
          </cell>
        </row>
        <row r="310">
          <cell r="N310" t="str">
            <v>CS76269</v>
          </cell>
          <cell r="O310" t="str">
            <v>Udul1-34</v>
          </cell>
          <cell r="P310">
            <v>1</v>
          </cell>
          <cell r="Q310">
            <v>2.3472938706774089E-3</v>
          </cell>
        </row>
        <row r="311">
          <cell r="N311" t="str">
            <v>CS76270</v>
          </cell>
          <cell r="O311" t="str">
            <v>UKID101</v>
          </cell>
          <cell r="P311">
            <v>7.0188458322999088E-3</v>
          </cell>
          <cell r="Q311">
            <v>2.0882410865328584E-2</v>
          </cell>
        </row>
        <row r="312">
          <cell r="N312" t="str">
            <v>CS76272</v>
          </cell>
          <cell r="O312" t="str">
            <v>UKID37</v>
          </cell>
          <cell r="P312">
            <v>8.1283266919878291E-2</v>
          </cell>
          <cell r="Q312">
            <v>0.17394837931045443</v>
          </cell>
        </row>
        <row r="313">
          <cell r="N313" t="str">
            <v>CS76273</v>
          </cell>
          <cell r="O313" t="str">
            <v>UKID48</v>
          </cell>
          <cell r="P313">
            <v>5.8222131331707359E-2</v>
          </cell>
          <cell r="Q313">
            <v>0.33340162949705554</v>
          </cell>
        </row>
        <row r="314">
          <cell r="N314" t="str">
            <v>CS76274</v>
          </cell>
          <cell r="O314" t="str">
            <v>UKID80</v>
          </cell>
          <cell r="P314">
            <v>0.32294215559264328</v>
          </cell>
          <cell r="Q314">
            <v>0.47321155214434807</v>
          </cell>
        </row>
        <row r="315">
          <cell r="N315" t="str">
            <v>CS76275</v>
          </cell>
          <cell r="O315" t="str">
            <v>UKNW06-059</v>
          </cell>
          <cell r="P315">
            <v>0.46538332793309667</v>
          </cell>
          <cell r="Q315">
            <v>0.22866469501294867</v>
          </cell>
        </row>
        <row r="316">
          <cell r="N316" t="str">
            <v>CS76276</v>
          </cell>
          <cell r="O316" t="str">
            <v>UKNW06-060</v>
          </cell>
          <cell r="P316">
            <v>8.0656628041935602E-3</v>
          </cell>
          <cell r="Q316">
            <v>0.12184932717055409</v>
          </cell>
        </row>
        <row r="317">
          <cell r="N317" t="str">
            <v>CS76277</v>
          </cell>
          <cell r="O317" t="str">
            <v>UKNW06-386</v>
          </cell>
          <cell r="P317">
            <v>0.76503195044898764</v>
          </cell>
          <cell r="Q317">
            <v>0.51546623140600611</v>
          </cell>
        </row>
        <row r="318">
          <cell r="N318" t="str">
            <v>CS76278</v>
          </cell>
          <cell r="O318" t="str">
            <v>UKNW06-436</v>
          </cell>
          <cell r="P318">
            <v>1.5782019072997262E-2</v>
          </cell>
          <cell r="Q318">
            <v>0.65102573254018448</v>
          </cell>
        </row>
        <row r="319">
          <cell r="N319" t="str">
            <v>CS76279</v>
          </cell>
          <cell r="O319" t="str">
            <v>UKNW06-460</v>
          </cell>
          <cell r="P319">
            <v>5.7061299436894718E-2</v>
          </cell>
          <cell r="Q319">
            <v>0.12807290333387331</v>
          </cell>
        </row>
        <row r="320">
          <cell r="N320" t="str">
            <v>CS76280</v>
          </cell>
          <cell r="O320" t="str">
            <v>UKSE06-062</v>
          </cell>
          <cell r="P320">
            <v>1.0345426580915241E-2</v>
          </cell>
          <cell r="Q320">
            <v>0.81326709284217724</v>
          </cell>
        </row>
        <row r="321">
          <cell r="N321" t="str">
            <v>CS76281</v>
          </cell>
          <cell r="O321" t="str">
            <v>UKSE06-192</v>
          </cell>
          <cell r="P321">
            <v>2.7262278763073139E-3</v>
          </cell>
          <cell r="Q321">
            <v>0.83471355180734341</v>
          </cell>
        </row>
        <row r="322">
          <cell r="N322" t="str">
            <v>CS76282</v>
          </cell>
          <cell r="O322" t="str">
            <v>UKSE06-272</v>
          </cell>
          <cell r="P322">
            <v>9.2435908372600933E-2</v>
          </cell>
          <cell r="Q322">
            <v>0.34089313230205975</v>
          </cell>
        </row>
        <row r="323">
          <cell r="N323" t="str">
            <v>CS76283</v>
          </cell>
          <cell r="O323" t="str">
            <v>UKSE06-278</v>
          </cell>
          <cell r="P323">
            <v>8.5638438845025117E-2</v>
          </cell>
          <cell r="Q323">
            <v>0.40103438967134708</v>
          </cell>
        </row>
        <row r="324">
          <cell r="N324" t="str">
            <v>CS76284</v>
          </cell>
          <cell r="O324" t="str">
            <v>UKSE06-349</v>
          </cell>
          <cell r="P324">
            <v>0.10174100569519062</v>
          </cell>
          <cell r="Q324">
            <v>0.61446320471465588</v>
          </cell>
        </row>
        <row r="325">
          <cell r="N325" t="str">
            <v>CS76285</v>
          </cell>
          <cell r="O325" t="str">
            <v>UKSE06-351</v>
          </cell>
          <cell r="P325">
            <v>0.82840550640240762</v>
          </cell>
          <cell r="Q325">
            <v>0.64001466455253042</v>
          </cell>
        </row>
        <row r="326">
          <cell r="N326" t="str">
            <v>CS76286</v>
          </cell>
          <cell r="O326" t="str">
            <v>UKSE06-414</v>
          </cell>
          <cell r="P326">
            <v>0.39512920621020531</v>
          </cell>
          <cell r="Q326">
            <v>0.34089313230205975</v>
          </cell>
        </row>
        <row r="327">
          <cell r="N327" t="str">
            <v>CS76287</v>
          </cell>
          <cell r="O327" t="str">
            <v>UKSE06-429</v>
          </cell>
          <cell r="P327">
            <v>3.589437253102528E-2</v>
          </cell>
          <cell r="Q327">
            <v>0.37304272594291132</v>
          </cell>
        </row>
        <row r="328">
          <cell r="N328" t="str">
            <v>CS76288</v>
          </cell>
          <cell r="O328" t="str">
            <v>UKSE06-466</v>
          </cell>
          <cell r="P328">
            <v>0.12562239911997433</v>
          </cell>
          <cell r="Q328">
            <v>0.38126115881766276</v>
          </cell>
        </row>
        <row r="329">
          <cell r="N329" t="str">
            <v>CS76289</v>
          </cell>
          <cell r="O329" t="str">
            <v>UKSE01-482</v>
          </cell>
          <cell r="P329">
            <v>0.19268010671957742</v>
          </cell>
          <cell r="Q329">
            <v>0.50251882317089958</v>
          </cell>
        </row>
        <row r="330">
          <cell r="N330" t="str">
            <v>CS76290</v>
          </cell>
          <cell r="O330" t="str">
            <v>UKSE06-520</v>
          </cell>
          <cell r="P330">
            <v>3.0356525749147482E-2</v>
          </cell>
          <cell r="Q330">
            <v>0.13639712771077661</v>
          </cell>
        </row>
        <row r="331">
          <cell r="N331" t="str">
            <v>CS76291</v>
          </cell>
          <cell r="O331" t="str">
            <v>UKSE06-628</v>
          </cell>
          <cell r="P331">
            <v>1.5847568139462013E-3</v>
          </cell>
          <cell r="Q331">
            <v>8.5638438845025117E-2</v>
          </cell>
        </row>
        <row r="332">
          <cell r="N332" t="str">
            <v>CS76292</v>
          </cell>
          <cell r="O332" t="str">
            <v>UKSW06-202</v>
          </cell>
          <cell r="P332">
            <v>0.10478398052167094</v>
          </cell>
          <cell r="Q332">
            <v>6.4615261251779438E-2</v>
          </cell>
        </row>
        <row r="333">
          <cell r="N333" t="str">
            <v>CS76293</v>
          </cell>
          <cell r="O333" t="str">
            <v>Ull2-3</v>
          </cell>
          <cell r="P333">
            <v>7.0534500598529691E-3</v>
          </cell>
          <cell r="Q333">
            <v>0.69408508193232388</v>
          </cell>
        </row>
        <row r="334">
          <cell r="N334" t="str">
            <v>CS76295</v>
          </cell>
          <cell r="O334" t="str">
            <v>Ull3-4</v>
          </cell>
          <cell r="P334">
            <v>0.11393741215192064</v>
          </cell>
          <cell r="Q334">
            <v>0.56338474223060842</v>
          </cell>
        </row>
        <row r="335">
          <cell r="N335" t="str">
            <v>CS76296</v>
          </cell>
          <cell r="O335" t="str">
            <v>Uod-7</v>
          </cell>
          <cell r="P335">
            <v>0.28247876017476625</v>
          </cell>
          <cell r="Q335">
            <v>0.52454489575020236</v>
          </cell>
        </row>
        <row r="336">
          <cell r="N336" t="str">
            <v>CS76297</v>
          </cell>
          <cell r="O336" t="str">
            <v>Van-0</v>
          </cell>
          <cell r="P336">
            <v>4.7467572105672824E-2</v>
          </cell>
          <cell r="Q336">
            <v>1.9869178756157027E-2</v>
          </cell>
        </row>
        <row r="337">
          <cell r="N337" t="str">
            <v>CS76298</v>
          </cell>
          <cell r="O337" t="str">
            <v>Var2-1</v>
          </cell>
          <cell r="P337">
            <v>3.9684554104530024E-3</v>
          </cell>
          <cell r="Q337">
            <v>2.104521433071803E-4</v>
          </cell>
        </row>
        <row r="338">
          <cell r="N338" t="str">
            <v>CS76299</v>
          </cell>
          <cell r="O338" t="str">
            <v>VOU-1</v>
          </cell>
          <cell r="P338">
            <v>0.19176535219463683</v>
          </cell>
          <cell r="Q338">
            <v>0.10392052069843777</v>
          </cell>
        </row>
        <row r="339">
          <cell r="N339" t="str">
            <v>CS76300</v>
          </cell>
          <cell r="O339" t="str">
            <v>VOU-2</v>
          </cell>
          <cell r="P339">
            <v>1.7554138853976459E-2</v>
          </cell>
          <cell r="Q339">
            <v>3.2578082307496616E-3</v>
          </cell>
        </row>
        <row r="340">
          <cell r="N340" t="str">
            <v>CS76301</v>
          </cell>
          <cell r="O340" t="str">
            <v>Wei-0</v>
          </cell>
          <cell r="P340">
            <v>6.1926962555437053E-2</v>
          </cell>
          <cell r="Q340">
            <v>5.2441068449353249E-2</v>
          </cell>
        </row>
        <row r="341">
          <cell r="N341" t="str">
            <v>CS76302</v>
          </cell>
          <cell r="O341" t="str">
            <v>Wil-1</v>
          </cell>
          <cell r="P341">
            <v>0.54901443854360554</v>
          </cell>
          <cell r="Q341">
            <v>0.51546623140600611</v>
          </cell>
        </row>
        <row r="342">
          <cell r="N342" t="str">
            <v>CS76303</v>
          </cell>
          <cell r="O342" t="str">
            <v>Ws-0</v>
          </cell>
          <cell r="P342">
            <v>4.9332195639921708E-2</v>
          </cell>
          <cell r="Q342">
            <v>1.8696160788436736E-2</v>
          </cell>
        </row>
        <row r="343">
          <cell r="N343" t="str">
            <v>CS76304</v>
          </cell>
          <cell r="O343" t="str">
            <v>Wt-5</v>
          </cell>
          <cell r="P343">
            <v>0.34089313230206064</v>
          </cell>
          <cell r="Q343">
            <v>8.1553398701605648E-2</v>
          </cell>
        </row>
        <row r="344">
          <cell r="N344" t="str">
            <v>CS76305</v>
          </cell>
          <cell r="O344" t="str">
            <v>Yo-0</v>
          </cell>
          <cell r="P344">
            <v>0.18315456345285563</v>
          </cell>
          <cell r="Q344">
            <v>0.66425147173113586</v>
          </cell>
        </row>
        <row r="345">
          <cell r="N345" t="str">
            <v>CS76306</v>
          </cell>
          <cell r="O345" t="str">
            <v>Zdr-6</v>
          </cell>
          <cell r="P345">
            <v>7.3388034770740407E-2</v>
          </cell>
          <cell r="Q345">
            <v>0.49564750438311966</v>
          </cell>
        </row>
        <row r="346">
          <cell r="N346" t="str">
            <v>CS76307</v>
          </cell>
          <cell r="O346" t="str">
            <v>ZdrI2-24</v>
          </cell>
          <cell r="P346">
            <v>5.4996749579180888E-2</v>
          </cell>
          <cell r="Q346">
            <v>3.6019504772583658E-4</v>
          </cell>
        </row>
        <row r="347">
          <cell r="N347" t="str">
            <v>CS76308</v>
          </cell>
          <cell r="O347" t="str">
            <v>ZdrI2-25</v>
          </cell>
          <cell r="P347">
            <v>4.3221842033008162E-2</v>
          </cell>
          <cell r="Q347">
            <v>0.15737023910348272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8"/>
  <sheetViews>
    <sheetView tabSelected="1" workbookViewId="0"/>
  </sheetViews>
  <sheetFormatPr defaultRowHeight="15" x14ac:dyDescent="0.25"/>
  <cols>
    <col min="1" max="1" width="19.5703125" style="12" bestFit="1" customWidth="1"/>
    <col min="2" max="2" width="22.140625" style="12" bestFit="1" customWidth="1"/>
    <col min="3" max="4" width="9.140625" style="12"/>
    <col min="5" max="5" width="48" style="12" bestFit="1" customWidth="1"/>
  </cols>
  <sheetData>
    <row r="1" spans="1:5" x14ac:dyDescent="0.25">
      <c r="A1" s="37" t="s">
        <v>1799</v>
      </c>
    </row>
    <row r="2" spans="1:5" x14ac:dyDescent="0.25">
      <c r="A2" s="12" t="s">
        <v>1800</v>
      </c>
    </row>
    <row r="3" spans="1:5" ht="17.25" x14ac:dyDescent="0.25">
      <c r="A3" s="12" t="s">
        <v>1801</v>
      </c>
    </row>
    <row r="4" spans="1:5" x14ac:dyDescent="0.25">
      <c r="A4" t="s">
        <v>1802</v>
      </c>
    </row>
    <row r="5" spans="1:5" x14ac:dyDescent="0.25">
      <c r="A5" s="12" t="s">
        <v>1803</v>
      </c>
    </row>
    <row r="6" spans="1:5" x14ac:dyDescent="0.25">
      <c r="A6" s="12" t="s">
        <v>1804</v>
      </c>
    </row>
    <row r="7" spans="1:5" x14ac:dyDescent="0.25">
      <c r="A7" t="s">
        <v>1805</v>
      </c>
    </row>
    <row r="10" spans="1:5" ht="17.25" x14ac:dyDescent="0.25">
      <c r="A10" s="13"/>
      <c r="B10" s="13"/>
      <c r="C10" s="50" t="s">
        <v>1301</v>
      </c>
      <c r="D10" s="50"/>
      <c r="E10" s="13"/>
    </row>
    <row r="11" spans="1:5" x14ac:dyDescent="0.25">
      <c r="A11" s="14" t="s">
        <v>1288</v>
      </c>
      <c r="B11" s="14" t="s">
        <v>1294</v>
      </c>
      <c r="C11" s="14" t="s">
        <v>1302</v>
      </c>
      <c r="D11" s="14" t="s">
        <v>1303</v>
      </c>
      <c r="E11" s="14" t="s">
        <v>1737</v>
      </c>
    </row>
    <row r="12" spans="1:5" x14ac:dyDescent="0.25">
      <c r="A12" s="15" t="s">
        <v>902</v>
      </c>
      <c r="B12" s="15" t="s">
        <v>1244</v>
      </c>
      <c r="C12" s="15">
        <v>1308</v>
      </c>
      <c r="D12" s="15">
        <v>320</v>
      </c>
      <c r="E12" s="16">
        <v>24.464831804281346</v>
      </c>
    </row>
    <row r="13" spans="1:5" x14ac:dyDescent="0.25">
      <c r="A13" s="15" t="s">
        <v>897</v>
      </c>
      <c r="B13" s="15" t="s">
        <v>1239</v>
      </c>
      <c r="C13" s="15">
        <v>1180</v>
      </c>
      <c r="D13" s="15">
        <v>290</v>
      </c>
      <c r="E13" s="16">
        <v>24.576271186440678</v>
      </c>
    </row>
    <row r="14" spans="1:5" x14ac:dyDescent="0.25">
      <c r="A14" s="15" t="s">
        <v>875</v>
      </c>
      <c r="B14" s="15" t="s">
        <v>1217</v>
      </c>
      <c r="C14" s="15">
        <v>2194</v>
      </c>
      <c r="D14" s="15">
        <v>600</v>
      </c>
      <c r="E14" s="16">
        <v>27.347310847766636</v>
      </c>
    </row>
    <row r="15" spans="1:5" x14ac:dyDescent="0.25">
      <c r="A15" s="15" t="s">
        <v>811</v>
      </c>
      <c r="B15" s="15" t="s">
        <v>1153</v>
      </c>
      <c r="C15" s="15">
        <v>1114</v>
      </c>
      <c r="D15" s="15">
        <v>306</v>
      </c>
      <c r="E15" s="16">
        <v>27.468581687612208</v>
      </c>
    </row>
    <row r="16" spans="1:5" x14ac:dyDescent="0.25">
      <c r="A16" s="15" t="s">
        <v>611</v>
      </c>
      <c r="B16" s="15" t="s">
        <v>958</v>
      </c>
      <c r="C16" s="15">
        <v>2411</v>
      </c>
      <c r="D16" s="15">
        <v>668</v>
      </c>
      <c r="E16" s="16">
        <v>27.706345914558273</v>
      </c>
    </row>
    <row r="17" spans="1:5" x14ac:dyDescent="0.25">
      <c r="A17" s="15" t="s">
        <v>641</v>
      </c>
      <c r="B17" s="15" t="s">
        <v>988</v>
      </c>
      <c r="C17" s="15">
        <v>2915</v>
      </c>
      <c r="D17" s="15">
        <v>823</v>
      </c>
      <c r="E17" s="16">
        <v>28.233276157804461</v>
      </c>
    </row>
    <row r="18" spans="1:5" x14ac:dyDescent="0.25">
      <c r="A18" s="15" t="s">
        <v>613</v>
      </c>
      <c r="B18" s="15" t="s">
        <v>960</v>
      </c>
      <c r="C18" s="15">
        <v>2645</v>
      </c>
      <c r="D18" s="15">
        <v>850</v>
      </c>
      <c r="E18" s="16">
        <v>32.136105860113425</v>
      </c>
    </row>
    <row r="19" spans="1:5" x14ac:dyDescent="0.25">
      <c r="A19" s="15" t="s">
        <v>657</v>
      </c>
      <c r="B19" s="15" t="s">
        <v>1004</v>
      </c>
      <c r="C19" s="15">
        <v>3000</v>
      </c>
      <c r="D19" s="15">
        <v>975</v>
      </c>
      <c r="E19" s="16">
        <v>32.5</v>
      </c>
    </row>
    <row r="20" spans="1:5" x14ac:dyDescent="0.25">
      <c r="A20" s="15" t="s">
        <v>848</v>
      </c>
      <c r="B20" s="15" t="s">
        <v>1190</v>
      </c>
      <c r="C20" s="15">
        <v>1193</v>
      </c>
      <c r="D20" s="15">
        <v>401</v>
      </c>
      <c r="E20" s="16">
        <v>33.612740989103102</v>
      </c>
    </row>
    <row r="21" spans="1:5" x14ac:dyDescent="0.25">
      <c r="A21" s="15" t="s">
        <v>705</v>
      </c>
      <c r="B21" s="15" t="s">
        <v>1051</v>
      </c>
      <c r="C21" s="15">
        <v>2065</v>
      </c>
      <c r="D21" s="15">
        <v>695</v>
      </c>
      <c r="E21" s="16">
        <v>33.656174334140438</v>
      </c>
    </row>
    <row r="22" spans="1:5" x14ac:dyDescent="0.25">
      <c r="A22" s="15" t="s">
        <v>797</v>
      </c>
      <c r="B22" s="15" t="s">
        <v>1141</v>
      </c>
      <c r="C22" s="15">
        <v>2850</v>
      </c>
      <c r="D22" s="15">
        <v>977</v>
      </c>
      <c r="E22" s="16">
        <v>34.280701754385966</v>
      </c>
    </row>
    <row r="23" spans="1:5" x14ac:dyDescent="0.25">
      <c r="A23" s="15" t="s">
        <v>609</v>
      </c>
      <c r="B23" s="15" t="s">
        <v>956</v>
      </c>
      <c r="C23" s="15">
        <v>2208</v>
      </c>
      <c r="D23" s="15">
        <v>760</v>
      </c>
      <c r="E23" s="16">
        <v>34.420289855072461</v>
      </c>
    </row>
    <row r="24" spans="1:5" x14ac:dyDescent="0.25">
      <c r="A24" s="15" t="s">
        <v>734</v>
      </c>
      <c r="B24" s="15" t="s">
        <v>1080</v>
      </c>
      <c r="C24" s="15">
        <v>1736</v>
      </c>
      <c r="D24" s="15">
        <v>599</v>
      </c>
      <c r="E24" s="16">
        <v>34.504608294930875</v>
      </c>
    </row>
    <row r="25" spans="1:5" x14ac:dyDescent="0.25">
      <c r="A25" s="15" t="s">
        <v>900</v>
      </c>
      <c r="B25" s="15" t="s">
        <v>1242</v>
      </c>
      <c r="C25" s="15">
        <v>2843</v>
      </c>
      <c r="D25" s="15">
        <v>982</v>
      </c>
      <c r="E25" s="16">
        <v>34.54097784030953</v>
      </c>
    </row>
    <row r="26" spans="1:5" x14ac:dyDescent="0.25">
      <c r="A26" s="15" t="s">
        <v>917</v>
      </c>
      <c r="B26" s="15" t="s">
        <v>1259</v>
      </c>
      <c r="C26" s="15">
        <v>1012</v>
      </c>
      <c r="D26" s="15">
        <v>354</v>
      </c>
      <c r="E26" s="16">
        <v>34.980237154150196</v>
      </c>
    </row>
    <row r="27" spans="1:5" x14ac:dyDescent="0.25">
      <c r="A27" s="15" t="s">
        <v>772</v>
      </c>
      <c r="B27" s="15" t="s">
        <v>1117</v>
      </c>
      <c r="C27" s="15">
        <v>1356</v>
      </c>
      <c r="D27" s="15">
        <v>476</v>
      </c>
      <c r="E27" s="16">
        <v>35.103244837758112</v>
      </c>
    </row>
    <row r="28" spans="1:5" x14ac:dyDescent="0.25">
      <c r="A28" s="15" t="s">
        <v>747</v>
      </c>
      <c r="B28" s="15" t="s">
        <v>1092</v>
      </c>
      <c r="C28" s="15">
        <v>1722</v>
      </c>
      <c r="D28" s="15">
        <v>605</v>
      </c>
      <c r="E28" s="16">
        <v>35.133565621370501</v>
      </c>
    </row>
    <row r="29" spans="1:5" x14ac:dyDescent="0.25">
      <c r="A29" s="15" t="s">
        <v>926</v>
      </c>
      <c r="B29" s="15" t="s">
        <v>1268</v>
      </c>
      <c r="C29" s="15">
        <v>841</v>
      </c>
      <c r="D29" s="15">
        <v>300</v>
      </c>
      <c r="E29" s="16">
        <v>35.6718192627824</v>
      </c>
    </row>
    <row r="30" spans="1:5" x14ac:dyDescent="0.25">
      <c r="A30" s="15" t="s">
        <v>804</v>
      </c>
      <c r="B30" s="15" t="s">
        <v>1147</v>
      </c>
      <c r="C30" s="15">
        <v>1646</v>
      </c>
      <c r="D30" s="15">
        <v>588</v>
      </c>
      <c r="E30" s="16">
        <v>35.722964763061967</v>
      </c>
    </row>
    <row r="31" spans="1:5" x14ac:dyDescent="0.25">
      <c r="A31" s="15" t="s">
        <v>805</v>
      </c>
      <c r="B31" s="15" t="s">
        <v>1148</v>
      </c>
      <c r="C31" s="15">
        <v>1012</v>
      </c>
      <c r="D31" s="15">
        <v>364</v>
      </c>
      <c r="E31" s="16">
        <v>35.968379446640313</v>
      </c>
    </row>
    <row r="32" spans="1:5" x14ac:dyDescent="0.25">
      <c r="A32" s="15" t="s">
        <v>604</v>
      </c>
      <c r="B32" s="15" t="s">
        <v>951</v>
      </c>
      <c r="C32" s="15">
        <v>1910</v>
      </c>
      <c r="D32" s="15">
        <v>694</v>
      </c>
      <c r="E32" s="16">
        <v>36.33507853403141</v>
      </c>
    </row>
    <row r="33" spans="1:5" x14ac:dyDescent="0.25">
      <c r="A33" s="15" t="s">
        <v>935</v>
      </c>
      <c r="B33" s="15" t="s">
        <v>1277</v>
      </c>
      <c r="C33" s="15">
        <v>2957</v>
      </c>
      <c r="D33" s="15">
        <v>1079</v>
      </c>
      <c r="E33" s="16">
        <v>36.489685492052757</v>
      </c>
    </row>
    <row r="34" spans="1:5" x14ac:dyDescent="0.25">
      <c r="A34" s="15" t="s">
        <v>928</v>
      </c>
      <c r="B34" s="15" t="s">
        <v>1270</v>
      </c>
      <c r="C34" s="15">
        <v>2246</v>
      </c>
      <c r="D34" s="15">
        <v>830</v>
      </c>
      <c r="E34" s="16">
        <v>36.954585930543189</v>
      </c>
    </row>
    <row r="35" spans="1:5" x14ac:dyDescent="0.25">
      <c r="A35" s="15" t="s">
        <v>728</v>
      </c>
      <c r="B35" s="15" t="s">
        <v>1074</v>
      </c>
      <c r="C35" s="15">
        <v>2351</v>
      </c>
      <c r="D35" s="15">
        <v>877</v>
      </c>
      <c r="E35" s="16">
        <v>37.303275202041689</v>
      </c>
    </row>
    <row r="36" spans="1:5" x14ac:dyDescent="0.25">
      <c r="A36" s="15" t="s">
        <v>798</v>
      </c>
      <c r="B36" s="15" t="s">
        <v>1142</v>
      </c>
      <c r="C36" s="15">
        <v>1279</v>
      </c>
      <c r="D36" s="15">
        <v>484</v>
      </c>
      <c r="E36" s="16">
        <v>37.842064112587963</v>
      </c>
    </row>
    <row r="37" spans="1:5" x14ac:dyDescent="0.25">
      <c r="A37" s="15" t="s">
        <v>666</v>
      </c>
      <c r="B37" s="15" t="s">
        <v>1013</v>
      </c>
      <c r="C37" s="15">
        <v>2828</v>
      </c>
      <c r="D37" s="15">
        <v>1082</v>
      </c>
      <c r="E37" s="16">
        <v>38.260254596888259</v>
      </c>
    </row>
    <row r="38" spans="1:5" x14ac:dyDescent="0.25">
      <c r="A38" s="15" t="s">
        <v>722</v>
      </c>
      <c r="B38" s="15" t="s">
        <v>1068</v>
      </c>
      <c r="C38" s="15">
        <v>1863</v>
      </c>
      <c r="D38" s="15">
        <v>713</v>
      </c>
      <c r="E38" s="16">
        <v>38.271604938271608</v>
      </c>
    </row>
    <row r="39" spans="1:5" x14ac:dyDescent="0.25">
      <c r="A39" s="15" t="s">
        <v>738</v>
      </c>
      <c r="B39" s="15" t="s">
        <v>1285</v>
      </c>
      <c r="C39" s="15">
        <v>2128</v>
      </c>
      <c r="D39" s="15">
        <v>815</v>
      </c>
      <c r="E39" s="16">
        <v>38.298872180451127</v>
      </c>
    </row>
    <row r="40" spans="1:5" x14ac:dyDescent="0.25">
      <c r="A40" s="15" t="s">
        <v>782</v>
      </c>
      <c r="B40" s="15" t="s">
        <v>1126</v>
      </c>
      <c r="C40" s="15">
        <v>2250</v>
      </c>
      <c r="D40" s="15">
        <v>870</v>
      </c>
      <c r="E40" s="16">
        <v>38.666666666666664</v>
      </c>
    </row>
    <row r="41" spans="1:5" x14ac:dyDescent="0.25">
      <c r="A41" s="15" t="s">
        <v>778</v>
      </c>
      <c r="B41" s="15" t="s">
        <v>1122</v>
      </c>
      <c r="C41" s="15">
        <v>1372</v>
      </c>
      <c r="D41" s="15">
        <v>536</v>
      </c>
      <c r="E41" s="16">
        <v>39.067055393586003</v>
      </c>
    </row>
    <row r="42" spans="1:5" x14ac:dyDescent="0.25">
      <c r="A42" s="15" t="s">
        <v>887</v>
      </c>
      <c r="B42" s="15" t="s">
        <v>1229</v>
      </c>
      <c r="C42" s="15">
        <v>1603</v>
      </c>
      <c r="D42" s="15">
        <v>627</v>
      </c>
      <c r="E42" s="16">
        <v>39.114160948222086</v>
      </c>
    </row>
    <row r="43" spans="1:5" x14ac:dyDescent="0.25">
      <c r="A43" s="15" t="s">
        <v>716</v>
      </c>
      <c r="B43" s="15" t="s">
        <v>1062</v>
      </c>
      <c r="C43" s="15">
        <v>2272</v>
      </c>
      <c r="D43" s="15">
        <v>891</v>
      </c>
      <c r="E43" s="16">
        <v>39.216549295774648</v>
      </c>
    </row>
    <row r="44" spans="1:5" x14ac:dyDescent="0.25">
      <c r="A44" s="15" t="s">
        <v>617</v>
      </c>
      <c r="B44" s="15" t="s">
        <v>964</v>
      </c>
      <c r="C44" s="15">
        <v>2247</v>
      </c>
      <c r="D44" s="15">
        <v>883</v>
      </c>
      <c r="E44" s="16">
        <v>39.296840231419672</v>
      </c>
    </row>
    <row r="45" spans="1:5" x14ac:dyDescent="0.25">
      <c r="A45" s="15" t="s">
        <v>715</v>
      </c>
      <c r="B45" s="15" t="s">
        <v>1061</v>
      </c>
      <c r="C45" s="15">
        <v>1851</v>
      </c>
      <c r="D45" s="15">
        <v>739</v>
      </c>
      <c r="E45" s="16">
        <v>39.924365207995677</v>
      </c>
    </row>
    <row r="46" spans="1:5" x14ac:dyDescent="0.25">
      <c r="A46" s="15" t="s">
        <v>635</v>
      </c>
      <c r="B46" s="15" t="s">
        <v>982</v>
      </c>
      <c r="C46" s="15">
        <v>2011</v>
      </c>
      <c r="D46" s="15">
        <v>803</v>
      </c>
      <c r="E46" s="16">
        <v>39.930382894082548</v>
      </c>
    </row>
    <row r="47" spans="1:5" x14ac:dyDescent="0.25">
      <c r="A47" s="15" t="s">
        <v>796</v>
      </c>
      <c r="B47" s="15" t="s">
        <v>1140</v>
      </c>
      <c r="C47" s="15">
        <v>2880</v>
      </c>
      <c r="D47" s="15">
        <v>1150</v>
      </c>
      <c r="E47" s="16">
        <v>39.930555555555557</v>
      </c>
    </row>
    <row r="48" spans="1:5" x14ac:dyDescent="0.25">
      <c r="A48" s="15" t="s">
        <v>756</v>
      </c>
      <c r="B48" s="15" t="s">
        <v>1101</v>
      </c>
      <c r="C48" s="15">
        <v>1674</v>
      </c>
      <c r="D48" s="15">
        <v>678</v>
      </c>
      <c r="E48" s="16">
        <v>40.501792114695341</v>
      </c>
    </row>
    <row r="49" spans="1:5" x14ac:dyDescent="0.25">
      <c r="A49" s="15" t="s">
        <v>921</v>
      </c>
      <c r="B49" s="15" t="s">
        <v>1263</v>
      </c>
      <c r="C49" s="15">
        <v>1388</v>
      </c>
      <c r="D49" s="15">
        <v>567</v>
      </c>
      <c r="E49" s="16">
        <v>40.850144092219018</v>
      </c>
    </row>
    <row r="50" spans="1:5" x14ac:dyDescent="0.25">
      <c r="A50" s="15" t="s">
        <v>851</v>
      </c>
      <c r="B50" s="15" t="s">
        <v>1193</v>
      </c>
      <c r="C50" s="15">
        <v>1627</v>
      </c>
      <c r="D50" s="15">
        <v>665</v>
      </c>
      <c r="E50" s="16">
        <v>40.872771972956365</v>
      </c>
    </row>
    <row r="51" spans="1:5" x14ac:dyDescent="0.25">
      <c r="A51" s="15" t="s">
        <v>637</v>
      </c>
      <c r="B51" s="15" t="s">
        <v>984</v>
      </c>
      <c r="C51" s="15">
        <v>2181</v>
      </c>
      <c r="D51" s="15">
        <v>893</v>
      </c>
      <c r="E51" s="16">
        <v>40.944520861989915</v>
      </c>
    </row>
    <row r="52" spans="1:5" x14ac:dyDescent="0.25">
      <c r="A52" s="15" t="s">
        <v>832</v>
      </c>
      <c r="B52" s="15" t="s">
        <v>1174</v>
      </c>
      <c r="C52" s="15">
        <v>2229</v>
      </c>
      <c r="D52" s="15">
        <v>916</v>
      </c>
      <c r="E52" s="16">
        <v>41.094661283086587</v>
      </c>
    </row>
    <row r="53" spans="1:5" x14ac:dyDescent="0.25">
      <c r="A53" s="15" t="s">
        <v>638</v>
      </c>
      <c r="B53" s="15" t="s">
        <v>985</v>
      </c>
      <c r="C53" s="15">
        <v>2969</v>
      </c>
      <c r="D53" s="15">
        <v>1223</v>
      </c>
      <c r="E53" s="16">
        <v>41.19232064668239</v>
      </c>
    </row>
    <row r="54" spans="1:5" x14ac:dyDescent="0.25">
      <c r="A54" s="15" t="s">
        <v>818</v>
      </c>
      <c r="B54" s="15" t="s">
        <v>1160</v>
      </c>
      <c r="C54" s="15">
        <v>1789</v>
      </c>
      <c r="D54" s="15">
        <v>743</v>
      </c>
      <c r="E54" s="16">
        <v>41.531581889323647</v>
      </c>
    </row>
    <row r="55" spans="1:5" x14ac:dyDescent="0.25">
      <c r="A55" s="15" t="s">
        <v>730</v>
      </c>
      <c r="B55" s="15" t="s">
        <v>1076</v>
      </c>
      <c r="C55" s="15">
        <v>1704</v>
      </c>
      <c r="D55" s="15">
        <v>708</v>
      </c>
      <c r="E55" s="16">
        <v>41.549295774647888</v>
      </c>
    </row>
    <row r="56" spans="1:5" x14ac:dyDescent="0.25">
      <c r="A56" s="15" t="s">
        <v>659</v>
      </c>
      <c r="B56" s="15" t="s">
        <v>1006</v>
      </c>
      <c r="C56" s="15">
        <v>2595</v>
      </c>
      <c r="D56" s="15">
        <v>1080</v>
      </c>
      <c r="E56" s="16">
        <v>41.618497109826585</v>
      </c>
    </row>
    <row r="57" spans="1:5" x14ac:dyDescent="0.25">
      <c r="A57" s="15" t="s">
        <v>880</v>
      </c>
      <c r="B57" s="15" t="s">
        <v>1222</v>
      </c>
      <c r="C57" s="15">
        <v>1205</v>
      </c>
      <c r="D57" s="15">
        <v>508</v>
      </c>
      <c r="E57" s="16">
        <v>42.157676348547717</v>
      </c>
    </row>
    <row r="58" spans="1:5" x14ac:dyDescent="0.25">
      <c r="A58" s="15" t="s">
        <v>890</v>
      </c>
      <c r="B58" s="15" t="s">
        <v>1232</v>
      </c>
      <c r="C58" s="15">
        <v>1793</v>
      </c>
      <c r="D58" s="15">
        <v>768</v>
      </c>
      <c r="E58" s="16">
        <v>42.833240379252651</v>
      </c>
    </row>
    <row r="59" spans="1:5" x14ac:dyDescent="0.25">
      <c r="A59" s="15" t="s">
        <v>680</v>
      </c>
      <c r="B59" s="15" t="s">
        <v>1027</v>
      </c>
      <c r="C59" s="15">
        <v>1411</v>
      </c>
      <c r="D59" s="15">
        <v>610</v>
      </c>
      <c r="E59" s="16">
        <v>43.231750531537919</v>
      </c>
    </row>
    <row r="60" spans="1:5" x14ac:dyDescent="0.25">
      <c r="A60" s="15" t="s">
        <v>599</v>
      </c>
      <c r="B60" s="15" t="s">
        <v>946</v>
      </c>
      <c r="C60" s="15">
        <v>1972</v>
      </c>
      <c r="D60" s="15">
        <v>865</v>
      </c>
      <c r="E60" s="16">
        <v>43.864097363083161</v>
      </c>
    </row>
    <row r="61" spans="1:5" x14ac:dyDescent="0.25">
      <c r="A61" s="15" t="s">
        <v>674</v>
      </c>
      <c r="B61" s="15" t="s">
        <v>1021</v>
      </c>
      <c r="C61" s="15">
        <v>2562</v>
      </c>
      <c r="D61" s="15">
        <v>1127</v>
      </c>
      <c r="E61" s="16">
        <v>43.989071038251367</v>
      </c>
    </row>
    <row r="62" spans="1:5" x14ac:dyDescent="0.25">
      <c r="A62" s="15" t="s">
        <v>677</v>
      </c>
      <c r="B62" s="15" t="s">
        <v>1024</v>
      </c>
      <c r="C62" s="15">
        <v>1891</v>
      </c>
      <c r="D62" s="15">
        <v>841</v>
      </c>
      <c r="E62" s="16">
        <v>44.473823373876257</v>
      </c>
    </row>
    <row r="63" spans="1:5" x14ac:dyDescent="0.25">
      <c r="A63" s="15" t="s">
        <v>827</v>
      </c>
      <c r="B63" s="15" t="s">
        <v>1169</v>
      </c>
      <c r="C63" s="15">
        <v>2447</v>
      </c>
      <c r="D63" s="15">
        <v>1090</v>
      </c>
      <c r="E63" s="16">
        <v>44.544340008173265</v>
      </c>
    </row>
    <row r="64" spans="1:5" x14ac:dyDescent="0.25">
      <c r="A64" s="15" t="s">
        <v>773</v>
      </c>
      <c r="B64" s="15" t="s">
        <v>1118</v>
      </c>
      <c r="C64" s="15">
        <v>2368</v>
      </c>
      <c r="D64" s="15">
        <v>1059</v>
      </c>
      <c r="E64" s="16">
        <v>44.721283783783782</v>
      </c>
    </row>
    <row r="65" spans="1:5" x14ac:dyDescent="0.25">
      <c r="A65" s="15" t="s">
        <v>736</v>
      </c>
      <c r="B65" s="15" t="s">
        <v>1082</v>
      </c>
      <c r="C65" s="15">
        <v>2418</v>
      </c>
      <c r="D65" s="15">
        <v>1082</v>
      </c>
      <c r="E65" s="16">
        <v>44.747725392886686</v>
      </c>
    </row>
    <row r="66" spans="1:5" x14ac:dyDescent="0.25">
      <c r="A66" s="15" t="s">
        <v>801</v>
      </c>
      <c r="B66" s="15" t="s">
        <v>1144</v>
      </c>
      <c r="C66" s="15">
        <v>1581</v>
      </c>
      <c r="D66" s="15">
        <v>709</v>
      </c>
      <c r="E66" s="16">
        <v>44.845034788108791</v>
      </c>
    </row>
    <row r="67" spans="1:5" x14ac:dyDescent="0.25">
      <c r="A67" s="15" t="s">
        <v>758</v>
      </c>
      <c r="B67" s="15" t="s">
        <v>1103</v>
      </c>
      <c r="C67" s="15">
        <v>1880</v>
      </c>
      <c r="D67" s="15">
        <v>848</v>
      </c>
      <c r="E67" s="16">
        <v>45.106382978723403</v>
      </c>
    </row>
    <row r="68" spans="1:5" x14ac:dyDescent="0.25">
      <c r="A68" s="15" t="s">
        <v>919</v>
      </c>
      <c r="B68" s="15" t="s">
        <v>1261</v>
      </c>
      <c r="C68" s="15">
        <v>870</v>
      </c>
      <c r="D68" s="15">
        <v>400</v>
      </c>
      <c r="E68" s="16">
        <v>45.977011494252871</v>
      </c>
    </row>
    <row r="69" spans="1:5" x14ac:dyDescent="0.25">
      <c r="A69" s="15" t="s">
        <v>899</v>
      </c>
      <c r="B69" s="15" t="s">
        <v>1241</v>
      </c>
      <c r="C69" s="15">
        <v>1700</v>
      </c>
      <c r="D69" s="15">
        <v>782</v>
      </c>
      <c r="E69" s="16">
        <v>46</v>
      </c>
    </row>
    <row r="70" spans="1:5" x14ac:dyDescent="0.25">
      <c r="A70" s="15" t="s">
        <v>879</v>
      </c>
      <c r="B70" s="15" t="s">
        <v>1221</v>
      </c>
      <c r="C70" s="15">
        <v>1590</v>
      </c>
      <c r="D70" s="15">
        <v>732</v>
      </c>
      <c r="E70" s="16">
        <v>46.037735849056602</v>
      </c>
    </row>
    <row r="71" spans="1:5" x14ac:dyDescent="0.25">
      <c r="A71" s="15" t="s">
        <v>709</v>
      </c>
      <c r="B71" s="15" t="s">
        <v>1055</v>
      </c>
      <c r="C71" s="15">
        <v>962</v>
      </c>
      <c r="D71" s="15">
        <v>443</v>
      </c>
      <c r="E71" s="16">
        <v>46.049896049896049</v>
      </c>
    </row>
    <row r="72" spans="1:5" x14ac:dyDescent="0.25">
      <c r="A72" s="15" t="s">
        <v>775</v>
      </c>
      <c r="B72" s="15" t="s">
        <v>1120</v>
      </c>
      <c r="C72" s="15">
        <v>1632</v>
      </c>
      <c r="D72" s="15">
        <v>755</v>
      </c>
      <c r="E72" s="16">
        <v>46.262254901960787</v>
      </c>
    </row>
    <row r="73" spans="1:5" x14ac:dyDescent="0.25">
      <c r="A73" s="15" t="s">
        <v>733</v>
      </c>
      <c r="B73" s="15" t="s">
        <v>1079</v>
      </c>
      <c r="C73" s="15">
        <v>2868</v>
      </c>
      <c r="D73" s="15">
        <v>1328</v>
      </c>
      <c r="E73" s="16">
        <v>46.304044630404462</v>
      </c>
    </row>
    <row r="74" spans="1:5" x14ac:dyDescent="0.25">
      <c r="A74" s="15" t="s">
        <v>713</v>
      </c>
      <c r="B74" s="15" t="s">
        <v>1059</v>
      </c>
      <c r="C74" s="15">
        <v>1557</v>
      </c>
      <c r="D74" s="15">
        <v>721</v>
      </c>
      <c r="E74" s="16">
        <v>46.307000642260768</v>
      </c>
    </row>
    <row r="75" spans="1:5" x14ac:dyDescent="0.25">
      <c r="A75" s="15" t="s">
        <v>885</v>
      </c>
      <c r="B75" s="15" t="s">
        <v>1227</v>
      </c>
      <c r="C75" s="15">
        <v>863</v>
      </c>
      <c r="D75" s="15">
        <v>402</v>
      </c>
      <c r="E75" s="16">
        <v>46.581691772885286</v>
      </c>
    </row>
    <row r="76" spans="1:5" x14ac:dyDescent="0.25">
      <c r="A76" s="15" t="s">
        <v>644</v>
      </c>
      <c r="B76" s="15" t="s">
        <v>991</v>
      </c>
      <c r="C76" s="15">
        <v>2180.5</v>
      </c>
      <c r="D76" s="15">
        <v>1020.5</v>
      </c>
      <c r="E76" s="16">
        <v>46.801192387067189</v>
      </c>
    </row>
    <row r="77" spans="1:5" x14ac:dyDescent="0.25">
      <c r="A77" s="15" t="s">
        <v>906</v>
      </c>
      <c r="B77" s="15" t="s">
        <v>1248</v>
      </c>
      <c r="C77" s="15">
        <v>1433</v>
      </c>
      <c r="D77" s="15">
        <v>672</v>
      </c>
      <c r="E77" s="16">
        <v>46.894626657362174</v>
      </c>
    </row>
    <row r="78" spans="1:5" x14ac:dyDescent="0.25">
      <c r="A78" s="15" t="s">
        <v>739</v>
      </c>
      <c r="B78" s="15" t="s">
        <v>1084</v>
      </c>
      <c r="C78" s="15">
        <v>1059</v>
      </c>
      <c r="D78" s="15">
        <v>497</v>
      </c>
      <c r="E78" s="16">
        <v>46.931067044381493</v>
      </c>
    </row>
    <row r="79" spans="1:5" x14ac:dyDescent="0.25">
      <c r="A79" s="15" t="s">
        <v>662</v>
      </c>
      <c r="B79" s="15" t="s">
        <v>1009</v>
      </c>
      <c r="C79" s="15">
        <v>1211</v>
      </c>
      <c r="D79" s="15">
        <v>572</v>
      </c>
      <c r="E79" s="16">
        <v>47.233691164327006</v>
      </c>
    </row>
    <row r="80" spans="1:5" x14ac:dyDescent="0.25">
      <c r="A80" s="15" t="s">
        <v>640</v>
      </c>
      <c r="B80" s="15" t="s">
        <v>987</v>
      </c>
      <c r="C80" s="15">
        <v>2115</v>
      </c>
      <c r="D80" s="15">
        <v>1001</v>
      </c>
      <c r="E80" s="16">
        <v>47.328605200945624</v>
      </c>
    </row>
    <row r="81" spans="1:5" x14ac:dyDescent="0.25">
      <c r="A81" s="15" t="s">
        <v>625</v>
      </c>
      <c r="B81" s="15" t="s">
        <v>972</v>
      </c>
      <c r="C81" s="15">
        <v>1385.5</v>
      </c>
      <c r="D81" s="15">
        <v>656</v>
      </c>
      <c r="E81" s="16">
        <v>47.34752796824251</v>
      </c>
    </row>
    <row r="82" spans="1:5" x14ac:dyDescent="0.25">
      <c r="A82" s="15" t="s">
        <v>828</v>
      </c>
      <c r="B82" s="15" t="s">
        <v>1170</v>
      </c>
      <c r="C82" s="15">
        <v>1430</v>
      </c>
      <c r="D82" s="15">
        <v>678</v>
      </c>
      <c r="E82" s="16">
        <v>47.41258741258742</v>
      </c>
    </row>
    <row r="83" spans="1:5" x14ac:dyDescent="0.25">
      <c r="A83" s="15" t="s">
        <v>725</v>
      </c>
      <c r="B83" s="15" t="s">
        <v>1071</v>
      </c>
      <c r="C83" s="15">
        <v>2028</v>
      </c>
      <c r="D83" s="15">
        <v>962</v>
      </c>
      <c r="E83" s="16">
        <v>47.435897435897438</v>
      </c>
    </row>
    <row r="84" spans="1:5" x14ac:dyDescent="0.25">
      <c r="A84" s="15" t="s">
        <v>938</v>
      </c>
      <c r="B84" s="15" t="s">
        <v>1280</v>
      </c>
      <c r="C84" s="15">
        <v>1908</v>
      </c>
      <c r="D84" s="15">
        <v>907</v>
      </c>
      <c r="E84" s="16">
        <v>47.536687631027256</v>
      </c>
    </row>
    <row r="85" spans="1:5" x14ac:dyDescent="0.25">
      <c r="A85" s="15" t="s">
        <v>602</v>
      </c>
      <c r="B85" s="15" t="s">
        <v>949</v>
      </c>
      <c r="C85" s="15">
        <v>841</v>
      </c>
      <c r="D85" s="15">
        <v>400</v>
      </c>
      <c r="E85" s="16">
        <v>47.562425683709868</v>
      </c>
    </row>
    <row r="86" spans="1:5" x14ac:dyDescent="0.25">
      <c r="A86" s="15" t="s">
        <v>918</v>
      </c>
      <c r="B86" s="15" t="s">
        <v>1260</v>
      </c>
      <c r="C86" s="15">
        <v>990</v>
      </c>
      <c r="D86" s="15">
        <v>471</v>
      </c>
      <c r="E86" s="16">
        <v>47.575757575757578</v>
      </c>
    </row>
    <row r="87" spans="1:5" x14ac:dyDescent="0.25">
      <c r="A87" s="15" t="s">
        <v>670</v>
      </c>
      <c r="B87" s="15" t="s">
        <v>1017</v>
      </c>
      <c r="C87" s="15">
        <v>1588</v>
      </c>
      <c r="D87" s="15">
        <v>758</v>
      </c>
      <c r="E87" s="16">
        <v>47.732997481108313</v>
      </c>
    </row>
    <row r="88" spans="1:5" x14ac:dyDescent="0.25">
      <c r="A88" s="15" t="s">
        <v>708</v>
      </c>
      <c r="B88" s="15" t="s">
        <v>1054</v>
      </c>
      <c r="C88" s="15">
        <v>867</v>
      </c>
      <c r="D88" s="15">
        <v>414</v>
      </c>
      <c r="E88" s="16">
        <v>47.750865051903112</v>
      </c>
    </row>
    <row r="89" spans="1:5" x14ac:dyDescent="0.25">
      <c r="A89" s="15" t="s">
        <v>895</v>
      </c>
      <c r="B89" s="15" t="s">
        <v>1237</v>
      </c>
      <c r="C89" s="15">
        <v>2045</v>
      </c>
      <c r="D89" s="15">
        <v>977</v>
      </c>
      <c r="E89" s="16">
        <v>47.775061124694375</v>
      </c>
    </row>
    <row r="90" spans="1:5" x14ac:dyDescent="0.25">
      <c r="A90" s="15" t="s">
        <v>855</v>
      </c>
      <c r="B90" s="15" t="s">
        <v>1197</v>
      </c>
      <c r="C90" s="15">
        <v>1879.5</v>
      </c>
      <c r="D90" s="15">
        <v>898.5</v>
      </c>
      <c r="E90" s="16">
        <v>47.805267358339982</v>
      </c>
    </row>
    <row r="91" spans="1:5" x14ac:dyDescent="0.25">
      <c r="A91" s="15" t="s">
        <v>813</v>
      </c>
      <c r="B91" s="15" t="s">
        <v>1155</v>
      </c>
      <c r="C91" s="15">
        <v>1345</v>
      </c>
      <c r="D91" s="15">
        <v>643</v>
      </c>
      <c r="E91" s="16">
        <v>47.806691449814124</v>
      </c>
    </row>
    <row r="92" spans="1:5" x14ac:dyDescent="0.25">
      <c r="A92" s="15" t="s">
        <v>603</v>
      </c>
      <c r="B92" s="15" t="s">
        <v>950</v>
      </c>
      <c r="C92" s="15">
        <v>1708</v>
      </c>
      <c r="D92" s="15">
        <v>817</v>
      </c>
      <c r="E92" s="16">
        <v>47.833723653395786</v>
      </c>
    </row>
    <row r="93" spans="1:5" x14ac:dyDescent="0.25">
      <c r="A93" s="15" t="s">
        <v>893</v>
      </c>
      <c r="B93" s="15" t="s">
        <v>1235</v>
      </c>
      <c r="C93" s="15">
        <v>1791</v>
      </c>
      <c r="D93" s="15">
        <v>857</v>
      </c>
      <c r="E93" s="16">
        <v>47.850362925739809</v>
      </c>
    </row>
    <row r="94" spans="1:5" x14ac:dyDescent="0.25">
      <c r="A94" s="15" t="s">
        <v>673</v>
      </c>
      <c r="B94" s="15" t="s">
        <v>1020</v>
      </c>
      <c r="C94" s="15">
        <v>2047</v>
      </c>
      <c r="D94" s="15">
        <v>981</v>
      </c>
      <c r="E94" s="16">
        <v>47.923790913531995</v>
      </c>
    </row>
    <row r="95" spans="1:5" x14ac:dyDescent="0.25">
      <c r="A95" s="15" t="s">
        <v>823</v>
      </c>
      <c r="B95" s="15" t="s">
        <v>1165</v>
      </c>
      <c r="C95" s="15">
        <v>1182</v>
      </c>
      <c r="D95" s="15">
        <v>568</v>
      </c>
      <c r="E95" s="16">
        <v>48.054145516074449</v>
      </c>
    </row>
    <row r="96" spans="1:5" x14ac:dyDescent="0.25">
      <c r="A96" s="15" t="s">
        <v>903</v>
      </c>
      <c r="B96" s="15" t="s">
        <v>1245</v>
      </c>
      <c r="C96" s="15">
        <v>1079</v>
      </c>
      <c r="D96" s="15">
        <v>522</v>
      </c>
      <c r="E96" s="16">
        <v>48.378127896200183</v>
      </c>
    </row>
    <row r="97" spans="1:5" x14ac:dyDescent="0.25">
      <c r="A97" s="15" t="s">
        <v>834</v>
      </c>
      <c r="B97" s="15" t="s">
        <v>1176</v>
      </c>
      <c r="C97" s="15">
        <v>1586</v>
      </c>
      <c r="D97" s="15">
        <v>770</v>
      </c>
      <c r="E97" s="16">
        <v>48.549810844892811</v>
      </c>
    </row>
    <row r="98" spans="1:5" x14ac:dyDescent="0.25">
      <c r="A98" s="15" t="s">
        <v>691</v>
      </c>
      <c r="B98" s="15" t="s">
        <v>1037</v>
      </c>
      <c r="C98" s="15">
        <v>2498</v>
      </c>
      <c r="D98" s="15">
        <v>1214</v>
      </c>
      <c r="E98" s="16">
        <v>48.598879103282627</v>
      </c>
    </row>
    <row r="99" spans="1:5" x14ac:dyDescent="0.25">
      <c r="A99" s="15" t="s">
        <v>862</v>
      </c>
      <c r="B99" s="15" t="s">
        <v>1204</v>
      </c>
      <c r="C99" s="15">
        <v>551</v>
      </c>
      <c r="D99" s="15">
        <v>268</v>
      </c>
      <c r="E99" s="16">
        <v>48.638838475499092</v>
      </c>
    </row>
    <row r="100" spans="1:5" x14ac:dyDescent="0.25">
      <c r="A100" s="15" t="s">
        <v>655</v>
      </c>
      <c r="B100" s="15" t="s">
        <v>1002</v>
      </c>
      <c r="C100" s="15">
        <v>1524</v>
      </c>
      <c r="D100" s="15">
        <v>749</v>
      </c>
      <c r="E100" s="16">
        <v>49.14698162729659</v>
      </c>
    </row>
    <row r="101" spans="1:5" x14ac:dyDescent="0.25">
      <c r="A101" s="15" t="s">
        <v>920</v>
      </c>
      <c r="B101" s="15" t="s">
        <v>1262</v>
      </c>
      <c r="C101" s="15">
        <v>1351</v>
      </c>
      <c r="D101" s="15">
        <v>664</v>
      </c>
      <c r="E101" s="16">
        <v>49.14877868245744</v>
      </c>
    </row>
    <row r="102" spans="1:5" x14ac:dyDescent="0.25">
      <c r="A102" s="15" t="s">
        <v>765</v>
      </c>
      <c r="B102" s="15" t="s">
        <v>1110</v>
      </c>
      <c r="C102" s="15">
        <v>1877</v>
      </c>
      <c r="D102" s="15">
        <v>939</v>
      </c>
      <c r="E102" s="16">
        <v>50.026638252530631</v>
      </c>
    </row>
    <row r="103" spans="1:5" x14ac:dyDescent="0.25">
      <c r="A103" s="15" t="s">
        <v>650</v>
      </c>
      <c r="B103" s="15" t="s">
        <v>997</v>
      </c>
      <c r="C103" s="15">
        <v>1794</v>
      </c>
      <c r="D103" s="15">
        <v>898</v>
      </c>
      <c r="E103" s="16">
        <v>50.055741360089186</v>
      </c>
    </row>
    <row r="104" spans="1:5" x14ac:dyDescent="0.25">
      <c r="A104" s="15" t="s">
        <v>859</v>
      </c>
      <c r="B104" s="15" t="s">
        <v>1201</v>
      </c>
      <c r="C104" s="15">
        <v>1937</v>
      </c>
      <c r="D104" s="15">
        <v>975</v>
      </c>
      <c r="E104" s="16">
        <v>50.335570469798661</v>
      </c>
    </row>
    <row r="105" spans="1:5" x14ac:dyDescent="0.25">
      <c r="A105" s="15" t="s">
        <v>757</v>
      </c>
      <c r="B105" s="15" t="s">
        <v>1102</v>
      </c>
      <c r="C105" s="15">
        <v>2056</v>
      </c>
      <c r="D105" s="15">
        <v>1036</v>
      </c>
      <c r="E105" s="16">
        <v>50.389105058365757</v>
      </c>
    </row>
    <row r="106" spans="1:5" x14ac:dyDescent="0.25">
      <c r="A106" s="15" t="s">
        <v>607</v>
      </c>
      <c r="B106" s="15" t="s">
        <v>954</v>
      </c>
      <c r="C106" s="15">
        <v>2069</v>
      </c>
      <c r="D106" s="15">
        <v>1045</v>
      </c>
      <c r="E106" s="16">
        <v>50.507491541807639</v>
      </c>
    </row>
    <row r="107" spans="1:5" x14ac:dyDescent="0.25">
      <c r="A107" s="15" t="s">
        <v>883</v>
      </c>
      <c r="B107" s="15" t="s">
        <v>1225</v>
      </c>
      <c r="C107" s="15">
        <v>996</v>
      </c>
      <c r="D107" s="15">
        <v>504</v>
      </c>
      <c r="E107" s="16">
        <v>50.602409638554214</v>
      </c>
    </row>
    <row r="108" spans="1:5" x14ac:dyDescent="0.25">
      <c r="A108" s="15" t="s">
        <v>686</v>
      </c>
      <c r="B108" s="15" t="s">
        <v>1033</v>
      </c>
      <c r="C108" s="15">
        <v>736</v>
      </c>
      <c r="D108" s="15">
        <v>374</v>
      </c>
      <c r="E108" s="16">
        <v>50.815217391304351</v>
      </c>
    </row>
    <row r="109" spans="1:5" x14ac:dyDescent="0.25">
      <c r="A109" s="15" t="s">
        <v>847</v>
      </c>
      <c r="B109" s="15" t="s">
        <v>1189</v>
      </c>
      <c r="C109" s="15">
        <v>1375</v>
      </c>
      <c r="D109" s="15">
        <v>699</v>
      </c>
      <c r="E109" s="16">
        <v>50.836363636363636</v>
      </c>
    </row>
    <row r="110" spans="1:5" x14ac:dyDescent="0.25">
      <c r="A110" s="15" t="s">
        <v>664</v>
      </c>
      <c r="B110" s="15" t="s">
        <v>1011</v>
      </c>
      <c r="C110" s="15">
        <v>1593</v>
      </c>
      <c r="D110" s="15">
        <v>811</v>
      </c>
      <c r="E110" s="16">
        <v>50.910232266164471</v>
      </c>
    </row>
    <row r="111" spans="1:5" x14ac:dyDescent="0.25">
      <c r="A111" s="15" t="s">
        <v>860</v>
      </c>
      <c r="B111" s="15" t="s">
        <v>1202</v>
      </c>
      <c r="C111" s="15">
        <v>1826</v>
      </c>
      <c r="D111" s="15">
        <v>931</v>
      </c>
      <c r="E111" s="16">
        <v>50.985761226725081</v>
      </c>
    </row>
    <row r="112" spans="1:5" x14ac:dyDescent="0.25">
      <c r="A112" s="15" t="s">
        <v>622</v>
      </c>
      <c r="B112" s="15" t="s">
        <v>969</v>
      </c>
      <c r="C112" s="15">
        <v>1661</v>
      </c>
      <c r="D112" s="15">
        <v>847</v>
      </c>
      <c r="E112" s="16">
        <v>50.993377483443709</v>
      </c>
    </row>
    <row r="113" spans="1:5" x14ac:dyDescent="0.25">
      <c r="A113" s="15" t="s">
        <v>936</v>
      </c>
      <c r="B113" s="15" t="s">
        <v>1278</v>
      </c>
      <c r="C113" s="15">
        <v>2593</v>
      </c>
      <c r="D113" s="15">
        <v>1325</v>
      </c>
      <c r="E113" s="16">
        <v>51.099112996529115</v>
      </c>
    </row>
    <row r="114" spans="1:5" x14ac:dyDescent="0.25">
      <c r="A114" s="15" t="s">
        <v>929</v>
      </c>
      <c r="B114" s="15" t="s">
        <v>1271</v>
      </c>
      <c r="C114" s="15">
        <v>1615</v>
      </c>
      <c r="D114" s="15">
        <v>826</v>
      </c>
      <c r="E114" s="16">
        <v>51.145510835913313</v>
      </c>
    </row>
    <row r="115" spans="1:5" x14ac:dyDescent="0.25">
      <c r="A115" s="15" t="s">
        <v>826</v>
      </c>
      <c r="B115" s="15" t="s">
        <v>1168</v>
      </c>
      <c r="C115" s="15">
        <v>1862</v>
      </c>
      <c r="D115" s="15">
        <v>954</v>
      </c>
      <c r="E115" s="16">
        <v>51.235230934479056</v>
      </c>
    </row>
    <row r="116" spans="1:5" x14ac:dyDescent="0.25">
      <c r="A116" s="15" t="s">
        <v>837</v>
      </c>
      <c r="B116" s="15" t="s">
        <v>1179</v>
      </c>
      <c r="C116" s="15">
        <v>1907</v>
      </c>
      <c r="D116" s="15">
        <v>979</v>
      </c>
      <c r="E116" s="16">
        <v>51.337178814892503</v>
      </c>
    </row>
    <row r="117" spans="1:5" x14ac:dyDescent="0.25">
      <c r="A117" s="15" t="s">
        <v>904</v>
      </c>
      <c r="B117" s="15" t="s">
        <v>1246</v>
      </c>
      <c r="C117" s="15">
        <v>1410</v>
      </c>
      <c r="D117" s="15">
        <v>727</v>
      </c>
      <c r="E117" s="16">
        <v>51.560283687943276</v>
      </c>
    </row>
    <row r="118" spans="1:5" x14ac:dyDescent="0.25">
      <c r="A118" s="15" t="s">
        <v>930</v>
      </c>
      <c r="B118" s="15" t="s">
        <v>1272</v>
      </c>
      <c r="C118" s="15">
        <v>2238</v>
      </c>
      <c r="D118" s="15">
        <v>1155</v>
      </c>
      <c r="E118" s="16">
        <v>51.608579088471849</v>
      </c>
    </row>
    <row r="119" spans="1:5" x14ac:dyDescent="0.25">
      <c r="A119" s="15" t="s">
        <v>821</v>
      </c>
      <c r="B119" s="15" t="s">
        <v>1163</v>
      </c>
      <c r="C119" s="15">
        <v>1984</v>
      </c>
      <c r="D119" s="15">
        <v>1025</v>
      </c>
      <c r="E119" s="16">
        <v>51.663306451612904</v>
      </c>
    </row>
    <row r="120" spans="1:5" x14ac:dyDescent="0.25">
      <c r="A120" s="15" t="s">
        <v>932</v>
      </c>
      <c r="B120" s="15" t="s">
        <v>1274</v>
      </c>
      <c r="C120" s="15">
        <v>1451</v>
      </c>
      <c r="D120" s="15">
        <v>751</v>
      </c>
      <c r="E120" s="16">
        <v>51.757408683666434</v>
      </c>
    </row>
    <row r="121" spans="1:5" x14ac:dyDescent="0.25">
      <c r="A121" s="15" t="s">
        <v>913</v>
      </c>
      <c r="B121" s="15" t="s">
        <v>1255</v>
      </c>
      <c r="C121" s="15">
        <v>599</v>
      </c>
      <c r="D121" s="15">
        <v>311</v>
      </c>
      <c r="E121" s="16">
        <v>51.919866444073456</v>
      </c>
    </row>
    <row r="122" spans="1:5" x14ac:dyDescent="0.25">
      <c r="A122" s="15" t="s">
        <v>690</v>
      </c>
      <c r="B122" s="15" t="s">
        <v>1036</v>
      </c>
      <c r="C122" s="15">
        <v>1480</v>
      </c>
      <c r="D122" s="15">
        <v>770</v>
      </c>
      <c r="E122" s="16">
        <v>52.027027027027025</v>
      </c>
    </row>
    <row r="123" spans="1:5" x14ac:dyDescent="0.25">
      <c r="A123" s="15" t="s">
        <v>931</v>
      </c>
      <c r="B123" s="15" t="s">
        <v>1273</v>
      </c>
      <c r="C123" s="15">
        <v>2026</v>
      </c>
      <c r="D123" s="15">
        <v>1058</v>
      </c>
      <c r="E123" s="16">
        <v>52.221125370187565</v>
      </c>
    </row>
    <row r="124" spans="1:5" x14ac:dyDescent="0.25">
      <c r="A124" s="15" t="s">
        <v>891</v>
      </c>
      <c r="B124" s="15" t="s">
        <v>1233</v>
      </c>
      <c r="C124" s="15">
        <v>2769</v>
      </c>
      <c r="D124" s="15">
        <v>1450</v>
      </c>
      <c r="E124" s="16">
        <v>52.365474900686181</v>
      </c>
    </row>
    <row r="125" spans="1:5" x14ac:dyDescent="0.25">
      <c r="A125" s="15" t="s">
        <v>660</v>
      </c>
      <c r="B125" s="15" t="s">
        <v>1007</v>
      </c>
      <c r="C125" s="15">
        <v>1365</v>
      </c>
      <c r="D125" s="15">
        <v>716</v>
      </c>
      <c r="E125" s="16">
        <v>52.454212454212453</v>
      </c>
    </row>
    <row r="126" spans="1:5" x14ac:dyDescent="0.25">
      <c r="A126" s="15" t="s">
        <v>766</v>
      </c>
      <c r="B126" s="15" t="s">
        <v>1111</v>
      </c>
      <c r="C126" s="15">
        <v>2390</v>
      </c>
      <c r="D126" s="15">
        <v>1254</v>
      </c>
      <c r="E126" s="16">
        <v>52.468619246861927</v>
      </c>
    </row>
    <row r="127" spans="1:5" x14ac:dyDescent="0.25">
      <c r="A127" s="15" t="s">
        <v>750</v>
      </c>
      <c r="B127" s="15" t="s">
        <v>1095</v>
      </c>
      <c r="C127" s="15">
        <v>1037.5</v>
      </c>
      <c r="D127" s="15">
        <v>544.5</v>
      </c>
      <c r="E127" s="16">
        <v>52.481927710843372</v>
      </c>
    </row>
    <row r="128" spans="1:5" x14ac:dyDescent="0.25">
      <c r="A128" s="15" t="s">
        <v>700</v>
      </c>
      <c r="B128" s="15" t="s">
        <v>1046</v>
      </c>
      <c r="C128" s="15">
        <v>1479</v>
      </c>
      <c r="D128" s="15">
        <v>778</v>
      </c>
      <c r="E128" s="16">
        <v>52.603110209601084</v>
      </c>
    </row>
    <row r="129" spans="1:5" x14ac:dyDescent="0.25">
      <c r="A129" s="15" t="s">
        <v>634</v>
      </c>
      <c r="B129" s="15" t="s">
        <v>981</v>
      </c>
      <c r="C129" s="15">
        <v>1561</v>
      </c>
      <c r="D129" s="15">
        <v>822</v>
      </c>
      <c r="E129" s="16">
        <v>52.658552210121719</v>
      </c>
    </row>
    <row r="130" spans="1:5" x14ac:dyDescent="0.25">
      <c r="A130" s="15" t="s">
        <v>749</v>
      </c>
      <c r="B130" s="15" t="s">
        <v>1094</v>
      </c>
      <c r="C130" s="15">
        <v>1597</v>
      </c>
      <c r="D130" s="15">
        <v>841</v>
      </c>
      <c r="E130" s="16">
        <v>52.661239824671256</v>
      </c>
    </row>
    <row r="131" spans="1:5" x14ac:dyDescent="0.25">
      <c r="A131" s="15" t="s">
        <v>784</v>
      </c>
      <c r="B131" s="15" t="s">
        <v>1128</v>
      </c>
      <c r="C131" s="15">
        <v>1493</v>
      </c>
      <c r="D131" s="15">
        <v>788</v>
      </c>
      <c r="E131" s="16">
        <v>52.77963831212324</v>
      </c>
    </row>
    <row r="132" spans="1:5" x14ac:dyDescent="0.25">
      <c r="A132" s="15" t="s">
        <v>894</v>
      </c>
      <c r="B132" s="15" t="s">
        <v>1236</v>
      </c>
      <c r="C132" s="15">
        <v>2375</v>
      </c>
      <c r="D132" s="15">
        <v>1255</v>
      </c>
      <c r="E132" s="16">
        <v>52.842105263157897</v>
      </c>
    </row>
    <row r="133" spans="1:5" x14ac:dyDescent="0.25">
      <c r="A133" s="15" t="s">
        <v>838</v>
      </c>
      <c r="B133" s="15" t="s">
        <v>1180</v>
      </c>
      <c r="C133" s="15">
        <v>998</v>
      </c>
      <c r="D133" s="15">
        <v>528</v>
      </c>
      <c r="E133" s="16">
        <v>52.905811623246493</v>
      </c>
    </row>
    <row r="134" spans="1:5" x14ac:dyDescent="0.25">
      <c r="A134" s="15" t="s">
        <v>653</v>
      </c>
      <c r="B134" s="15" t="s">
        <v>1000</v>
      </c>
      <c r="C134" s="15">
        <v>1692</v>
      </c>
      <c r="D134" s="15">
        <v>896</v>
      </c>
      <c r="E134" s="16">
        <v>52.955082742316783</v>
      </c>
    </row>
    <row r="135" spans="1:5" x14ac:dyDescent="0.25">
      <c r="A135" s="15" t="s">
        <v>941</v>
      </c>
      <c r="B135" s="15" t="s">
        <v>1283</v>
      </c>
      <c r="C135" s="15">
        <v>1773</v>
      </c>
      <c r="D135" s="15">
        <v>940</v>
      </c>
      <c r="E135" s="16">
        <v>53.01748448956571</v>
      </c>
    </row>
    <row r="136" spans="1:5" x14ac:dyDescent="0.25">
      <c r="A136" s="15" t="s">
        <v>601</v>
      </c>
      <c r="B136" s="15" t="s">
        <v>948</v>
      </c>
      <c r="C136" s="15">
        <v>1659.5</v>
      </c>
      <c r="D136" s="15">
        <v>881.5</v>
      </c>
      <c r="E136" s="16">
        <v>53.118409159385351</v>
      </c>
    </row>
    <row r="137" spans="1:5" x14ac:dyDescent="0.25">
      <c r="A137" s="15" t="s">
        <v>619</v>
      </c>
      <c r="B137" s="15" t="s">
        <v>966</v>
      </c>
      <c r="C137" s="15">
        <v>797</v>
      </c>
      <c r="D137" s="15">
        <v>425</v>
      </c>
      <c r="E137" s="16">
        <v>53.324968632371402</v>
      </c>
    </row>
    <row r="138" spans="1:5" x14ac:dyDescent="0.25">
      <c r="A138" s="15" t="s">
        <v>658</v>
      </c>
      <c r="B138" s="15" t="s">
        <v>1005</v>
      </c>
      <c r="C138" s="15">
        <v>2079</v>
      </c>
      <c r="D138" s="15">
        <v>1110</v>
      </c>
      <c r="E138" s="16">
        <v>53.39105339105339</v>
      </c>
    </row>
    <row r="139" spans="1:5" x14ac:dyDescent="0.25">
      <c r="A139" s="15" t="s">
        <v>623</v>
      </c>
      <c r="B139" s="15" t="s">
        <v>1296</v>
      </c>
      <c r="C139" s="15">
        <v>2458</v>
      </c>
      <c r="D139" s="15">
        <v>1318</v>
      </c>
      <c r="E139" s="16">
        <v>53.620829943043127</v>
      </c>
    </row>
    <row r="140" spans="1:5" x14ac:dyDescent="0.25">
      <c r="A140" s="15" t="s">
        <v>719</v>
      </c>
      <c r="B140" s="15" t="s">
        <v>1065</v>
      </c>
      <c r="C140" s="15">
        <v>1670</v>
      </c>
      <c r="D140" s="15">
        <v>897</v>
      </c>
      <c r="E140" s="16">
        <v>53.712574850299404</v>
      </c>
    </row>
    <row r="141" spans="1:5" x14ac:dyDescent="0.25">
      <c r="A141" s="15" t="s">
        <v>735</v>
      </c>
      <c r="B141" s="15" t="s">
        <v>1081</v>
      </c>
      <c r="C141" s="15">
        <v>2223</v>
      </c>
      <c r="D141" s="15">
        <v>1195</v>
      </c>
      <c r="E141" s="16">
        <v>53.756185335132706</v>
      </c>
    </row>
    <row r="142" spans="1:5" x14ac:dyDescent="0.25">
      <c r="A142" s="15" t="s">
        <v>682</v>
      </c>
      <c r="B142" s="15" t="s">
        <v>1029</v>
      </c>
      <c r="C142" s="15">
        <v>1819</v>
      </c>
      <c r="D142" s="15">
        <v>978</v>
      </c>
      <c r="E142" s="16">
        <v>53.76580538757559</v>
      </c>
    </row>
    <row r="143" spans="1:5" x14ac:dyDescent="0.25">
      <c r="A143" s="15" t="s">
        <v>836</v>
      </c>
      <c r="B143" s="15" t="s">
        <v>1178</v>
      </c>
      <c r="C143" s="15">
        <v>1259</v>
      </c>
      <c r="D143" s="15">
        <v>677</v>
      </c>
      <c r="E143" s="16">
        <v>53.772835583796663</v>
      </c>
    </row>
    <row r="144" spans="1:5" x14ac:dyDescent="0.25">
      <c r="A144" s="15" t="s">
        <v>646</v>
      </c>
      <c r="B144" s="15" t="s">
        <v>993</v>
      </c>
      <c r="C144" s="15">
        <v>1569</v>
      </c>
      <c r="D144" s="15">
        <v>844.5</v>
      </c>
      <c r="E144" s="16">
        <v>53.824091778202678</v>
      </c>
    </row>
    <row r="145" spans="1:5" x14ac:dyDescent="0.25">
      <c r="A145" s="15" t="s">
        <v>684</v>
      </c>
      <c r="B145" s="15" t="s">
        <v>1031</v>
      </c>
      <c r="C145" s="15">
        <v>1465</v>
      </c>
      <c r="D145" s="15">
        <v>789</v>
      </c>
      <c r="E145" s="16">
        <v>53.856655290102388</v>
      </c>
    </row>
    <row r="146" spans="1:5" x14ac:dyDescent="0.25">
      <c r="A146" s="15" t="s">
        <v>681</v>
      </c>
      <c r="B146" s="15" t="s">
        <v>1028</v>
      </c>
      <c r="C146" s="15">
        <v>1561</v>
      </c>
      <c r="D146" s="15">
        <v>841</v>
      </c>
      <c r="E146" s="16">
        <v>53.875720691864188</v>
      </c>
    </row>
    <row r="147" spans="1:5" x14ac:dyDescent="0.25">
      <c r="A147" s="15" t="s">
        <v>898</v>
      </c>
      <c r="B147" s="15" t="s">
        <v>1240</v>
      </c>
      <c r="C147" s="15">
        <v>1336</v>
      </c>
      <c r="D147" s="15">
        <v>720</v>
      </c>
      <c r="E147" s="16">
        <v>53.892215568862262</v>
      </c>
    </row>
    <row r="148" spans="1:5" x14ac:dyDescent="0.25">
      <c r="A148" s="15" t="s">
        <v>886</v>
      </c>
      <c r="B148" s="15" t="s">
        <v>1228</v>
      </c>
      <c r="C148" s="15">
        <v>1742</v>
      </c>
      <c r="D148" s="15">
        <v>942</v>
      </c>
      <c r="E148" s="16">
        <v>54.075774971297356</v>
      </c>
    </row>
    <row r="149" spans="1:5" x14ac:dyDescent="0.25">
      <c r="A149" s="15" t="s">
        <v>618</v>
      </c>
      <c r="B149" s="15" t="s">
        <v>965</v>
      </c>
      <c r="C149" s="15">
        <v>2411</v>
      </c>
      <c r="D149" s="15">
        <v>1304</v>
      </c>
      <c r="E149" s="16">
        <v>54.085441725425135</v>
      </c>
    </row>
    <row r="150" spans="1:5" x14ac:dyDescent="0.25">
      <c r="A150" s="15" t="s">
        <v>789</v>
      </c>
      <c r="B150" s="15" t="s">
        <v>1133</v>
      </c>
      <c r="C150" s="15">
        <v>2480</v>
      </c>
      <c r="D150" s="15">
        <v>1346</v>
      </c>
      <c r="E150" s="16">
        <v>54.274193548387096</v>
      </c>
    </row>
    <row r="151" spans="1:5" x14ac:dyDescent="0.25">
      <c r="A151" s="15" t="s">
        <v>810</v>
      </c>
      <c r="B151" s="15" t="s">
        <v>1152</v>
      </c>
      <c r="C151" s="15">
        <v>2620</v>
      </c>
      <c r="D151" s="15">
        <v>1422</v>
      </c>
      <c r="E151" s="16">
        <v>54.274809160305345</v>
      </c>
    </row>
    <row r="152" spans="1:5" x14ac:dyDescent="0.25">
      <c r="A152" s="15" t="s">
        <v>729</v>
      </c>
      <c r="B152" s="15" t="s">
        <v>1075</v>
      </c>
      <c r="C152" s="15">
        <v>1636</v>
      </c>
      <c r="D152" s="15">
        <v>890</v>
      </c>
      <c r="E152" s="16">
        <v>54.400977995110026</v>
      </c>
    </row>
    <row r="153" spans="1:5" x14ac:dyDescent="0.25">
      <c r="A153" s="15" t="s">
        <v>714</v>
      </c>
      <c r="B153" s="15" t="s">
        <v>1060</v>
      </c>
      <c r="C153" s="15">
        <v>1091</v>
      </c>
      <c r="D153" s="15">
        <v>594</v>
      </c>
      <c r="E153" s="16">
        <v>54.445462878093494</v>
      </c>
    </row>
    <row r="154" spans="1:5" x14ac:dyDescent="0.25">
      <c r="A154" s="15" t="s">
        <v>874</v>
      </c>
      <c r="B154" s="15" t="s">
        <v>1216</v>
      </c>
      <c r="C154" s="15">
        <v>1076</v>
      </c>
      <c r="D154" s="15">
        <v>586</v>
      </c>
      <c r="E154" s="16">
        <v>54.460966542750931</v>
      </c>
    </row>
    <row r="155" spans="1:5" x14ac:dyDescent="0.25">
      <c r="A155" s="15" t="s">
        <v>831</v>
      </c>
      <c r="B155" s="15" t="s">
        <v>1173</v>
      </c>
      <c r="C155" s="15">
        <v>1977</v>
      </c>
      <c r="D155" s="15">
        <v>1080</v>
      </c>
      <c r="E155" s="16">
        <v>54.628224582701066</v>
      </c>
    </row>
    <row r="156" spans="1:5" x14ac:dyDescent="0.25">
      <c r="A156" s="15" t="s">
        <v>651</v>
      </c>
      <c r="B156" s="15" t="s">
        <v>998</v>
      </c>
      <c r="C156" s="15">
        <v>1891</v>
      </c>
      <c r="D156" s="15">
        <v>1035</v>
      </c>
      <c r="E156" s="16">
        <v>54.732945531464836</v>
      </c>
    </row>
    <row r="157" spans="1:5" x14ac:dyDescent="0.25">
      <c r="A157" s="15" t="s">
        <v>667</v>
      </c>
      <c r="B157" s="15" t="s">
        <v>1014</v>
      </c>
      <c r="C157" s="15">
        <v>2157</v>
      </c>
      <c r="D157" s="15">
        <v>1187</v>
      </c>
      <c r="E157" s="16">
        <v>55.030134445989802</v>
      </c>
    </row>
    <row r="158" spans="1:5" x14ac:dyDescent="0.25">
      <c r="A158" s="15" t="s">
        <v>600</v>
      </c>
      <c r="B158" s="15" t="s">
        <v>947</v>
      </c>
      <c r="C158" s="15">
        <v>1923</v>
      </c>
      <c r="D158" s="15">
        <v>1064</v>
      </c>
      <c r="E158" s="16">
        <v>55.330213208528342</v>
      </c>
    </row>
    <row r="159" spans="1:5" x14ac:dyDescent="0.25">
      <c r="A159" s="15" t="s">
        <v>942</v>
      </c>
      <c r="B159" s="15" t="s">
        <v>1284</v>
      </c>
      <c r="C159" s="15">
        <v>1946</v>
      </c>
      <c r="D159" s="15">
        <v>1078</v>
      </c>
      <c r="E159" s="16">
        <v>55.39568345323741</v>
      </c>
    </row>
    <row r="160" spans="1:5" x14ac:dyDescent="0.25">
      <c r="A160" s="15" t="s">
        <v>760</v>
      </c>
      <c r="B160" s="15" t="s">
        <v>1105</v>
      </c>
      <c r="C160" s="15">
        <v>1234</v>
      </c>
      <c r="D160" s="15">
        <v>684</v>
      </c>
      <c r="E160" s="16">
        <v>55.429497568881686</v>
      </c>
    </row>
    <row r="161" spans="1:5" x14ac:dyDescent="0.25">
      <c r="A161" s="15" t="s">
        <v>769</v>
      </c>
      <c r="B161" s="15" t="s">
        <v>1114</v>
      </c>
      <c r="C161" s="15">
        <v>1167</v>
      </c>
      <c r="D161" s="15">
        <v>647</v>
      </c>
      <c r="E161" s="16">
        <v>55.441302485004286</v>
      </c>
    </row>
    <row r="162" spans="1:5" x14ac:dyDescent="0.25">
      <c r="A162" s="15" t="s">
        <v>790</v>
      </c>
      <c r="B162" s="15" t="s">
        <v>1134</v>
      </c>
      <c r="C162" s="15">
        <v>2170</v>
      </c>
      <c r="D162" s="15">
        <v>1207</v>
      </c>
      <c r="E162" s="16">
        <v>55.622119815668199</v>
      </c>
    </row>
    <row r="163" spans="1:5" x14ac:dyDescent="0.25">
      <c r="A163" s="15" t="s">
        <v>671</v>
      </c>
      <c r="B163" s="15" t="s">
        <v>1018</v>
      </c>
      <c r="C163" s="15">
        <v>991.5</v>
      </c>
      <c r="D163" s="15">
        <v>553</v>
      </c>
      <c r="E163" s="16">
        <v>55.77407967725668</v>
      </c>
    </row>
    <row r="164" spans="1:5" x14ac:dyDescent="0.25">
      <c r="A164" s="15" t="s">
        <v>661</v>
      </c>
      <c r="B164" s="15" t="s">
        <v>1008</v>
      </c>
      <c r="C164" s="15">
        <v>1159</v>
      </c>
      <c r="D164" s="15">
        <v>650</v>
      </c>
      <c r="E164" s="16">
        <v>56.082830025884384</v>
      </c>
    </row>
    <row r="165" spans="1:5" x14ac:dyDescent="0.25">
      <c r="A165" s="15" t="s">
        <v>652</v>
      </c>
      <c r="B165" s="15" t="s">
        <v>1297</v>
      </c>
      <c r="C165" s="15">
        <v>2236</v>
      </c>
      <c r="D165" s="15">
        <v>1255</v>
      </c>
      <c r="E165" s="16">
        <v>56.127012522361362</v>
      </c>
    </row>
    <row r="166" spans="1:5" x14ac:dyDescent="0.25">
      <c r="A166" s="15" t="s">
        <v>825</v>
      </c>
      <c r="B166" s="15" t="s">
        <v>1167</v>
      </c>
      <c r="C166" s="15">
        <v>811</v>
      </c>
      <c r="D166" s="15">
        <v>460</v>
      </c>
      <c r="E166" s="16">
        <v>56.720098643649813</v>
      </c>
    </row>
    <row r="167" spans="1:5" x14ac:dyDescent="0.25">
      <c r="A167" s="15" t="s">
        <v>663</v>
      </c>
      <c r="B167" s="15" t="s">
        <v>1010</v>
      </c>
      <c r="C167" s="15">
        <v>1365</v>
      </c>
      <c r="D167" s="15">
        <v>775</v>
      </c>
      <c r="E167" s="16">
        <v>56.776556776556774</v>
      </c>
    </row>
    <row r="168" spans="1:5" x14ac:dyDescent="0.25">
      <c r="A168" s="15" t="s">
        <v>806</v>
      </c>
      <c r="B168" s="15" t="s">
        <v>1149</v>
      </c>
      <c r="C168" s="15">
        <v>1861</v>
      </c>
      <c r="D168" s="15">
        <v>1057</v>
      </c>
      <c r="E168" s="16">
        <v>56.797420741536811</v>
      </c>
    </row>
    <row r="169" spans="1:5" x14ac:dyDescent="0.25">
      <c r="A169" s="15" t="s">
        <v>852</v>
      </c>
      <c r="B169" s="15" t="s">
        <v>1194</v>
      </c>
      <c r="C169" s="15">
        <v>1422</v>
      </c>
      <c r="D169" s="15">
        <v>812</v>
      </c>
      <c r="E169" s="16">
        <v>57.102672292545712</v>
      </c>
    </row>
    <row r="170" spans="1:5" x14ac:dyDescent="0.25">
      <c r="A170" s="15" t="s">
        <v>914</v>
      </c>
      <c r="B170" s="15" t="s">
        <v>1256</v>
      </c>
      <c r="C170" s="15">
        <v>2140</v>
      </c>
      <c r="D170" s="15">
        <v>1230</v>
      </c>
      <c r="E170" s="16">
        <v>57.476635514018689</v>
      </c>
    </row>
    <row r="171" spans="1:5" x14ac:dyDescent="0.25">
      <c r="A171" s="15" t="s">
        <v>732</v>
      </c>
      <c r="B171" s="15" t="s">
        <v>1078</v>
      </c>
      <c r="C171" s="15">
        <v>1755</v>
      </c>
      <c r="D171" s="15">
        <v>1010</v>
      </c>
      <c r="E171" s="16">
        <v>57.549857549857549</v>
      </c>
    </row>
    <row r="172" spans="1:5" x14ac:dyDescent="0.25">
      <c r="A172" s="15" t="s">
        <v>858</v>
      </c>
      <c r="B172" s="15" t="s">
        <v>1200</v>
      </c>
      <c r="C172" s="15">
        <v>742</v>
      </c>
      <c r="D172" s="15">
        <v>428</v>
      </c>
      <c r="E172" s="16">
        <v>57.681940700808624</v>
      </c>
    </row>
    <row r="173" spans="1:5" x14ac:dyDescent="0.25">
      <c r="A173" s="15" t="s">
        <v>783</v>
      </c>
      <c r="B173" s="15" t="s">
        <v>1127</v>
      </c>
      <c r="C173" s="15">
        <v>1237</v>
      </c>
      <c r="D173" s="15">
        <v>719</v>
      </c>
      <c r="E173" s="16">
        <v>58.124494745351655</v>
      </c>
    </row>
    <row r="174" spans="1:5" x14ac:dyDescent="0.25">
      <c r="A174" s="15" t="s">
        <v>740</v>
      </c>
      <c r="B174" s="15" t="s">
        <v>1085</v>
      </c>
      <c r="C174" s="15">
        <v>1989</v>
      </c>
      <c r="D174" s="15">
        <v>1157</v>
      </c>
      <c r="E174" s="16">
        <v>58.169934640522875</v>
      </c>
    </row>
    <row r="175" spans="1:5" x14ac:dyDescent="0.25">
      <c r="A175" s="15" t="s">
        <v>656</v>
      </c>
      <c r="B175" s="15" t="s">
        <v>1003</v>
      </c>
      <c r="C175" s="15">
        <v>1851</v>
      </c>
      <c r="D175" s="15">
        <v>1079</v>
      </c>
      <c r="E175" s="16">
        <v>58.292814694759592</v>
      </c>
    </row>
    <row r="176" spans="1:5" x14ac:dyDescent="0.25">
      <c r="A176" s="15" t="s">
        <v>744</v>
      </c>
      <c r="B176" s="15" t="s">
        <v>1089</v>
      </c>
      <c r="C176" s="15">
        <v>1475</v>
      </c>
      <c r="D176" s="15">
        <v>861</v>
      </c>
      <c r="E176" s="16">
        <v>58.372881355932201</v>
      </c>
    </row>
    <row r="177" spans="1:5" x14ac:dyDescent="0.25">
      <c r="A177" s="15" t="s">
        <v>814</v>
      </c>
      <c r="B177" s="15" t="s">
        <v>1156</v>
      </c>
      <c r="C177" s="15">
        <v>1982</v>
      </c>
      <c r="D177" s="15">
        <v>1158</v>
      </c>
      <c r="E177" s="16">
        <v>58.425832492431887</v>
      </c>
    </row>
    <row r="178" spans="1:5" x14ac:dyDescent="0.25">
      <c r="A178" s="15" t="s">
        <v>863</v>
      </c>
      <c r="B178" s="15" t="s">
        <v>1205</v>
      </c>
      <c r="C178" s="15">
        <v>1970</v>
      </c>
      <c r="D178" s="15">
        <v>1153</v>
      </c>
      <c r="E178" s="16">
        <v>58.527918781725887</v>
      </c>
    </row>
    <row r="179" spans="1:5" x14ac:dyDescent="0.25">
      <c r="A179" s="15" t="s">
        <v>845</v>
      </c>
      <c r="B179" s="15" t="s">
        <v>1187</v>
      </c>
      <c r="C179" s="15">
        <v>1309</v>
      </c>
      <c r="D179" s="15">
        <v>767</v>
      </c>
      <c r="E179" s="16">
        <v>58.594346829640948</v>
      </c>
    </row>
    <row r="180" spans="1:5" x14ac:dyDescent="0.25">
      <c r="A180" s="15" t="s">
        <v>717</v>
      </c>
      <c r="B180" s="15" t="s">
        <v>1063</v>
      </c>
      <c r="C180" s="15">
        <v>1432</v>
      </c>
      <c r="D180" s="15">
        <v>842</v>
      </c>
      <c r="E180" s="16">
        <v>58.798882681564244</v>
      </c>
    </row>
    <row r="181" spans="1:5" x14ac:dyDescent="0.25">
      <c r="A181" s="15" t="s">
        <v>870</v>
      </c>
      <c r="B181" s="15" t="s">
        <v>1212</v>
      </c>
      <c r="C181" s="15">
        <v>1680</v>
      </c>
      <c r="D181" s="15">
        <v>988</v>
      </c>
      <c r="E181" s="16">
        <v>58.80952380952381</v>
      </c>
    </row>
    <row r="182" spans="1:5" x14ac:dyDescent="0.25">
      <c r="A182" s="15" t="s">
        <v>639</v>
      </c>
      <c r="B182" s="15" t="s">
        <v>986</v>
      </c>
      <c r="C182" s="15">
        <v>2120</v>
      </c>
      <c r="D182" s="15">
        <v>1255</v>
      </c>
      <c r="E182" s="16">
        <v>59.198113207547173</v>
      </c>
    </row>
    <row r="183" spans="1:5" x14ac:dyDescent="0.25">
      <c r="A183" s="15" t="s">
        <v>829</v>
      </c>
      <c r="B183" s="15" t="s">
        <v>1171</v>
      </c>
      <c r="C183" s="15">
        <v>1639</v>
      </c>
      <c r="D183" s="15">
        <v>971</v>
      </c>
      <c r="E183" s="16">
        <v>59.243441122635751</v>
      </c>
    </row>
    <row r="184" spans="1:5" x14ac:dyDescent="0.25">
      <c r="A184" s="15" t="s">
        <v>731</v>
      </c>
      <c r="B184" s="15" t="s">
        <v>1077</v>
      </c>
      <c r="C184" s="15">
        <v>1410</v>
      </c>
      <c r="D184" s="15">
        <v>836</v>
      </c>
      <c r="E184" s="16">
        <v>59.290780141843982</v>
      </c>
    </row>
    <row r="185" spans="1:5" x14ac:dyDescent="0.25">
      <c r="A185" s="15" t="s">
        <v>642</v>
      </c>
      <c r="B185" s="15" t="s">
        <v>989</v>
      </c>
      <c r="C185" s="15">
        <v>2265</v>
      </c>
      <c r="D185" s="15">
        <v>1344</v>
      </c>
      <c r="E185" s="16">
        <v>59.337748344370873</v>
      </c>
    </row>
    <row r="186" spans="1:5" x14ac:dyDescent="0.25">
      <c r="A186" s="15" t="s">
        <v>793</v>
      </c>
      <c r="B186" s="15" t="s">
        <v>1137</v>
      </c>
      <c r="C186" s="15">
        <v>1624</v>
      </c>
      <c r="D186" s="15">
        <v>964</v>
      </c>
      <c r="E186" s="16">
        <v>59.35960591133005</v>
      </c>
    </row>
    <row r="187" spans="1:5" x14ac:dyDescent="0.25">
      <c r="A187" s="15" t="s">
        <v>787</v>
      </c>
      <c r="B187" s="15" t="s">
        <v>1131</v>
      </c>
      <c r="C187" s="15">
        <v>2597</v>
      </c>
      <c r="D187" s="15">
        <v>1542</v>
      </c>
      <c r="E187" s="16">
        <v>59.376203311513287</v>
      </c>
    </row>
    <row r="188" spans="1:5" x14ac:dyDescent="0.25">
      <c r="A188" s="15" t="s">
        <v>672</v>
      </c>
      <c r="B188" s="15" t="s">
        <v>1019</v>
      </c>
      <c r="C188" s="15">
        <v>1021</v>
      </c>
      <c r="D188" s="15">
        <v>607</v>
      </c>
      <c r="E188" s="16">
        <v>59.451518119490693</v>
      </c>
    </row>
    <row r="189" spans="1:5" x14ac:dyDescent="0.25">
      <c r="A189" s="15" t="s">
        <v>872</v>
      </c>
      <c r="B189" s="15" t="s">
        <v>1214</v>
      </c>
      <c r="C189" s="15">
        <v>1376</v>
      </c>
      <c r="D189" s="15">
        <v>822</v>
      </c>
      <c r="E189" s="16">
        <v>59.738372093023258</v>
      </c>
    </row>
    <row r="190" spans="1:5" x14ac:dyDescent="0.25">
      <c r="A190" s="15" t="s">
        <v>762</v>
      </c>
      <c r="B190" s="15" t="s">
        <v>1107</v>
      </c>
      <c r="C190" s="15">
        <v>1650</v>
      </c>
      <c r="D190" s="15">
        <v>994</v>
      </c>
      <c r="E190" s="16">
        <v>60.242424242424242</v>
      </c>
    </row>
    <row r="191" spans="1:5" x14ac:dyDescent="0.25">
      <c r="A191" s="15" t="s">
        <v>687</v>
      </c>
      <c r="B191" s="15" t="s">
        <v>1154</v>
      </c>
      <c r="C191" s="15">
        <v>1316</v>
      </c>
      <c r="D191" s="15">
        <v>794</v>
      </c>
      <c r="E191" s="16">
        <v>60.334346504559271</v>
      </c>
    </row>
    <row r="192" spans="1:5" x14ac:dyDescent="0.25">
      <c r="A192" s="15" t="s">
        <v>857</v>
      </c>
      <c r="B192" s="15" t="s">
        <v>1199</v>
      </c>
      <c r="C192" s="15">
        <v>1089</v>
      </c>
      <c r="D192" s="15">
        <v>664</v>
      </c>
      <c r="E192" s="16">
        <v>60.973370064279145</v>
      </c>
    </row>
    <row r="193" spans="1:5" x14ac:dyDescent="0.25">
      <c r="A193" s="15" t="s">
        <v>629</v>
      </c>
      <c r="B193" s="15" t="s">
        <v>976</v>
      </c>
      <c r="C193" s="15">
        <v>1910</v>
      </c>
      <c r="D193" s="15">
        <v>1166</v>
      </c>
      <c r="E193" s="16">
        <v>61.047120418848166</v>
      </c>
    </row>
    <row r="194" spans="1:5" x14ac:dyDescent="0.25">
      <c r="A194" s="15" t="s">
        <v>922</v>
      </c>
      <c r="B194" s="15" t="s">
        <v>1264</v>
      </c>
      <c r="C194" s="15">
        <v>1068</v>
      </c>
      <c r="D194" s="15">
        <v>653</v>
      </c>
      <c r="E194" s="16">
        <v>61.142322097378276</v>
      </c>
    </row>
    <row r="195" spans="1:5" x14ac:dyDescent="0.25">
      <c r="A195" s="15" t="s">
        <v>839</v>
      </c>
      <c r="B195" s="15" t="s">
        <v>1181</v>
      </c>
      <c r="C195" s="15">
        <v>1900</v>
      </c>
      <c r="D195" s="15">
        <v>1164</v>
      </c>
      <c r="E195" s="16">
        <v>61.263157894736842</v>
      </c>
    </row>
    <row r="196" spans="1:5" x14ac:dyDescent="0.25">
      <c r="A196" s="15" t="s">
        <v>706</v>
      </c>
      <c r="B196" s="15" t="s">
        <v>1052</v>
      </c>
      <c r="C196" s="15">
        <v>1874</v>
      </c>
      <c r="D196" s="15">
        <v>1149</v>
      </c>
      <c r="E196" s="16">
        <v>61.312700106723582</v>
      </c>
    </row>
    <row r="197" spans="1:5" x14ac:dyDescent="0.25">
      <c r="A197" s="15" t="s">
        <v>910</v>
      </c>
      <c r="B197" s="15" t="s">
        <v>1252</v>
      </c>
      <c r="C197" s="15">
        <v>1255.5</v>
      </c>
      <c r="D197" s="15">
        <v>772</v>
      </c>
      <c r="E197" s="16">
        <v>61.489446435682993</v>
      </c>
    </row>
    <row r="198" spans="1:5" x14ac:dyDescent="0.25">
      <c r="A198" s="15" t="s">
        <v>703</v>
      </c>
      <c r="B198" s="15" t="s">
        <v>1049</v>
      </c>
      <c r="C198" s="15">
        <v>1845</v>
      </c>
      <c r="D198" s="15">
        <v>1136</v>
      </c>
      <c r="E198" s="16">
        <v>61.571815718157183</v>
      </c>
    </row>
    <row r="199" spans="1:5" x14ac:dyDescent="0.25">
      <c r="A199" s="15" t="s">
        <v>679</v>
      </c>
      <c r="B199" s="15" t="s">
        <v>1026</v>
      </c>
      <c r="C199" s="15">
        <v>1744</v>
      </c>
      <c r="D199" s="15">
        <v>1074</v>
      </c>
      <c r="E199" s="16">
        <v>61.582568807339449</v>
      </c>
    </row>
    <row r="200" spans="1:5" x14ac:dyDescent="0.25">
      <c r="A200" s="15" t="s">
        <v>723</v>
      </c>
      <c r="B200" s="15" t="s">
        <v>1069</v>
      </c>
      <c r="C200" s="15">
        <v>2118</v>
      </c>
      <c r="D200" s="15">
        <v>1306</v>
      </c>
      <c r="E200" s="16">
        <v>61.66194523135033</v>
      </c>
    </row>
    <row r="201" spans="1:5" x14ac:dyDescent="0.25">
      <c r="A201" s="15" t="s">
        <v>794</v>
      </c>
      <c r="B201" s="15" t="s">
        <v>1138</v>
      </c>
      <c r="C201" s="15">
        <v>2447</v>
      </c>
      <c r="D201" s="15">
        <v>1517</v>
      </c>
      <c r="E201" s="16">
        <v>61.994278708622794</v>
      </c>
    </row>
    <row r="202" spans="1:5" x14ac:dyDescent="0.25">
      <c r="A202" s="15" t="s">
        <v>647</v>
      </c>
      <c r="B202" s="15" t="s">
        <v>994</v>
      </c>
      <c r="C202" s="15">
        <v>1772</v>
      </c>
      <c r="D202" s="15">
        <v>1101</v>
      </c>
      <c r="E202" s="16">
        <v>62.133182844243791</v>
      </c>
    </row>
    <row r="203" spans="1:5" x14ac:dyDescent="0.25">
      <c r="A203" s="15" t="s">
        <v>892</v>
      </c>
      <c r="B203" s="15" t="s">
        <v>1234</v>
      </c>
      <c r="C203" s="15">
        <v>1953</v>
      </c>
      <c r="D203" s="15">
        <v>1214</v>
      </c>
      <c r="E203" s="16">
        <v>62.160778289810551</v>
      </c>
    </row>
    <row r="204" spans="1:5" x14ac:dyDescent="0.25">
      <c r="A204" s="15" t="s">
        <v>631</v>
      </c>
      <c r="B204" s="15" t="s">
        <v>978</v>
      </c>
      <c r="C204" s="15">
        <v>1674</v>
      </c>
      <c r="D204" s="15">
        <v>1043</v>
      </c>
      <c r="E204" s="16">
        <v>62.30585424133811</v>
      </c>
    </row>
    <row r="205" spans="1:5" x14ac:dyDescent="0.25">
      <c r="A205" s="15" t="s">
        <v>940</v>
      </c>
      <c r="B205" s="15" t="s">
        <v>1282</v>
      </c>
      <c r="C205" s="15">
        <v>1447</v>
      </c>
      <c r="D205" s="15">
        <v>903</v>
      </c>
      <c r="E205" s="16">
        <v>62.40497581202488</v>
      </c>
    </row>
    <row r="206" spans="1:5" x14ac:dyDescent="0.25">
      <c r="A206" s="15" t="s">
        <v>649</v>
      </c>
      <c r="B206" s="15" t="s">
        <v>996</v>
      </c>
      <c r="C206" s="15">
        <v>1476</v>
      </c>
      <c r="D206" s="15">
        <v>922</v>
      </c>
      <c r="E206" s="16">
        <v>62.46612466124661</v>
      </c>
    </row>
    <row r="207" spans="1:5" x14ac:dyDescent="0.25">
      <c r="A207" s="15" t="s">
        <v>614</v>
      </c>
      <c r="B207" s="15" t="s">
        <v>961</v>
      </c>
      <c r="C207" s="15">
        <v>1293</v>
      </c>
      <c r="D207" s="15">
        <v>808</v>
      </c>
      <c r="E207" s="16">
        <v>62.490332559938132</v>
      </c>
    </row>
    <row r="208" spans="1:5" x14ac:dyDescent="0.25">
      <c r="A208" s="15" t="s">
        <v>598</v>
      </c>
      <c r="B208" s="15" t="s">
        <v>945</v>
      </c>
      <c r="C208" s="15">
        <v>2315</v>
      </c>
      <c r="D208" s="15">
        <v>1449</v>
      </c>
      <c r="E208" s="16">
        <v>62.591792656587472</v>
      </c>
    </row>
    <row r="209" spans="1:5" x14ac:dyDescent="0.25">
      <c r="A209" s="15" t="s">
        <v>849</v>
      </c>
      <c r="B209" s="15" t="s">
        <v>1191</v>
      </c>
      <c r="C209" s="15">
        <v>2388</v>
      </c>
      <c r="D209" s="15">
        <v>1500</v>
      </c>
      <c r="E209" s="16">
        <v>62.814070351758808</v>
      </c>
    </row>
    <row r="210" spans="1:5" x14ac:dyDescent="0.25">
      <c r="A210" s="15" t="s">
        <v>873</v>
      </c>
      <c r="B210" s="15" t="s">
        <v>1215</v>
      </c>
      <c r="C210" s="15">
        <v>1029</v>
      </c>
      <c r="D210" s="15">
        <v>647</v>
      </c>
      <c r="E210" s="16">
        <v>62.876579203109813</v>
      </c>
    </row>
    <row r="211" spans="1:5" x14ac:dyDescent="0.25">
      <c r="A211" s="15" t="s">
        <v>678</v>
      </c>
      <c r="B211" s="15" t="s">
        <v>1025</v>
      </c>
      <c r="C211" s="15">
        <v>1413</v>
      </c>
      <c r="D211" s="15">
        <v>890</v>
      </c>
      <c r="E211" s="16">
        <v>62.986553432413302</v>
      </c>
    </row>
    <row r="212" spans="1:5" x14ac:dyDescent="0.25">
      <c r="A212" s="15" t="s">
        <v>876</v>
      </c>
      <c r="B212" s="15" t="s">
        <v>1218</v>
      </c>
      <c r="C212" s="15">
        <v>1849</v>
      </c>
      <c r="D212" s="15">
        <v>1165</v>
      </c>
      <c r="E212" s="16">
        <v>63.00703082747431</v>
      </c>
    </row>
    <row r="213" spans="1:5" x14ac:dyDescent="0.25">
      <c r="A213" s="15" t="s">
        <v>820</v>
      </c>
      <c r="B213" s="15" t="s">
        <v>1162</v>
      </c>
      <c r="C213" s="15">
        <v>1559</v>
      </c>
      <c r="D213" s="15">
        <v>984</v>
      </c>
      <c r="E213" s="16">
        <v>63.117382937780626</v>
      </c>
    </row>
    <row r="214" spans="1:5" x14ac:dyDescent="0.25">
      <c r="A214" s="15" t="s">
        <v>780</v>
      </c>
      <c r="B214" s="15" t="s">
        <v>1124</v>
      </c>
      <c r="C214" s="15">
        <v>1410</v>
      </c>
      <c r="D214" s="15">
        <v>891</v>
      </c>
      <c r="E214" s="16">
        <v>63.191489361702139</v>
      </c>
    </row>
    <row r="215" spans="1:5" x14ac:dyDescent="0.25">
      <c r="A215" s="15" t="s">
        <v>924</v>
      </c>
      <c r="B215" s="15" t="s">
        <v>1298</v>
      </c>
      <c r="C215" s="15">
        <v>2534</v>
      </c>
      <c r="D215" s="15">
        <v>1603</v>
      </c>
      <c r="E215" s="16">
        <v>63.259668508287291</v>
      </c>
    </row>
    <row r="216" spans="1:5" x14ac:dyDescent="0.25">
      <c r="A216" s="15" t="s">
        <v>606</v>
      </c>
      <c r="B216" s="15" t="s">
        <v>953</v>
      </c>
      <c r="C216" s="15">
        <v>1424.5</v>
      </c>
      <c r="D216" s="15">
        <v>902</v>
      </c>
      <c r="E216" s="16">
        <v>63.320463320463318</v>
      </c>
    </row>
    <row r="217" spans="1:5" x14ac:dyDescent="0.25">
      <c r="A217" s="15" t="s">
        <v>868</v>
      </c>
      <c r="B217" s="15" t="s">
        <v>1210</v>
      </c>
      <c r="C217" s="15">
        <v>1674</v>
      </c>
      <c r="D217" s="15">
        <v>1060</v>
      </c>
      <c r="E217" s="16">
        <v>63.321385902031061</v>
      </c>
    </row>
    <row r="218" spans="1:5" x14ac:dyDescent="0.25">
      <c r="A218" s="15" t="s">
        <v>843</v>
      </c>
      <c r="B218" s="15" t="s">
        <v>1185</v>
      </c>
      <c r="C218" s="15">
        <v>1944</v>
      </c>
      <c r="D218" s="15">
        <v>1239</v>
      </c>
      <c r="E218" s="16">
        <v>63.73456790123457</v>
      </c>
    </row>
    <row r="219" spans="1:5" x14ac:dyDescent="0.25">
      <c r="A219" s="15" t="s">
        <v>621</v>
      </c>
      <c r="B219" s="15" t="s">
        <v>968</v>
      </c>
      <c r="C219" s="15">
        <v>1387</v>
      </c>
      <c r="D219" s="15">
        <v>884</v>
      </c>
      <c r="E219" s="16">
        <v>63.734679163662584</v>
      </c>
    </row>
    <row r="220" spans="1:5" x14ac:dyDescent="0.25">
      <c r="A220" s="15" t="s">
        <v>710</v>
      </c>
      <c r="B220" s="15" t="s">
        <v>1056</v>
      </c>
      <c r="C220" s="15">
        <v>800</v>
      </c>
      <c r="D220" s="15">
        <v>511</v>
      </c>
      <c r="E220" s="16">
        <v>63.875</v>
      </c>
    </row>
    <row r="221" spans="1:5" x14ac:dyDescent="0.25">
      <c r="A221" s="15" t="s">
        <v>597</v>
      </c>
      <c r="B221" s="15" t="s">
        <v>944</v>
      </c>
      <c r="C221" s="15">
        <v>1728</v>
      </c>
      <c r="D221" s="15">
        <v>1106</v>
      </c>
      <c r="E221" s="16">
        <v>64.004629629629633</v>
      </c>
    </row>
    <row r="222" spans="1:5" x14ac:dyDescent="0.25">
      <c r="A222" s="15" t="s">
        <v>850</v>
      </c>
      <c r="B222" s="15" t="s">
        <v>1192</v>
      </c>
      <c r="C222" s="15">
        <v>1419</v>
      </c>
      <c r="D222" s="15">
        <v>910</v>
      </c>
      <c r="E222" s="16">
        <v>64.129668780831565</v>
      </c>
    </row>
    <row r="223" spans="1:5" x14ac:dyDescent="0.25">
      <c r="A223" s="15" t="s">
        <v>741</v>
      </c>
      <c r="B223" s="15" t="s">
        <v>1086</v>
      </c>
      <c r="C223" s="15">
        <v>1647</v>
      </c>
      <c r="D223" s="15">
        <v>1061</v>
      </c>
      <c r="E223" s="16">
        <v>64.420157862780812</v>
      </c>
    </row>
    <row r="224" spans="1:5" x14ac:dyDescent="0.25">
      <c r="A224" s="15" t="s">
        <v>743</v>
      </c>
      <c r="B224" s="15" t="s">
        <v>1088</v>
      </c>
      <c r="C224" s="15">
        <v>768</v>
      </c>
      <c r="D224" s="15">
        <v>495</v>
      </c>
      <c r="E224" s="16">
        <v>64.453125</v>
      </c>
    </row>
    <row r="225" spans="1:5" x14ac:dyDescent="0.25">
      <c r="A225" s="15" t="s">
        <v>896</v>
      </c>
      <c r="B225" s="15" t="s">
        <v>1238</v>
      </c>
      <c r="C225" s="15">
        <v>1566</v>
      </c>
      <c r="D225" s="15">
        <v>1016</v>
      </c>
      <c r="E225" s="16">
        <v>64.878671775223495</v>
      </c>
    </row>
    <row r="226" spans="1:5" x14ac:dyDescent="0.25">
      <c r="A226" s="15" t="s">
        <v>788</v>
      </c>
      <c r="B226" s="15" t="s">
        <v>1132</v>
      </c>
      <c r="C226" s="15">
        <v>2003</v>
      </c>
      <c r="D226" s="15">
        <v>1305</v>
      </c>
      <c r="E226" s="16">
        <v>65.152271592611086</v>
      </c>
    </row>
    <row r="227" spans="1:5" x14ac:dyDescent="0.25">
      <c r="A227" s="15" t="s">
        <v>620</v>
      </c>
      <c r="B227" s="15" t="s">
        <v>967</v>
      </c>
      <c r="C227" s="15">
        <v>1260</v>
      </c>
      <c r="D227" s="15">
        <v>821</v>
      </c>
      <c r="E227" s="16">
        <v>65.158730158730165</v>
      </c>
    </row>
    <row r="228" spans="1:5" x14ac:dyDescent="0.25">
      <c r="A228" s="15" t="s">
        <v>696</v>
      </c>
      <c r="B228" s="15" t="s">
        <v>1042</v>
      </c>
      <c r="C228" s="15">
        <v>1098</v>
      </c>
      <c r="D228" s="15">
        <v>718</v>
      </c>
      <c r="E228" s="16">
        <v>65.39162112932604</v>
      </c>
    </row>
    <row r="229" spans="1:5" x14ac:dyDescent="0.25">
      <c r="A229" s="15" t="s">
        <v>712</v>
      </c>
      <c r="B229" s="15" t="s">
        <v>1058</v>
      </c>
      <c r="C229" s="15">
        <v>2503</v>
      </c>
      <c r="D229" s="15">
        <v>1637</v>
      </c>
      <c r="E229" s="16">
        <v>65.40151817818618</v>
      </c>
    </row>
    <row r="230" spans="1:5" x14ac:dyDescent="0.25">
      <c r="A230" s="15" t="s">
        <v>909</v>
      </c>
      <c r="B230" s="15" t="s">
        <v>1251</v>
      </c>
      <c r="C230" s="15">
        <v>778</v>
      </c>
      <c r="D230" s="15">
        <v>509</v>
      </c>
      <c r="E230" s="16">
        <v>65.424164524421599</v>
      </c>
    </row>
    <row r="231" spans="1:5" x14ac:dyDescent="0.25">
      <c r="A231" s="15" t="s">
        <v>726</v>
      </c>
      <c r="B231" s="15" t="s">
        <v>1072</v>
      </c>
      <c r="C231" s="15">
        <v>1656</v>
      </c>
      <c r="D231" s="15">
        <v>1085</v>
      </c>
      <c r="E231" s="16">
        <v>65.519323671497588</v>
      </c>
    </row>
    <row r="232" spans="1:5" x14ac:dyDescent="0.25">
      <c r="A232" s="15" t="s">
        <v>754</v>
      </c>
      <c r="B232" s="15" t="s">
        <v>1099</v>
      </c>
      <c r="C232" s="15">
        <v>1738</v>
      </c>
      <c r="D232" s="15">
        <v>1139</v>
      </c>
      <c r="E232" s="16">
        <v>65.53509781357883</v>
      </c>
    </row>
    <row r="233" spans="1:5" x14ac:dyDescent="0.25">
      <c r="A233" s="15" t="s">
        <v>869</v>
      </c>
      <c r="B233" s="15" t="s">
        <v>1211</v>
      </c>
      <c r="C233" s="15">
        <v>1840</v>
      </c>
      <c r="D233" s="15">
        <v>1206</v>
      </c>
      <c r="E233" s="16">
        <v>65.543478260869563</v>
      </c>
    </row>
    <row r="234" spans="1:5" x14ac:dyDescent="0.25">
      <c r="A234" s="15" t="s">
        <v>720</v>
      </c>
      <c r="B234" s="15" t="s">
        <v>1066</v>
      </c>
      <c r="C234" s="15">
        <v>989</v>
      </c>
      <c r="D234" s="15">
        <v>650</v>
      </c>
      <c r="E234" s="16">
        <v>65.722952477249748</v>
      </c>
    </row>
    <row r="235" spans="1:5" x14ac:dyDescent="0.25">
      <c r="A235" s="15" t="s">
        <v>882</v>
      </c>
      <c r="B235" s="15" t="s">
        <v>1224</v>
      </c>
      <c r="C235" s="15">
        <v>1989</v>
      </c>
      <c r="D235" s="15">
        <v>1313</v>
      </c>
      <c r="E235" s="16">
        <v>66.013071895424844</v>
      </c>
    </row>
    <row r="236" spans="1:5" x14ac:dyDescent="0.25">
      <c r="A236" s="15" t="s">
        <v>881</v>
      </c>
      <c r="B236" s="15" t="s">
        <v>1223</v>
      </c>
      <c r="C236" s="15">
        <v>733</v>
      </c>
      <c r="D236" s="15">
        <v>484</v>
      </c>
      <c r="E236" s="16">
        <v>66.030013642564796</v>
      </c>
    </row>
    <row r="237" spans="1:5" x14ac:dyDescent="0.25">
      <c r="A237" s="15" t="s">
        <v>835</v>
      </c>
      <c r="B237" s="15" t="s">
        <v>1177</v>
      </c>
      <c r="C237" s="15">
        <v>1598</v>
      </c>
      <c r="D237" s="15">
        <v>1056</v>
      </c>
      <c r="E237" s="16">
        <v>66.082603254067578</v>
      </c>
    </row>
    <row r="238" spans="1:5" x14ac:dyDescent="0.25">
      <c r="A238" s="15" t="s">
        <v>632</v>
      </c>
      <c r="B238" s="15" t="s">
        <v>979</v>
      </c>
      <c r="C238" s="15">
        <v>1754</v>
      </c>
      <c r="D238" s="15">
        <v>1164</v>
      </c>
      <c r="E238" s="16">
        <v>66.362599771949832</v>
      </c>
    </row>
    <row r="239" spans="1:5" x14ac:dyDescent="0.25">
      <c r="A239" s="15" t="s">
        <v>751</v>
      </c>
      <c r="B239" s="15" t="s">
        <v>1096</v>
      </c>
      <c r="C239" s="15">
        <v>1139</v>
      </c>
      <c r="D239" s="15">
        <v>757</v>
      </c>
      <c r="E239" s="16">
        <v>66.461808604038637</v>
      </c>
    </row>
    <row r="240" spans="1:5" x14ac:dyDescent="0.25">
      <c r="A240" s="15" t="s">
        <v>819</v>
      </c>
      <c r="B240" s="15" t="s">
        <v>1161</v>
      </c>
      <c r="C240" s="15">
        <v>2189</v>
      </c>
      <c r="D240" s="15">
        <v>1456</v>
      </c>
      <c r="E240" s="16">
        <v>66.514390132480585</v>
      </c>
    </row>
    <row r="241" spans="1:5" x14ac:dyDescent="0.25">
      <c r="A241" s="15" t="s">
        <v>702</v>
      </c>
      <c r="B241" s="15" t="s">
        <v>1048</v>
      </c>
      <c r="C241" s="15">
        <v>2385</v>
      </c>
      <c r="D241" s="15">
        <v>1588</v>
      </c>
      <c r="E241" s="16">
        <v>66.582809224318652</v>
      </c>
    </row>
    <row r="242" spans="1:5" x14ac:dyDescent="0.25">
      <c r="A242" s="15" t="s">
        <v>695</v>
      </c>
      <c r="B242" s="15" t="s">
        <v>1041</v>
      </c>
      <c r="C242" s="15">
        <v>1263</v>
      </c>
      <c r="D242" s="15">
        <v>847</v>
      </c>
      <c r="E242" s="16">
        <v>67.062549485352335</v>
      </c>
    </row>
    <row r="243" spans="1:5" x14ac:dyDescent="0.25">
      <c r="A243" s="15" t="s">
        <v>742</v>
      </c>
      <c r="B243" s="15" t="s">
        <v>1087</v>
      </c>
      <c r="C243" s="15">
        <v>2488</v>
      </c>
      <c r="D243" s="15">
        <v>1671</v>
      </c>
      <c r="E243" s="16">
        <v>67.162379421221871</v>
      </c>
    </row>
    <row r="244" spans="1:5" x14ac:dyDescent="0.25">
      <c r="A244" s="15" t="s">
        <v>915</v>
      </c>
      <c r="B244" s="15" t="s">
        <v>1257</v>
      </c>
      <c r="C244" s="15">
        <v>1038</v>
      </c>
      <c r="D244" s="15">
        <v>700</v>
      </c>
      <c r="E244" s="16">
        <v>67.437379576107901</v>
      </c>
    </row>
    <row r="245" spans="1:5" x14ac:dyDescent="0.25">
      <c r="A245" s="15" t="s">
        <v>745</v>
      </c>
      <c r="B245" s="15" t="s">
        <v>1090</v>
      </c>
      <c r="C245" s="15">
        <v>1670</v>
      </c>
      <c r="D245" s="15">
        <v>1130</v>
      </c>
      <c r="E245" s="16">
        <v>67.664670658682638</v>
      </c>
    </row>
    <row r="246" spans="1:5" x14ac:dyDescent="0.25">
      <c r="A246" s="15" t="s">
        <v>901</v>
      </c>
      <c r="B246" s="15" t="s">
        <v>1243</v>
      </c>
      <c r="C246" s="15">
        <v>1546</v>
      </c>
      <c r="D246" s="15">
        <v>1048</v>
      </c>
      <c r="E246" s="16">
        <v>67.787839586028454</v>
      </c>
    </row>
    <row r="247" spans="1:5" x14ac:dyDescent="0.25">
      <c r="A247" s="15" t="s">
        <v>785</v>
      </c>
      <c r="B247" s="15" t="s">
        <v>1129</v>
      </c>
      <c r="C247" s="15">
        <v>1857</v>
      </c>
      <c r="D247" s="15">
        <v>1260</v>
      </c>
      <c r="E247" s="16">
        <v>67.851373182552507</v>
      </c>
    </row>
    <row r="248" spans="1:5" x14ac:dyDescent="0.25">
      <c r="A248" s="15" t="s">
        <v>934</v>
      </c>
      <c r="B248" s="15" t="s">
        <v>1276</v>
      </c>
      <c r="C248" s="15">
        <v>855</v>
      </c>
      <c r="D248" s="15">
        <v>583</v>
      </c>
      <c r="E248" s="16">
        <v>68.187134502923982</v>
      </c>
    </row>
    <row r="249" spans="1:5" x14ac:dyDescent="0.25">
      <c r="A249" s="15" t="s">
        <v>807</v>
      </c>
      <c r="B249" s="15" t="s">
        <v>1150</v>
      </c>
      <c r="C249" s="15">
        <v>1789</v>
      </c>
      <c r="D249" s="15">
        <v>1223</v>
      </c>
      <c r="E249" s="16">
        <v>68.362213527110114</v>
      </c>
    </row>
    <row r="250" spans="1:5" x14ac:dyDescent="0.25">
      <c r="A250" s="15" t="s">
        <v>718</v>
      </c>
      <c r="B250" s="15" t="s">
        <v>1064</v>
      </c>
      <c r="C250" s="15">
        <v>1864</v>
      </c>
      <c r="D250" s="15">
        <v>1275</v>
      </c>
      <c r="E250" s="16">
        <v>68.401287553648075</v>
      </c>
    </row>
    <row r="251" spans="1:5" x14ac:dyDescent="0.25">
      <c r="A251" s="15" t="s">
        <v>615</v>
      </c>
      <c r="B251" s="15" t="s">
        <v>962</v>
      </c>
      <c r="C251" s="15">
        <v>1166</v>
      </c>
      <c r="D251" s="15">
        <v>798</v>
      </c>
      <c r="E251" s="16">
        <v>68.439108061749565</v>
      </c>
    </row>
    <row r="252" spans="1:5" x14ac:dyDescent="0.25">
      <c r="A252" s="15" t="s">
        <v>792</v>
      </c>
      <c r="B252" s="15" t="s">
        <v>1136</v>
      </c>
      <c r="C252" s="15">
        <v>1762</v>
      </c>
      <c r="D252" s="15">
        <v>1215</v>
      </c>
      <c r="E252" s="16">
        <v>68.955732122587975</v>
      </c>
    </row>
    <row r="253" spans="1:5" x14ac:dyDescent="0.25">
      <c r="A253" s="15" t="s">
        <v>939</v>
      </c>
      <c r="B253" s="15" t="s">
        <v>1281</v>
      </c>
      <c r="C253" s="15">
        <v>1661</v>
      </c>
      <c r="D253" s="15">
        <v>1147</v>
      </c>
      <c r="E253" s="16">
        <v>69.054786273329313</v>
      </c>
    </row>
    <row r="254" spans="1:5" x14ac:dyDescent="0.25">
      <c r="A254" s="15" t="s">
        <v>770</v>
      </c>
      <c r="B254" s="15" t="s">
        <v>1115</v>
      </c>
      <c r="C254" s="15">
        <v>1275</v>
      </c>
      <c r="D254" s="15">
        <v>889</v>
      </c>
      <c r="E254" s="16">
        <v>69.725490196078425</v>
      </c>
    </row>
    <row r="255" spans="1:5" x14ac:dyDescent="0.25">
      <c r="A255" s="15" t="s">
        <v>704</v>
      </c>
      <c r="B255" s="15" t="s">
        <v>1050</v>
      </c>
      <c r="C255" s="15">
        <v>1765</v>
      </c>
      <c r="D255" s="15">
        <v>1234</v>
      </c>
      <c r="E255" s="16">
        <v>69.915014164305944</v>
      </c>
    </row>
    <row r="256" spans="1:5" x14ac:dyDescent="0.25">
      <c r="A256" s="15" t="s">
        <v>685</v>
      </c>
      <c r="B256" s="15" t="s">
        <v>1032</v>
      </c>
      <c r="C256" s="15">
        <v>1487</v>
      </c>
      <c r="D256" s="15">
        <v>1042</v>
      </c>
      <c r="E256" s="16">
        <v>70.073974445191666</v>
      </c>
    </row>
    <row r="257" spans="1:5" x14ac:dyDescent="0.25">
      <c r="A257" s="15" t="s">
        <v>612</v>
      </c>
      <c r="B257" s="15" t="s">
        <v>959</v>
      </c>
      <c r="C257" s="15">
        <v>1411</v>
      </c>
      <c r="D257" s="15">
        <v>990</v>
      </c>
      <c r="E257" s="16">
        <v>70.163004961020548</v>
      </c>
    </row>
    <row r="258" spans="1:5" x14ac:dyDescent="0.25">
      <c r="A258" s="15" t="s">
        <v>626</v>
      </c>
      <c r="B258" s="15" t="s">
        <v>973</v>
      </c>
      <c r="C258" s="15">
        <v>1608</v>
      </c>
      <c r="D258" s="15">
        <v>1134</v>
      </c>
      <c r="E258" s="16">
        <v>70.522388059701498</v>
      </c>
    </row>
    <row r="259" spans="1:5" x14ac:dyDescent="0.25">
      <c r="A259" s="15" t="s">
        <v>767</v>
      </c>
      <c r="B259" s="15" t="s">
        <v>1112</v>
      </c>
      <c r="C259" s="15">
        <v>1860</v>
      </c>
      <c r="D259" s="15">
        <v>1316</v>
      </c>
      <c r="E259" s="16">
        <v>70.752688172043008</v>
      </c>
    </row>
    <row r="260" spans="1:5" x14ac:dyDescent="0.25">
      <c r="A260" s="15" t="s">
        <v>761</v>
      </c>
      <c r="B260" s="15" t="s">
        <v>1106</v>
      </c>
      <c r="C260" s="15">
        <v>1086</v>
      </c>
      <c r="D260" s="15">
        <v>770</v>
      </c>
      <c r="E260" s="16">
        <v>70.902394106814</v>
      </c>
    </row>
    <row r="261" spans="1:5" x14ac:dyDescent="0.25">
      <c r="A261" s="15" t="s">
        <v>776</v>
      </c>
      <c r="B261" s="15" t="s">
        <v>943</v>
      </c>
      <c r="C261" s="15">
        <v>2786</v>
      </c>
      <c r="D261" s="15">
        <v>1977</v>
      </c>
      <c r="E261" s="16">
        <v>70.961952620244077</v>
      </c>
    </row>
    <row r="262" spans="1:5" x14ac:dyDescent="0.25">
      <c r="A262" s="15" t="s">
        <v>822</v>
      </c>
      <c r="B262" s="15" t="s">
        <v>1164</v>
      </c>
      <c r="C262" s="15">
        <v>767</v>
      </c>
      <c r="D262" s="15">
        <v>545</v>
      </c>
      <c r="E262" s="16">
        <v>71.056062581486316</v>
      </c>
    </row>
    <row r="263" spans="1:5" x14ac:dyDescent="0.25">
      <c r="A263" s="15" t="s">
        <v>933</v>
      </c>
      <c r="B263" s="15" t="s">
        <v>1275</v>
      </c>
      <c r="C263" s="15">
        <v>947</v>
      </c>
      <c r="D263" s="15">
        <v>673</v>
      </c>
      <c r="E263" s="16">
        <v>71.066525871172118</v>
      </c>
    </row>
    <row r="264" spans="1:5" x14ac:dyDescent="0.25">
      <c r="A264" s="15" t="s">
        <v>799</v>
      </c>
      <c r="B264" s="15" t="s">
        <v>1143</v>
      </c>
      <c r="C264" s="15">
        <v>1872</v>
      </c>
      <c r="D264" s="15">
        <v>1331</v>
      </c>
      <c r="E264" s="16">
        <v>71.100427350427353</v>
      </c>
    </row>
    <row r="265" spans="1:5" x14ac:dyDescent="0.25">
      <c r="A265" s="15" t="s">
        <v>853</v>
      </c>
      <c r="B265" s="15" t="s">
        <v>1195</v>
      </c>
      <c r="C265" s="15">
        <v>2206</v>
      </c>
      <c r="D265" s="15">
        <v>1572</v>
      </c>
      <c r="E265" s="16">
        <v>71.260199456029014</v>
      </c>
    </row>
    <row r="266" spans="1:5" x14ac:dyDescent="0.25">
      <c r="A266" s="15" t="s">
        <v>737</v>
      </c>
      <c r="B266" s="15" t="s">
        <v>1083</v>
      </c>
      <c r="C266" s="15">
        <v>958</v>
      </c>
      <c r="D266" s="15">
        <v>685</v>
      </c>
      <c r="E266" s="16">
        <v>71.503131524008353</v>
      </c>
    </row>
    <row r="267" spans="1:5" x14ac:dyDescent="0.25">
      <c r="A267" s="15" t="s">
        <v>911</v>
      </c>
      <c r="B267" s="15" t="s">
        <v>1253</v>
      </c>
      <c r="C267" s="15">
        <v>893</v>
      </c>
      <c r="D267" s="15">
        <v>639</v>
      </c>
      <c r="E267" s="16">
        <v>71.556550951847711</v>
      </c>
    </row>
    <row r="268" spans="1:5" x14ac:dyDescent="0.25">
      <c r="A268" s="15" t="s">
        <v>627</v>
      </c>
      <c r="B268" s="15" t="s">
        <v>974</v>
      </c>
      <c r="C268" s="15">
        <v>1566</v>
      </c>
      <c r="D268" s="15">
        <v>1121</v>
      </c>
      <c r="E268" s="16">
        <v>71.583652618135375</v>
      </c>
    </row>
    <row r="269" spans="1:5" x14ac:dyDescent="0.25">
      <c r="A269" s="15" t="s">
        <v>692</v>
      </c>
      <c r="B269" s="15" t="s">
        <v>1038</v>
      </c>
      <c r="C269" s="15">
        <v>1517</v>
      </c>
      <c r="D269" s="15">
        <v>1088</v>
      </c>
      <c r="E269" s="16">
        <v>71.720500988793674</v>
      </c>
    </row>
    <row r="270" spans="1:5" x14ac:dyDescent="0.25">
      <c r="A270" s="15" t="s">
        <v>861</v>
      </c>
      <c r="B270" s="15" t="s">
        <v>1203</v>
      </c>
      <c r="C270" s="15">
        <v>1713</v>
      </c>
      <c r="D270" s="15">
        <v>1229</v>
      </c>
      <c r="E270" s="16">
        <v>71.745475773496793</v>
      </c>
    </row>
    <row r="271" spans="1:5" x14ac:dyDescent="0.25">
      <c r="A271" s="15" t="s">
        <v>854</v>
      </c>
      <c r="B271" s="15" t="s">
        <v>1196</v>
      </c>
      <c r="C271" s="15">
        <v>1582</v>
      </c>
      <c r="D271" s="15">
        <v>1138</v>
      </c>
      <c r="E271" s="16">
        <v>71.934260429835646</v>
      </c>
    </row>
    <row r="272" spans="1:5" x14ac:dyDescent="0.25">
      <c r="A272" s="15" t="s">
        <v>654</v>
      </c>
      <c r="B272" s="15" t="s">
        <v>1001</v>
      </c>
      <c r="C272" s="15">
        <v>2301</v>
      </c>
      <c r="D272" s="15">
        <v>1656</v>
      </c>
      <c r="E272" s="16">
        <v>71.968709256844846</v>
      </c>
    </row>
    <row r="273" spans="1:5" x14ac:dyDescent="0.25">
      <c r="A273" s="15" t="s">
        <v>698</v>
      </c>
      <c r="B273" s="15" t="s">
        <v>1044</v>
      </c>
      <c r="C273" s="15">
        <v>989</v>
      </c>
      <c r="D273" s="15">
        <v>715</v>
      </c>
      <c r="E273" s="16">
        <v>72.295247724974729</v>
      </c>
    </row>
    <row r="274" spans="1:5" x14ac:dyDescent="0.25">
      <c r="A274" s="15" t="s">
        <v>856</v>
      </c>
      <c r="B274" s="15" t="s">
        <v>1198</v>
      </c>
      <c r="C274" s="15">
        <v>2266</v>
      </c>
      <c r="D274" s="15">
        <v>1640</v>
      </c>
      <c r="E274" s="16">
        <v>72.374227714033537</v>
      </c>
    </row>
    <row r="275" spans="1:5" x14ac:dyDescent="0.25">
      <c r="A275" s="15" t="s">
        <v>668</v>
      </c>
      <c r="B275" s="15" t="s">
        <v>1015</v>
      </c>
      <c r="C275" s="15">
        <v>929</v>
      </c>
      <c r="D275" s="15">
        <v>675</v>
      </c>
      <c r="E275" s="16">
        <v>72.65877287405813</v>
      </c>
    </row>
    <row r="276" spans="1:5" x14ac:dyDescent="0.25">
      <c r="A276" s="15" t="s">
        <v>871</v>
      </c>
      <c r="B276" s="15" t="s">
        <v>1213</v>
      </c>
      <c r="C276" s="15">
        <v>1410</v>
      </c>
      <c r="D276" s="15">
        <v>1025</v>
      </c>
      <c r="E276" s="16">
        <v>72.695035460992912</v>
      </c>
    </row>
    <row r="277" spans="1:5" x14ac:dyDescent="0.25">
      <c r="A277" s="15" t="s">
        <v>923</v>
      </c>
      <c r="B277" s="15" t="s">
        <v>1265</v>
      </c>
      <c r="C277" s="15">
        <v>1800</v>
      </c>
      <c r="D277" s="15">
        <v>1312</v>
      </c>
      <c r="E277" s="16">
        <v>72.888888888888886</v>
      </c>
    </row>
    <row r="278" spans="1:5" x14ac:dyDescent="0.25">
      <c r="A278" s="15" t="s">
        <v>824</v>
      </c>
      <c r="B278" s="15" t="s">
        <v>1166</v>
      </c>
      <c r="C278" s="15">
        <v>1012</v>
      </c>
      <c r="D278" s="15">
        <v>739</v>
      </c>
      <c r="E278" s="16">
        <v>73.023715415019765</v>
      </c>
    </row>
    <row r="279" spans="1:5" x14ac:dyDescent="0.25">
      <c r="A279" s="15" t="s">
        <v>669</v>
      </c>
      <c r="B279" s="15" t="s">
        <v>1016</v>
      </c>
      <c r="C279" s="15">
        <v>1484</v>
      </c>
      <c r="D279" s="15">
        <v>1084</v>
      </c>
      <c r="E279" s="16">
        <v>73.045822102425859</v>
      </c>
    </row>
    <row r="280" spans="1:5" x14ac:dyDescent="0.25">
      <c r="A280" s="15" t="s">
        <v>800</v>
      </c>
      <c r="B280" s="15" t="s">
        <v>1286</v>
      </c>
      <c r="C280" s="15">
        <v>2250</v>
      </c>
      <c r="D280" s="15">
        <v>1649</v>
      </c>
      <c r="E280" s="16">
        <v>73.288888888888891</v>
      </c>
    </row>
    <row r="281" spans="1:5" x14ac:dyDescent="0.25">
      <c r="A281" s="15" t="s">
        <v>864</v>
      </c>
      <c r="B281" s="15" t="s">
        <v>1206</v>
      </c>
      <c r="C281" s="15">
        <v>1529</v>
      </c>
      <c r="D281" s="15">
        <v>1122</v>
      </c>
      <c r="E281" s="16">
        <v>73.381294964028783</v>
      </c>
    </row>
    <row r="282" spans="1:5" x14ac:dyDescent="0.25">
      <c r="A282" s="15" t="s">
        <v>889</v>
      </c>
      <c r="B282" s="15" t="s">
        <v>1231</v>
      </c>
      <c r="C282" s="15">
        <v>948</v>
      </c>
      <c r="D282" s="15">
        <v>698</v>
      </c>
      <c r="E282" s="16">
        <v>73.628691983122366</v>
      </c>
    </row>
    <row r="283" spans="1:5" x14ac:dyDescent="0.25">
      <c r="A283" s="15" t="s">
        <v>759</v>
      </c>
      <c r="B283" s="15" t="s">
        <v>1104</v>
      </c>
      <c r="C283" s="15">
        <v>1745</v>
      </c>
      <c r="D283" s="15">
        <v>1288</v>
      </c>
      <c r="E283" s="16">
        <v>73.810888252148999</v>
      </c>
    </row>
    <row r="284" spans="1:5" x14ac:dyDescent="0.25">
      <c r="A284" s="15" t="s">
        <v>774</v>
      </c>
      <c r="B284" s="15" t="s">
        <v>1119</v>
      </c>
      <c r="C284" s="15">
        <v>1153</v>
      </c>
      <c r="D284" s="15">
        <v>852</v>
      </c>
      <c r="E284" s="16">
        <v>73.894189071986119</v>
      </c>
    </row>
    <row r="285" spans="1:5" x14ac:dyDescent="0.25">
      <c r="A285" s="15" t="s">
        <v>699</v>
      </c>
      <c r="B285" s="15" t="s">
        <v>1045</v>
      </c>
      <c r="C285" s="15">
        <v>1300</v>
      </c>
      <c r="D285" s="15">
        <v>965</v>
      </c>
      <c r="E285" s="16">
        <v>74.230769230769226</v>
      </c>
    </row>
    <row r="286" spans="1:5" x14ac:dyDescent="0.25">
      <c r="A286" s="15" t="s">
        <v>711</v>
      </c>
      <c r="B286" s="15" t="s">
        <v>1057</v>
      </c>
      <c r="C286" s="15">
        <v>1273</v>
      </c>
      <c r="D286" s="15">
        <v>945</v>
      </c>
      <c r="E286" s="16">
        <v>74.234092694422628</v>
      </c>
    </row>
    <row r="287" spans="1:5" x14ac:dyDescent="0.25">
      <c r="A287" s="15" t="s">
        <v>676</v>
      </c>
      <c r="B287" s="15" t="s">
        <v>1023</v>
      </c>
      <c r="C287" s="15">
        <v>2118</v>
      </c>
      <c r="D287" s="15">
        <v>1573</v>
      </c>
      <c r="E287" s="16">
        <v>74.2681775259679</v>
      </c>
    </row>
    <row r="288" spans="1:5" x14ac:dyDescent="0.25">
      <c r="A288" s="15" t="s">
        <v>701</v>
      </c>
      <c r="B288" s="15" t="s">
        <v>1047</v>
      </c>
      <c r="C288" s="15">
        <v>1653</v>
      </c>
      <c r="D288" s="15">
        <v>1231</v>
      </c>
      <c r="E288" s="16">
        <v>74.470659407138541</v>
      </c>
    </row>
    <row r="289" spans="1:5" x14ac:dyDescent="0.25">
      <c r="A289" s="15" t="s">
        <v>689</v>
      </c>
      <c r="B289" s="15" t="s">
        <v>1035</v>
      </c>
      <c r="C289" s="15">
        <v>1080.5</v>
      </c>
      <c r="D289" s="15">
        <v>810</v>
      </c>
      <c r="E289" s="16">
        <v>74.96529384544192</v>
      </c>
    </row>
    <row r="290" spans="1:5" x14ac:dyDescent="0.25">
      <c r="A290" s="15" t="s">
        <v>779</v>
      </c>
      <c r="B290" s="15" t="s">
        <v>1123</v>
      </c>
      <c r="C290" s="15">
        <v>1653</v>
      </c>
      <c r="D290" s="15">
        <v>1244</v>
      </c>
      <c r="E290" s="16">
        <v>75.257108287961287</v>
      </c>
    </row>
    <row r="291" spans="1:5" x14ac:dyDescent="0.25">
      <c r="A291" s="15" t="s">
        <v>755</v>
      </c>
      <c r="B291" s="15" t="s">
        <v>1100</v>
      </c>
      <c r="C291" s="15">
        <v>1153</v>
      </c>
      <c r="D291" s="15">
        <v>868</v>
      </c>
      <c r="E291" s="16">
        <v>75.281873373807457</v>
      </c>
    </row>
    <row r="292" spans="1:5" x14ac:dyDescent="0.25">
      <c r="A292" s="15" t="s">
        <v>812</v>
      </c>
      <c r="B292" s="15" t="s">
        <v>1154</v>
      </c>
      <c r="C292" s="15">
        <v>773</v>
      </c>
      <c r="D292" s="15">
        <v>583</v>
      </c>
      <c r="E292" s="16">
        <v>75.420439844760679</v>
      </c>
    </row>
    <row r="293" spans="1:5" x14ac:dyDescent="0.25">
      <c r="A293" s="15" t="s">
        <v>803</v>
      </c>
      <c r="B293" s="15" t="s">
        <v>1146</v>
      </c>
      <c r="C293" s="15">
        <v>1103</v>
      </c>
      <c r="D293" s="15">
        <v>833</v>
      </c>
      <c r="E293" s="16">
        <v>75.52130553037172</v>
      </c>
    </row>
    <row r="294" spans="1:5" x14ac:dyDescent="0.25">
      <c r="A294" s="15" t="s">
        <v>768</v>
      </c>
      <c r="B294" s="15" t="s">
        <v>1113</v>
      </c>
      <c r="C294" s="15">
        <v>198</v>
      </c>
      <c r="D294" s="15">
        <v>150</v>
      </c>
      <c r="E294" s="16">
        <v>75.757575757575751</v>
      </c>
    </row>
    <row r="295" spans="1:5" x14ac:dyDescent="0.25">
      <c r="A295" s="15" t="s">
        <v>809</v>
      </c>
      <c r="B295" s="15" t="s">
        <v>1287</v>
      </c>
      <c r="C295" s="15">
        <v>2048</v>
      </c>
      <c r="D295" s="15">
        <v>1556</v>
      </c>
      <c r="E295" s="16">
        <v>75.9765625</v>
      </c>
    </row>
    <row r="296" spans="1:5" x14ac:dyDescent="0.25">
      <c r="A296" s="15" t="s">
        <v>808</v>
      </c>
      <c r="B296" s="15" t="s">
        <v>1151</v>
      </c>
      <c r="C296" s="15">
        <v>1531</v>
      </c>
      <c r="D296" s="15">
        <v>1168</v>
      </c>
      <c r="E296" s="16">
        <v>76.290006531678642</v>
      </c>
    </row>
    <row r="297" spans="1:5" x14ac:dyDescent="0.25">
      <c r="A297" s="15" t="s">
        <v>830</v>
      </c>
      <c r="B297" s="15" t="s">
        <v>1172</v>
      </c>
      <c r="C297" s="15">
        <v>1451</v>
      </c>
      <c r="D297" s="15">
        <v>1108</v>
      </c>
      <c r="E297" s="16">
        <v>76.361130254996553</v>
      </c>
    </row>
    <row r="298" spans="1:5" x14ac:dyDescent="0.25">
      <c r="A298" s="15" t="s">
        <v>925</v>
      </c>
      <c r="B298" s="15" t="s">
        <v>1267</v>
      </c>
      <c r="C298" s="15">
        <v>1522</v>
      </c>
      <c r="D298" s="15">
        <v>1168</v>
      </c>
      <c r="E298" s="16">
        <v>76.741130091984232</v>
      </c>
    </row>
    <row r="299" spans="1:5" x14ac:dyDescent="0.25">
      <c r="A299" s="15" t="s">
        <v>786</v>
      </c>
      <c r="B299" s="15" t="s">
        <v>1130</v>
      </c>
      <c r="C299" s="15">
        <v>1320</v>
      </c>
      <c r="D299" s="15">
        <v>1013</v>
      </c>
      <c r="E299" s="16">
        <v>76.742424242424249</v>
      </c>
    </row>
    <row r="300" spans="1:5" x14ac:dyDescent="0.25">
      <c r="A300" s="15" t="s">
        <v>633</v>
      </c>
      <c r="B300" s="15" t="s">
        <v>980</v>
      </c>
      <c r="C300" s="15">
        <v>1315</v>
      </c>
      <c r="D300" s="15">
        <v>1012</v>
      </c>
      <c r="E300" s="16">
        <v>76.958174904942965</v>
      </c>
    </row>
    <row r="301" spans="1:5" x14ac:dyDescent="0.25">
      <c r="A301" s="15" t="s">
        <v>724</v>
      </c>
      <c r="B301" s="15" t="s">
        <v>1070</v>
      </c>
      <c r="C301" s="15">
        <v>1700</v>
      </c>
      <c r="D301" s="15">
        <v>1316</v>
      </c>
      <c r="E301" s="16">
        <v>77.411764705882348</v>
      </c>
    </row>
    <row r="302" spans="1:5" x14ac:dyDescent="0.25">
      <c r="A302" s="15" t="s">
        <v>643</v>
      </c>
      <c r="B302" s="15" t="s">
        <v>990</v>
      </c>
      <c r="C302" s="15">
        <v>1653</v>
      </c>
      <c r="D302" s="15">
        <v>1286</v>
      </c>
      <c r="E302" s="16">
        <v>77.797943133696307</v>
      </c>
    </row>
    <row r="303" spans="1:5" x14ac:dyDescent="0.25">
      <c r="A303" s="15" t="s">
        <v>781</v>
      </c>
      <c r="B303" s="15" t="s">
        <v>1125</v>
      </c>
      <c r="C303" s="15">
        <v>1181</v>
      </c>
      <c r="D303" s="15">
        <v>921</v>
      </c>
      <c r="E303" s="16">
        <v>77.984758679085516</v>
      </c>
    </row>
    <row r="304" spans="1:5" x14ac:dyDescent="0.25">
      <c r="A304" s="15" t="s">
        <v>665</v>
      </c>
      <c r="B304" s="15" t="s">
        <v>1012</v>
      </c>
      <c r="C304" s="15">
        <v>2108</v>
      </c>
      <c r="D304" s="15">
        <v>1650</v>
      </c>
      <c r="E304" s="16">
        <v>78.273244781783674</v>
      </c>
    </row>
    <row r="305" spans="1:5" x14ac:dyDescent="0.25">
      <c r="A305" s="15" t="s">
        <v>888</v>
      </c>
      <c r="B305" s="15" t="s">
        <v>1230</v>
      </c>
      <c r="C305" s="15">
        <v>1243</v>
      </c>
      <c r="D305" s="15">
        <v>973</v>
      </c>
      <c r="E305" s="16">
        <v>78.278358809332261</v>
      </c>
    </row>
    <row r="306" spans="1:5" x14ac:dyDescent="0.25">
      <c r="A306" s="15" t="s">
        <v>693</v>
      </c>
      <c r="B306" s="15" t="s">
        <v>1039</v>
      </c>
      <c r="C306" s="15">
        <v>1286</v>
      </c>
      <c r="D306" s="15">
        <v>1010</v>
      </c>
      <c r="E306" s="16">
        <v>78.538102643856917</v>
      </c>
    </row>
    <row r="307" spans="1:5" x14ac:dyDescent="0.25">
      <c r="A307" s="15" t="s">
        <v>815</v>
      </c>
      <c r="B307" s="15" t="s">
        <v>1157</v>
      </c>
      <c r="C307" s="15">
        <v>1640</v>
      </c>
      <c r="D307" s="15">
        <v>1301</v>
      </c>
      <c r="E307" s="16">
        <v>79.329268292682926</v>
      </c>
    </row>
    <row r="308" spans="1:5" x14ac:dyDescent="0.25">
      <c r="A308" s="15" t="s">
        <v>683</v>
      </c>
      <c r="B308" s="15" t="s">
        <v>1030</v>
      </c>
      <c r="C308" s="15">
        <v>901</v>
      </c>
      <c r="D308" s="15">
        <v>717</v>
      </c>
      <c r="E308" s="16">
        <v>79.578246392896787</v>
      </c>
    </row>
    <row r="309" spans="1:5" x14ac:dyDescent="0.25">
      <c r="A309" s="15" t="s">
        <v>688</v>
      </c>
      <c r="B309" s="15" t="s">
        <v>1034</v>
      </c>
      <c r="C309" s="15">
        <v>339</v>
      </c>
      <c r="D309" s="15">
        <v>271</v>
      </c>
      <c r="E309" s="16">
        <v>79.941002949852503</v>
      </c>
    </row>
    <row r="310" spans="1:5" x14ac:dyDescent="0.25">
      <c r="A310" s="15" t="s">
        <v>746</v>
      </c>
      <c r="B310" s="15" t="s">
        <v>1091</v>
      </c>
      <c r="C310" s="15">
        <v>1792</v>
      </c>
      <c r="D310" s="15">
        <v>1435</v>
      </c>
      <c r="E310" s="16">
        <v>80.078125</v>
      </c>
    </row>
    <row r="311" spans="1:5" x14ac:dyDescent="0.25">
      <c r="A311" s="15" t="s">
        <v>605</v>
      </c>
      <c r="B311" s="15" t="s">
        <v>952</v>
      </c>
      <c r="C311" s="15">
        <v>1852</v>
      </c>
      <c r="D311" s="15">
        <v>1487</v>
      </c>
      <c r="E311" s="16">
        <v>80.291576673866089</v>
      </c>
    </row>
    <row r="312" spans="1:5" x14ac:dyDescent="0.25">
      <c r="A312" s="15" t="s">
        <v>907</v>
      </c>
      <c r="B312" s="15" t="s">
        <v>1249</v>
      </c>
      <c r="C312" s="15">
        <v>801</v>
      </c>
      <c r="D312" s="15">
        <v>646</v>
      </c>
      <c r="E312" s="16">
        <v>80.64918851435705</v>
      </c>
    </row>
    <row r="313" spans="1:5" x14ac:dyDescent="0.25">
      <c r="A313" s="15" t="s">
        <v>842</v>
      </c>
      <c r="B313" s="15" t="s">
        <v>1184</v>
      </c>
      <c r="C313" s="15">
        <v>802</v>
      </c>
      <c r="D313" s="15">
        <v>647</v>
      </c>
      <c r="E313" s="16">
        <v>80.673316708229422</v>
      </c>
    </row>
    <row r="314" spans="1:5" x14ac:dyDescent="0.25">
      <c r="A314" s="15" t="s">
        <v>624</v>
      </c>
      <c r="B314" s="15" t="s">
        <v>971</v>
      </c>
      <c r="C314" s="15">
        <v>1067</v>
      </c>
      <c r="D314" s="15">
        <v>863</v>
      </c>
      <c r="E314" s="16">
        <v>80.880974695407687</v>
      </c>
    </row>
    <row r="315" spans="1:5" x14ac:dyDescent="0.25">
      <c r="A315" s="15" t="s">
        <v>912</v>
      </c>
      <c r="B315" s="15" t="s">
        <v>1254</v>
      </c>
      <c r="C315" s="15">
        <v>1271</v>
      </c>
      <c r="D315" s="15">
        <v>1030</v>
      </c>
      <c r="E315" s="16">
        <v>81.038552321007074</v>
      </c>
    </row>
    <row r="316" spans="1:5" x14ac:dyDescent="0.25">
      <c r="A316" s="15" t="s">
        <v>777</v>
      </c>
      <c r="B316" s="15" t="s">
        <v>1121</v>
      </c>
      <c r="C316" s="15">
        <v>850</v>
      </c>
      <c r="D316" s="15">
        <v>692</v>
      </c>
      <c r="E316" s="16">
        <v>81.411764705882348</v>
      </c>
    </row>
    <row r="317" spans="1:5" x14ac:dyDescent="0.25">
      <c r="A317" s="15" t="s">
        <v>840</v>
      </c>
      <c r="B317" s="15" t="s">
        <v>1182</v>
      </c>
      <c r="C317" s="15">
        <v>1313</v>
      </c>
      <c r="D317" s="15">
        <v>1078</v>
      </c>
      <c r="E317" s="16">
        <v>82.102056359482106</v>
      </c>
    </row>
    <row r="318" spans="1:5" x14ac:dyDescent="0.25">
      <c r="A318" s="15" t="s">
        <v>841</v>
      </c>
      <c r="B318" s="15" t="s">
        <v>1183</v>
      </c>
      <c r="C318" s="15">
        <v>750</v>
      </c>
      <c r="D318" s="15">
        <v>625</v>
      </c>
      <c r="E318" s="16">
        <v>83.333333333333329</v>
      </c>
    </row>
    <row r="319" spans="1:5" x14ac:dyDescent="0.25">
      <c r="A319" s="15" t="s">
        <v>866</v>
      </c>
      <c r="B319" s="15" t="s">
        <v>1208</v>
      </c>
      <c r="C319" s="15">
        <v>1534</v>
      </c>
      <c r="D319" s="15">
        <v>1279</v>
      </c>
      <c r="E319" s="16">
        <v>83.376792698826591</v>
      </c>
    </row>
    <row r="320" spans="1:5" x14ac:dyDescent="0.25">
      <c r="A320" s="15" t="s">
        <v>610</v>
      </c>
      <c r="B320" s="15" t="s">
        <v>957</v>
      </c>
      <c r="C320" s="15">
        <v>1287</v>
      </c>
      <c r="D320" s="15">
        <v>1080</v>
      </c>
      <c r="E320" s="16">
        <v>83.91608391608392</v>
      </c>
    </row>
    <row r="321" spans="1:5" x14ac:dyDescent="0.25">
      <c r="A321" s="15" t="s">
        <v>791</v>
      </c>
      <c r="B321" s="15" t="s">
        <v>1135</v>
      </c>
      <c r="C321" s="15">
        <v>1492</v>
      </c>
      <c r="D321" s="15">
        <v>1268</v>
      </c>
      <c r="E321" s="16">
        <v>84.986595174262732</v>
      </c>
    </row>
    <row r="322" spans="1:5" x14ac:dyDescent="0.25">
      <c r="A322" s="15" t="s">
        <v>877</v>
      </c>
      <c r="B322" s="15" t="s">
        <v>1219</v>
      </c>
      <c r="C322" s="15">
        <v>685</v>
      </c>
      <c r="D322" s="15">
        <v>588</v>
      </c>
      <c r="E322" s="16">
        <v>85.83941605839415</v>
      </c>
    </row>
    <row r="323" spans="1:5" x14ac:dyDescent="0.25">
      <c r="A323" s="15" t="s">
        <v>795</v>
      </c>
      <c r="B323" s="15" t="s">
        <v>1139</v>
      </c>
      <c r="C323" s="15">
        <v>1747</v>
      </c>
      <c r="D323" s="15">
        <v>1501</v>
      </c>
      <c r="E323" s="16">
        <v>85.918717801946187</v>
      </c>
    </row>
    <row r="324" spans="1:5" x14ac:dyDescent="0.25">
      <c r="A324" s="15" t="s">
        <v>748</v>
      </c>
      <c r="B324" s="15" t="s">
        <v>1093</v>
      </c>
      <c r="C324" s="15">
        <v>745</v>
      </c>
      <c r="D324" s="15">
        <v>654</v>
      </c>
      <c r="E324" s="16">
        <v>87.785234899328856</v>
      </c>
    </row>
    <row r="325" spans="1:5" x14ac:dyDescent="0.25">
      <c r="A325" s="15" t="s">
        <v>721</v>
      </c>
      <c r="B325" s="15" t="s">
        <v>1067</v>
      </c>
      <c r="C325" s="15">
        <v>1260</v>
      </c>
      <c r="D325" s="15">
        <v>1111</v>
      </c>
      <c r="E325" s="16">
        <v>88.174603174603178</v>
      </c>
    </row>
    <row r="326" spans="1:5" x14ac:dyDescent="0.25">
      <c r="A326" s="15" t="s">
        <v>763</v>
      </c>
      <c r="B326" s="15" t="s">
        <v>1108</v>
      </c>
      <c r="C326" s="15">
        <v>923</v>
      </c>
      <c r="D326" s="15">
        <v>814</v>
      </c>
      <c r="E326" s="16">
        <v>88.190682556879736</v>
      </c>
    </row>
    <row r="327" spans="1:5" x14ac:dyDescent="0.25">
      <c r="A327" s="15" t="s">
        <v>630</v>
      </c>
      <c r="B327" s="15" t="s">
        <v>977</v>
      </c>
      <c r="C327" s="15">
        <v>1172</v>
      </c>
      <c r="D327" s="15">
        <v>1068</v>
      </c>
      <c r="E327" s="16">
        <v>91.126279863481244</v>
      </c>
    </row>
    <row r="328" spans="1:5" x14ac:dyDescent="0.25">
      <c r="A328" s="15" t="s">
        <v>884</v>
      </c>
      <c r="B328" s="15" t="s">
        <v>1226</v>
      </c>
      <c r="C328" s="15">
        <v>1521</v>
      </c>
      <c r="D328" s="15">
        <v>1389</v>
      </c>
      <c r="E328" s="16">
        <v>91.321499013806701</v>
      </c>
    </row>
    <row r="329" spans="1:5" x14ac:dyDescent="0.25">
      <c r="A329" s="15" t="s">
        <v>753</v>
      </c>
      <c r="B329" s="15" t="s">
        <v>1098</v>
      </c>
      <c r="C329" s="15">
        <v>783</v>
      </c>
      <c r="D329" s="15">
        <v>717</v>
      </c>
      <c r="E329" s="16">
        <v>91.570881226053643</v>
      </c>
    </row>
    <row r="330" spans="1:5" x14ac:dyDescent="0.25">
      <c r="A330" s="15" t="s">
        <v>616</v>
      </c>
      <c r="B330" s="15" t="s">
        <v>963</v>
      </c>
      <c r="C330" s="15">
        <v>1094</v>
      </c>
      <c r="D330" s="15">
        <v>1003</v>
      </c>
      <c r="E330" s="16">
        <v>91.681901279707489</v>
      </c>
    </row>
    <row r="331" spans="1:5" x14ac:dyDescent="0.25">
      <c r="A331" s="15" t="s">
        <v>927</v>
      </c>
      <c r="B331" s="15" t="s">
        <v>1269</v>
      </c>
      <c r="C331" s="15">
        <v>829</v>
      </c>
      <c r="D331" s="15">
        <v>761</v>
      </c>
      <c r="E331" s="16">
        <v>91.79734620024125</v>
      </c>
    </row>
    <row r="332" spans="1:5" x14ac:dyDescent="0.25">
      <c r="A332" s="15" t="s">
        <v>865</v>
      </c>
      <c r="B332" s="15" t="s">
        <v>1207</v>
      </c>
      <c r="C332" s="15">
        <v>635</v>
      </c>
      <c r="D332" s="15">
        <v>591</v>
      </c>
      <c r="E332" s="16">
        <v>93.070866141732282</v>
      </c>
    </row>
    <row r="333" spans="1:5" x14ac:dyDescent="0.25">
      <c r="A333" s="15" t="s">
        <v>648</v>
      </c>
      <c r="B333" s="15" t="s">
        <v>995</v>
      </c>
      <c r="C333" s="15">
        <v>1422</v>
      </c>
      <c r="D333" s="15">
        <v>1333</v>
      </c>
      <c r="E333" s="16">
        <v>93.741209563994374</v>
      </c>
    </row>
    <row r="334" spans="1:5" x14ac:dyDescent="0.25">
      <c r="A334" s="15" t="s">
        <v>697</v>
      </c>
      <c r="B334" s="15" t="s">
        <v>1043</v>
      </c>
      <c r="C334" s="15">
        <v>546</v>
      </c>
      <c r="D334" s="15">
        <v>512</v>
      </c>
      <c r="E334" s="16">
        <v>93.772893772893767</v>
      </c>
    </row>
    <row r="335" spans="1:5" x14ac:dyDescent="0.25">
      <c r="A335" s="15" t="s">
        <v>867</v>
      </c>
      <c r="B335" s="15" t="s">
        <v>1209</v>
      </c>
      <c r="C335" s="15">
        <v>1179</v>
      </c>
      <c r="D335" s="15">
        <v>1107</v>
      </c>
      <c r="E335" s="16">
        <v>93.89312977099236</v>
      </c>
    </row>
    <row r="336" spans="1:5" x14ac:dyDescent="0.25">
      <c r="A336" s="15" t="s">
        <v>916</v>
      </c>
      <c r="B336" s="15" t="s">
        <v>1258</v>
      </c>
      <c r="C336" s="15">
        <v>596</v>
      </c>
      <c r="D336" s="15">
        <v>572</v>
      </c>
      <c r="E336" s="16">
        <v>95.973154362416111</v>
      </c>
    </row>
    <row r="337" spans="1:5" x14ac:dyDescent="0.25">
      <c r="A337" s="15" t="s">
        <v>771</v>
      </c>
      <c r="B337" s="15" t="s">
        <v>1116</v>
      </c>
      <c r="C337" s="15">
        <v>737</v>
      </c>
      <c r="D337" s="15">
        <v>721</v>
      </c>
      <c r="E337" s="16">
        <v>97.829036635006787</v>
      </c>
    </row>
    <row r="338" spans="1:5" x14ac:dyDescent="0.25">
      <c r="A338" s="15" t="s">
        <v>764</v>
      </c>
      <c r="B338" s="15" t="s">
        <v>1109</v>
      </c>
      <c r="C338" s="15">
        <v>749</v>
      </c>
      <c r="D338" s="15">
        <v>751</v>
      </c>
      <c r="E338" s="16">
        <v>100.26702269692925</v>
      </c>
    </row>
    <row r="339" spans="1:5" x14ac:dyDescent="0.25">
      <c r="A339" s="15" t="s">
        <v>628</v>
      </c>
      <c r="B339" s="15" t="s">
        <v>975</v>
      </c>
      <c r="C339" s="15">
        <v>894</v>
      </c>
      <c r="D339" s="15">
        <v>902</v>
      </c>
      <c r="E339" s="16">
        <v>100.89485458612975</v>
      </c>
    </row>
    <row r="340" spans="1:5" x14ac:dyDescent="0.25">
      <c r="A340" s="15" t="s">
        <v>645</v>
      </c>
      <c r="B340" s="15" t="s">
        <v>992</v>
      </c>
      <c r="C340" s="15">
        <v>703</v>
      </c>
      <c r="D340" s="15">
        <v>717</v>
      </c>
      <c r="E340" s="16">
        <v>101.99146514935988</v>
      </c>
    </row>
    <row r="341" spans="1:5" x14ac:dyDescent="0.25">
      <c r="A341" s="15" t="s">
        <v>636</v>
      </c>
      <c r="B341" s="15" t="s">
        <v>983</v>
      </c>
      <c r="C341" s="15">
        <v>1646</v>
      </c>
      <c r="D341" s="15">
        <v>1715</v>
      </c>
      <c r="E341" s="16">
        <v>104.19198055893074</v>
      </c>
    </row>
    <row r="342" spans="1:5" x14ac:dyDescent="0.25">
      <c r="A342" s="15" t="s">
        <v>727</v>
      </c>
      <c r="B342" s="15" t="s">
        <v>1073</v>
      </c>
      <c r="C342" s="15">
        <v>1158</v>
      </c>
      <c r="D342" s="15">
        <v>1229</v>
      </c>
      <c r="E342" s="16">
        <v>106.13126079447323</v>
      </c>
    </row>
    <row r="343" spans="1:5" x14ac:dyDescent="0.25">
      <c r="A343" s="15" t="s">
        <v>844</v>
      </c>
      <c r="B343" s="15" t="s">
        <v>1186</v>
      </c>
      <c r="C343" s="15">
        <v>818</v>
      </c>
      <c r="D343" s="15">
        <v>877</v>
      </c>
      <c r="E343" s="16">
        <v>107.21271393643032</v>
      </c>
    </row>
    <row r="344" spans="1:5" x14ac:dyDescent="0.25">
      <c r="A344" s="15" t="s">
        <v>937</v>
      </c>
      <c r="B344" s="15" t="s">
        <v>1279</v>
      </c>
      <c r="C344" s="15">
        <v>812</v>
      </c>
      <c r="D344" s="15">
        <v>879</v>
      </c>
      <c r="E344" s="16">
        <v>108.25123152709359</v>
      </c>
    </row>
    <row r="345" spans="1:5" x14ac:dyDescent="0.25">
      <c r="A345" s="15" t="s">
        <v>833</v>
      </c>
      <c r="B345" s="15" t="s">
        <v>1175</v>
      </c>
      <c r="C345" s="15">
        <v>797</v>
      </c>
      <c r="D345" s="15">
        <v>868</v>
      </c>
      <c r="E345" s="16">
        <v>108.90840652446677</v>
      </c>
    </row>
    <row r="346" spans="1:5" x14ac:dyDescent="0.25">
      <c r="A346" s="15" t="s">
        <v>752</v>
      </c>
      <c r="B346" s="15" t="s">
        <v>1097</v>
      </c>
      <c r="C346" s="15">
        <v>1111</v>
      </c>
      <c r="D346" s="15">
        <v>1257</v>
      </c>
      <c r="E346" s="16">
        <v>113.14131413141314</v>
      </c>
    </row>
    <row r="347" spans="1:5" x14ac:dyDescent="0.25">
      <c r="A347" s="15" t="s">
        <v>707</v>
      </c>
      <c r="B347" s="15" t="s">
        <v>1053</v>
      </c>
      <c r="C347" s="15">
        <v>1020</v>
      </c>
      <c r="D347" s="15">
        <v>1164</v>
      </c>
      <c r="E347" s="16">
        <v>114.11764705882354</v>
      </c>
    </row>
    <row r="348" spans="1:5" x14ac:dyDescent="0.25">
      <c r="A348" s="15" t="s">
        <v>802</v>
      </c>
      <c r="B348" s="15" t="s">
        <v>1145</v>
      </c>
      <c r="C348" s="15">
        <v>959</v>
      </c>
      <c r="D348" s="15">
        <v>1095</v>
      </c>
      <c r="E348" s="16">
        <v>114.18143899895725</v>
      </c>
    </row>
    <row r="349" spans="1:5" x14ac:dyDescent="0.25">
      <c r="A349" s="15" t="s">
        <v>878</v>
      </c>
      <c r="B349" s="15" t="s">
        <v>1220</v>
      </c>
      <c r="C349" s="15">
        <v>955</v>
      </c>
      <c r="D349" s="15">
        <v>1093</v>
      </c>
      <c r="E349" s="16">
        <v>114.45026178010471</v>
      </c>
    </row>
    <row r="350" spans="1:5" x14ac:dyDescent="0.25">
      <c r="A350" s="15" t="s">
        <v>694</v>
      </c>
      <c r="B350" s="15" t="s">
        <v>1040</v>
      </c>
      <c r="C350" s="15">
        <v>645</v>
      </c>
      <c r="D350" s="15">
        <v>742</v>
      </c>
      <c r="E350" s="16">
        <v>115.03875968992249</v>
      </c>
    </row>
    <row r="351" spans="1:5" x14ac:dyDescent="0.25">
      <c r="A351" s="15" t="s">
        <v>908</v>
      </c>
      <c r="B351" s="15" t="s">
        <v>1250</v>
      </c>
      <c r="C351" s="15">
        <v>1281</v>
      </c>
      <c r="D351" s="15">
        <v>1479</v>
      </c>
      <c r="E351" s="16">
        <v>115.45667447306792</v>
      </c>
    </row>
    <row r="352" spans="1:5" x14ac:dyDescent="0.25">
      <c r="A352" s="15" t="s">
        <v>608</v>
      </c>
      <c r="B352" s="15" t="s">
        <v>955</v>
      </c>
      <c r="C352" s="15">
        <v>695</v>
      </c>
      <c r="D352" s="15">
        <v>821</v>
      </c>
      <c r="E352" s="16">
        <v>118.12949640287769</v>
      </c>
    </row>
    <row r="353" spans="1:5" x14ac:dyDescent="0.25">
      <c r="A353" s="15" t="s">
        <v>905</v>
      </c>
      <c r="B353" s="15" t="s">
        <v>1299</v>
      </c>
      <c r="C353" s="15">
        <v>1051</v>
      </c>
      <c r="D353" s="15">
        <v>1260</v>
      </c>
      <c r="E353" s="16">
        <v>119.88582302568982</v>
      </c>
    </row>
    <row r="354" spans="1:5" x14ac:dyDescent="0.25">
      <c r="A354" s="15" t="s">
        <v>675</v>
      </c>
      <c r="B354" s="15" t="s">
        <v>1022</v>
      </c>
      <c r="C354" s="15">
        <v>1175</v>
      </c>
      <c r="D354" s="15">
        <v>1446</v>
      </c>
      <c r="E354" s="16">
        <v>123.06382978723404</v>
      </c>
    </row>
    <row r="355" spans="1:5" x14ac:dyDescent="0.25">
      <c r="A355" s="15" t="s">
        <v>817</v>
      </c>
      <c r="B355" s="15" t="s">
        <v>1159</v>
      </c>
      <c r="C355" s="15">
        <v>1221</v>
      </c>
      <c r="D355" s="15">
        <v>1534</v>
      </c>
      <c r="E355" s="16">
        <v>125.63472563472564</v>
      </c>
    </row>
    <row r="356" spans="1:5" x14ac:dyDescent="0.25">
      <c r="A356" s="15" t="s">
        <v>846</v>
      </c>
      <c r="B356" s="15" t="s">
        <v>1188</v>
      </c>
      <c r="C356" s="15">
        <v>977</v>
      </c>
      <c r="D356" s="15">
        <v>1298</v>
      </c>
      <c r="E356" s="16">
        <v>132.85568065506652</v>
      </c>
    </row>
    <row r="357" spans="1:5" x14ac:dyDescent="0.25">
      <c r="A357" s="15" t="s">
        <v>816</v>
      </c>
      <c r="B357" s="15" t="s">
        <v>1158</v>
      </c>
      <c r="C357" s="15">
        <v>235</v>
      </c>
      <c r="D357" s="15">
        <v>398</v>
      </c>
      <c r="E357" s="16">
        <v>169.36170212765958</v>
      </c>
    </row>
    <row r="358" spans="1:5" x14ac:dyDescent="0.25">
      <c r="A358" s="14"/>
      <c r="B358" s="17"/>
      <c r="C358" s="17"/>
      <c r="D358" s="17"/>
      <c r="E358" s="17"/>
    </row>
    <row r="359" spans="1:5" x14ac:dyDescent="0.25">
      <c r="A359" s="14"/>
      <c r="B359" s="14"/>
      <c r="C359" s="14"/>
      <c r="D359" s="14"/>
      <c r="E359" s="18"/>
    </row>
    <row r="360" spans="1:5" x14ac:dyDescent="0.25">
      <c r="A360" s="14"/>
      <c r="B360" s="14"/>
      <c r="C360" s="14"/>
      <c r="D360" s="14"/>
      <c r="E360" s="18"/>
    </row>
    <row r="361" spans="1:5" x14ac:dyDescent="0.25">
      <c r="A361" s="14"/>
      <c r="B361" s="14"/>
      <c r="C361" s="14"/>
      <c r="D361" s="14"/>
      <c r="E361" s="18"/>
    </row>
    <row r="362" spans="1:5" x14ac:dyDescent="0.25">
      <c r="A362" s="14"/>
      <c r="B362" s="14"/>
      <c r="C362" s="14"/>
      <c r="D362" s="14"/>
      <c r="E362" s="18"/>
    </row>
    <row r="363" spans="1:5" x14ac:dyDescent="0.25">
      <c r="A363" s="14"/>
      <c r="B363" s="14"/>
      <c r="C363" s="14"/>
      <c r="D363" s="14"/>
      <c r="E363" s="18"/>
    </row>
    <row r="364" spans="1:5" x14ac:dyDescent="0.25">
      <c r="A364" s="14"/>
      <c r="B364" s="14"/>
      <c r="C364" s="14"/>
      <c r="D364" s="14"/>
      <c r="E364" s="18"/>
    </row>
    <row r="365" spans="1:5" x14ac:dyDescent="0.25">
      <c r="A365" s="14"/>
      <c r="B365" s="14"/>
      <c r="C365" s="14"/>
      <c r="D365" s="14"/>
      <c r="E365" s="18"/>
    </row>
    <row r="366" spans="1:5" x14ac:dyDescent="0.25">
      <c r="A366" s="14"/>
      <c r="B366" s="14"/>
      <c r="C366" s="14"/>
      <c r="D366" s="14"/>
      <c r="E366" s="18"/>
    </row>
    <row r="367" spans="1:5" x14ac:dyDescent="0.25">
      <c r="A367" s="14"/>
      <c r="B367" s="14"/>
      <c r="C367" s="14"/>
      <c r="D367" s="14"/>
      <c r="E367" s="18"/>
    </row>
    <row r="368" spans="1:5" x14ac:dyDescent="0.25">
      <c r="A368" s="15"/>
      <c r="B368" s="15"/>
      <c r="C368" s="15"/>
      <c r="D368" s="15"/>
      <c r="E368" s="15"/>
    </row>
    <row r="369" spans="1:5" x14ac:dyDescent="0.25">
      <c r="A369" s="15"/>
      <c r="B369" s="15"/>
      <c r="C369" s="15"/>
      <c r="D369" s="15"/>
      <c r="E369" s="15"/>
    </row>
    <row r="370" spans="1:5" x14ac:dyDescent="0.25">
      <c r="A370" s="15"/>
      <c r="B370" s="15"/>
      <c r="C370" s="15"/>
      <c r="D370" s="15"/>
      <c r="E370" s="15"/>
    </row>
    <row r="371" spans="1:5" x14ac:dyDescent="0.25">
      <c r="A371" s="15"/>
      <c r="B371" s="15"/>
      <c r="C371" s="15"/>
      <c r="D371" s="15"/>
      <c r="E371" s="15"/>
    </row>
    <row r="372" spans="1:5" x14ac:dyDescent="0.25">
      <c r="A372" s="15"/>
      <c r="B372" s="15"/>
      <c r="C372" s="15"/>
      <c r="D372" s="15"/>
      <c r="E372" s="15"/>
    </row>
    <row r="373" spans="1:5" x14ac:dyDescent="0.25">
      <c r="A373" s="15"/>
      <c r="B373" s="15"/>
      <c r="C373" s="15"/>
      <c r="D373" s="15"/>
      <c r="E373" s="15"/>
    </row>
    <row r="374" spans="1:5" x14ac:dyDescent="0.25">
      <c r="A374" s="15"/>
      <c r="B374" s="15"/>
      <c r="C374" s="15"/>
      <c r="D374" s="15"/>
      <c r="E374" s="15"/>
    </row>
    <row r="375" spans="1:5" x14ac:dyDescent="0.25">
      <c r="A375" s="15"/>
      <c r="B375" s="15"/>
      <c r="C375" s="15"/>
      <c r="D375" s="15"/>
      <c r="E375" s="15"/>
    </row>
    <row r="376" spans="1:5" x14ac:dyDescent="0.25">
      <c r="A376" s="15"/>
      <c r="B376" s="15"/>
      <c r="C376" s="15"/>
      <c r="D376" s="15"/>
      <c r="E376" s="15"/>
    </row>
    <row r="377" spans="1:5" x14ac:dyDescent="0.25">
      <c r="A377" s="15"/>
      <c r="B377" s="15"/>
      <c r="C377" s="15"/>
      <c r="D377" s="15"/>
      <c r="E377" s="15"/>
    </row>
    <row r="378" spans="1:5" x14ac:dyDescent="0.25">
      <c r="A378" s="15"/>
      <c r="B378" s="15"/>
      <c r="C378" s="15"/>
      <c r="D378" s="15"/>
      <c r="E378" s="15"/>
    </row>
    <row r="379" spans="1:5" x14ac:dyDescent="0.25">
      <c r="A379" s="15"/>
      <c r="B379" s="15"/>
      <c r="C379" s="15"/>
      <c r="D379" s="15"/>
      <c r="E379" s="15"/>
    </row>
    <row r="380" spans="1:5" x14ac:dyDescent="0.25">
      <c r="A380" s="15"/>
      <c r="B380" s="15"/>
      <c r="C380" s="15"/>
      <c r="D380" s="15"/>
      <c r="E380" s="15"/>
    </row>
    <row r="381" spans="1:5" x14ac:dyDescent="0.25">
      <c r="A381" s="15"/>
      <c r="B381" s="15"/>
      <c r="C381" s="15"/>
      <c r="D381" s="15"/>
      <c r="E381" s="15"/>
    </row>
    <row r="382" spans="1:5" x14ac:dyDescent="0.25">
      <c r="A382" s="15"/>
      <c r="B382" s="15"/>
      <c r="C382" s="15"/>
      <c r="D382" s="15"/>
      <c r="E382" s="15"/>
    </row>
    <row r="383" spans="1:5" x14ac:dyDescent="0.25">
      <c r="A383" s="15"/>
      <c r="B383" s="15"/>
      <c r="C383" s="15"/>
      <c r="D383" s="15"/>
      <c r="E383" s="15"/>
    </row>
    <row r="384" spans="1:5" x14ac:dyDescent="0.25">
      <c r="A384" s="15"/>
      <c r="B384" s="17"/>
      <c r="C384" s="17"/>
      <c r="D384" s="17"/>
      <c r="E384" s="15"/>
    </row>
    <row r="385" spans="1:5" x14ac:dyDescent="0.25">
      <c r="A385" s="15"/>
      <c r="B385" s="17"/>
      <c r="C385" s="17"/>
      <c r="D385" s="17"/>
      <c r="E385" s="15"/>
    </row>
    <row r="386" spans="1:5" x14ac:dyDescent="0.25">
      <c r="A386" s="15"/>
      <c r="B386" s="17"/>
      <c r="C386" s="17"/>
      <c r="D386" s="17"/>
      <c r="E386" s="15"/>
    </row>
    <row r="387" spans="1:5" x14ac:dyDescent="0.25">
      <c r="A387" s="15"/>
      <c r="B387" s="15"/>
      <c r="C387" s="15"/>
      <c r="D387" s="15"/>
      <c r="E387" s="17"/>
    </row>
    <row r="388" spans="1:5" x14ac:dyDescent="0.25">
      <c r="A388" s="15"/>
      <c r="B388" s="15"/>
      <c r="C388" s="15"/>
      <c r="D388" s="15"/>
      <c r="E388" s="17"/>
    </row>
  </sheetData>
  <mergeCells count="1">
    <mergeCell ref="C10:D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863"/>
  <sheetViews>
    <sheetView topLeftCell="I1" workbookViewId="0"/>
  </sheetViews>
  <sheetFormatPr defaultRowHeight="15" x14ac:dyDescent="0.25"/>
  <cols>
    <col min="1" max="1" width="14.5703125" bestFit="1" customWidth="1"/>
    <col min="2" max="2" width="13.28515625" bestFit="1" customWidth="1"/>
    <col min="3" max="3" width="10.7109375" customWidth="1"/>
    <col min="4" max="4" width="30.140625" style="19" customWidth="1"/>
    <col min="5" max="5" width="25.85546875" style="19" bestFit="1" customWidth="1"/>
    <col min="6" max="6" width="10" style="11" customWidth="1"/>
    <col min="7" max="7" width="28.5703125" style="11" bestFit="1" customWidth="1"/>
    <col min="8" max="8" width="25.85546875" style="11" bestFit="1" customWidth="1"/>
    <col min="9" max="9" width="9.140625" style="11"/>
    <col min="10" max="10" width="28.5703125" style="11" bestFit="1" customWidth="1"/>
    <col min="11" max="11" width="25.85546875" style="11" bestFit="1" customWidth="1"/>
    <col min="12" max="12" width="28.5703125" style="11" bestFit="1" customWidth="1"/>
    <col min="13" max="13" width="28.7109375" style="11" bestFit="1" customWidth="1"/>
    <col min="14" max="14" width="22.85546875" style="11" customWidth="1"/>
    <col min="15" max="15" width="22.42578125" style="11" customWidth="1"/>
    <col min="16" max="16" width="20.5703125" style="11" bestFit="1" customWidth="1"/>
    <col min="17" max="17" width="20.7109375" style="11" bestFit="1" customWidth="1"/>
    <col min="19" max="19" width="14.5703125" style="11" bestFit="1" customWidth="1"/>
    <col min="20" max="20" width="14.28515625" style="11" bestFit="1" customWidth="1"/>
    <col min="21" max="22" width="9.140625" style="11"/>
    <col min="23" max="24" width="9.140625" style="3"/>
  </cols>
  <sheetData>
    <row r="1" spans="1:17" x14ac:dyDescent="0.25">
      <c r="A1" s="22" t="s">
        <v>1806</v>
      </c>
    </row>
    <row r="2" spans="1:17" x14ac:dyDescent="0.25">
      <c r="A2" s="23" t="s">
        <v>1743</v>
      </c>
    </row>
    <row r="3" spans="1:17" x14ac:dyDescent="0.25">
      <c r="A3" s="23" t="s">
        <v>1744</v>
      </c>
    </row>
    <row r="4" spans="1:17" x14ac:dyDescent="0.25">
      <c r="A4" s="23" t="s">
        <v>1807</v>
      </c>
    </row>
    <row r="5" spans="1:17" x14ac:dyDescent="0.25">
      <c r="A5" s="45" t="s">
        <v>1808</v>
      </c>
    </row>
    <row r="6" spans="1:17" x14ac:dyDescent="0.25">
      <c r="A6" s="23" t="s">
        <v>1809</v>
      </c>
    </row>
    <row r="7" spans="1:17" x14ac:dyDescent="0.25">
      <c r="A7" s="23"/>
    </row>
    <row r="8" spans="1:17" x14ac:dyDescent="0.25">
      <c r="A8" s="23"/>
    </row>
    <row r="9" spans="1:17" ht="33" customHeight="1" x14ac:dyDescent="0.25">
      <c r="A9" s="51" t="s">
        <v>1747</v>
      </c>
      <c r="B9" s="51"/>
      <c r="C9" s="55" t="s">
        <v>3</v>
      </c>
      <c r="D9" s="56"/>
      <c r="E9" s="57"/>
      <c r="F9" s="58" t="s">
        <v>122</v>
      </c>
      <c r="G9" s="58"/>
      <c r="H9" s="58"/>
      <c r="I9" s="59" t="s">
        <v>62</v>
      </c>
      <c r="J9" s="60"/>
      <c r="K9" s="61"/>
      <c r="L9" s="62" t="s">
        <v>1793</v>
      </c>
      <c r="M9" s="62"/>
      <c r="N9" s="53" t="s">
        <v>1812</v>
      </c>
      <c r="O9" s="54"/>
      <c r="P9" s="52" t="s">
        <v>1813</v>
      </c>
      <c r="Q9" s="52"/>
    </row>
    <row r="10" spans="1:17" ht="15.75" thickBot="1" x14ac:dyDescent="0.3">
      <c r="A10" s="27" t="s">
        <v>1288</v>
      </c>
      <c r="B10" s="27" t="s">
        <v>1294</v>
      </c>
      <c r="C10" s="32" t="s">
        <v>1289</v>
      </c>
      <c r="D10" s="28" t="s">
        <v>1746</v>
      </c>
      <c r="E10" s="30" t="s">
        <v>1295</v>
      </c>
      <c r="F10" s="27" t="s">
        <v>1289</v>
      </c>
      <c r="G10" s="28" t="s">
        <v>1746</v>
      </c>
      <c r="H10" s="29" t="s">
        <v>1295</v>
      </c>
      <c r="I10" s="32" t="s">
        <v>1289</v>
      </c>
      <c r="J10" s="28" t="s">
        <v>1746</v>
      </c>
      <c r="K10" s="30" t="s">
        <v>1295</v>
      </c>
      <c r="L10" s="28" t="s">
        <v>1810</v>
      </c>
      <c r="M10" s="28" t="s">
        <v>1811</v>
      </c>
      <c r="N10" s="35" t="s">
        <v>1741</v>
      </c>
      <c r="O10" s="30" t="s">
        <v>1742</v>
      </c>
      <c r="P10" s="29" t="s">
        <v>1741</v>
      </c>
      <c r="Q10" s="29" t="s">
        <v>1742</v>
      </c>
    </row>
    <row r="11" spans="1:17" x14ac:dyDescent="0.25">
      <c r="A11" s="6" t="s">
        <v>602</v>
      </c>
      <c r="B11" s="5" t="s">
        <v>949</v>
      </c>
      <c r="C11" s="33" t="s">
        <v>3</v>
      </c>
      <c r="D11" s="21">
        <v>2.7777777777777772</v>
      </c>
      <c r="E11" s="31">
        <v>2.7777777777777781</v>
      </c>
      <c r="F11" s="11" t="s">
        <v>122</v>
      </c>
      <c r="G11" s="21">
        <v>2.7777777777777772</v>
      </c>
      <c r="H11" s="20">
        <v>2.7777777777777781</v>
      </c>
      <c r="I11" s="34" t="s">
        <v>62</v>
      </c>
      <c r="J11" s="21">
        <v>11.111111111111109</v>
      </c>
      <c r="K11" s="31">
        <v>5.5555555555555562</v>
      </c>
      <c r="L11" s="20">
        <v>0</v>
      </c>
      <c r="M11" s="20">
        <v>-8.3333333333333321</v>
      </c>
      <c r="N11" s="36" t="s">
        <v>1738</v>
      </c>
      <c r="O11" s="31" t="s">
        <v>1740</v>
      </c>
      <c r="P11" s="25">
        <f>VLOOKUP(A11,'[1]significant change overview 346'!$N:$Q,3,FALSE)</f>
        <v>1</v>
      </c>
      <c r="Q11" s="26">
        <f>VLOOKUP(A11,'[1]significant change overview 346'!$N:$Q,4,FALSE)</f>
        <v>0.20938312742864559</v>
      </c>
    </row>
    <row r="12" spans="1:17" x14ac:dyDescent="0.25">
      <c r="A12" s="6" t="s">
        <v>789</v>
      </c>
      <c r="B12" s="5" t="s">
        <v>1133</v>
      </c>
      <c r="C12" s="33" t="s">
        <v>3</v>
      </c>
      <c r="D12" s="21">
        <v>2.7777777777777772</v>
      </c>
      <c r="E12" s="31">
        <v>2.7777777777777781</v>
      </c>
      <c r="F12" s="11" t="s">
        <v>122</v>
      </c>
      <c r="G12" s="21">
        <v>13.888888888888886</v>
      </c>
      <c r="H12" s="20">
        <v>5.121969142940495</v>
      </c>
      <c r="I12" s="34" t="s">
        <v>62</v>
      </c>
      <c r="J12" s="21">
        <v>8.3333333333333321</v>
      </c>
      <c r="K12" s="31">
        <v>3.7267799624996498</v>
      </c>
      <c r="L12" s="20">
        <v>-11.111111111111109</v>
      </c>
      <c r="M12" s="20">
        <v>-5.5555555555555554</v>
      </c>
      <c r="N12" s="36" t="s">
        <v>1740</v>
      </c>
      <c r="O12" s="31" t="s">
        <v>1740</v>
      </c>
      <c r="P12" s="25">
        <f>VLOOKUP(A12,'[1]significant change overview 346'!$N:$Q,3,FALSE)</f>
        <v>8.5638438845025117E-2</v>
      </c>
      <c r="Q12" s="26">
        <f>VLOOKUP(A12,'[1]significant change overview 346'!$N:$Q,4,FALSE)</f>
        <v>0.25957293190510389</v>
      </c>
    </row>
    <row r="13" spans="1:17" x14ac:dyDescent="0.25">
      <c r="A13" s="6" t="s">
        <v>849</v>
      </c>
      <c r="B13" t="s">
        <v>1191</v>
      </c>
      <c r="C13" s="33" t="s">
        <v>3</v>
      </c>
      <c r="D13" s="21">
        <v>2.7777777777777772</v>
      </c>
      <c r="E13" s="31">
        <v>2.7777777777777781</v>
      </c>
      <c r="F13" s="11" t="s">
        <v>122</v>
      </c>
      <c r="G13" s="20">
        <v>5.5555555555555545</v>
      </c>
      <c r="H13" s="20">
        <v>5.5555555555555562</v>
      </c>
      <c r="I13" s="34" t="s">
        <v>62</v>
      </c>
      <c r="J13" s="21">
        <v>5.5555555555555545</v>
      </c>
      <c r="K13" s="31">
        <v>5.5555555555555562</v>
      </c>
      <c r="L13" s="20">
        <v>-2.7777777777777772</v>
      </c>
      <c r="M13" s="20">
        <v>-2.7777777777777772</v>
      </c>
      <c r="N13" s="36" t="s">
        <v>1740</v>
      </c>
      <c r="O13" s="31" t="s">
        <v>1740</v>
      </c>
      <c r="P13" s="25">
        <f>VLOOKUP(A13,'[1]significant change overview 346'!$N:$Q,3,FALSE)</f>
        <v>0.66425147173113586</v>
      </c>
      <c r="Q13" s="26">
        <f>VLOOKUP(A13,'[1]significant change overview 346'!$N:$Q,4,FALSE)</f>
        <v>0.66425147173113586</v>
      </c>
    </row>
    <row r="14" spans="1:17" x14ac:dyDescent="0.25">
      <c r="A14" s="6" t="s">
        <v>877</v>
      </c>
      <c r="B14" s="5" t="s">
        <v>1219</v>
      </c>
      <c r="C14" s="33" t="s">
        <v>3</v>
      </c>
      <c r="D14" s="21">
        <v>2.7777777777777772</v>
      </c>
      <c r="E14" s="31">
        <v>2.7777777777777781</v>
      </c>
      <c r="F14" s="11" t="s">
        <v>122</v>
      </c>
      <c r="G14" s="21">
        <v>0</v>
      </c>
      <c r="H14" s="20">
        <v>0</v>
      </c>
      <c r="I14" s="34" t="s">
        <v>62</v>
      </c>
      <c r="J14" s="21">
        <v>8.3333333333333321</v>
      </c>
      <c r="K14" s="31">
        <v>5.6927504255331103</v>
      </c>
      <c r="L14" s="20">
        <v>2.7777777777777772</v>
      </c>
      <c r="M14" s="20">
        <v>-5.5555555555555554</v>
      </c>
      <c r="N14" s="36" t="s">
        <v>1739</v>
      </c>
      <c r="O14" s="31" t="s">
        <v>1740</v>
      </c>
      <c r="P14" s="25">
        <f>VLOOKUP(A14,'[1]significant change overview 346'!$N:$Q,3,FALSE)</f>
        <v>0.34089313230205975</v>
      </c>
      <c r="Q14" s="26">
        <f>VLOOKUP(A14,'[1]significant change overview 346'!$N:$Q,4,FALSE)</f>
        <v>0.40103438967134675</v>
      </c>
    </row>
    <row r="15" spans="1:17" x14ac:dyDescent="0.25">
      <c r="A15" s="6" t="s">
        <v>734</v>
      </c>
      <c r="B15" s="5" t="s">
        <v>1080</v>
      </c>
      <c r="C15" s="33" t="s">
        <v>3</v>
      </c>
      <c r="D15" s="21">
        <v>5.5555555555555545</v>
      </c>
      <c r="E15" s="31">
        <v>3.513641844631533</v>
      </c>
      <c r="F15" s="11" t="s">
        <v>122</v>
      </c>
      <c r="G15" s="21">
        <v>0</v>
      </c>
      <c r="H15" s="20">
        <v>0</v>
      </c>
      <c r="I15" s="34" t="s">
        <v>62</v>
      </c>
      <c r="J15" s="21">
        <v>13.888888888888886</v>
      </c>
      <c r="K15" s="31">
        <v>5.121969142940495</v>
      </c>
      <c r="L15" s="20">
        <v>5.5555555555555545</v>
      </c>
      <c r="M15" s="20">
        <v>-8.3333333333333321</v>
      </c>
      <c r="N15" s="36" t="s">
        <v>1739</v>
      </c>
      <c r="O15" s="31" t="s">
        <v>1740</v>
      </c>
      <c r="P15" s="25">
        <f>VLOOKUP(A15,'[1]significant change overview 346'!$N:$Q,3,FALSE)</f>
        <v>0.14492760540408045</v>
      </c>
      <c r="Q15" s="26">
        <f>VLOOKUP(A15,'[1]significant change overview 346'!$N:$Q,4,FALSE)</f>
        <v>0.20938312742864559</v>
      </c>
    </row>
    <row r="16" spans="1:17" x14ac:dyDescent="0.25">
      <c r="A16" s="6" t="s">
        <v>770</v>
      </c>
      <c r="B16" s="5" t="s">
        <v>1115</v>
      </c>
      <c r="C16" s="33" t="s">
        <v>3</v>
      </c>
      <c r="D16" s="21">
        <v>5.5555555555555545</v>
      </c>
      <c r="E16" s="31">
        <v>5.5555555555555562</v>
      </c>
      <c r="F16" s="11" t="s">
        <v>122</v>
      </c>
      <c r="G16" s="21">
        <v>0</v>
      </c>
      <c r="H16" s="20">
        <v>0</v>
      </c>
      <c r="I16" s="34" t="s">
        <v>62</v>
      </c>
      <c r="J16" s="21">
        <v>8.3333333333333321</v>
      </c>
      <c r="K16" s="31">
        <v>5.6927504255331103</v>
      </c>
      <c r="L16" s="20">
        <v>5.5555555555555545</v>
      </c>
      <c r="M16" s="20">
        <v>-2.7777777777777777</v>
      </c>
      <c r="N16" s="36" t="s">
        <v>1739</v>
      </c>
      <c r="O16" s="31" t="s">
        <v>1740</v>
      </c>
      <c r="P16" s="25">
        <f>VLOOKUP(A16,'[1]significant change overview 346'!$N:$Q,3,FALSE)</f>
        <v>0.34089313230205975</v>
      </c>
      <c r="Q16" s="26">
        <f>VLOOKUP(A16,'[1]significant change overview 346'!$N:$Q,4,FALSE)</f>
        <v>0.73416955786800808</v>
      </c>
    </row>
    <row r="17" spans="1:17" x14ac:dyDescent="0.25">
      <c r="A17" s="6" t="s">
        <v>905</v>
      </c>
      <c r="B17" s="5" t="s">
        <v>1247</v>
      </c>
      <c r="C17" s="33" t="s">
        <v>3</v>
      </c>
      <c r="D17" s="21">
        <v>5.5555555555555545</v>
      </c>
      <c r="E17" s="31">
        <v>5.5555555555555562</v>
      </c>
      <c r="F17" s="11" t="s">
        <v>122</v>
      </c>
      <c r="G17" s="21">
        <v>5.5555555555555545</v>
      </c>
      <c r="H17" s="20">
        <v>3.513641844631533</v>
      </c>
      <c r="I17" s="34" t="s">
        <v>62</v>
      </c>
      <c r="J17" s="21">
        <v>36.111111111111107</v>
      </c>
      <c r="K17" s="31">
        <v>5.1219691429405003</v>
      </c>
      <c r="L17" s="20">
        <v>0</v>
      </c>
      <c r="M17" s="20">
        <v>-30.555555555555554</v>
      </c>
      <c r="N17" s="36" t="s">
        <v>1738</v>
      </c>
      <c r="O17" s="31" t="s">
        <v>1740</v>
      </c>
      <c r="P17" s="25">
        <f>VLOOKUP(A17,'[1]significant change overview 346'!$N:$Q,3,FALSE)</f>
        <v>1</v>
      </c>
      <c r="Q17" s="26">
        <f>VLOOKUP(A17,'[1]significant change overview 346'!$N:$Q,4,FALSE)</f>
        <v>2.3472938706774089E-3</v>
      </c>
    </row>
    <row r="18" spans="1:17" x14ac:dyDescent="0.25">
      <c r="A18" s="6" t="s">
        <v>622</v>
      </c>
      <c r="B18" s="5" t="s">
        <v>969</v>
      </c>
      <c r="C18" s="33" t="s">
        <v>3</v>
      </c>
      <c r="D18" s="21">
        <v>8.3333333333333321</v>
      </c>
      <c r="E18" s="31">
        <v>3.7267799624996498</v>
      </c>
      <c r="F18" s="11" t="s">
        <v>122</v>
      </c>
      <c r="G18" s="21">
        <v>0</v>
      </c>
      <c r="H18" s="20">
        <v>0</v>
      </c>
      <c r="I18" s="34" t="s">
        <v>62</v>
      </c>
      <c r="J18" s="21">
        <v>8.3333333333333321</v>
      </c>
      <c r="K18" s="31">
        <v>3.7267799624996498</v>
      </c>
      <c r="L18" s="20">
        <v>8.3333333333333321</v>
      </c>
      <c r="M18" s="20">
        <v>0</v>
      </c>
      <c r="N18" s="36" t="s">
        <v>1739</v>
      </c>
      <c r="O18" s="31" t="s">
        <v>1738</v>
      </c>
      <c r="P18" s="25">
        <f>VLOOKUP(A18,'[1]significant change overview 346'!$N:$Q,3,FALSE)</f>
        <v>4.9332195639921833E-2</v>
      </c>
      <c r="Q18" s="26">
        <f>VLOOKUP(A18,'[1]significant change overview 346'!$N:$Q,4,FALSE)</f>
        <v>1</v>
      </c>
    </row>
    <row r="19" spans="1:17" x14ac:dyDescent="0.25">
      <c r="A19" s="6" t="s">
        <v>693</v>
      </c>
      <c r="B19" s="5" t="s">
        <v>1039</v>
      </c>
      <c r="C19" s="33" t="s">
        <v>3</v>
      </c>
      <c r="D19" s="21">
        <v>8.3333333333333321</v>
      </c>
      <c r="E19" s="31">
        <v>3.7267799624996498</v>
      </c>
      <c r="F19" s="11" t="s">
        <v>122</v>
      </c>
      <c r="G19" s="21">
        <v>5.5555555555555545</v>
      </c>
      <c r="H19" s="20">
        <v>3.513641844631533</v>
      </c>
      <c r="I19" s="34" t="s">
        <v>62</v>
      </c>
      <c r="J19" s="21">
        <v>16.666666666666661</v>
      </c>
      <c r="K19" s="31">
        <v>10.540925533894598</v>
      </c>
      <c r="L19" s="20">
        <v>2.7777777777777777</v>
      </c>
      <c r="M19" s="20">
        <v>-8.3333333333333286</v>
      </c>
      <c r="N19" s="36" t="s">
        <v>1739</v>
      </c>
      <c r="O19" s="31" t="s">
        <v>1740</v>
      </c>
      <c r="P19" s="25">
        <f>VLOOKUP(A19,'[1]significant change overview 346'!$N:$Q,3,FALSE)</f>
        <v>0.59947031065457423</v>
      </c>
      <c r="Q19" s="26">
        <f>VLOOKUP(A19,'[1]significant change overview 346'!$N:$Q,4,FALSE)</f>
        <v>0.47321155214434807</v>
      </c>
    </row>
    <row r="20" spans="1:17" x14ac:dyDescent="0.25">
      <c r="A20" s="6" t="s">
        <v>702</v>
      </c>
      <c r="B20" s="5" t="s">
        <v>1048</v>
      </c>
      <c r="C20" s="33" t="s">
        <v>3</v>
      </c>
      <c r="D20" s="21">
        <v>8.3333333333333321</v>
      </c>
      <c r="E20" s="31">
        <v>3.7267799624996498</v>
      </c>
      <c r="F20" s="11" t="s">
        <v>122</v>
      </c>
      <c r="G20" s="21">
        <v>5.5555555555555545</v>
      </c>
      <c r="H20" s="20">
        <v>3.513641844631533</v>
      </c>
      <c r="I20" s="34" t="s">
        <v>62</v>
      </c>
      <c r="J20" s="21">
        <v>33.333333333333329</v>
      </c>
      <c r="K20" s="31">
        <v>7.4535599249993023</v>
      </c>
      <c r="L20" s="20">
        <v>2.7777777777777777</v>
      </c>
      <c r="M20" s="20">
        <v>-24.999999999999996</v>
      </c>
      <c r="N20" s="36" t="s">
        <v>1739</v>
      </c>
      <c r="O20" s="31" t="s">
        <v>1740</v>
      </c>
      <c r="P20" s="25">
        <f>VLOOKUP(A20,'[1]significant change overview 346'!$N:$Q,3,FALSE)</f>
        <v>0.59947031065457423</v>
      </c>
      <c r="Q20" s="26">
        <f>VLOOKUP(A20,'[1]significant change overview 346'!$N:$Q,4,FALSE)</f>
        <v>1.3343655022569588E-2</v>
      </c>
    </row>
    <row r="21" spans="1:17" x14ac:dyDescent="0.25">
      <c r="A21" s="6" t="s">
        <v>785</v>
      </c>
      <c r="B21" s="5" t="s">
        <v>1129</v>
      </c>
      <c r="C21" s="33" t="s">
        <v>3</v>
      </c>
      <c r="D21" s="21">
        <v>8.3333333333333321</v>
      </c>
      <c r="E21" s="31">
        <v>5.6927504255331103</v>
      </c>
      <c r="F21" s="11" t="s">
        <v>122</v>
      </c>
      <c r="G21" s="21">
        <v>0</v>
      </c>
      <c r="H21" s="20">
        <v>0</v>
      </c>
      <c r="I21" s="34" t="s">
        <v>62</v>
      </c>
      <c r="J21" s="21">
        <v>5.5555555555555545</v>
      </c>
      <c r="K21" s="31">
        <v>3.513641844631533</v>
      </c>
      <c r="L21" s="20">
        <v>8.3333333333333321</v>
      </c>
      <c r="M21" s="20">
        <v>2.7777777777777777</v>
      </c>
      <c r="N21" s="36" t="s">
        <v>1739</v>
      </c>
      <c r="O21" s="31" t="s">
        <v>1739</v>
      </c>
      <c r="P21" s="25">
        <f>VLOOKUP(A21,'[1]significant change overview 346'!$N:$Q,3,FALSE)</f>
        <v>0.17394837931045487</v>
      </c>
      <c r="Q21" s="26">
        <f>VLOOKUP(A21,'[1]significant change overview 346'!$N:$Q,4,FALSE)</f>
        <v>0.68674404795480981</v>
      </c>
    </row>
    <row r="22" spans="1:17" x14ac:dyDescent="0.25">
      <c r="A22" s="6" t="s">
        <v>879</v>
      </c>
      <c r="B22" s="5" t="s">
        <v>1221</v>
      </c>
      <c r="C22" s="33" t="s">
        <v>3</v>
      </c>
      <c r="D22" s="21">
        <v>8.3333333333333321</v>
      </c>
      <c r="E22" s="31">
        <v>5.6927504255331103</v>
      </c>
      <c r="F22" s="11" t="s">
        <v>122</v>
      </c>
      <c r="G22" s="21">
        <v>5.5555555555555545</v>
      </c>
      <c r="H22" s="20">
        <v>5.5555555555555562</v>
      </c>
      <c r="I22" s="34" t="s">
        <v>62</v>
      </c>
      <c r="J22" s="21">
        <v>25</v>
      </c>
      <c r="K22" s="31">
        <v>12.72937693043289</v>
      </c>
      <c r="L22" s="20">
        <v>2.7777777777777777</v>
      </c>
      <c r="M22" s="20">
        <v>-16.666666666666668</v>
      </c>
      <c r="N22" s="36" t="s">
        <v>1739</v>
      </c>
      <c r="O22" s="31" t="s">
        <v>1740</v>
      </c>
      <c r="P22" s="25">
        <f>VLOOKUP(A22,'[1]significant change overview 346'!$N:$Q,3,FALSE)</f>
        <v>0.73416955786800808</v>
      </c>
      <c r="Q22" s="26">
        <f>VLOOKUP(A22,'[1]significant change overview 346'!$N:$Q,4,FALSE)</f>
        <v>0.25957293190510389</v>
      </c>
    </row>
    <row r="23" spans="1:17" x14ac:dyDescent="0.25">
      <c r="A23" s="6" t="s">
        <v>629</v>
      </c>
      <c r="B23" s="5" t="s">
        <v>976</v>
      </c>
      <c r="C23" s="33" t="s">
        <v>3</v>
      </c>
      <c r="D23" s="21">
        <v>8.3333333333333339</v>
      </c>
      <c r="E23" s="31">
        <v>8.3333333333333357</v>
      </c>
      <c r="F23" s="11" t="s">
        <v>122</v>
      </c>
      <c r="G23" s="21">
        <v>5.5555555555555545</v>
      </c>
      <c r="H23" s="20">
        <v>5.5555555555555562</v>
      </c>
      <c r="I23" s="34" t="s">
        <v>62</v>
      </c>
      <c r="J23" s="21">
        <v>2.7777777777777772</v>
      </c>
      <c r="K23" s="31">
        <v>2.7777777777777781</v>
      </c>
      <c r="L23" s="20">
        <v>2.7777777777777795</v>
      </c>
      <c r="M23" s="20">
        <v>5.5555555555555571</v>
      </c>
      <c r="N23" s="36" t="s">
        <v>1739</v>
      </c>
      <c r="O23" s="31" t="s">
        <v>1739</v>
      </c>
      <c r="P23" s="25">
        <f>VLOOKUP(A23,'[1]significant change overview 346'!$N:$Q,3,FALSE)</f>
        <v>0.78716034044937055</v>
      </c>
      <c r="Q23" s="26">
        <f>VLOOKUP(A23,'[1]significant change overview 346'!$N:$Q,4,FALSE)</f>
        <v>0.54127951707481159</v>
      </c>
    </row>
    <row r="24" spans="1:17" x14ac:dyDescent="0.25">
      <c r="A24" s="6" t="s">
        <v>666</v>
      </c>
      <c r="B24" s="5" t="s">
        <v>1013</v>
      </c>
      <c r="C24" s="33" t="s">
        <v>3</v>
      </c>
      <c r="D24" s="21">
        <v>11.111111111111109</v>
      </c>
      <c r="E24" s="31">
        <v>5.5555555555555562</v>
      </c>
      <c r="F24" s="11" t="s">
        <v>122</v>
      </c>
      <c r="G24" s="21">
        <v>8.3333333333333321</v>
      </c>
      <c r="H24" s="20">
        <v>5.6927504255331103</v>
      </c>
      <c r="I24" s="34" t="s">
        <v>62</v>
      </c>
      <c r="J24" s="21">
        <v>5.5555555555555545</v>
      </c>
      <c r="K24" s="31">
        <v>3.513641844631533</v>
      </c>
      <c r="L24" s="20">
        <v>2.7777777777777768</v>
      </c>
      <c r="M24" s="20">
        <v>5.5555555555555545</v>
      </c>
      <c r="N24" s="36" t="s">
        <v>1739</v>
      </c>
      <c r="O24" s="31" t="s">
        <v>1739</v>
      </c>
      <c r="P24" s="25">
        <f>VLOOKUP(A24,'[1]significant change overview 346'!$N:$Q,3,FALSE)</f>
        <v>0.73416955786800808</v>
      </c>
      <c r="Q24" s="26">
        <f>VLOOKUP(A24,'[1]significant change overview 346'!$N:$Q,4,FALSE)</f>
        <v>0.41778700474506514</v>
      </c>
    </row>
    <row r="25" spans="1:17" x14ac:dyDescent="0.25">
      <c r="A25" s="6" t="s">
        <v>699</v>
      </c>
      <c r="B25" s="5" t="s">
        <v>1045</v>
      </c>
      <c r="C25" s="33" t="s">
        <v>3</v>
      </c>
      <c r="D25" s="21">
        <v>11.111111111111109</v>
      </c>
      <c r="E25" s="31">
        <v>5.5555555555555562</v>
      </c>
      <c r="F25" s="11" t="s">
        <v>122</v>
      </c>
      <c r="G25" s="21">
        <v>11.111111111111109</v>
      </c>
      <c r="H25" s="20">
        <v>8.2402205412174041</v>
      </c>
      <c r="I25" s="34" t="s">
        <v>62</v>
      </c>
      <c r="J25" s="21">
        <v>19.444444444444443</v>
      </c>
      <c r="K25" s="31">
        <v>2.7777777777777768</v>
      </c>
      <c r="L25" s="20">
        <v>0</v>
      </c>
      <c r="M25" s="20">
        <v>-8.3333333333333339</v>
      </c>
      <c r="N25" s="36" t="s">
        <v>1738</v>
      </c>
      <c r="O25" s="31" t="s">
        <v>1740</v>
      </c>
      <c r="P25" s="25">
        <f>VLOOKUP(A25,'[1]significant change overview 346'!$N:$Q,3,FALSE)</f>
        <v>1</v>
      </c>
      <c r="Q25" s="26">
        <f>VLOOKUP(A25,'[1]significant change overview 346'!$N:$Q,4,FALSE)</f>
        <v>0.20938312742864559</v>
      </c>
    </row>
    <row r="26" spans="1:17" x14ac:dyDescent="0.25">
      <c r="A26" s="6" t="s">
        <v>700</v>
      </c>
      <c r="B26" s="5" t="s">
        <v>1046</v>
      </c>
      <c r="C26" s="33" t="s">
        <v>3</v>
      </c>
      <c r="D26" s="21">
        <v>11.111111111111109</v>
      </c>
      <c r="E26" s="31">
        <v>5.5555555555555562</v>
      </c>
      <c r="F26" s="11" t="s">
        <v>122</v>
      </c>
      <c r="G26" s="21">
        <v>11.111111111111109</v>
      </c>
      <c r="H26" s="20">
        <v>3.513641844631533</v>
      </c>
      <c r="I26" s="34" t="s">
        <v>62</v>
      </c>
      <c r="J26" s="21">
        <v>2.7777777777777772</v>
      </c>
      <c r="K26" s="31">
        <v>2.7777777777777781</v>
      </c>
      <c r="L26" s="20">
        <v>0</v>
      </c>
      <c r="M26" s="20">
        <v>8.3333333333333321</v>
      </c>
      <c r="N26" s="36" t="s">
        <v>1738</v>
      </c>
      <c r="O26" s="31" t="s">
        <v>1739</v>
      </c>
      <c r="P26" s="25">
        <f>VLOOKUP(A26,'[1]significant change overview 346'!$N:$Q,3,FALSE)</f>
        <v>1</v>
      </c>
      <c r="Q26" s="26">
        <f>VLOOKUP(A26,'[1]significant change overview 346'!$N:$Q,4,FALSE)</f>
        <v>0.20938312742864559</v>
      </c>
    </row>
    <row r="27" spans="1:17" x14ac:dyDescent="0.25">
      <c r="A27" s="6" t="s">
        <v>724</v>
      </c>
      <c r="B27" s="5" t="s">
        <v>1070</v>
      </c>
      <c r="C27" s="33" t="s">
        <v>3</v>
      </c>
      <c r="D27" s="21">
        <v>11.111111111111109</v>
      </c>
      <c r="E27" s="31">
        <v>5.5555555555555562</v>
      </c>
      <c r="F27" s="11" t="s">
        <v>122</v>
      </c>
      <c r="G27" s="21">
        <v>11.111111111111109</v>
      </c>
      <c r="H27" s="20">
        <v>5.5555555555555562</v>
      </c>
      <c r="I27" s="34" t="s">
        <v>62</v>
      </c>
      <c r="J27" s="21">
        <v>16.666666666666668</v>
      </c>
      <c r="K27" s="31">
        <v>7.4535599249992996</v>
      </c>
      <c r="L27" s="20">
        <v>0</v>
      </c>
      <c r="M27" s="20">
        <v>-5.5555555555555589</v>
      </c>
      <c r="N27" s="36" t="s">
        <v>1738</v>
      </c>
      <c r="O27" s="31" t="s">
        <v>1740</v>
      </c>
      <c r="P27" s="25">
        <f>VLOOKUP(A27,'[1]significant change overview 346'!$N:$Q,3,FALSE)</f>
        <v>1</v>
      </c>
      <c r="Q27" s="26">
        <f>VLOOKUP(A27,'[1]significant change overview 346'!$N:$Q,4,FALSE)</f>
        <v>0.56338474223060708</v>
      </c>
    </row>
    <row r="28" spans="1:17" x14ac:dyDescent="0.25">
      <c r="A28" s="6" t="s">
        <v>940</v>
      </c>
      <c r="B28" s="5" t="s">
        <v>1282</v>
      </c>
      <c r="C28" s="33" t="s">
        <v>3</v>
      </c>
      <c r="D28" s="21">
        <v>11.111111111111109</v>
      </c>
      <c r="E28" s="31">
        <v>5.5555555555555562</v>
      </c>
      <c r="F28" s="11" t="s">
        <v>122</v>
      </c>
      <c r="G28" s="21">
        <v>0</v>
      </c>
      <c r="H28" s="20">
        <v>0</v>
      </c>
      <c r="I28" s="34" t="s">
        <v>62</v>
      </c>
      <c r="J28" s="21">
        <v>5.5555555555555545</v>
      </c>
      <c r="K28" s="31">
        <v>5.5555555555555562</v>
      </c>
      <c r="L28" s="20">
        <v>11.111111111111109</v>
      </c>
      <c r="M28" s="20">
        <v>5.5555555555555545</v>
      </c>
      <c r="N28" s="36" t="s">
        <v>1739</v>
      </c>
      <c r="O28" s="31" t="s">
        <v>1739</v>
      </c>
      <c r="P28" s="25">
        <f>VLOOKUP(A28,'[1]significant change overview 346'!$N:$Q,3,FALSE)</f>
        <v>7.3388034770740407E-2</v>
      </c>
      <c r="Q28" s="26">
        <f>VLOOKUP(A28,'[1]significant change overview 346'!$N:$Q,4,FALSE)</f>
        <v>0.49564750438311966</v>
      </c>
    </row>
    <row r="29" spans="1:17" x14ac:dyDescent="0.25">
      <c r="A29" s="6" t="s">
        <v>615</v>
      </c>
      <c r="B29" s="5" t="s">
        <v>962</v>
      </c>
      <c r="C29" s="33" t="s">
        <v>3</v>
      </c>
      <c r="D29" s="21">
        <v>13.888888888888886</v>
      </c>
      <c r="E29" s="31">
        <v>6.689774765995721</v>
      </c>
      <c r="F29" s="11" t="s">
        <v>122</v>
      </c>
      <c r="G29" s="21">
        <v>8.3333333333333321</v>
      </c>
      <c r="H29" s="20">
        <v>3.7267799624996498</v>
      </c>
      <c r="I29" s="34" t="s">
        <v>62</v>
      </c>
      <c r="J29" s="21">
        <v>11.111111111111109</v>
      </c>
      <c r="K29" s="31">
        <v>5.5555555555555562</v>
      </c>
      <c r="L29" s="20">
        <v>5.5555555555555536</v>
      </c>
      <c r="M29" s="20">
        <v>2.7777777777777768</v>
      </c>
      <c r="N29" s="36" t="s">
        <v>1739</v>
      </c>
      <c r="O29" s="31" t="s">
        <v>1739</v>
      </c>
      <c r="P29" s="25">
        <f>VLOOKUP(A29,'[1]significant change overview 346'!$N:$Q,3,FALSE)</f>
        <v>0.48479121309839734</v>
      </c>
      <c r="Q29" s="26">
        <f>VLOOKUP(A29,'[1]significant change overview 346'!$N:$Q,4,FALSE)</f>
        <v>0.755967429120733</v>
      </c>
    </row>
    <row r="30" spans="1:17" x14ac:dyDescent="0.25">
      <c r="A30" s="6" t="s">
        <v>634</v>
      </c>
      <c r="B30" s="5" t="s">
        <v>981</v>
      </c>
      <c r="C30" s="33" t="s">
        <v>3</v>
      </c>
      <c r="D30" s="21">
        <v>13.888888888888886</v>
      </c>
      <c r="E30" s="31">
        <v>5.1219691429404932</v>
      </c>
      <c r="F30" s="11" t="s">
        <v>122</v>
      </c>
      <c r="G30" s="21">
        <v>22.222222222222218</v>
      </c>
      <c r="H30" s="20">
        <v>7.0272836892630659</v>
      </c>
      <c r="I30" s="34" t="s">
        <v>62</v>
      </c>
      <c r="J30" s="21">
        <v>63.888888888888893</v>
      </c>
      <c r="K30" s="31">
        <v>12.484558363469015</v>
      </c>
      <c r="L30" s="20">
        <v>-8.3333333333333321</v>
      </c>
      <c r="M30" s="20">
        <v>-50.000000000000007</v>
      </c>
      <c r="N30" s="36" t="s">
        <v>1740</v>
      </c>
      <c r="O30" s="31" t="s">
        <v>1740</v>
      </c>
      <c r="P30" s="25">
        <f>VLOOKUP(A30,'[1]significant change overview 346'!$N:$Q,3,FALSE)</f>
        <v>0.3604996680029271</v>
      </c>
      <c r="Q30" s="26">
        <f>VLOOKUP(A30,'[1]significant change overview 346'!$N:$Q,4,FALSE)</f>
        <v>4.0731391817810754E-3</v>
      </c>
    </row>
    <row r="31" spans="1:17" x14ac:dyDescent="0.25">
      <c r="A31" s="6" t="s">
        <v>691</v>
      </c>
      <c r="B31" s="5" t="s">
        <v>1037</v>
      </c>
      <c r="C31" s="33" t="s">
        <v>3</v>
      </c>
      <c r="D31" s="21">
        <v>13.888888888888886</v>
      </c>
      <c r="E31" s="31">
        <v>7.9543450351535308</v>
      </c>
      <c r="F31" s="11" t="s">
        <v>122</v>
      </c>
      <c r="G31" s="21">
        <v>0</v>
      </c>
      <c r="H31" s="20">
        <v>0</v>
      </c>
      <c r="I31" s="34" t="s">
        <v>62</v>
      </c>
      <c r="J31" s="21">
        <v>0</v>
      </c>
      <c r="K31" s="31">
        <v>0</v>
      </c>
      <c r="L31" s="20">
        <v>13.888888888888886</v>
      </c>
      <c r="M31" s="20">
        <v>13.888888888888886</v>
      </c>
      <c r="N31" s="36" t="s">
        <v>1739</v>
      </c>
      <c r="O31" s="31" t="s">
        <v>1739</v>
      </c>
      <c r="P31" s="25">
        <f>VLOOKUP(A31,'[1]significant change overview 346'!$N:$Q,3,FALSE)</f>
        <v>0.11138558808489422</v>
      </c>
      <c r="Q31" s="26">
        <f>VLOOKUP(A31,'[1]significant change overview 346'!$N:$Q,4,FALSE)</f>
        <v>0.11138558808489422</v>
      </c>
    </row>
    <row r="32" spans="1:17" x14ac:dyDescent="0.25">
      <c r="A32" s="6" t="s">
        <v>838</v>
      </c>
      <c r="B32" s="5" t="s">
        <v>1180</v>
      </c>
      <c r="C32" s="33" t="s">
        <v>3</v>
      </c>
      <c r="D32" s="21">
        <v>13.888888888888886</v>
      </c>
      <c r="E32" s="31">
        <v>6.689774765995721</v>
      </c>
      <c r="F32" s="11" t="s">
        <v>122</v>
      </c>
      <c r="G32" s="21">
        <v>16.666666666666668</v>
      </c>
      <c r="H32" s="20">
        <v>8.6066296582387025</v>
      </c>
      <c r="I32" s="34" t="s">
        <v>62</v>
      </c>
      <c r="J32" s="21">
        <v>22.222222222222218</v>
      </c>
      <c r="K32" s="31">
        <v>7.0272836892630659</v>
      </c>
      <c r="L32" s="20">
        <v>-2.7777777777777821</v>
      </c>
      <c r="M32" s="20">
        <v>-8.3333333333333321</v>
      </c>
      <c r="N32" s="36" t="s">
        <v>1740</v>
      </c>
      <c r="O32" s="31" t="s">
        <v>1740</v>
      </c>
      <c r="P32" s="25">
        <f>VLOOKUP(A32,'[1]significant change overview 346'!$N:$Q,3,FALSE)</f>
        <v>0.8040232639921927</v>
      </c>
      <c r="Q32" s="26">
        <f>VLOOKUP(A32,'[1]significant change overview 346'!$N:$Q,4,FALSE)</f>
        <v>0.4105126712790067</v>
      </c>
    </row>
    <row r="33" spans="1:17" x14ac:dyDescent="0.25">
      <c r="A33" s="6" t="s">
        <v>863</v>
      </c>
      <c r="B33" s="5" t="s">
        <v>1205</v>
      </c>
      <c r="C33" s="33" t="s">
        <v>3</v>
      </c>
      <c r="D33" s="21">
        <v>13.888888888888886</v>
      </c>
      <c r="E33" s="31">
        <v>5.121969142940495</v>
      </c>
      <c r="F33" s="11" t="s">
        <v>122</v>
      </c>
      <c r="G33" s="21">
        <v>2.7777777777777772</v>
      </c>
      <c r="H33" s="20">
        <v>2.7777777777777781</v>
      </c>
      <c r="I33" s="34" t="s">
        <v>62</v>
      </c>
      <c r="J33" s="21">
        <v>27.777777777777775</v>
      </c>
      <c r="K33" s="31">
        <v>12.668615834434869</v>
      </c>
      <c r="L33" s="20">
        <v>11.111111111111109</v>
      </c>
      <c r="M33" s="20">
        <v>-13.888888888888889</v>
      </c>
      <c r="N33" s="36" t="s">
        <v>1739</v>
      </c>
      <c r="O33" s="31" t="s">
        <v>1740</v>
      </c>
      <c r="P33" s="25">
        <f>VLOOKUP(A33,'[1]significant change overview 346'!$N:$Q,3,FALSE)</f>
        <v>8.5638438845025117E-2</v>
      </c>
      <c r="Q33" s="26">
        <f>VLOOKUP(A33,'[1]significant change overview 346'!$N:$Q,4,FALSE)</f>
        <v>0.33340162949705621</v>
      </c>
    </row>
    <row r="34" spans="1:17" x14ac:dyDescent="0.25">
      <c r="A34" s="6" t="s">
        <v>918</v>
      </c>
      <c r="B34" s="5" t="s">
        <v>1260</v>
      </c>
      <c r="C34" s="33" t="s">
        <v>3</v>
      </c>
      <c r="D34" s="21">
        <v>13.888888888888886</v>
      </c>
      <c r="E34" s="31">
        <v>5.1219691429404932</v>
      </c>
      <c r="F34" s="11" t="s">
        <v>122</v>
      </c>
      <c r="G34" s="21">
        <v>2.7777777777777772</v>
      </c>
      <c r="H34" s="20">
        <v>2.7777777777777781</v>
      </c>
      <c r="I34" s="34" t="s">
        <v>62</v>
      </c>
      <c r="J34" s="21">
        <v>8.3333333333333321</v>
      </c>
      <c r="K34" s="31">
        <v>3.7267799624996498</v>
      </c>
      <c r="L34" s="20">
        <v>11.111111111111109</v>
      </c>
      <c r="M34" s="20">
        <v>5.5555555555555536</v>
      </c>
      <c r="N34" s="36" t="s">
        <v>1739</v>
      </c>
      <c r="O34" s="31" t="s">
        <v>1739</v>
      </c>
      <c r="P34" s="25">
        <f>VLOOKUP(A34,'[1]significant change overview 346'!$N:$Q,3,FALSE)</f>
        <v>8.5638438845025117E-2</v>
      </c>
      <c r="Q34" s="26">
        <f>VLOOKUP(A34,'[1]significant change overview 346'!$N:$Q,4,FALSE)</f>
        <v>0.40103438967134708</v>
      </c>
    </row>
    <row r="35" spans="1:17" x14ac:dyDescent="0.25">
      <c r="A35" s="6" t="s">
        <v>763</v>
      </c>
      <c r="B35" s="5" t="s">
        <v>1108</v>
      </c>
      <c r="C35" s="33" t="s">
        <v>3</v>
      </c>
      <c r="D35" s="21">
        <v>16.666666666666661</v>
      </c>
      <c r="E35" s="31">
        <v>7.4535599249993023</v>
      </c>
      <c r="F35" s="11" t="s">
        <v>122</v>
      </c>
      <c r="G35" s="21">
        <v>8.3333333333333321</v>
      </c>
      <c r="H35" s="20">
        <v>5.6927504255331103</v>
      </c>
      <c r="I35" s="34" t="s">
        <v>62</v>
      </c>
      <c r="J35" s="21">
        <v>11.111111111111109</v>
      </c>
      <c r="K35" s="31">
        <v>5.5555555555555562</v>
      </c>
      <c r="L35" s="20">
        <v>8.3333333333333286</v>
      </c>
      <c r="M35" s="20">
        <v>5.5555555555555518</v>
      </c>
      <c r="N35" s="36" t="s">
        <v>1739</v>
      </c>
      <c r="O35" s="31" t="s">
        <v>1739</v>
      </c>
      <c r="P35" s="25">
        <f>VLOOKUP(A35,'[1]significant change overview 346'!$N:$Q,3,FALSE)</f>
        <v>0.39512920621020531</v>
      </c>
      <c r="Q35" s="26">
        <f>VLOOKUP(A35,'[1]significant change overview 346'!$N:$Q,4,FALSE)</f>
        <v>0.56338474223060842</v>
      </c>
    </row>
    <row r="36" spans="1:17" x14ac:dyDescent="0.25">
      <c r="A36" s="6" t="s">
        <v>811</v>
      </c>
      <c r="B36" s="5" t="s">
        <v>1153</v>
      </c>
      <c r="C36" s="33" t="s">
        <v>3</v>
      </c>
      <c r="D36" s="21">
        <v>16.666666666666661</v>
      </c>
      <c r="E36" s="31">
        <v>7.4535599249993023</v>
      </c>
      <c r="F36" s="11" t="s">
        <v>122</v>
      </c>
      <c r="G36" s="21">
        <v>2.7777777777777772</v>
      </c>
      <c r="H36" s="20">
        <v>2.7777777777777781</v>
      </c>
      <c r="I36" s="34" t="s">
        <v>62</v>
      </c>
      <c r="J36" s="21">
        <v>47.222222222222221</v>
      </c>
      <c r="K36" s="31">
        <v>12.484558363469025</v>
      </c>
      <c r="L36" s="20">
        <v>13.888888888888884</v>
      </c>
      <c r="M36" s="20">
        <v>-30.555555555555561</v>
      </c>
      <c r="N36" s="36" t="s">
        <v>1739</v>
      </c>
      <c r="O36" s="31" t="s">
        <v>1740</v>
      </c>
      <c r="P36" s="25">
        <f>VLOOKUP(A36,'[1]significant change overview 346'!$N:$Q,3,FALSE)</f>
        <v>0.11138558808489422</v>
      </c>
      <c r="Q36" s="26">
        <f>VLOOKUP(A36,'[1]significant change overview 346'!$N:$Q,4,FALSE)</f>
        <v>6.192696255543699E-2</v>
      </c>
    </row>
    <row r="37" spans="1:17" x14ac:dyDescent="0.25">
      <c r="A37" s="6" t="s">
        <v>921</v>
      </c>
      <c r="B37" s="5" t="s">
        <v>1263</v>
      </c>
      <c r="C37" s="33" t="s">
        <v>3</v>
      </c>
      <c r="D37" s="21">
        <v>16.666666666666661</v>
      </c>
      <c r="E37" s="31">
        <v>7.4535599249993023</v>
      </c>
      <c r="F37" s="11" t="s">
        <v>122</v>
      </c>
      <c r="G37" s="21">
        <v>8.3333333333333321</v>
      </c>
      <c r="H37" s="20">
        <v>5.6927504255331103</v>
      </c>
      <c r="I37" s="34" t="s">
        <v>62</v>
      </c>
      <c r="J37" s="21">
        <v>27.777777777777775</v>
      </c>
      <c r="K37" s="31">
        <v>8.2402205412174041</v>
      </c>
      <c r="L37" s="20">
        <v>8.3333333333333286</v>
      </c>
      <c r="M37" s="20">
        <v>-11.111111111111114</v>
      </c>
      <c r="N37" s="36" t="s">
        <v>1739</v>
      </c>
      <c r="O37" s="31" t="s">
        <v>1740</v>
      </c>
      <c r="P37" s="25">
        <f>VLOOKUP(A37,'[1]significant change overview 346'!$N:$Q,3,FALSE)</f>
        <v>0.39512920621020531</v>
      </c>
      <c r="Q37" s="26">
        <f>VLOOKUP(A37,'[1]significant change overview 346'!$N:$Q,4,FALSE)</f>
        <v>0.34089313230205975</v>
      </c>
    </row>
    <row r="38" spans="1:17" x14ac:dyDescent="0.25">
      <c r="A38" s="6" t="s">
        <v>757</v>
      </c>
      <c r="B38" s="5" t="s">
        <v>1102</v>
      </c>
      <c r="C38" s="33" t="s">
        <v>3</v>
      </c>
      <c r="D38" s="21">
        <v>16.666666666666668</v>
      </c>
      <c r="E38" s="31">
        <v>7.4535599249992996</v>
      </c>
      <c r="F38" s="11" t="s">
        <v>122</v>
      </c>
      <c r="G38" s="21">
        <v>8.3333333333333321</v>
      </c>
      <c r="H38" s="20">
        <v>3.7267799624996498</v>
      </c>
      <c r="I38" s="34" t="s">
        <v>62</v>
      </c>
      <c r="J38" s="21">
        <v>38.888888888888893</v>
      </c>
      <c r="K38" s="31">
        <v>15.315609724544691</v>
      </c>
      <c r="L38" s="20">
        <v>8.3333333333333357</v>
      </c>
      <c r="M38" s="20">
        <v>-22.222222222222225</v>
      </c>
      <c r="N38" s="36" t="s">
        <v>1739</v>
      </c>
      <c r="O38" s="31" t="s">
        <v>1740</v>
      </c>
      <c r="P38" s="25">
        <f>VLOOKUP(A38,'[1]significant change overview 346'!$N:$Q,3,FALSE)</f>
        <v>0.34089313230205975</v>
      </c>
      <c r="Q38" s="26">
        <f>VLOOKUP(A38,'[1]significant change overview 346'!$N:$Q,4,FALSE)</f>
        <v>0.22123504663759802</v>
      </c>
    </row>
    <row r="39" spans="1:17" x14ac:dyDescent="0.25">
      <c r="A39" s="6" t="s">
        <v>682</v>
      </c>
      <c r="B39" s="5" t="s">
        <v>1029</v>
      </c>
      <c r="C39" s="33" t="s">
        <v>3</v>
      </c>
      <c r="D39" s="21">
        <v>19.444444444444439</v>
      </c>
      <c r="E39" s="31">
        <v>6.6897747659957245</v>
      </c>
      <c r="F39" s="11" t="s">
        <v>122</v>
      </c>
      <c r="G39" s="21">
        <v>0</v>
      </c>
      <c r="H39" s="20">
        <v>0</v>
      </c>
      <c r="I39" s="34" t="s">
        <v>62</v>
      </c>
      <c r="J39" s="21">
        <v>13.888888888888886</v>
      </c>
      <c r="K39" s="31">
        <v>5.121969142940495</v>
      </c>
      <c r="L39" s="20">
        <v>19.444444444444439</v>
      </c>
      <c r="M39" s="20">
        <v>5.5555555555555536</v>
      </c>
      <c r="N39" s="36" t="s">
        <v>1739</v>
      </c>
      <c r="O39" s="31" t="s">
        <v>1739</v>
      </c>
      <c r="P39" s="25">
        <f>VLOOKUP(A39,'[1]significant change overview 346'!$N:$Q,3,FALSE)</f>
        <v>1.5655840794283254E-2</v>
      </c>
      <c r="Q39" s="26">
        <f>VLOOKUP(A39,'[1]significant change overview 346'!$N:$Q,4,FALSE)</f>
        <v>0.52454489575020236</v>
      </c>
    </row>
    <row r="40" spans="1:17" x14ac:dyDescent="0.25">
      <c r="A40" s="6" t="s">
        <v>694</v>
      </c>
      <c r="B40" s="5" t="s">
        <v>1040</v>
      </c>
      <c r="C40" s="33" t="s">
        <v>3</v>
      </c>
      <c r="D40" s="21">
        <v>19.444444444444439</v>
      </c>
      <c r="E40" s="31">
        <v>2.7777777777777879</v>
      </c>
      <c r="F40" s="11" t="s">
        <v>122</v>
      </c>
      <c r="G40" s="21">
        <v>11.111111111111109</v>
      </c>
      <c r="H40" s="20">
        <v>8.2402205412174041</v>
      </c>
      <c r="I40" s="34" t="s">
        <v>62</v>
      </c>
      <c r="J40" s="21">
        <v>2.7777777777777772</v>
      </c>
      <c r="K40" s="31">
        <v>2.7777777777777781</v>
      </c>
      <c r="L40" s="20">
        <v>8.3333333333333304</v>
      </c>
      <c r="M40" s="20">
        <v>16.666666666666661</v>
      </c>
      <c r="N40" s="36" t="s">
        <v>1739</v>
      </c>
      <c r="O40" s="31" t="s">
        <v>1739</v>
      </c>
      <c r="P40" s="25">
        <f>VLOOKUP(A40,'[1]significant change overview 346'!$N:$Q,3,FALSE)</f>
        <v>0.36049966800292788</v>
      </c>
      <c r="Q40" s="26">
        <f>VLOOKUP(A40,'[1]significant change overview 346'!$N:$Q,4,FALSE)</f>
        <v>1.7092715671330045E-3</v>
      </c>
    </row>
    <row r="41" spans="1:17" x14ac:dyDescent="0.25">
      <c r="A41" s="6" t="s">
        <v>839</v>
      </c>
      <c r="B41" s="5" t="s">
        <v>1181</v>
      </c>
      <c r="C41" s="33" t="s">
        <v>3</v>
      </c>
      <c r="D41" s="21">
        <v>19.444444444444439</v>
      </c>
      <c r="E41" s="31">
        <v>7.9543450351535308</v>
      </c>
      <c r="F41" s="11" t="s">
        <v>122</v>
      </c>
      <c r="G41" s="21">
        <v>2.7777777777777772</v>
      </c>
      <c r="H41" s="20">
        <v>2.7777777777777781</v>
      </c>
      <c r="I41" s="34" t="s">
        <v>62</v>
      </c>
      <c r="J41" s="21">
        <v>22.222222222222218</v>
      </c>
      <c r="K41" s="31">
        <v>9.296222517045285</v>
      </c>
      <c r="L41" s="20">
        <v>16.666666666666661</v>
      </c>
      <c r="M41" s="20">
        <v>-2.7777777777777786</v>
      </c>
      <c r="N41" s="36" t="s">
        <v>1739</v>
      </c>
      <c r="O41" s="31" t="s">
        <v>1740</v>
      </c>
      <c r="P41" s="25">
        <f>VLOOKUP(A41,'[1]significant change overview 346'!$N:$Q,3,FALSE)</f>
        <v>7.6107519895987089E-2</v>
      </c>
      <c r="Q41" s="26">
        <f>VLOOKUP(A41,'[1]significant change overview 346'!$N:$Q,4,FALSE)</f>
        <v>0.82496805823155728</v>
      </c>
    </row>
    <row r="42" spans="1:17" x14ac:dyDescent="0.25">
      <c r="A42" s="6" t="s">
        <v>876</v>
      </c>
      <c r="B42" t="s">
        <v>1218</v>
      </c>
      <c r="C42" s="33" t="s">
        <v>3</v>
      </c>
      <c r="D42" s="21">
        <v>19.444444444444439</v>
      </c>
      <c r="E42" s="31">
        <v>5.121969142940495</v>
      </c>
      <c r="F42" s="11" t="s">
        <v>122</v>
      </c>
      <c r="G42" s="20">
        <v>19.444444444444439</v>
      </c>
      <c r="H42" s="20">
        <v>5.1219691429404977</v>
      </c>
      <c r="I42" s="34" t="s">
        <v>62</v>
      </c>
      <c r="J42" s="21">
        <v>27.777777777777771</v>
      </c>
      <c r="K42" s="31">
        <v>3.513641844631533</v>
      </c>
      <c r="L42" s="20">
        <v>0</v>
      </c>
      <c r="M42" s="20">
        <v>-8.3333333333333321</v>
      </c>
      <c r="N42" s="36" t="s">
        <v>1738</v>
      </c>
      <c r="O42" s="31" t="s">
        <v>1740</v>
      </c>
      <c r="P42" s="25">
        <f>VLOOKUP(A42,'[1]significant change overview 346'!$N:$Q,3,FALSE)</f>
        <v>1</v>
      </c>
      <c r="Q42" s="26">
        <f>VLOOKUP(A42,'[1]significant change overview 346'!$N:$Q,4,FALSE)</f>
        <v>0.20938312742864559</v>
      </c>
    </row>
    <row r="43" spans="1:17" x14ac:dyDescent="0.25">
      <c r="A43" s="6" t="s">
        <v>1290</v>
      </c>
      <c r="B43" s="5" t="s">
        <v>1285</v>
      </c>
      <c r="C43" s="33" t="s">
        <v>3</v>
      </c>
      <c r="D43" s="21">
        <v>19.444444444444443</v>
      </c>
      <c r="E43" s="31">
        <v>9.0437892200553929</v>
      </c>
      <c r="F43" s="11" t="s">
        <v>122</v>
      </c>
      <c r="G43" s="21">
        <v>19.444444444444443</v>
      </c>
      <c r="H43" s="20">
        <v>5.1219691429404932</v>
      </c>
      <c r="I43" s="34" t="s">
        <v>62</v>
      </c>
      <c r="J43" s="21">
        <v>30.555555555555554</v>
      </c>
      <c r="K43" s="31">
        <v>11.719457283182772</v>
      </c>
      <c r="L43" s="20">
        <v>0</v>
      </c>
      <c r="M43" s="20">
        <v>-11.111111111111111</v>
      </c>
      <c r="N43" s="36" t="s">
        <v>1738</v>
      </c>
      <c r="O43" s="31" t="s">
        <v>1740</v>
      </c>
      <c r="P43" s="25">
        <f>VLOOKUP(A43,'[1]significant change overview 346'!$N:$Q,3,FALSE)</f>
        <v>1</v>
      </c>
      <c r="Q43" s="26">
        <f>VLOOKUP(A43,'[1]significant change overview 346'!$N:$Q,4,FALSE)</f>
        <v>0.47019420700888082</v>
      </c>
    </row>
    <row r="44" spans="1:17" x14ac:dyDescent="0.25">
      <c r="A44" s="6" t="s">
        <v>707</v>
      </c>
      <c r="B44" s="5" t="s">
        <v>1053</v>
      </c>
      <c r="C44" s="33" t="s">
        <v>3</v>
      </c>
      <c r="D44" s="21">
        <v>19.444444444444443</v>
      </c>
      <c r="E44" s="31">
        <v>7.954345035153529</v>
      </c>
      <c r="F44" s="11" t="s">
        <v>122</v>
      </c>
      <c r="G44" s="21">
        <v>19.444444444444439</v>
      </c>
      <c r="H44" s="20">
        <v>2.7777777777777795</v>
      </c>
      <c r="I44" s="34" t="s">
        <v>62</v>
      </c>
      <c r="J44" s="21">
        <v>13.888888888888886</v>
      </c>
      <c r="K44" s="31">
        <v>5.121969142940495</v>
      </c>
      <c r="L44" s="20">
        <v>0</v>
      </c>
      <c r="M44" s="20">
        <v>5.5555555555555571</v>
      </c>
      <c r="N44" s="36" t="s">
        <v>1738</v>
      </c>
      <c r="O44" s="31" t="s">
        <v>1739</v>
      </c>
      <c r="P44" s="25">
        <f>VLOOKUP(A44,'[1]significant change overview 346'!$N:$Q,3,FALSE)</f>
        <v>1</v>
      </c>
      <c r="Q44" s="26">
        <f>VLOOKUP(A44,'[1]significant change overview 346'!$N:$Q,4,FALSE)</f>
        <v>0.57007576701428508</v>
      </c>
    </row>
    <row r="45" spans="1:17" x14ac:dyDescent="0.25">
      <c r="A45" s="6" t="s">
        <v>711</v>
      </c>
      <c r="B45" s="5" t="s">
        <v>1057</v>
      </c>
      <c r="C45" s="33" t="s">
        <v>3</v>
      </c>
      <c r="D45" s="21">
        <v>19.444444444444443</v>
      </c>
      <c r="E45" s="31">
        <v>10.900787150193658</v>
      </c>
      <c r="F45" s="11" t="s">
        <v>122</v>
      </c>
      <c r="G45" s="21">
        <v>2.7777777777777772</v>
      </c>
      <c r="H45" s="20">
        <v>2.7777777777777781</v>
      </c>
      <c r="I45" s="34" t="s">
        <v>62</v>
      </c>
      <c r="J45" s="21">
        <v>5.5555555555555545</v>
      </c>
      <c r="K45" s="31">
        <v>3.513641844631533</v>
      </c>
      <c r="L45" s="20">
        <v>16.666666666666664</v>
      </c>
      <c r="M45" s="20">
        <v>13.888888888888889</v>
      </c>
      <c r="N45" s="36" t="s">
        <v>1739</v>
      </c>
      <c r="O45" s="31" t="s">
        <v>1739</v>
      </c>
      <c r="P45" s="25">
        <f>VLOOKUP(A45,'[1]significant change overview 346'!$N:$Q,3,FALSE)</f>
        <v>0.16925720590702836</v>
      </c>
      <c r="Q45" s="26">
        <f>VLOOKUP(A45,'[1]significant change overview 346'!$N:$Q,4,FALSE)</f>
        <v>0.25312291664497771</v>
      </c>
    </row>
    <row r="46" spans="1:17" x14ac:dyDescent="0.25">
      <c r="A46" s="6" t="s">
        <v>781</v>
      </c>
      <c r="B46" s="5" t="s">
        <v>1125</v>
      </c>
      <c r="C46" s="33" t="s">
        <v>3</v>
      </c>
      <c r="D46" s="21">
        <v>19.444444444444443</v>
      </c>
      <c r="E46" s="31">
        <v>7.954345035153529</v>
      </c>
      <c r="F46" s="11" t="s">
        <v>122</v>
      </c>
      <c r="G46" s="21">
        <v>5.5555555555555545</v>
      </c>
      <c r="H46" s="20">
        <v>3.513641844631533</v>
      </c>
      <c r="I46" s="34" t="s">
        <v>62</v>
      </c>
      <c r="J46" s="21">
        <v>2.7777777777777772</v>
      </c>
      <c r="K46" s="31">
        <v>2.7777777777777781</v>
      </c>
      <c r="L46" s="20">
        <v>13.888888888888889</v>
      </c>
      <c r="M46" s="20">
        <v>16.666666666666664</v>
      </c>
      <c r="N46" s="36" t="s">
        <v>1739</v>
      </c>
      <c r="O46" s="31" t="s">
        <v>1739</v>
      </c>
      <c r="P46" s="25">
        <f>VLOOKUP(A46,'[1]significant change overview 346'!$N:$Q,3,FALSE)</f>
        <v>0.14130693011381046</v>
      </c>
      <c r="Q46" s="26">
        <f>VLOOKUP(A46,'[1]significant change overview 346'!$N:$Q,4,FALSE)</f>
        <v>7.6107519895987005E-2</v>
      </c>
    </row>
    <row r="47" spans="1:17" x14ac:dyDescent="0.25">
      <c r="A47" s="6" t="s">
        <v>930</v>
      </c>
      <c r="B47" s="5" t="s">
        <v>1272</v>
      </c>
      <c r="C47" s="33" t="s">
        <v>3</v>
      </c>
      <c r="D47" s="21">
        <v>19.444444444444443</v>
      </c>
      <c r="E47" s="31">
        <v>7.954345035153529</v>
      </c>
      <c r="F47" s="11" t="s">
        <v>122</v>
      </c>
      <c r="G47" s="21">
        <v>8.3333333333333321</v>
      </c>
      <c r="H47" s="20">
        <v>5.6927504255331103</v>
      </c>
      <c r="I47" s="34" t="s">
        <v>62</v>
      </c>
      <c r="J47" s="21">
        <v>13.888888888888886</v>
      </c>
      <c r="K47" s="31">
        <v>2.7777777777777795</v>
      </c>
      <c r="L47" s="20">
        <v>11.111111111111111</v>
      </c>
      <c r="M47" s="20">
        <v>5.5555555555555571</v>
      </c>
      <c r="N47" s="36" t="s">
        <v>1739</v>
      </c>
      <c r="O47" s="31" t="s">
        <v>1739</v>
      </c>
      <c r="P47" s="25">
        <f>VLOOKUP(A47,'[1]significant change overview 346'!$N:$Q,3,FALSE)</f>
        <v>0.28247876017476625</v>
      </c>
      <c r="Q47" s="26">
        <f>VLOOKUP(A47,'[1]significant change overview 346'!$N:$Q,4,FALSE)</f>
        <v>0.52454489575020236</v>
      </c>
    </row>
    <row r="48" spans="1:17" x14ac:dyDescent="0.25">
      <c r="A48" s="6" t="s">
        <v>625</v>
      </c>
      <c r="B48" s="5" t="s">
        <v>972</v>
      </c>
      <c r="C48" s="33" t="s">
        <v>3</v>
      </c>
      <c r="D48" s="21">
        <v>22.222222222222214</v>
      </c>
      <c r="E48" s="31">
        <v>3.5136418446315396</v>
      </c>
      <c r="F48" s="11" t="s">
        <v>122</v>
      </c>
      <c r="G48" s="21">
        <v>5.5555555555555545</v>
      </c>
      <c r="H48" s="20">
        <v>3.513641844631533</v>
      </c>
      <c r="I48" s="34" t="s">
        <v>62</v>
      </c>
      <c r="J48" s="21">
        <v>30.555555555555554</v>
      </c>
      <c r="K48" s="31">
        <v>9.0437892200553947</v>
      </c>
      <c r="L48" s="20">
        <v>16.666666666666661</v>
      </c>
      <c r="M48" s="20">
        <v>-8.3333333333333393</v>
      </c>
      <c r="N48" s="36" t="s">
        <v>1739</v>
      </c>
      <c r="O48" s="31" t="s">
        <v>1740</v>
      </c>
      <c r="P48" s="25">
        <f>VLOOKUP(A48,'[1]significant change overview 346'!$N:$Q,3,FALSE)</f>
        <v>7.3146177393072775E-3</v>
      </c>
      <c r="Q48" s="26">
        <f>VLOOKUP(A48,'[1]significant change overview 346'!$N:$Q,4,FALSE)</f>
        <v>0.41051267127900637</v>
      </c>
    </row>
    <row r="49" spans="1:17" x14ac:dyDescent="0.25">
      <c r="A49" s="6" t="s">
        <v>751</v>
      </c>
      <c r="B49" s="5" t="s">
        <v>1096</v>
      </c>
      <c r="C49" s="33" t="s">
        <v>3</v>
      </c>
      <c r="D49" s="21">
        <v>22.222222222222218</v>
      </c>
      <c r="E49" s="31">
        <v>5.5555555555555562</v>
      </c>
      <c r="F49" s="11" t="s">
        <v>122</v>
      </c>
      <c r="G49" s="21">
        <v>8.3333333333333321</v>
      </c>
      <c r="H49" s="20">
        <v>5.6927504255331103</v>
      </c>
      <c r="I49" s="34" t="s">
        <v>62</v>
      </c>
      <c r="J49" s="21">
        <v>25</v>
      </c>
      <c r="K49" s="31">
        <v>7.1362403214806269</v>
      </c>
      <c r="L49" s="20">
        <v>13.888888888888886</v>
      </c>
      <c r="M49" s="20">
        <v>-2.7777777777777821</v>
      </c>
      <c r="N49" s="36" t="s">
        <v>1739</v>
      </c>
      <c r="O49" s="31" t="s">
        <v>1740</v>
      </c>
      <c r="P49" s="25">
        <f>VLOOKUP(A49,'[1]significant change overview 346'!$N:$Q,3,FALSE)</f>
        <v>0.11138558808489411</v>
      </c>
      <c r="Q49" s="26">
        <f>VLOOKUP(A49,'[1]significant change overview 346'!$N:$Q,4,FALSE)</f>
        <v>0.76503195044898764</v>
      </c>
    </row>
    <row r="50" spans="1:17" x14ac:dyDescent="0.25">
      <c r="A50" s="6" t="s">
        <v>752</v>
      </c>
      <c r="B50" t="s">
        <v>1097</v>
      </c>
      <c r="C50" s="33" t="s">
        <v>3</v>
      </c>
      <c r="D50" s="21">
        <v>22.222222222222218</v>
      </c>
      <c r="E50" s="31">
        <v>8.2402205412174059</v>
      </c>
      <c r="F50" s="11" t="s">
        <v>122</v>
      </c>
      <c r="G50" s="20">
        <v>30.555555555555554</v>
      </c>
      <c r="H50" s="20">
        <v>5.1219691429404977</v>
      </c>
      <c r="I50" s="34" t="s">
        <v>62</v>
      </c>
      <c r="J50" s="21">
        <v>19.444444444444439</v>
      </c>
      <c r="K50" s="31">
        <v>2.7777777777777879</v>
      </c>
      <c r="L50" s="20">
        <v>-8.3333333333333357</v>
      </c>
      <c r="M50" s="20">
        <v>2.7777777777777786</v>
      </c>
      <c r="N50" s="36" t="s">
        <v>1740</v>
      </c>
      <c r="O50" s="31" t="s">
        <v>1739</v>
      </c>
      <c r="P50" s="25">
        <f>VLOOKUP(A50,'[1]significant change overview 346'!$N:$Q,3,FALSE)</f>
        <v>0.4105126712790067</v>
      </c>
      <c r="Q50" s="26">
        <f>VLOOKUP(A50,'[1]significant change overview 346'!$N:$Q,4,FALSE)</f>
        <v>0.755967429120733</v>
      </c>
    </row>
    <row r="51" spans="1:17" x14ac:dyDescent="0.25">
      <c r="A51" s="6" t="s">
        <v>883</v>
      </c>
      <c r="B51" s="5" t="s">
        <v>1225</v>
      </c>
      <c r="C51" s="33" t="s">
        <v>3</v>
      </c>
      <c r="D51" s="21">
        <v>22.222222222222218</v>
      </c>
      <c r="E51" s="31">
        <v>10.243938285880985</v>
      </c>
      <c r="F51" s="11" t="s">
        <v>122</v>
      </c>
      <c r="G51" s="21">
        <v>8.3333333333333321</v>
      </c>
      <c r="H51" s="20">
        <v>5.6927504255331103</v>
      </c>
      <c r="I51" s="34" t="s">
        <v>62</v>
      </c>
      <c r="J51" s="21">
        <v>16.666666666666661</v>
      </c>
      <c r="K51" s="31">
        <v>6.0858061945018473</v>
      </c>
      <c r="L51" s="20">
        <v>13.888888888888886</v>
      </c>
      <c r="M51" s="20">
        <v>5.5555555555555571</v>
      </c>
      <c r="N51" s="36" t="s">
        <v>1739</v>
      </c>
      <c r="O51" s="31" t="s">
        <v>1739</v>
      </c>
      <c r="P51" s="25">
        <f>VLOOKUP(A51,'[1]significant change overview 346'!$N:$Q,3,FALSE)</f>
        <v>0.26337161053102726</v>
      </c>
      <c r="Q51" s="26">
        <f>VLOOKUP(A51,'[1]significant change overview 346'!$N:$Q,4,FALSE)</f>
        <v>0.65102573254018448</v>
      </c>
    </row>
    <row r="52" spans="1:17" x14ac:dyDescent="0.25">
      <c r="A52" s="6" t="s">
        <v>740</v>
      </c>
      <c r="B52" s="5" t="s">
        <v>1085</v>
      </c>
      <c r="C52" s="33" t="s">
        <v>3</v>
      </c>
      <c r="D52" s="21">
        <v>22.222222222222225</v>
      </c>
      <c r="E52" s="31">
        <v>13.379549531991442</v>
      </c>
      <c r="F52" s="11" t="s">
        <v>122</v>
      </c>
      <c r="G52" s="21">
        <v>5.5555555555555545</v>
      </c>
      <c r="H52" s="20">
        <v>5.5555555555555562</v>
      </c>
      <c r="I52" s="34" t="s">
        <v>62</v>
      </c>
      <c r="J52" s="21">
        <v>50</v>
      </c>
      <c r="K52" s="31">
        <v>11.385500851066224</v>
      </c>
      <c r="L52" s="20">
        <v>16.666666666666671</v>
      </c>
      <c r="M52" s="20">
        <v>-27.777777777777775</v>
      </c>
      <c r="N52" s="36" t="s">
        <v>1739</v>
      </c>
      <c r="O52" s="31" t="s">
        <v>1740</v>
      </c>
      <c r="P52" s="25">
        <f>VLOOKUP(A52,'[1]significant change overview 346'!$N:$Q,3,FALSE)</f>
        <v>0.27672701986996795</v>
      </c>
      <c r="Q52" s="26">
        <f>VLOOKUP(A52,'[1]significant change overview 346'!$N:$Q,4,FALSE)</f>
        <v>0.14492760540408045</v>
      </c>
    </row>
    <row r="53" spans="1:17" x14ac:dyDescent="0.25">
      <c r="A53" s="6" t="s">
        <v>626</v>
      </c>
      <c r="B53" s="5" t="s">
        <v>973</v>
      </c>
      <c r="C53" s="33" t="s">
        <v>3</v>
      </c>
      <c r="D53" s="21">
        <v>24.999999999999996</v>
      </c>
      <c r="E53" s="31">
        <v>7.1362403214806314</v>
      </c>
      <c r="F53" s="11" t="s">
        <v>122</v>
      </c>
      <c r="G53" s="21">
        <v>11.111111111111109</v>
      </c>
      <c r="H53" s="20">
        <v>8.2402205412174041</v>
      </c>
      <c r="I53" s="34" t="s">
        <v>62</v>
      </c>
      <c r="J53" s="21">
        <v>13.888888888888886</v>
      </c>
      <c r="K53" s="31">
        <v>5.121969142940495</v>
      </c>
      <c r="L53" s="20">
        <v>13.888888888888888</v>
      </c>
      <c r="M53" s="20">
        <v>11.111111111111111</v>
      </c>
      <c r="N53" s="36" t="s">
        <v>1739</v>
      </c>
      <c r="O53" s="31" t="s">
        <v>1739</v>
      </c>
      <c r="P53" s="25">
        <f>VLOOKUP(A53,'[1]significant change overview 346'!$N:$Q,3,FALSE)</f>
        <v>0.23143502224408133</v>
      </c>
      <c r="Q53" s="26">
        <f>VLOOKUP(A53,'[1]significant change overview 346'!$N:$Q,4,FALSE)</f>
        <v>0.23458491443862825</v>
      </c>
    </row>
    <row r="54" spans="1:17" x14ac:dyDescent="0.25">
      <c r="A54" s="6" t="s">
        <v>692</v>
      </c>
      <c r="B54" s="5" t="s">
        <v>1038</v>
      </c>
      <c r="C54" s="33" t="s">
        <v>3</v>
      </c>
      <c r="D54" s="21">
        <v>24.999999999999996</v>
      </c>
      <c r="E54" s="31">
        <v>5.6927504255331103</v>
      </c>
      <c r="F54" s="11" t="s">
        <v>122</v>
      </c>
      <c r="G54" s="21">
        <v>13.888888888888886</v>
      </c>
      <c r="H54" s="20">
        <v>5.121969142940495</v>
      </c>
      <c r="I54" s="34" t="s">
        <v>62</v>
      </c>
      <c r="J54" s="21">
        <v>27.777777777777771</v>
      </c>
      <c r="K54" s="31">
        <v>10.243938285880986</v>
      </c>
      <c r="L54" s="20">
        <v>11.111111111111111</v>
      </c>
      <c r="M54" s="20">
        <v>-2.777777777777775</v>
      </c>
      <c r="N54" s="36" t="s">
        <v>1739</v>
      </c>
      <c r="O54" s="31" t="s">
        <v>1740</v>
      </c>
      <c r="P54" s="25">
        <f>VLOOKUP(A54,'[1]significant change overview 346'!$N:$Q,3,FALSE)</f>
        <v>0.17742820129177436</v>
      </c>
      <c r="Q54" s="26">
        <f>VLOOKUP(A54,'[1]significant change overview 346'!$N:$Q,4,FALSE)</f>
        <v>0.81742414824560328</v>
      </c>
    </row>
    <row r="55" spans="1:17" x14ac:dyDescent="0.25">
      <c r="A55" s="6" t="s">
        <v>782</v>
      </c>
      <c r="B55" s="5" t="s">
        <v>1126</v>
      </c>
      <c r="C55" s="33" t="s">
        <v>3</v>
      </c>
      <c r="D55" s="21">
        <v>24.999999999999996</v>
      </c>
      <c r="E55" s="31">
        <v>10.318986456114841</v>
      </c>
      <c r="F55" s="11" t="s">
        <v>122</v>
      </c>
      <c r="G55" s="21">
        <v>8.3333333333333321</v>
      </c>
      <c r="H55" s="20">
        <v>3.7267799624996498</v>
      </c>
      <c r="I55" s="34" t="s">
        <v>62</v>
      </c>
      <c r="J55" s="21">
        <v>16.666666666666668</v>
      </c>
      <c r="K55" s="31">
        <v>8.6066296582387025</v>
      </c>
      <c r="L55" s="20">
        <v>16.666666666666664</v>
      </c>
      <c r="M55" s="20">
        <v>8.3333333333333286</v>
      </c>
      <c r="N55" s="36" t="s">
        <v>1739</v>
      </c>
      <c r="O55" s="31" t="s">
        <v>1739</v>
      </c>
      <c r="P55" s="25">
        <f>VLOOKUP(A55,'[1]significant change overview 346'!$N:$Q,3,FALSE)</f>
        <v>0.15969894130062026</v>
      </c>
      <c r="Q55" s="26">
        <f>VLOOKUP(A55,'[1]significant change overview 346'!$N:$Q,4,FALSE)</f>
        <v>0.54901443854360554</v>
      </c>
    </row>
    <row r="56" spans="1:17" x14ac:dyDescent="0.25">
      <c r="A56" s="6" t="s">
        <v>920</v>
      </c>
      <c r="B56" s="5" t="s">
        <v>1262</v>
      </c>
      <c r="C56" s="33" t="s">
        <v>3</v>
      </c>
      <c r="D56" s="21">
        <v>24.999999999999996</v>
      </c>
      <c r="E56" s="31">
        <v>8.3333333333333357</v>
      </c>
      <c r="F56" s="11" t="s">
        <v>122</v>
      </c>
      <c r="G56" s="21">
        <v>22.222222222222218</v>
      </c>
      <c r="H56" s="20">
        <v>9.2962225170452868</v>
      </c>
      <c r="I56" s="34" t="s">
        <v>62</v>
      </c>
      <c r="J56" s="21">
        <v>19.444444444444443</v>
      </c>
      <c r="K56" s="31">
        <v>7.954345035153529</v>
      </c>
      <c r="L56" s="20">
        <v>2.7777777777777786</v>
      </c>
      <c r="M56" s="20">
        <v>5.5555555555555536</v>
      </c>
      <c r="N56" s="36" t="s">
        <v>1739</v>
      </c>
      <c r="O56" s="31" t="s">
        <v>1739</v>
      </c>
      <c r="P56" s="25">
        <f>VLOOKUP(A56,'[1]significant change overview 346'!$N:$Q,3,FALSE)</f>
        <v>0.82840550640240762</v>
      </c>
      <c r="Q56" s="26">
        <f>VLOOKUP(A56,'[1]significant change overview 346'!$N:$Q,4,FALSE)</f>
        <v>0.64001466455253042</v>
      </c>
    </row>
    <row r="57" spans="1:17" x14ac:dyDescent="0.25">
      <c r="A57" s="6" t="s">
        <v>642</v>
      </c>
      <c r="B57" s="5" t="s">
        <v>989</v>
      </c>
      <c r="C57" s="33" t="s">
        <v>3</v>
      </c>
      <c r="D57" s="21">
        <v>25</v>
      </c>
      <c r="E57" s="31">
        <v>9.3788572311856289</v>
      </c>
      <c r="F57" s="11" t="s">
        <v>122</v>
      </c>
      <c r="G57" s="21">
        <v>2.7777777777777772</v>
      </c>
      <c r="H57" s="20">
        <v>2.7777777777777781</v>
      </c>
      <c r="I57" s="34" t="s">
        <v>62</v>
      </c>
      <c r="J57" s="21">
        <v>8.3333333333333321</v>
      </c>
      <c r="K57" s="31">
        <v>3.7267799624996498</v>
      </c>
      <c r="L57" s="20">
        <v>22.222222222222221</v>
      </c>
      <c r="M57" s="20">
        <v>16.666666666666668</v>
      </c>
      <c r="N57" s="36" t="s">
        <v>1739</v>
      </c>
      <c r="O57" s="31" t="s">
        <v>1739</v>
      </c>
      <c r="P57" s="25">
        <f>VLOOKUP(A57,'[1]significant change overview 346'!$N:$Q,3,FALSE)</f>
        <v>4.6424617658717984E-2</v>
      </c>
      <c r="Q57" s="26">
        <f>VLOOKUP(A57,'[1]significant change overview 346'!$N:$Q,4,FALSE)</f>
        <v>0.12965748821740383</v>
      </c>
    </row>
    <row r="58" spans="1:17" x14ac:dyDescent="0.25">
      <c r="A58" s="6" t="s">
        <v>667</v>
      </c>
      <c r="B58" s="5" t="s">
        <v>1014</v>
      </c>
      <c r="C58" s="33" t="s">
        <v>3</v>
      </c>
      <c r="D58" s="21">
        <v>25</v>
      </c>
      <c r="E58" s="31">
        <v>9.3788572311856289</v>
      </c>
      <c r="F58" s="11" t="s">
        <v>122</v>
      </c>
      <c r="G58" s="21">
        <v>8.3333333333333321</v>
      </c>
      <c r="H58" s="20">
        <v>5.6927504255331103</v>
      </c>
      <c r="I58" s="34" t="s">
        <v>62</v>
      </c>
      <c r="J58" s="21">
        <v>22.222222222222218</v>
      </c>
      <c r="K58" s="31">
        <v>10.243938285880985</v>
      </c>
      <c r="L58" s="20">
        <v>16.666666666666668</v>
      </c>
      <c r="M58" s="20">
        <v>2.7777777777777821</v>
      </c>
      <c r="N58" s="36" t="s">
        <v>1739</v>
      </c>
      <c r="O58" s="31" t="s">
        <v>1739</v>
      </c>
      <c r="P58" s="25">
        <f>VLOOKUP(A58,'[1]significant change overview 346'!$N:$Q,3,FALSE)</f>
        <v>0.15969894130062026</v>
      </c>
      <c r="Q58" s="26">
        <f>VLOOKUP(A58,'[1]significant change overview 346'!$N:$Q,4,FALSE)</f>
        <v>0.84548919138034351</v>
      </c>
    </row>
    <row r="59" spans="1:17" x14ac:dyDescent="0.25">
      <c r="A59" s="6" t="s">
        <v>729</v>
      </c>
      <c r="B59" s="5" t="s">
        <v>1075</v>
      </c>
      <c r="C59" s="33" t="s">
        <v>3</v>
      </c>
      <c r="D59" s="21">
        <v>25</v>
      </c>
      <c r="E59" s="31">
        <v>8.3333333333333321</v>
      </c>
      <c r="F59" s="11" t="s">
        <v>122</v>
      </c>
      <c r="G59" s="21">
        <v>16.666666666666661</v>
      </c>
      <c r="H59" s="20">
        <v>6.0858061945018473</v>
      </c>
      <c r="I59" s="34" t="s">
        <v>62</v>
      </c>
      <c r="J59" s="21">
        <v>19.444444444444443</v>
      </c>
      <c r="K59" s="31">
        <v>9.0437892200553929</v>
      </c>
      <c r="L59" s="20">
        <v>8.3333333333333393</v>
      </c>
      <c r="M59" s="20">
        <v>5.5555555555555571</v>
      </c>
      <c r="N59" s="36" t="s">
        <v>1739</v>
      </c>
      <c r="O59" s="31" t="s">
        <v>1739</v>
      </c>
      <c r="P59" s="25">
        <f>VLOOKUP(A59,'[1]significant change overview 346'!$N:$Q,3,FALSE)</f>
        <v>0.43812386557421656</v>
      </c>
      <c r="Q59" s="26">
        <f>VLOOKUP(A59,'[1]significant change overview 346'!$N:$Q,4,FALSE)</f>
        <v>0.66108618846383749</v>
      </c>
    </row>
    <row r="60" spans="1:17" x14ac:dyDescent="0.25">
      <c r="A60" s="6" t="s">
        <v>813</v>
      </c>
      <c r="B60" s="5" t="s">
        <v>1155</v>
      </c>
      <c r="C60" s="33" t="s">
        <v>3</v>
      </c>
      <c r="D60" s="21">
        <v>25</v>
      </c>
      <c r="E60" s="31">
        <v>5.6927504255331085</v>
      </c>
      <c r="F60" s="11" t="s">
        <v>122</v>
      </c>
      <c r="G60" s="21">
        <v>36.111111111111107</v>
      </c>
      <c r="H60" s="20">
        <v>10.900787150193658</v>
      </c>
      <c r="I60" s="34" t="s">
        <v>62</v>
      </c>
      <c r="J60" s="21">
        <v>36.111111111111107</v>
      </c>
      <c r="K60" s="31">
        <v>7.9543450351535308</v>
      </c>
      <c r="L60" s="20">
        <v>-11.111111111111107</v>
      </c>
      <c r="M60" s="20">
        <v>-11.111111111111107</v>
      </c>
      <c r="N60" s="36" t="s">
        <v>1740</v>
      </c>
      <c r="O60" s="31" t="s">
        <v>1740</v>
      </c>
      <c r="P60" s="25">
        <f>VLOOKUP(A60,'[1]significant change overview 346'!$N:$Q,3,FALSE)</f>
        <v>0.38750340235100755</v>
      </c>
      <c r="Q60" s="26">
        <f>VLOOKUP(A60,'[1]significant change overview 346'!$N:$Q,4,FALSE)</f>
        <v>0.28247876017476659</v>
      </c>
    </row>
    <row r="61" spans="1:17" x14ac:dyDescent="0.25">
      <c r="A61" s="6" t="s">
        <v>870</v>
      </c>
      <c r="B61" s="5" t="s">
        <v>1212</v>
      </c>
      <c r="C61" s="33" t="s">
        <v>3</v>
      </c>
      <c r="D61" s="21">
        <v>25</v>
      </c>
      <c r="E61" s="31">
        <v>7.1362403214806269</v>
      </c>
      <c r="F61" s="11" t="s">
        <v>122</v>
      </c>
      <c r="G61" s="21">
        <v>13.888888888888886</v>
      </c>
      <c r="H61" s="20">
        <v>7.9543450351535308</v>
      </c>
      <c r="I61" s="34" t="s">
        <v>62</v>
      </c>
      <c r="J61" s="21">
        <v>33.333333333333336</v>
      </c>
      <c r="K61" s="31">
        <v>11.385500851066221</v>
      </c>
      <c r="L61" s="20">
        <v>11.111111111111114</v>
      </c>
      <c r="M61" s="20">
        <v>-8.3333333333333357</v>
      </c>
      <c r="N61" s="36" t="s">
        <v>1739</v>
      </c>
      <c r="O61" s="31" t="s">
        <v>1740</v>
      </c>
      <c r="P61" s="25">
        <f>VLOOKUP(A61,'[1]significant change overview 346'!$N:$Q,3,FALSE)</f>
        <v>0.32294215559264294</v>
      </c>
      <c r="Q61" s="26">
        <f>VLOOKUP(A61,'[1]significant change overview 346'!$N:$Q,4,FALSE)</f>
        <v>0.54901443854360554</v>
      </c>
    </row>
    <row r="62" spans="1:17" x14ac:dyDescent="0.25">
      <c r="A62" s="6" t="s">
        <v>661</v>
      </c>
      <c r="B62" s="5" t="s">
        <v>1008</v>
      </c>
      <c r="C62" s="33" t="s">
        <v>3</v>
      </c>
      <c r="D62" s="21">
        <v>27.777777777777771</v>
      </c>
      <c r="E62" s="31">
        <v>3.5136418446315378</v>
      </c>
      <c r="F62" s="11" t="s">
        <v>122</v>
      </c>
      <c r="G62" s="21">
        <v>5.5555555555555545</v>
      </c>
      <c r="H62" s="20">
        <v>3.513641844631533</v>
      </c>
      <c r="I62" s="34" t="s">
        <v>62</v>
      </c>
      <c r="J62" s="21">
        <v>27.777777777777771</v>
      </c>
      <c r="K62" s="31">
        <v>7.0272836892630686</v>
      </c>
      <c r="L62" s="20">
        <v>22.222222222222218</v>
      </c>
      <c r="M62" s="20">
        <v>0</v>
      </c>
      <c r="N62" s="36" t="s">
        <v>1739</v>
      </c>
      <c r="O62" s="31" t="s">
        <v>1738</v>
      </c>
      <c r="P62" s="25">
        <f>VLOOKUP(A62,'[1]significant change overview 346'!$N:$Q,3,FALSE)</f>
        <v>1.193466830020324E-3</v>
      </c>
      <c r="Q62" s="26">
        <f>VLOOKUP(A62,'[1]significant change overview 346'!$N:$Q,4,FALSE)</f>
        <v>1</v>
      </c>
    </row>
    <row r="63" spans="1:17" x14ac:dyDescent="0.25">
      <c r="A63" s="6" t="s">
        <v>727</v>
      </c>
      <c r="B63" s="5" t="s">
        <v>1073</v>
      </c>
      <c r="C63" s="33" t="s">
        <v>3</v>
      </c>
      <c r="D63" s="21">
        <v>27.777777777777771</v>
      </c>
      <c r="E63" s="31">
        <v>9.2962225170452886</v>
      </c>
      <c r="F63" s="11" t="s">
        <v>122</v>
      </c>
      <c r="G63" s="21">
        <v>13.888888888888888</v>
      </c>
      <c r="H63" s="20">
        <v>9.0437892200553929</v>
      </c>
      <c r="I63" s="34" t="s">
        <v>62</v>
      </c>
      <c r="J63" s="21">
        <v>41.666666666666664</v>
      </c>
      <c r="K63" s="31">
        <v>16.527194200715023</v>
      </c>
      <c r="L63" s="20">
        <v>13.888888888888884</v>
      </c>
      <c r="M63" s="20">
        <v>-13.888888888888893</v>
      </c>
      <c r="N63" s="36" t="s">
        <v>1739</v>
      </c>
      <c r="O63" s="31" t="s">
        <v>1740</v>
      </c>
      <c r="P63" s="25">
        <f>VLOOKUP(A63,'[1]significant change overview 346'!$N:$Q,3,FALSE)</f>
        <v>0.30938746278243745</v>
      </c>
      <c r="Q63" s="26">
        <f>VLOOKUP(A63,'[1]significant change overview 346'!$N:$Q,4,FALSE)</f>
        <v>0.4807099204631029</v>
      </c>
    </row>
    <row r="64" spans="1:17" x14ac:dyDescent="0.25">
      <c r="A64" s="6" t="s">
        <v>819</v>
      </c>
      <c r="B64" s="5" t="s">
        <v>1161</v>
      </c>
      <c r="C64" s="33" t="s">
        <v>3</v>
      </c>
      <c r="D64" s="21">
        <v>27.777777777777771</v>
      </c>
      <c r="E64" s="31">
        <v>7.0272836892630703</v>
      </c>
      <c r="F64" s="11" t="s">
        <v>122</v>
      </c>
      <c r="G64" s="21">
        <v>30.555555555555546</v>
      </c>
      <c r="H64" s="20">
        <v>11.71945728318277</v>
      </c>
      <c r="I64" s="34" t="s">
        <v>62</v>
      </c>
      <c r="J64" s="21">
        <v>63.888888888888879</v>
      </c>
      <c r="K64" s="31">
        <v>5.1219691429405385</v>
      </c>
      <c r="L64" s="20">
        <v>-2.777777777777775</v>
      </c>
      <c r="M64" s="20">
        <v>-36.111111111111107</v>
      </c>
      <c r="N64" s="36" t="s">
        <v>1740</v>
      </c>
      <c r="O64" s="31" t="s">
        <v>1740</v>
      </c>
      <c r="P64" s="25">
        <f>VLOOKUP(A64,'[1]significant change overview 346'!$N:$Q,3,FALSE)</f>
        <v>0.8429938072132851</v>
      </c>
      <c r="Q64" s="26">
        <f>VLOOKUP(A64,'[1]significant change overview 346'!$N:$Q,4,FALSE)</f>
        <v>1.9715279457021011E-3</v>
      </c>
    </row>
    <row r="65" spans="1:17" x14ac:dyDescent="0.25">
      <c r="A65" s="6" t="s">
        <v>823</v>
      </c>
      <c r="B65" s="5" t="s">
        <v>1165</v>
      </c>
      <c r="C65" s="33" t="s">
        <v>3</v>
      </c>
      <c r="D65" s="21">
        <v>27.777777777777771</v>
      </c>
      <c r="E65" s="31">
        <v>8.2402205412174077</v>
      </c>
      <c r="F65" s="11" t="s">
        <v>122</v>
      </c>
      <c r="G65" s="21">
        <v>27.777777777777775</v>
      </c>
      <c r="H65" s="20">
        <v>11.915339216404014</v>
      </c>
      <c r="I65" s="34" t="s">
        <v>62</v>
      </c>
      <c r="J65" s="21">
        <v>41.666666666666664</v>
      </c>
      <c r="K65" s="31">
        <v>17.078251276599332</v>
      </c>
      <c r="L65" s="20">
        <v>0</v>
      </c>
      <c r="M65" s="20">
        <v>-13.888888888888893</v>
      </c>
      <c r="N65" s="36" t="s">
        <v>1738</v>
      </c>
      <c r="O65" s="31" t="s">
        <v>1740</v>
      </c>
      <c r="P65" s="25">
        <f>VLOOKUP(A65,'[1]significant change overview 346'!$N:$Q,3,FALSE)</f>
        <v>1</v>
      </c>
      <c r="Q65" s="26">
        <f>VLOOKUP(A65,'[1]significant change overview 346'!$N:$Q,4,FALSE)</f>
        <v>0.4807099204631029</v>
      </c>
    </row>
    <row r="66" spans="1:17" x14ac:dyDescent="0.25">
      <c r="A66" s="6" t="s">
        <v>848</v>
      </c>
      <c r="B66" s="5" t="s">
        <v>1190</v>
      </c>
      <c r="C66" s="33" t="s">
        <v>3</v>
      </c>
      <c r="D66" s="21">
        <v>27.777777777777771</v>
      </c>
      <c r="E66" s="31">
        <v>8.2402205412174023</v>
      </c>
      <c r="F66" s="11" t="s">
        <v>122</v>
      </c>
      <c r="G66" s="21">
        <v>8.3333333333333321</v>
      </c>
      <c r="H66" s="20">
        <v>3.7267799624996498</v>
      </c>
      <c r="I66" s="34" t="s">
        <v>62</v>
      </c>
      <c r="J66" s="21">
        <v>22.222222222222218</v>
      </c>
      <c r="K66" s="31">
        <v>5.5555555555555562</v>
      </c>
      <c r="L66" s="20">
        <v>19.444444444444439</v>
      </c>
      <c r="M66" s="20">
        <v>5.5555555555555536</v>
      </c>
      <c r="N66" s="36" t="s">
        <v>1739</v>
      </c>
      <c r="O66" s="31" t="s">
        <v>1739</v>
      </c>
      <c r="P66" s="25">
        <f>VLOOKUP(A66,'[1]significant change overview 346'!$N:$Q,3,FALSE)</f>
        <v>5.7061299436894988E-2</v>
      </c>
      <c r="Q66" s="26">
        <f>VLOOKUP(A66,'[1]significant change overview 346'!$N:$Q,4,FALSE)</f>
        <v>0.58844933831594814</v>
      </c>
    </row>
    <row r="67" spans="1:17" x14ac:dyDescent="0.25">
      <c r="A67" s="6" t="s">
        <v>882</v>
      </c>
      <c r="B67" s="5" t="s">
        <v>1224</v>
      </c>
      <c r="C67" s="33" t="s">
        <v>3</v>
      </c>
      <c r="D67" s="21">
        <v>27.777777777777771</v>
      </c>
      <c r="E67" s="31">
        <v>9.296222517045285</v>
      </c>
      <c r="F67" s="11" t="s">
        <v>122</v>
      </c>
      <c r="G67" s="21">
        <v>13.888888888888886</v>
      </c>
      <c r="H67" s="20">
        <v>5.121969142940495</v>
      </c>
      <c r="I67" s="34" t="s">
        <v>62</v>
      </c>
      <c r="J67" s="21">
        <v>33.333333333333321</v>
      </c>
      <c r="K67" s="31">
        <v>7.4535599249993085</v>
      </c>
      <c r="L67" s="20">
        <v>13.888888888888886</v>
      </c>
      <c r="M67" s="20">
        <v>-5.55555555555555</v>
      </c>
      <c r="N67" s="36" t="s">
        <v>1739</v>
      </c>
      <c r="O67" s="31" t="s">
        <v>1740</v>
      </c>
      <c r="P67" s="25">
        <f>VLOOKUP(A67,'[1]significant change overview 346'!$N:$Q,3,FALSE)</f>
        <v>0.21995838398004605</v>
      </c>
      <c r="Q67" s="26">
        <f>VLOOKUP(A67,'[1]significant change overview 346'!$N:$Q,4,FALSE)</f>
        <v>0.65102573254018448</v>
      </c>
    </row>
    <row r="68" spans="1:17" x14ac:dyDescent="0.25">
      <c r="A68" s="6" t="s">
        <v>890</v>
      </c>
      <c r="B68" s="5" t="s">
        <v>1232</v>
      </c>
      <c r="C68" s="33" t="s">
        <v>3</v>
      </c>
      <c r="D68" s="21">
        <v>27.777777777777771</v>
      </c>
      <c r="E68" s="31">
        <v>7.0272836892630703</v>
      </c>
      <c r="F68" s="11" t="s">
        <v>122</v>
      </c>
      <c r="G68" s="21">
        <v>16.666666666666664</v>
      </c>
      <c r="H68" s="20">
        <v>11.385500851066221</v>
      </c>
      <c r="I68" s="34" t="s">
        <v>62</v>
      </c>
      <c r="J68" s="21">
        <v>22.222222222222218</v>
      </c>
      <c r="K68" s="31">
        <v>8.2402205412174059</v>
      </c>
      <c r="L68" s="20">
        <v>11.111111111111107</v>
      </c>
      <c r="M68" s="20">
        <v>5.5555555555555536</v>
      </c>
      <c r="N68" s="36" t="s">
        <v>1739</v>
      </c>
      <c r="O68" s="31" t="s">
        <v>1739</v>
      </c>
      <c r="P68" s="25">
        <f>VLOOKUP(A68,'[1]significant change overview 346'!$N:$Q,3,FALSE)</f>
        <v>0.42566403851161805</v>
      </c>
      <c r="Q68" s="26">
        <f>VLOOKUP(A68,'[1]significant change overview 346'!$N:$Q,4,FALSE)</f>
        <v>0.61909981958387239</v>
      </c>
    </row>
    <row r="69" spans="1:17" x14ac:dyDescent="0.25">
      <c r="A69" s="6" t="s">
        <v>766</v>
      </c>
      <c r="B69" s="5" t="s">
        <v>1111</v>
      </c>
      <c r="C69" s="33" t="s">
        <v>3</v>
      </c>
      <c r="D69" s="21">
        <v>27.777777777777775</v>
      </c>
      <c r="E69" s="31">
        <v>5.5555555555555562</v>
      </c>
      <c r="F69" s="11" t="s">
        <v>122</v>
      </c>
      <c r="G69" s="21">
        <v>8.3333333333333321</v>
      </c>
      <c r="H69" s="20">
        <v>5.6927504255331103</v>
      </c>
      <c r="I69" s="34" t="s">
        <v>62</v>
      </c>
      <c r="J69" s="21">
        <v>8.3333333333333321</v>
      </c>
      <c r="K69" s="31">
        <v>3.7267799624996498</v>
      </c>
      <c r="L69" s="20">
        <v>19.444444444444443</v>
      </c>
      <c r="M69" s="20">
        <v>19.444444444444443</v>
      </c>
      <c r="N69" s="36" t="s">
        <v>1739</v>
      </c>
      <c r="O69" s="31" t="s">
        <v>1739</v>
      </c>
      <c r="P69" s="25">
        <f>VLOOKUP(A69,'[1]significant change overview 346'!$N:$Q,3,FALSE)</f>
        <v>3.4581347435912194E-2</v>
      </c>
      <c r="Q69" s="26">
        <f>VLOOKUP(A69,'[1]significant change overview 346'!$N:$Q,4,FALSE)</f>
        <v>1.5655840794283244E-2</v>
      </c>
    </row>
    <row r="70" spans="1:17" x14ac:dyDescent="0.25">
      <c r="A70" s="6" t="s">
        <v>880</v>
      </c>
      <c r="B70" s="5" t="s">
        <v>1222</v>
      </c>
      <c r="C70" s="33" t="s">
        <v>3</v>
      </c>
      <c r="D70" s="21">
        <v>27.777777777777775</v>
      </c>
      <c r="E70" s="31">
        <v>12.668615834434869</v>
      </c>
      <c r="F70" s="11" t="s">
        <v>122</v>
      </c>
      <c r="G70" s="21">
        <v>5.5555555555555545</v>
      </c>
      <c r="H70" s="20">
        <v>5.5555555555555562</v>
      </c>
      <c r="I70" s="34" t="s">
        <v>62</v>
      </c>
      <c r="J70" s="21">
        <v>41.666666666666664</v>
      </c>
      <c r="K70" s="31">
        <v>11.180339887498951</v>
      </c>
      <c r="L70" s="20">
        <v>22.222222222222221</v>
      </c>
      <c r="M70" s="20">
        <v>-13.888888888888889</v>
      </c>
      <c r="N70" s="36" t="s">
        <v>1739</v>
      </c>
      <c r="O70" s="31" t="s">
        <v>1740</v>
      </c>
      <c r="P70" s="25">
        <f>VLOOKUP(A70,'[1]significant change overview 346'!$N:$Q,3,FALSE)</f>
        <v>0.13925781079280491</v>
      </c>
      <c r="Q70" s="26">
        <f>VLOOKUP(A70,'[1]significant change overview 346'!$N:$Q,4,FALSE)</f>
        <v>0.43024260675240722</v>
      </c>
    </row>
    <row r="71" spans="1:17" x14ac:dyDescent="0.25">
      <c r="A71" s="6" t="s">
        <v>730</v>
      </c>
      <c r="B71" s="5" t="s">
        <v>1076</v>
      </c>
      <c r="C71" s="33" t="s">
        <v>3</v>
      </c>
      <c r="D71" s="21">
        <v>27.777777777777782</v>
      </c>
      <c r="E71" s="31">
        <v>11.915339216404012</v>
      </c>
      <c r="F71" s="11" t="s">
        <v>122</v>
      </c>
      <c r="G71" s="21">
        <v>27.777777777777771</v>
      </c>
      <c r="H71" s="20">
        <v>10.243938285880986</v>
      </c>
      <c r="I71" s="34" t="s">
        <v>62</v>
      </c>
      <c r="J71" s="21">
        <v>25</v>
      </c>
      <c r="K71" s="31">
        <v>3.7267799624996467</v>
      </c>
      <c r="L71" s="20">
        <v>0</v>
      </c>
      <c r="M71" s="20">
        <v>2.7777777777777821</v>
      </c>
      <c r="N71" s="36" t="s">
        <v>1738</v>
      </c>
      <c r="O71" s="31" t="s">
        <v>1739</v>
      </c>
      <c r="P71" s="25">
        <f>VLOOKUP(A71,'[1]significant change overview 346'!$N:$Q,3,FALSE)</f>
        <v>1</v>
      </c>
      <c r="Q71" s="26">
        <f>VLOOKUP(A71,'[1]significant change overview 346'!$N:$Q,4,FALSE)</f>
        <v>0.82840550640240374</v>
      </c>
    </row>
    <row r="72" spans="1:17" x14ac:dyDescent="0.25">
      <c r="A72" s="6" t="s">
        <v>703</v>
      </c>
      <c r="B72" s="5" t="s">
        <v>1049</v>
      </c>
      <c r="C72" s="33" t="s">
        <v>3</v>
      </c>
      <c r="D72" s="21">
        <v>30</v>
      </c>
      <c r="E72" s="31">
        <v>14.337208778404381</v>
      </c>
      <c r="F72" s="11" t="s">
        <v>122</v>
      </c>
      <c r="G72" s="21">
        <v>13.888888888888886</v>
      </c>
      <c r="H72" s="20">
        <v>7.9543450351535308</v>
      </c>
      <c r="I72" s="34" t="s">
        <v>62</v>
      </c>
      <c r="J72" s="21">
        <v>19.444444444444443</v>
      </c>
      <c r="K72" s="31">
        <v>6.689774765995721</v>
      </c>
      <c r="L72" s="20">
        <v>16.111111111111114</v>
      </c>
      <c r="M72" s="20">
        <v>10.555555555555557</v>
      </c>
      <c r="N72" s="36" t="s">
        <v>1739</v>
      </c>
      <c r="O72" s="31" t="s">
        <v>1739</v>
      </c>
      <c r="P72" s="25">
        <f>VLOOKUP(A72,'[1]significant change overview 346'!$N:$Q,3,FALSE)</f>
        <v>0.33003841905510356</v>
      </c>
      <c r="Q72" s="26">
        <f>VLOOKUP(A72,'[1]significant change overview 346'!$N:$Q,4,FALSE)</f>
        <v>0.49678567165469323</v>
      </c>
    </row>
    <row r="73" spans="1:17" x14ac:dyDescent="0.25">
      <c r="A73" s="6" t="s">
        <v>603</v>
      </c>
      <c r="B73" s="5" t="s">
        <v>950</v>
      </c>
      <c r="C73" s="33" t="s">
        <v>3</v>
      </c>
      <c r="D73" s="21">
        <v>30.555555555555546</v>
      </c>
      <c r="E73" s="31">
        <v>7.9543450351535308</v>
      </c>
      <c r="F73" s="11" t="s">
        <v>122</v>
      </c>
      <c r="G73" s="21">
        <v>8.3333333333333321</v>
      </c>
      <c r="H73" s="20">
        <v>5.6927504255331103</v>
      </c>
      <c r="I73" s="34" t="s">
        <v>62</v>
      </c>
      <c r="J73" s="21">
        <v>11.111111111111109</v>
      </c>
      <c r="K73" s="31">
        <v>5.5555555555555562</v>
      </c>
      <c r="L73" s="20">
        <v>22.222222222222214</v>
      </c>
      <c r="M73" s="20">
        <v>19.444444444444436</v>
      </c>
      <c r="N73" s="36" t="s">
        <v>1739</v>
      </c>
      <c r="O73" s="31" t="s">
        <v>1739</v>
      </c>
      <c r="P73" s="25">
        <f>VLOOKUP(A73,'[1]significant change overview 346'!$N:$Q,3,FALSE)</f>
        <v>4.6424617658717984E-2</v>
      </c>
      <c r="Q73" s="26">
        <f>VLOOKUP(A73,'[1]significant change overview 346'!$N:$Q,4,FALSE)</f>
        <v>7.288896007305122E-2</v>
      </c>
    </row>
    <row r="74" spans="1:17" x14ac:dyDescent="0.25">
      <c r="A74" s="6" t="s">
        <v>749</v>
      </c>
      <c r="B74" s="5" t="s">
        <v>1094</v>
      </c>
      <c r="C74" s="33" t="s">
        <v>3</v>
      </c>
      <c r="D74" s="21">
        <v>30.555555555555546</v>
      </c>
      <c r="E74" s="31">
        <v>7.9543450351535352</v>
      </c>
      <c r="F74" s="11" t="s">
        <v>122</v>
      </c>
      <c r="G74" s="21">
        <v>8.3333333333333321</v>
      </c>
      <c r="H74" s="20">
        <v>5.6927504255331103</v>
      </c>
      <c r="I74" s="34" t="s">
        <v>62</v>
      </c>
      <c r="J74" s="21">
        <v>11.111111111111109</v>
      </c>
      <c r="K74" s="31">
        <v>5.5555555555555562</v>
      </c>
      <c r="L74" s="20">
        <v>22.222222222222214</v>
      </c>
      <c r="M74" s="20">
        <v>19.444444444444436</v>
      </c>
      <c r="N74" s="36" t="s">
        <v>1739</v>
      </c>
      <c r="O74" s="31" t="s">
        <v>1739</v>
      </c>
      <c r="P74" s="25">
        <f>VLOOKUP(A74,'[1]significant change overview 346'!$N:$Q,3,FALSE)</f>
        <v>4.6424617658717984E-2</v>
      </c>
      <c r="Q74" s="26">
        <f>VLOOKUP(A74,'[1]significant change overview 346'!$N:$Q,4,FALSE)</f>
        <v>7.288896007305122E-2</v>
      </c>
    </row>
    <row r="75" spans="1:17" x14ac:dyDescent="0.25">
      <c r="A75" s="6" t="s">
        <v>792</v>
      </c>
      <c r="B75" s="5" t="s">
        <v>1136</v>
      </c>
      <c r="C75" s="33" t="s">
        <v>3</v>
      </c>
      <c r="D75" s="21">
        <v>30.555555555555546</v>
      </c>
      <c r="E75" s="31">
        <v>9.0437892200553929</v>
      </c>
      <c r="F75" s="11" t="s">
        <v>122</v>
      </c>
      <c r="G75" s="21">
        <v>8.3333333333333321</v>
      </c>
      <c r="H75" s="20">
        <v>3.7267799624996498</v>
      </c>
      <c r="I75" s="34" t="s">
        <v>62</v>
      </c>
      <c r="J75" s="21">
        <v>2.7777777777777772</v>
      </c>
      <c r="K75" s="31">
        <v>2.7777777777777781</v>
      </c>
      <c r="L75" s="20">
        <v>22.222222222222214</v>
      </c>
      <c r="M75" s="20">
        <v>27.777777777777768</v>
      </c>
      <c r="N75" s="36" t="s">
        <v>1739</v>
      </c>
      <c r="O75" s="31" t="s">
        <v>1739</v>
      </c>
      <c r="P75" s="25">
        <f>VLOOKUP(A75,'[1]significant change overview 346'!$N:$Q,3,FALSE)</f>
        <v>4.6424617658717984E-2</v>
      </c>
      <c r="Q75" s="26">
        <f>VLOOKUP(A75,'[1]significant change overview 346'!$N:$Q,4,FALSE)</f>
        <v>1.4884508301919017E-2</v>
      </c>
    </row>
    <row r="76" spans="1:17" x14ac:dyDescent="0.25">
      <c r="A76" s="6" t="s">
        <v>802</v>
      </c>
      <c r="B76" s="5" t="s">
        <v>1145</v>
      </c>
      <c r="C76" s="33" t="s">
        <v>3</v>
      </c>
      <c r="D76" s="21">
        <v>30.555555555555546</v>
      </c>
      <c r="E76" s="31">
        <v>7.9543450351535352</v>
      </c>
      <c r="F76" s="11" t="s">
        <v>122</v>
      </c>
      <c r="G76" s="21">
        <v>47.222222222222221</v>
      </c>
      <c r="H76" s="20">
        <v>10.015420209622199</v>
      </c>
      <c r="I76" s="34" t="s">
        <v>62</v>
      </c>
      <c r="J76" s="21">
        <v>52.777777777777779</v>
      </c>
      <c r="K76" s="31">
        <v>11.719457283182765</v>
      </c>
      <c r="L76" s="20">
        <v>-16.666666666666675</v>
      </c>
      <c r="M76" s="20">
        <v>-22.222222222222232</v>
      </c>
      <c r="N76" s="36" t="s">
        <v>1740</v>
      </c>
      <c r="O76" s="31" t="s">
        <v>1740</v>
      </c>
      <c r="P76" s="25">
        <f>VLOOKUP(A76,'[1]significant change overview 346'!$N:$Q,3,FALSE)</f>
        <v>0.22174018508282703</v>
      </c>
      <c r="Q76" s="26">
        <f>VLOOKUP(A76,'[1]significant change overview 346'!$N:$Q,4,FALSE)</f>
        <v>0.14773621112292271</v>
      </c>
    </row>
    <row r="77" spans="1:17" x14ac:dyDescent="0.25">
      <c r="A77" s="6" t="s">
        <v>816</v>
      </c>
      <c r="B77" s="5" t="s">
        <v>1158</v>
      </c>
      <c r="C77" s="33" t="s">
        <v>3</v>
      </c>
      <c r="D77" s="21">
        <v>30.555555555555546</v>
      </c>
      <c r="E77" s="31">
        <v>9.0437892200553964</v>
      </c>
      <c r="F77" s="11" t="s">
        <v>122</v>
      </c>
      <c r="G77" s="21">
        <v>16.666666666666661</v>
      </c>
      <c r="H77" s="20">
        <v>4.3033148291193557</v>
      </c>
      <c r="I77" s="34" t="s">
        <v>62</v>
      </c>
      <c r="J77" s="21">
        <v>38.888888888888886</v>
      </c>
      <c r="K77" s="31">
        <v>8.2402205412174023</v>
      </c>
      <c r="L77" s="20">
        <v>13.888888888888886</v>
      </c>
      <c r="M77" s="20">
        <v>-8.3333333333333393</v>
      </c>
      <c r="N77" s="36" t="s">
        <v>1739</v>
      </c>
      <c r="O77" s="31" t="s">
        <v>1740</v>
      </c>
      <c r="P77" s="25">
        <f>VLOOKUP(A77,'[1]significant change overview 346'!$N:$Q,3,FALSE)</f>
        <v>0.19565115601099636</v>
      </c>
      <c r="Q77" s="26">
        <f>VLOOKUP(A77,'[1]significant change overview 346'!$N:$Q,4,FALSE)</f>
        <v>0.51126235859871172</v>
      </c>
    </row>
    <row r="78" spans="1:17" x14ac:dyDescent="0.25">
      <c r="A78" s="6" t="s">
        <v>853</v>
      </c>
      <c r="B78" t="s">
        <v>1195</v>
      </c>
      <c r="C78" s="33" t="s">
        <v>3</v>
      </c>
      <c r="D78" s="21">
        <v>30.555555555555546</v>
      </c>
      <c r="E78" s="31">
        <v>9.0437892200553929</v>
      </c>
      <c r="F78" s="11" t="s">
        <v>122</v>
      </c>
      <c r="G78" s="20">
        <v>30.555555555555554</v>
      </c>
      <c r="H78" s="20">
        <v>9.0437892200553947</v>
      </c>
      <c r="I78" s="34" t="s">
        <v>62</v>
      </c>
      <c r="J78" s="21">
        <v>38.888888888888886</v>
      </c>
      <c r="K78" s="31">
        <v>14.054567378526132</v>
      </c>
      <c r="L78" s="20">
        <v>0</v>
      </c>
      <c r="M78" s="20">
        <v>-8.3333333333333393</v>
      </c>
      <c r="N78" s="36" t="s">
        <v>1738</v>
      </c>
      <c r="O78" s="31" t="s">
        <v>1740</v>
      </c>
      <c r="P78" s="25">
        <f>VLOOKUP(A78,'[1]significant change overview 346'!$N:$Q,3,FALSE)</f>
        <v>1</v>
      </c>
      <c r="Q78" s="26">
        <f>VLOOKUP(A78,'[1]significant change overview 346'!$N:$Q,4,FALSE)</f>
        <v>0.6288336382826063</v>
      </c>
    </row>
    <row r="79" spans="1:17" x14ac:dyDescent="0.25">
      <c r="A79" s="6" t="s">
        <v>619</v>
      </c>
      <c r="B79" s="5" t="s">
        <v>966</v>
      </c>
      <c r="C79" s="33" t="s">
        <v>3</v>
      </c>
      <c r="D79" s="21">
        <v>30.555555555555554</v>
      </c>
      <c r="E79" s="31">
        <v>10.015420209622196</v>
      </c>
      <c r="F79" s="11" t="s">
        <v>122</v>
      </c>
      <c r="G79" s="21">
        <v>16.666666666666661</v>
      </c>
      <c r="H79" s="20">
        <v>7.4535599249993023</v>
      </c>
      <c r="I79" s="34" t="s">
        <v>62</v>
      </c>
      <c r="J79" s="21">
        <v>13.888888888888886</v>
      </c>
      <c r="K79" s="31">
        <v>5.121969142940495</v>
      </c>
      <c r="L79" s="20">
        <v>13.888888888888893</v>
      </c>
      <c r="M79" s="20">
        <v>16.666666666666668</v>
      </c>
      <c r="N79" s="36" t="s">
        <v>1739</v>
      </c>
      <c r="O79" s="31" t="s">
        <v>1739</v>
      </c>
      <c r="P79" s="25">
        <f>VLOOKUP(A79,'[1]significant change overview 346'!$N:$Q,3,FALSE)</f>
        <v>0.29195761491788863</v>
      </c>
      <c r="Q79" s="26">
        <f>VLOOKUP(A79,'[1]significant change overview 346'!$N:$Q,4,FALSE)</f>
        <v>0.16925720590702836</v>
      </c>
    </row>
    <row r="80" spans="1:17" x14ac:dyDescent="0.25">
      <c r="A80" s="6" t="s">
        <v>620</v>
      </c>
      <c r="B80" t="s">
        <v>967</v>
      </c>
      <c r="C80" s="33" t="s">
        <v>3</v>
      </c>
      <c r="D80" s="21">
        <v>30.555555555555554</v>
      </c>
      <c r="E80" s="31">
        <v>6.689774765995721</v>
      </c>
      <c r="F80" s="11" t="s">
        <v>122</v>
      </c>
      <c r="G80" s="20">
        <v>24.999999999999989</v>
      </c>
      <c r="H80" s="20">
        <v>3.7267799624996614</v>
      </c>
      <c r="I80" s="34" t="s">
        <v>62</v>
      </c>
      <c r="J80" s="21">
        <v>33.333333333333336</v>
      </c>
      <c r="K80" s="31">
        <v>6.0858061945018447</v>
      </c>
      <c r="L80" s="20">
        <v>5.5555555555555642</v>
      </c>
      <c r="M80" s="20">
        <v>-2.7777777777777821</v>
      </c>
      <c r="N80" s="36" t="s">
        <v>1739</v>
      </c>
      <c r="O80" s="31" t="s">
        <v>1740</v>
      </c>
      <c r="P80" s="25">
        <f>VLOOKUP(A80,'[1]significant change overview 346'!$N:$Q,3,FALSE)</f>
        <v>0.48479121309839679</v>
      </c>
      <c r="Q80" s="26">
        <f>VLOOKUP(A80,'[1]significant change overview 346'!$N:$Q,4,FALSE)</f>
        <v>0.76503195044898764</v>
      </c>
    </row>
    <row r="81" spans="1:17" x14ac:dyDescent="0.25">
      <c r="A81" s="6" t="s">
        <v>706</v>
      </c>
      <c r="B81" s="5" t="s">
        <v>1052</v>
      </c>
      <c r="C81" s="33" t="s">
        <v>3</v>
      </c>
      <c r="D81" s="21">
        <v>30.555555555555554</v>
      </c>
      <c r="E81" s="31">
        <v>6.689774765995721</v>
      </c>
      <c r="F81" s="11" t="s">
        <v>122</v>
      </c>
      <c r="G81" s="21">
        <v>33.333333333333329</v>
      </c>
      <c r="H81" s="20">
        <v>15.515822270854381</v>
      </c>
      <c r="I81" s="34" t="s">
        <v>62</v>
      </c>
      <c r="J81" s="21">
        <v>36.111111111111107</v>
      </c>
      <c r="K81" s="31">
        <v>9.0437892200553964</v>
      </c>
      <c r="L81" s="20">
        <v>-2.777777777777775</v>
      </c>
      <c r="M81" s="20">
        <v>-5.5555555555555536</v>
      </c>
      <c r="N81" s="36" t="s">
        <v>1740</v>
      </c>
      <c r="O81" s="31" t="s">
        <v>1740</v>
      </c>
      <c r="P81" s="25">
        <f>VLOOKUP(A81,'[1]significant change overview 346'!$N:$Q,3,FALSE)</f>
        <v>0.87269255380012822</v>
      </c>
      <c r="Q81" s="26">
        <f>VLOOKUP(A81,'[1]significant change overview 346'!$N:$Q,4,FALSE)</f>
        <v>0.63206864382089023</v>
      </c>
    </row>
    <row r="82" spans="1:17" x14ac:dyDescent="0.25">
      <c r="A82" s="6" t="s">
        <v>764</v>
      </c>
      <c r="B82" s="5" t="s">
        <v>1109</v>
      </c>
      <c r="C82" s="33" t="s">
        <v>3</v>
      </c>
      <c r="D82" s="21">
        <v>30.555555555555554</v>
      </c>
      <c r="E82" s="31">
        <v>5.1219691429404977</v>
      </c>
      <c r="F82" s="11" t="s">
        <v>122</v>
      </c>
      <c r="G82" s="21">
        <v>11.111111111111109</v>
      </c>
      <c r="H82" s="20">
        <v>5.5555555555555562</v>
      </c>
      <c r="I82" s="34" t="s">
        <v>62</v>
      </c>
      <c r="J82" s="21">
        <v>16.666666666666661</v>
      </c>
      <c r="K82" s="31">
        <v>7.4535599249993023</v>
      </c>
      <c r="L82" s="20">
        <v>19.444444444444443</v>
      </c>
      <c r="M82" s="20">
        <v>13.888888888888893</v>
      </c>
      <c r="N82" s="36" t="s">
        <v>1739</v>
      </c>
      <c r="O82" s="31" t="s">
        <v>1739</v>
      </c>
      <c r="P82" s="25">
        <f>VLOOKUP(A82,'[1]significant change overview 346'!$N:$Q,3,FALSE)</f>
        <v>2.7735556287426789E-2</v>
      </c>
      <c r="Q82" s="26">
        <f>VLOOKUP(A82,'[1]significant change overview 346'!$N:$Q,4,FALSE)</f>
        <v>0.15561495634641717</v>
      </c>
    </row>
    <row r="83" spans="1:17" x14ac:dyDescent="0.25">
      <c r="A83" s="6" t="s">
        <v>803</v>
      </c>
      <c r="B83" s="5" t="s">
        <v>1146</v>
      </c>
      <c r="C83" s="33" t="s">
        <v>3</v>
      </c>
      <c r="D83" s="21">
        <v>30.555555555555554</v>
      </c>
      <c r="E83" s="31">
        <v>10.015420209622194</v>
      </c>
      <c r="F83" s="11" t="s">
        <v>122</v>
      </c>
      <c r="G83" s="21">
        <v>13.888888888888886</v>
      </c>
      <c r="H83" s="20">
        <v>5.1219691429404932</v>
      </c>
      <c r="I83" s="34" t="s">
        <v>62</v>
      </c>
      <c r="J83" s="21">
        <v>27.777777777777771</v>
      </c>
      <c r="K83" s="31">
        <v>5.5555555555555589</v>
      </c>
      <c r="L83" s="20">
        <v>16.666666666666668</v>
      </c>
      <c r="M83" s="20">
        <v>2.7777777777777821</v>
      </c>
      <c r="N83" s="36" t="s">
        <v>1739</v>
      </c>
      <c r="O83" s="31" t="s">
        <v>1739</v>
      </c>
      <c r="P83" s="25">
        <f>VLOOKUP(A83,'[1]significant change overview 346'!$N:$Q,3,FALSE)</f>
        <v>0.16925720590702836</v>
      </c>
      <c r="Q83" s="26">
        <f>VLOOKUP(A83,'[1]significant change overview 346'!$N:$Q,4,FALSE)</f>
        <v>0.81326709284217724</v>
      </c>
    </row>
    <row r="84" spans="1:17" x14ac:dyDescent="0.25">
      <c r="A84" s="6" t="s">
        <v>815</v>
      </c>
      <c r="B84" s="5" t="s">
        <v>1157</v>
      </c>
      <c r="C84" s="33" t="s">
        <v>3</v>
      </c>
      <c r="D84" s="21">
        <v>30.555555555555554</v>
      </c>
      <c r="E84" s="31">
        <v>10.015420209622194</v>
      </c>
      <c r="F84" s="11" t="s">
        <v>122</v>
      </c>
      <c r="G84" s="21">
        <v>11.111111111111109</v>
      </c>
      <c r="H84" s="20">
        <v>8.2402205412174041</v>
      </c>
      <c r="I84" s="34" t="s">
        <v>62</v>
      </c>
      <c r="J84" s="21">
        <v>0</v>
      </c>
      <c r="K84" s="31">
        <v>0</v>
      </c>
      <c r="L84" s="20">
        <v>19.444444444444443</v>
      </c>
      <c r="M84" s="20">
        <v>30.555555555555554</v>
      </c>
      <c r="N84" s="36" t="s">
        <v>1739</v>
      </c>
      <c r="O84" s="31" t="s">
        <v>1739</v>
      </c>
      <c r="P84" s="25">
        <f>VLOOKUP(A84,'[1]significant change overview 346'!$N:$Q,3,FALSE)</f>
        <v>0.16470234625810104</v>
      </c>
      <c r="Q84" s="26">
        <f>VLOOKUP(A84,'[1]significant change overview 346'!$N:$Q,4,FALSE)</f>
        <v>1.2233934861122437E-2</v>
      </c>
    </row>
    <row r="85" spans="1:17" x14ac:dyDescent="0.25">
      <c r="A85" s="6" t="s">
        <v>856</v>
      </c>
      <c r="B85" t="s">
        <v>1198</v>
      </c>
      <c r="C85" s="33" t="s">
        <v>3</v>
      </c>
      <c r="D85" s="21">
        <v>30.555555555555554</v>
      </c>
      <c r="E85" s="31">
        <v>13.205404804449685</v>
      </c>
      <c r="F85" s="11" t="s">
        <v>122</v>
      </c>
      <c r="G85" s="20">
        <v>25</v>
      </c>
      <c r="H85" s="20">
        <v>8.3333333333333321</v>
      </c>
      <c r="I85" s="34" t="s">
        <v>62</v>
      </c>
      <c r="J85" s="21">
        <v>24.999999999999996</v>
      </c>
      <c r="K85" s="31">
        <v>3.7267799624996534</v>
      </c>
      <c r="L85" s="20">
        <v>5.5555555555555536</v>
      </c>
      <c r="M85" s="20">
        <v>5.5555555555555571</v>
      </c>
      <c r="N85" s="36" t="s">
        <v>1739</v>
      </c>
      <c r="O85" s="31" t="s">
        <v>1739</v>
      </c>
      <c r="P85" s="25">
        <f>VLOOKUP(A85,'[1]significant change overview 346'!$N:$Q,3,FALSE)</f>
        <v>0.72939322672322771</v>
      </c>
      <c r="Q85" s="26">
        <f>VLOOKUP(A85,'[1]significant change overview 346'!$N:$Q,4,FALSE)</f>
        <v>0.69408508193232499</v>
      </c>
    </row>
    <row r="86" spans="1:17" x14ac:dyDescent="0.25">
      <c r="A86" s="6" t="s">
        <v>717</v>
      </c>
      <c r="B86" s="5" t="s">
        <v>1063</v>
      </c>
      <c r="C86" s="33" t="s">
        <v>3</v>
      </c>
      <c r="D86" s="21">
        <v>30.555555555555557</v>
      </c>
      <c r="E86" s="31">
        <v>11.719457283182772</v>
      </c>
      <c r="F86" s="11" t="s">
        <v>122</v>
      </c>
      <c r="G86" s="21">
        <v>19.444444444444439</v>
      </c>
      <c r="H86" s="20">
        <v>5.1219691429404932</v>
      </c>
      <c r="I86" s="34" t="s">
        <v>62</v>
      </c>
      <c r="J86" s="21">
        <v>27.777777777777771</v>
      </c>
      <c r="K86" s="31">
        <v>8.2402205412174077</v>
      </c>
      <c r="L86" s="20">
        <v>11.111111111111118</v>
      </c>
      <c r="M86" s="20">
        <v>2.7777777777777857</v>
      </c>
      <c r="N86" s="36" t="s">
        <v>1739</v>
      </c>
      <c r="O86" s="31" t="s">
        <v>1739</v>
      </c>
      <c r="P86" s="25">
        <f>VLOOKUP(A86,'[1]significant change overview 346'!$N:$Q,3,FALSE)</f>
        <v>0.4053543956635669</v>
      </c>
      <c r="Q86" s="26">
        <f>VLOOKUP(A86,'[1]significant change overview 346'!$N:$Q,4,FALSE)</f>
        <v>0.85014263473234242</v>
      </c>
    </row>
    <row r="87" spans="1:17" x14ac:dyDescent="0.25">
      <c r="A87" s="6" t="s">
        <v>649</v>
      </c>
      <c r="B87" t="s">
        <v>996</v>
      </c>
      <c r="C87" s="33" t="s">
        <v>3</v>
      </c>
      <c r="D87" s="21">
        <v>33.333333333333321</v>
      </c>
      <c r="E87" s="31">
        <v>6.0858061945018544</v>
      </c>
      <c r="F87" s="11" t="s">
        <v>122</v>
      </c>
      <c r="G87" s="20">
        <v>5.5555555555555545</v>
      </c>
      <c r="H87" s="20">
        <v>3.513641844631533</v>
      </c>
      <c r="I87" s="34" t="s">
        <v>62</v>
      </c>
      <c r="J87" s="21">
        <v>19.444444444444443</v>
      </c>
      <c r="K87" s="31">
        <v>7.954345035153529</v>
      </c>
      <c r="L87" s="20">
        <v>27.777777777777768</v>
      </c>
      <c r="M87" s="20">
        <v>13.888888888888879</v>
      </c>
      <c r="N87" s="36" t="s">
        <v>1739</v>
      </c>
      <c r="O87" s="31" t="s">
        <v>1739</v>
      </c>
      <c r="P87" s="25">
        <f>VLOOKUP(A87,'[1]significant change overview 346'!$N:$Q,3,FALSE)</f>
        <v>2.7177278110217568E-3</v>
      </c>
      <c r="Q87" s="26">
        <f>VLOOKUP(A87,'[1]significant change overview 346'!$N:$Q,4,FALSE)</f>
        <v>0.1956511560109967</v>
      </c>
    </row>
    <row r="88" spans="1:17" x14ac:dyDescent="0.25">
      <c r="A88" s="6" t="s">
        <v>726</v>
      </c>
      <c r="B88" s="5" t="s">
        <v>1072</v>
      </c>
      <c r="C88" s="33" t="s">
        <v>3</v>
      </c>
      <c r="D88" s="21">
        <v>33.333333333333321</v>
      </c>
      <c r="E88" s="31">
        <v>14.272480642961259</v>
      </c>
      <c r="F88" s="11" t="s">
        <v>122</v>
      </c>
      <c r="G88" s="21">
        <v>27.777777777777771</v>
      </c>
      <c r="H88" s="20">
        <v>7.0272836892630703</v>
      </c>
      <c r="I88" s="34" t="s">
        <v>62</v>
      </c>
      <c r="J88" s="21">
        <v>38.888888888888886</v>
      </c>
      <c r="K88" s="31">
        <v>3.513641844631533</v>
      </c>
      <c r="L88" s="20">
        <v>5.55555555555555</v>
      </c>
      <c r="M88" s="20">
        <v>-5.5555555555555642</v>
      </c>
      <c r="N88" s="36" t="s">
        <v>1739</v>
      </c>
      <c r="O88" s="31" t="s">
        <v>1740</v>
      </c>
      <c r="P88" s="25">
        <f>VLOOKUP(A88,'[1]significant change overview 346'!$N:$Q,3,FALSE)</f>
        <v>0.73416955786800808</v>
      </c>
      <c r="Q88" s="26">
        <f>VLOOKUP(A88,'[1]significant change overview 346'!$N:$Q,4,FALSE)</f>
        <v>0.71335607848640725</v>
      </c>
    </row>
    <row r="89" spans="1:17" x14ac:dyDescent="0.25">
      <c r="A89" s="6" t="s">
        <v>842</v>
      </c>
      <c r="B89" s="5" t="s">
        <v>1184</v>
      </c>
      <c r="C89" s="33" t="s">
        <v>3</v>
      </c>
      <c r="D89" s="21">
        <v>33.333333333333321</v>
      </c>
      <c r="E89" s="31">
        <v>9.6225044864937672</v>
      </c>
      <c r="F89" s="11" t="s">
        <v>122</v>
      </c>
      <c r="G89" s="21">
        <v>8.3333333333333321</v>
      </c>
      <c r="H89" s="20">
        <v>5.6927504255331103</v>
      </c>
      <c r="I89" s="34" t="s">
        <v>62</v>
      </c>
      <c r="J89" s="21">
        <v>24.999999999999996</v>
      </c>
      <c r="K89" s="31">
        <v>11.180339887498949</v>
      </c>
      <c r="L89" s="20">
        <v>24.999999999999989</v>
      </c>
      <c r="M89" s="20">
        <v>8.333333333333325</v>
      </c>
      <c r="N89" s="36" t="s">
        <v>1739</v>
      </c>
      <c r="O89" s="31" t="s">
        <v>1739</v>
      </c>
      <c r="P89" s="25">
        <f>VLOOKUP(A89,'[1]significant change overview 346'!$N:$Q,3,FALSE)</f>
        <v>4.9332195639921882E-2</v>
      </c>
      <c r="Q89" s="26">
        <f>VLOOKUP(A89,'[1]significant change overview 346'!$N:$Q,4,FALSE)</f>
        <v>0.58456930182499511</v>
      </c>
    </row>
    <row r="90" spans="1:17" x14ac:dyDescent="0.25">
      <c r="A90" s="6" t="s">
        <v>929</v>
      </c>
      <c r="B90" t="s">
        <v>1271</v>
      </c>
      <c r="C90" s="33" t="s">
        <v>3</v>
      </c>
      <c r="D90" s="21">
        <v>33.333333333333321</v>
      </c>
      <c r="E90" s="31">
        <v>6.0858061945018544</v>
      </c>
      <c r="F90" s="11" t="s">
        <v>122</v>
      </c>
      <c r="G90" s="20">
        <v>16.666666666666661</v>
      </c>
      <c r="H90" s="20">
        <v>7.4535599249993023</v>
      </c>
      <c r="I90" s="34" t="s">
        <v>62</v>
      </c>
      <c r="J90" s="21">
        <v>27.777777777777771</v>
      </c>
      <c r="K90" s="31">
        <v>7.0272836892630659</v>
      </c>
      <c r="L90" s="20">
        <v>16.666666666666661</v>
      </c>
      <c r="M90" s="20">
        <v>5.55555555555555</v>
      </c>
      <c r="N90" s="36" t="s">
        <v>1739</v>
      </c>
      <c r="O90" s="31" t="s">
        <v>1739</v>
      </c>
      <c r="P90" s="25">
        <f>VLOOKUP(A90,'[1]significant change overview 346'!$N:$Q,3,FALSE)</f>
        <v>0.11393741215192064</v>
      </c>
      <c r="Q90" s="26">
        <f>VLOOKUP(A90,'[1]significant change overview 346'!$N:$Q,4,FALSE)</f>
        <v>0.56338474223060842</v>
      </c>
    </row>
    <row r="91" spans="1:17" x14ac:dyDescent="0.25">
      <c r="A91" s="6" t="s">
        <v>628</v>
      </c>
      <c r="B91" s="5" t="s">
        <v>975</v>
      </c>
      <c r="C91" s="33" t="s">
        <v>3</v>
      </c>
      <c r="D91" s="21">
        <v>33.333333333333329</v>
      </c>
      <c r="E91" s="31">
        <v>6.08580619450185</v>
      </c>
      <c r="F91" s="11" t="s">
        <v>122</v>
      </c>
      <c r="G91" s="21">
        <v>30.555555555555554</v>
      </c>
      <c r="H91" s="20">
        <v>11.719457283182772</v>
      </c>
      <c r="I91" s="34" t="s">
        <v>62</v>
      </c>
      <c r="J91" s="21">
        <v>55.55555555555555</v>
      </c>
      <c r="K91" s="31">
        <v>7.0272836892630757</v>
      </c>
      <c r="L91" s="20">
        <v>2.777777777777775</v>
      </c>
      <c r="M91" s="20">
        <v>-22.222222222222221</v>
      </c>
      <c r="N91" s="36" t="s">
        <v>1739</v>
      </c>
      <c r="O91" s="31" t="s">
        <v>1740</v>
      </c>
      <c r="P91" s="25">
        <f>VLOOKUP(A91,'[1]significant change overview 346'!$N:$Q,3,FALSE)</f>
        <v>0.83761744727610665</v>
      </c>
      <c r="Q91" s="26">
        <f>VLOOKUP(A91,'[1]significant change overview 346'!$N:$Q,4,FALSE)</f>
        <v>3.7928971445557819E-2</v>
      </c>
    </row>
    <row r="92" spans="1:17" x14ac:dyDescent="0.25">
      <c r="A92" s="6" t="s">
        <v>704</v>
      </c>
      <c r="B92" s="5" t="s">
        <v>1050</v>
      </c>
      <c r="C92" s="33" t="s">
        <v>3</v>
      </c>
      <c r="D92" s="21">
        <v>33.333333333333329</v>
      </c>
      <c r="E92" s="31">
        <v>12.909944487358057</v>
      </c>
      <c r="F92" s="11" t="s">
        <v>122</v>
      </c>
      <c r="G92" s="21">
        <v>13.888888888888888</v>
      </c>
      <c r="H92" s="20">
        <v>9.0437892200553929</v>
      </c>
      <c r="I92" s="34" t="s">
        <v>62</v>
      </c>
      <c r="J92" s="21">
        <v>25</v>
      </c>
      <c r="K92" s="31">
        <v>11.979921473804348</v>
      </c>
      <c r="L92" s="20">
        <v>19.444444444444443</v>
      </c>
      <c r="M92" s="20">
        <v>8.3333333333333286</v>
      </c>
      <c r="N92" s="36" t="s">
        <v>1739</v>
      </c>
      <c r="O92" s="31" t="s">
        <v>1739</v>
      </c>
      <c r="P92" s="25">
        <f>VLOOKUP(A92,'[1]significant change overview 346'!$N:$Q,3,FALSE)</f>
        <v>0.24556439393963783</v>
      </c>
      <c r="Q92" s="26">
        <f>VLOOKUP(A92,'[1]significant change overview 346'!$N:$Q,4,FALSE)</f>
        <v>0.64625796453967344</v>
      </c>
    </row>
    <row r="93" spans="1:17" x14ac:dyDescent="0.25">
      <c r="A93" s="6" t="s">
        <v>745</v>
      </c>
      <c r="B93" s="5" t="s">
        <v>1090</v>
      </c>
      <c r="C93" s="33" t="s">
        <v>3</v>
      </c>
      <c r="D93" s="21">
        <v>33.333333333333329</v>
      </c>
      <c r="E93" s="31">
        <v>10.540925533894599</v>
      </c>
      <c r="F93" s="11" t="s">
        <v>122</v>
      </c>
      <c r="G93" s="21">
        <v>25</v>
      </c>
      <c r="H93" s="20">
        <v>12.729376930432894</v>
      </c>
      <c r="I93" s="34" t="s">
        <v>62</v>
      </c>
      <c r="J93" s="21">
        <v>41.666666666666664</v>
      </c>
      <c r="K93" s="31">
        <v>12.72937693043289</v>
      </c>
      <c r="L93" s="20">
        <v>8.3333333333333286</v>
      </c>
      <c r="M93" s="20">
        <v>-8.3333333333333357</v>
      </c>
      <c r="N93" s="36" t="s">
        <v>1739</v>
      </c>
      <c r="O93" s="31" t="s">
        <v>1740</v>
      </c>
      <c r="P93" s="25">
        <f>VLOOKUP(A93,'[1]significant change overview 346'!$N:$Q,3,FALSE)</f>
        <v>0.62503018075518391</v>
      </c>
      <c r="Q93" s="26">
        <f>VLOOKUP(A93,'[1]significant change overview 346'!$N:$Q,4,FALSE)</f>
        <v>0.62503018075518391</v>
      </c>
    </row>
    <row r="94" spans="1:17" x14ac:dyDescent="0.25">
      <c r="A94" s="6" t="s">
        <v>895</v>
      </c>
      <c r="B94" s="5" t="s">
        <v>1237</v>
      </c>
      <c r="C94" s="33" t="s">
        <v>3</v>
      </c>
      <c r="D94" s="21">
        <v>33.333333333333329</v>
      </c>
      <c r="E94" s="31">
        <v>14.907119849998599</v>
      </c>
      <c r="F94" s="11" t="s">
        <v>122</v>
      </c>
      <c r="G94" s="21">
        <v>27.777777777777775</v>
      </c>
      <c r="H94" s="20">
        <v>11.111111111111112</v>
      </c>
      <c r="I94" s="34" t="s">
        <v>62</v>
      </c>
      <c r="J94" s="21">
        <v>8.3333333333333321</v>
      </c>
      <c r="K94" s="31">
        <v>3.7267799624996498</v>
      </c>
      <c r="L94" s="20">
        <v>5.5555555555555536</v>
      </c>
      <c r="M94" s="20">
        <v>24.999999999999996</v>
      </c>
      <c r="N94" s="36" t="s">
        <v>1739</v>
      </c>
      <c r="O94" s="31" t="s">
        <v>1739</v>
      </c>
      <c r="P94" s="25">
        <f>VLOOKUP(A94,'[1]significant change overview 346'!$N:$Q,3,FALSE)</f>
        <v>0.77120443761485635</v>
      </c>
      <c r="Q94" s="26">
        <f>VLOOKUP(A94,'[1]significant change overview 346'!$N:$Q,4,FALSE)</f>
        <v>0.13480058112142224</v>
      </c>
    </row>
    <row r="95" spans="1:17" x14ac:dyDescent="0.25">
      <c r="A95" s="6" t="s">
        <v>671</v>
      </c>
      <c r="B95" s="5" t="s">
        <v>1018</v>
      </c>
      <c r="C95" s="33" t="s">
        <v>3</v>
      </c>
      <c r="D95" s="21">
        <v>33.333333333333336</v>
      </c>
      <c r="E95" s="31">
        <v>7.453559924999297</v>
      </c>
      <c r="F95" s="11" t="s">
        <v>122</v>
      </c>
      <c r="G95" s="21">
        <v>5.5555555555555545</v>
      </c>
      <c r="H95" s="20">
        <v>3.513641844631533</v>
      </c>
      <c r="I95" s="34" t="s">
        <v>62</v>
      </c>
      <c r="J95" s="21">
        <v>8.3333333333333321</v>
      </c>
      <c r="K95" s="31">
        <v>5.6927504255331103</v>
      </c>
      <c r="L95" s="20">
        <v>27.777777777777782</v>
      </c>
      <c r="M95" s="20">
        <v>25.000000000000004</v>
      </c>
      <c r="N95" s="36" t="s">
        <v>1739</v>
      </c>
      <c r="O95" s="31" t="s">
        <v>1739</v>
      </c>
      <c r="P95" s="25">
        <f>VLOOKUP(A95,'[1]significant change overview 346'!$N:$Q,3,FALSE)</f>
        <v>7.1094587649109557E-3</v>
      </c>
      <c r="Q95" s="26">
        <f>VLOOKUP(A95,'[1]significant change overview 346'!$N:$Q,4,FALSE)</f>
        <v>2.3671875048263652E-2</v>
      </c>
    </row>
    <row r="96" spans="1:17" x14ac:dyDescent="0.25">
      <c r="A96" s="6" t="s">
        <v>676</v>
      </c>
      <c r="B96" s="5" t="s">
        <v>1023</v>
      </c>
      <c r="C96" s="33" t="s">
        <v>3</v>
      </c>
      <c r="D96" s="21">
        <v>33.333333333333336</v>
      </c>
      <c r="E96" s="31">
        <v>12.171612389003695</v>
      </c>
      <c r="F96" s="11" t="s">
        <v>122</v>
      </c>
      <c r="G96" s="21">
        <v>22.222222222222218</v>
      </c>
      <c r="H96" s="20">
        <v>11.915339216404011</v>
      </c>
      <c r="I96" s="34" t="s">
        <v>62</v>
      </c>
      <c r="J96" s="21">
        <v>16.666666666666661</v>
      </c>
      <c r="K96" s="31">
        <v>10.540925533894598</v>
      </c>
      <c r="L96" s="20">
        <v>11.111111111111118</v>
      </c>
      <c r="M96" s="20">
        <v>16.666666666666675</v>
      </c>
      <c r="N96" s="36" t="s">
        <v>1739</v>
      </c>
      <c r="O96" s="31" t="s">
        <v>1739</v>
      </c>
      <c r="P96" s="25">
        <f>VLOOKUP(A96,'[1]significant change overview 346'!$N:$Q,3,FALSE)</f>
        <v>0.52889841268280358</v>
      </c>
      <c r="Q96" s="26">
        <f>VLOOKUP(A96,'[1]significant change overview 346'!$N:$Q,4,FALSE)</f>
        <v>0.32500560808552814</v>
      </c>
    </row>
    <row r="97" spans="1:17" x14ac:dyDescent="0.25">
      <c r="A97" s="6" t="s">
        <v>689</v>
      </c>
      <c r="B97" s="5" t="s">
        <v>1035</v>
      </c>
      <c r="C97" s="33" t="s">
        <v>3</v>
      </c>
      <c r="D97" s="21">
        <v>33.333333333333336</v>
      </c>
      <c r="E97" s="31">
        <v>10.540925533894598</v>
      </c>
      <c r="F97" s="11" t="s">
        <v>122</v>
      </c>
      <c r="G97" s="21">
        <v>16.666666666666664</v>
      </c>
      <c r="H97" s="20">
        <v>8.6066296582387061</v>
      </c>
      <c r="I97" s="34" t="s">
        <v>62</v>
      </c>
      <c r="J97" s="21">
        <v>38.888888888888886</v>
      </c>
      <c r="K97" s="31">
        <v>7.0272836892630615</v>
      </c>
      <c r="L97" s="20">
        <v>16.666666666666671</v>
      </c>
      <c r="M97" s="20">
        <v>-5.55555555555555</v>
      </c>
      <c r="N97" s="36" t="s">
        <v>1739</v>
      </c>
      <c r="O97" s="31" t="s">
        <v>1740</v>
      </c>
      <c r="P97" s="25">
        <f>VLOOKUP(A97,'[1]significant change overview 346'!$N:$Q,3,FALSE)</f>
        <v>0.24873843369330942</v>
      </c>
      <c r="Q97" s="26">
        <f>VLOOKUP(A97,'[1]significant change overview 346'!$N:$Q,4,FALSE)</f>
        <v>0.67032516591440783</v>
      </c>
    </row>
    <row r="98" spans="1:17" x14ac:dyDescent="0.25">
      <c r="A98" s="6" t="s">
        <v>701</v>
      </c>
      <c r="B98" s="5" t="s">
        <v>1047</v>
      </c>
      <c r="C98" s="33" t="s">
        <v>3</v>
      </c>
      <c r="D98" s="21">
        <v>33.333333333333336</v>
      </c>
      <c r="E98" s="31">
        <v>11.385500851066226</v>
      </c>
      <c r="F98" s="11" t="s">
        <v>122</v>
      </c>
      <c r="G98" s="21">
        <v>25</v>
      </c>
      <c r="H98" s="20">
        <v>9.3788572311856289</v>
      </c>
      <c r="I98" s="34" t="s">
        <v>62</v>
      </c>
      <c r="J98" s="21">
        <v>19.444444444444439</v>
      </c>
      <c r="K98" s="31">
        <v>10.900787150193658</v>
      </c>
      <c r="L98" s="20">
        <v>8.3333333333333357</v>
      </c>
      <c r="M98" s="20">
        <v>13.888888888888896</v>
      </c>
      <c r="N98" s="36" t="s">
        <v>1739</v>
      </c>
      <c r="O98" s="31" t="s">
        <v>1739</v>
      </c>
      <c r="P98" s="25">
        <f>VLOOKUP(A98,'[1]significant change overview 346'!$N:$Q,3,FALSE)</f>
        <v>0.58456930182499378</v>
      </c>
      <c r="Q98" s="26">
        <f>VLOOKUP(A98,'[1]significant change overview 346'!$N:$Q,4,FALSE)</f>
        <v>0.39892796110292006</v>
      </c>
    </row>
    <row r="99" spans="1:17" x14ac:dyDescent="0.25">
      <c r="A99" s="6" t="s">
        <v>775</v>
      </c>
      <c r="B99" s="5" t="s">
        <v>1120</v>
      </c>
      <c r="C99" s="33" t="s">
        <v>3</v>
      </c>
      <c r="D99" s="21">
        <v>33.333333333333336</v>
      </c>
      <c r="E99" s="31">
        <v>12.171612389003693</v>
      </c>
      <c r="F99" s="11" t="s">
        <v>122</v>
      </c>
      <c r="G99" s="21">
        <v>11.111111111111109</v>
      </c>
      <c r="H99" s="20">
        <v>5.5555555555555562</v>
      </c>
      <c r="I99" s="34" t="s">
        <v>62</v>
      </c>
      <c r="J99" s="21">
        <v>16.666666666666661</v>
      </c>
      <c r="K99" s="31">
        <v>7.4535599249993023</v>
      </c>
      <c r="L99" s="20">
        <v>22.222222222222229</v>
      </c>
      <c r="M99" s="20">
        <v>16.666666666666675</v>
      </c>
      <c r="N99" s="36" t="s">
        <v>1739</v>
      </c>
      <c r="O99" s="31" t="s">
        <v>1739</v>
      </c>
      <c r="P99" s="25">
        <f>VLOOKUP(A99,'[1]significant change overview 346'!$N:$Q,3,FALSE)</f>
        <v>0.12771572871829998</v>
      </c>
      <c r="Q99" s="26">
        <f>VLOOKUP(A99,'[1]significant change overview 346'!$N:$Q,4,FALSE)</f>
        <v>0.26999628736368947</v>
      </c>
    </row>
    <row r="100" spans="1:17" x14ac:dyDescent="0.25">
      <c r="A100" s="6" t="s">
        <v>846</v>
      </c>
      <c r="B100" t="s">
        <v>1188</v>
      </c>
      <c r="C100" s="33" t="s">
        <v>3</v>
      </c>
      <c r="D100" s="21">
        <v>33.333333333333336</v>
      </c>
      <c r="E100" s="31">
        <v>6.0858061945018447</v>
      </c>
      <c r="F100" s="11" t="s">
        <v>122</v>
      </c>
      <c r="G100" s="20">
        <v>36.111111111111107</v>
      </c>
      <c r="H100" s="20">
        <v>5.121969142940495</v>
      </c>
      <c r="I100" s="34" t="s">
        <v>62</v>
      </c>
      <c r="J100" s="21">
        <v>44.444444444444436</v>
      </c>
      <c r="K100" s="31">
        <v>7.0272836892630703</v>
      </c>
      <c r="L100" s="20">
        <v>-2.7777777777777715</v>
      </c>
      <c r="M100" s="20">
        <v>-11.1111111111111</v>
      </c>
      <c r="N100" s="36" t="s">
        <v>1740</v>
      </c>
      <c r="O100" s="31" t="s">
        <v>1740</v>
      </c>
      <c r="P100" s="25">
        <f>VLOOKUP(A100,'[1]significant change overview 346'!$N:$Q,3,FALSE)</f>
        <v>0.73416955786800808</v>
      </c>
      <c r="Q100" s="26">
        <f>VLOOKUP(A100,'[1]significant change overview 346'!$N:$Q,4,FALSE)</f>
        <v>0.25957293190510439</v>
      </c>
    </row>
    <row r="101" spans="1:17" x14ac:dyDescent="0.25">
      <c r="A101" s="6" t="s">
        <v>866</v>
      </c>
      <c r="B101" s="5" t="s">
        <v>1208</v>
      </c>
      <c r="C101" s="33" t="s">
        <v>3</v>
      </c>
      <c r="D101" s="21">
        <v>33.333333333333336</v>
      </c>
      <c r="E101" s="31">
        <v>10.540925533894601</v>
      </c>
      <c r="F101" s="11" t="s">
        <v>122</v>
      </c>
      <c r="G101" s="21">
        <v>36.111111111111107</v>
      </c>
      <c r="H101" s="20">
        <v>11.71945728318277</v>
      </c>
      <c r="I101" s="34" t="s">
        <v>62</v>
      </c>
      <c r="J101" s="21">
        <v>22.222222222222218</v>
      </c>
      <c r="K101" s="31">
        <v>9.296222517045285</v>
      </c>
      <c r="L101" s="20">
        <v>-2.7777777777777715</v>
      </c>
      <c r="M101" s="20">
        <v>11.111111111111118</v>
      </c>
      <c r="N101" s="36" t="s">
        <v>1740</v>
      </c>
      <c r="O101" s="31" t="s">
        <v>1739</v>
      </c>
      <c r="P101" s="25">
        <f>VLOOKUP(A101,'[1]significant change overview 346'!$N:$Q,3,FALSE)</f>
        <v>0.86363344540947762</v>
      </c>
      <c r="Q101" s="26">
        <f>VLOOKUP(A101,'[1]significant change overview 346'!$N:$Q,4,FALSE)</f>
        <v>0.44753822239272378</v>
      </c>
    </row>
    <row r="102" spans="1:17" x14ac:dyDescent="0.25">
      <c r="A102" s="6" t="s">
        <v>881</v>
      </c>
      <c r="B102" s="5" t="s">
        <v>1223</v>
      </c>
      <c r="C102" s="33" t="s">
        <v>3</v>
      </c>
      <c r="D102" s="21">
        <v>33.333333333333336</v>
      </c>
      <c r="E102" s="31">
        <v>9.6225044864937619</v>
      </c>
      <c r="F102" s="11" t="s">
        <v>122</v>
      </c>
      <c r="G102" s="21">
        <v>13.888888888888886</v>
      </c>
      <c r="H102" s="20">
        <v>5.121969142940495</v>
      </c>
      <c r="I102" s="34" t="s">
        <v>62</v>
      </c>
      <c r="J102" s="21">
        <v>19.444444444444443</v>
      </c>
      <c r="K102" s="31">
        <v>9.0437892200553929</v>
      </c>
      <c r="L102" s="20">
        <v>19.44444444444445</v>
      </c>
      <c r="M102" s="20">
        <v>13.888888888888893</v>
      </c>
      <c r="N102" s="36" t="s">
        <v>1739</v>
      </c>
      <c r="O102" s="31" t="s">
        <v>1739</v>
      </c>
      <c r="P102" s="25">
        <f>VLOOKUP(A102,'[1]significant change overview 346'!$N:$Q,3,FALSE)</f>
        <v>0.10478398052167112</v>
      </c>
      <c r="Q102" s="26">
        <f>VLOOKUP(A102,'[1]significant change overview 346'!$N:$Q,4,FALSE)</f>
        <v>0.31766193980246415</v>
      </c>
    </row>
    <row r="103" spans="1:17" x14ac:dyDescent="0.25">
      <c r="A103" s="6" t="s">
        <v>618</v>
      </c>
      <c r="B103" s="5" t="s">
        <v>965</v>
      </c>
      <c r="C103" s="33" t="s">
        <v>3</v>
      </c>
      <c r="D103" s="21">
        <v>36.111111111111107</v>
      </c>
      <c r="E103" s="31">
        <v>5.1219691429405003</v>
      </c>
      <c r="F103" s="11" t="s">
        <v>122</v>
      </c>
      <c r="G103" s="21">
        <v>22.222222222222218</v>
      </c>
      <c r="H103" s="20">
        <v>10.243938285880985</v>
      </c>
      <c r="I103" s="34" t="s">
        <v>62</v>
      </c>
      <c r="J103" s="21">
        <v>27.777777777777771</v>
      </c>
      <c r="K103" s="31">
        <v>12.668615834434865</v>
      </c>
      <c r="L103" s="20">
        <v>13.888888888888889</v>
      </c>
      <c r="M103" s="20">
        <v>8.3333333333333357</v>
      </c>
      <c r="N103" s="36" t="s">
        <v>1739</v>
      </c>
      <c r="O103" s="31" t="s">
        <v>1739</v>
      </c>
      <c r="P103" s="25">
        <f>VLOOKUP(A103,'[1]significant change overview 346'!$N:$Q,3,FALSE)</f>
        <v>0.25312291664497771</v>
      </c>
      <c r="Q103" s="26">
        <f>VLOOKUP(A103,'[1]significant change overview 346'!$N:$Q,4,FALSE)</f>
        <v>0.55557307524941968</v>
      </c>
    </row>
    <row r="104" spans="1:17" x14ac:dyDescent="0.25">
      <c r="A104" s="6" t="s">
        <v>658</v>
      </c>
      <c r="B104" s="5" t="s">
        <v>1005</v>
      </c>
      <c r="C104" s="33" t="s">
        <v>3</v>
      </c>
      <c r="D104" s="21">
        <v>36.111111111111107</v>
      </c>
      <c r="E104" s="31">
        <v>13.205404804449682</v>
      </c>
      <c r="F104" s="11" t="s">
        <v>122</v>
      </c>
      <c r="G104" s="21">
        <v>8.3333333333333321</v>
      </c>
      <c r="H104" s="20">
        <v>3.7267799624996498</v>
      </c>
      <c r="I104" s="34" t="s">
        <v>62</v>
      </c>
      <c r="J104" s="21">
        <v>25</v>
      </c>
      <c r="K104" s="31">
        <v>12.729376930432894</v>
      </c>
      <c r="L104" s="20">
        <v>27.777777777777775</v>
      </c>
      <c r="M104" s="20">
        <v>11.111111111111107</v>
      </c>
      <c r="N104" s="36" t="s">
        <v>1739</v>
      </c>
      <c r="O104" s="31" t="s">
        <v>1739</v>
      </c>
      <c r="P104" s="25">
        <f>VLOOKUP(A104,'[1]significant change overview 346'!$N:$Q,3,FALSE)</f>
        <v>7.0455895045473449E-2</v>
      </c>
      <c r="Q104" s="26">
        <f>VLOOKUP(A104,'[1]significant change overview 346'!$N:$Q,4,FALSE)</f>
        <v>0.5581574285469888</v>
      </c>
    </row>
    <row r="105" spans="1:17" x14ac:dyDescent="0.25">
      <c r="A105" s="6" t="s">
        <v>678</v>
      </c>
      <c r="B105" s="5" t="s">
        <v>1025</v>
      </c>
      <c r="C105" s="33" t="s">
        <v>3</v>
      </c>
      <c r="D105" s="21">
        <v>36.111111111111107</v>
      </c>
      <c r="E105" s="31">
        <v>14.540280364780449</v>
      </c>
      <c r="F105" s="11" t="s">
        <v>122</v>
      </c>
      <c r="G105" s="21">
        <v>27.777777777777771</v>
      </c>
      <c r="H105" s="20">
        <v>5.5555555555555589</v>
      </c>
      <c r="I105" s="34" t="s">
        <v>62</v>
      </c>
      <c r="J105" s="21">
        <v>33.333333333333336</v>
      </c>
      <c r="K105" s="31">
        <v>11.385500851066222</v>
      </c>
      <c r="L105" s="20">
        <v>8.3333333333333357</v>
      </c>
      <c r="M105" s="20">
        <v>2.7777777777777715</v>
      </c>
      <c r="N105" s="36" t="s">
        <v>1739</v>
      </c>
      <c r="O105" s="31" t="s">
        <v>1739</v>
      </c>
      <c r="P105" s="25">
        <f>VLOOKUP(A105,'[1]significant change overview 346'!$N:$Q,3,FALSE)</f>
        <v>0.60409322701139923</v>
      </c>
      <c r="Q105" s="26">
        <f>VLOOKUP(A105,'[1]significant change overview 346'!$N:$Q,4,FALSE)</f>
        <v>0.8834285283909058</v>
      </c>
    </row>
    <row r="106" spans="1:17" x14ac:dyDescent="0.25">
      <c r="A106" s="6" t="s">
        <v>687</v>
      </c>
      <c r="B106" s="5" t="s">
        <v>1154</v>
      </c>
      <c r="C106" s="33" t="s">
        <v>3</v>
      </c>
      <c r="D106" s="21">
        <v>36.111111111111107</v>
      </c>
      <c r="E106" s="31">
        <v>10.015420209622194</v>
      </c>
      <c r="F106" s="11" t="s">
        <v>122</v>
      </c>
      <c r="G106" s="21">
        <v>8.3333333333333339</v>
      </c>
      <c r="H106" s="20">
        <v>8.3333333333333357</v>
      </c>
      <c r="I106" s="34" t="s">
        <v>62</v>
      </c>
      <c r="J106" s="21">
        <v>30.555555555555546</v>
      </c>
      <c r="K106" s="31">
        <v>11.719457283182775</v>
      </c>
      <c r="L106" s="20">
        <v>27.777777777777771</v>
      </c>
      <c r="M106" s="20">
        <v>5.5555555555555607</v>
      </c>
      <c r="N106" s="36" t="s">
        <v>1739</v>
      </c>
      <c r="O106" s="31" t="s">
        <v>1739</v>
      </c>
      <c r="P106" s="25">
        <f>VLOOKUP(A106,'[1]significant change overview 346'!$N:$Q,3,FALSE)</f>
        <v>5.8822023640798193E-2</v>
      </c>
      <c r="Q106" s="26">
        <f>VLOOKUP(A106,'[1]significant change overview 346'!$N:$Q,4,FALSE)</f>
        <v>0.72606225813816949</v>
      </c>
    </row>
    <row r="107" spans="1:17" x14ac:dyDescent="0.25">
      <c r="A107" s="6" t="s">
        <v>697</v>
      </c>
      <c r="B107" s="5" t="s">
        <v>1043</v>
      </c>
      <c r="C107" s="33" t="s">
        <v>3</v>
      </c>
      <c r="D107" s="21">
        <v>36.111111111111107</v>
      </c>
      <c r="E107" s="31">
        <v>7.9543450351535308</v>
      </c>
      <c r="F107" s="11" t="s">
        <v>122</v>
      </c>
      <c r="G107" s="21">
        <v>11.111111111111109</v>
      </c>
      <c r="H107" s="20">
        <v>5.5555555555555562</v>
      </c>
      <c r="I107" s="34" t="s">
        <v>62</v>
      </c>
      <c r="J107" s="21">
        <v>16.666666666666661</v>
      </c>
      <c r="K107" s="31">
        <v>4.3033148291193557</v>
      </c>
      <c r="L107" s="20">
        <v>25</v>
      </c>
      <c r="M107" s="20">
        <v>19.444444444444446</v>
      </c>
      <c r="N107" s="36" t="s">
        <v>1739</v>
      </c>
      <c r="O107" s="31" t="s">
        <v>1739</v>
      </c>
      <c r="P107" s="25">
        <f>VLOOKUP(A107,'[1]significant change overview 346'!$N:$Q,3,FALSE)</f>
        <v>2.7572307178797242E-2</v>
      </c>
      <c r="Q107" s="26">
        <f>VLOOKUP(A107,'[1]significant change overview 346'!$N:$Q,4,FALSE)</f>
        <v>5.7061299436894884E-2</v>
      </c>
    </row>
    <row r="108" spans="1:17" x14ac:dyDescent="0.25">
      <c r="A108" s="6" t="s">
        <v>768</v>
      </c>
      <c r="B108" s="5" t="s">
        <v>1113</v>
      </c>
      <c r="C108" s="33" t="s">
        <v>3</v>
      </c>
      <c r="D108" s="21">
        <v>36.111111111111107</v>
      </c>
      <c r="E108" s="31">
        <v>7.9543450351535308</v>
      </c>
      <c r="F108" s="11" t="s">
        <v>122</v>
      </c>
      <c r="G108" s="21">
        <v>27.777777777777771</v>
      </c>
      <c r="H108" s="20">
        <v>8.2402205412174023</v>
      </c>
      <c r="I108" s="34" t="s">
        <v>62</v>
      </c>
      <c r="J108" s="21">
        <v>30.555555555555554</v>
      </c>
      <c r="K108" s="31">
        <v>6.689774765995721</v>
      </c>
      <c r="L108" s="20">
        <v>8.3333333333333357</v>
      </c>
      <c r="M108" s="20">
        <v>5.5555555555555536</v>
      </c>
      <c r="N108" s="36" t="s">
        <v>1739</v>
      </c>
      <c r="O108" s="31" t="s">
        <v>1739</v>
      </c>
      <c r="P108" s="25">
        <f>VLOOKUP(A108,'[1]significant change overview 346'!$N:$Q,3,FALSE)</f>
        <v>0.48354171264678092</v>
      </c>
      <c r="Q108" s="26">
        <f>VLOOKUP(A108,'[1]significant change overview 346'!$N:$Q,4,FALSE)</f>
        <v>0.60465994425337954</v>
      </c>
    </row>
    <row r="109" spans="1:17" x14ac:dyDescent="0.25">
      <c r="A109" s="6" t="s">
        <v>840</v>
      </c>
      <c r="B109" s="5" t="s">
        <v>1182</v>
      </c>
      <c r="C109" s="33" t="s">
        <v>3</v>
      </c>
      <c r="D109" s="21">
        <v>36.111111111111107</v>
      </c>
      <c r="E109" s="31">
        <v>9.0437892200553964</v>
      </c>
      <c r="F109" s="11" t="s">
        <v>122</v>
      </c>
      <c r="G109" s="21">
        <v>16.666666666666661</v>
      </c>
      <c r="H109" s="20">
        <v>6.0858061945018473</v>
      </c>
      <c r="I109" s="34" t="s">
        <v>62</v>
      </c>
      <c r="J109" s="21">
        <v>47.222222222222207</v>
      </c>
      <c r="K109" s="31">
        <v>5.1219691429405154</v>
      </c>
      <c r="L109" s="20">
        <v>19.444444444444446</v>
      </c>
      <c r="M109" s="20">
        <v>-11.1111111111111</v>
      </c>
      <c r="N109" s="36" t="s">
        <v>1739</v>
      </c>
      <c r="O109" s="31" t="s">
        <v>1740</v>
      </c>
      <c r="P109" s="25">
        <f>VLOOKUP(A109,'[1]significant change overview 346'!$N:$Q,3,FALSE)</f>
        <v>0.10478398052167112</v>
      </c>
      <c r="Q109" s="26">
        <f>VLOOKUP(A109,'[1]significant change overview 346'!$N:$Q,4,FALSE)</f>
        <v>0.31017522654868773</v>
      </c>
    </row>
    <row r="110" spans="1:17" x14ac:dyDescent="0.25">
      <c r="A110" s="6" t="s">
        <v>845</v>
      </c>
      <c r="B110" s="5" t="s">
        <v>1187</v>
      </c>
      <c r="C110" s="33" t="s">
        <v>3</v>
      </c>
      <c r="D110" s="21">
        <v>36.111111111111107</v>
      </c>
      <c r="E110" s="31">
        <v>9.0437892200553929</v>
      </c>
      <c r="F110" s="11" t="s">
        <v>122</v>
      </c>
      <c r="G110" s="21">
        <v>30.555555555555546</v>
      </c>
      <c r="H110" s="20">
        <v>7.9543450351535352</v>
      </c>
      <c r="I110" s="34" t="s">
        <v>62</v>
      </c>
      <c r="J110" s="21">
        <v>30.555555555555554</v>
      </c>
      <c r="K110" s="31">
        <v>7.9543450351535334</v>
      </c>
      <c r="L110" s="20">
        <v>5.5555555555555607</v>
      </c>
      <c r="M110" s="20">
        <v>5.5555555555555536</v>
      </c>
      <c r="N110" s="36" t="s">
        <v>1739</v>
      </c>
      <c r="O110" s="31" t="s">
        <v>1739</v>
      </c>
      <c r="P110" s="25">
        <f>VLOOKUP(A110,'[1]significant change overview 346'!$N:$Q,3,FALSE)</f>
        <v>0.6544779187953047</v>
      </c>
      <c r="Q110" s="26">
        <f>VLOOKUP(A110,'[1]significant change overview 346'!$N:$Q,4,FALSE)</f>
        <v>0.6544779187953047</v>
      </c>
    </row>
    <row r="111" spans="1:17" x14ac:dyDescent="0.25">
      <c r="A111" s="6" t="s">
        <v>878</v>
      </c>
      <c r="B111" s="5" t="s">
        <v>1220</v>
      </c>
      <c r="C111" s="33" t="s">
        <v>3</v>
      </c>
      <c r="D111" s="21">
        <v>36.111111111111107</v>
      </c>
      <c r="E111" s="31">
        <v>14.540280364780449</v>
      </c>
      <c r="F111" s="11" t="s">
        <v>122</v>
      </c>
      <c r="G111" s="21">
        <v>22.222222222222218</v>
      </c>
      <c r="H111" s="20">
        <v>11.915339216404011</v>
      </c>
      <c r="I111" s="34" t="s">
        <v>62</v>
      </c>
      <c r="J111" s="21">
        <v>11.111111111111109</v>
      </c>
      <c r="K111" s="31">
        <v>3.513641844631533</v>
      </c>
      <c r="L111" s="20">
        <v>13.888888888888889</v>
      </c>
      <c r="M111" s="20">
        <v>25</v>
      </c>
      <c r="N111" s="36" t="s">
        <v>1739</v>
      </c>
      <c r="O111" s="31" t="s">
        <v>1739</v>
      </c>
      <c r="P111" s="25">
        <f>VLOOKUP(A111,'[1]significant change overview 346'!$N:$Q,3,FALSE)</f>
        <v>0.47700053134086717</v>
      </c>
      <c r="Q111" s="26">
        <f>VLOOKUP(A111,'[1]significant change overview 346'!$N:$Q,4,FALSE)</f>
        <v>0.12562239911997447</v>
      </c>
    </row>
    <row r="112" spans="1:17" x14ac:dyDescent="0.25">
      <c r="A112" s="6" t="s">
        <v>884</v>
      </c>
      <c r="B112" s="5" t="s">
        <v>1226</v>
      </c>
      <c r="C112" s="33" t="s">
        <v>3</v>
      </c>
      <c r="D112" s="21">
        <v>36.111111111111107</v>
      </c>
      <c r="E112" s="31">
        <v>11.719457283182773</v>
      </c>
      <c r="F112" s="11" t="s">
        <v>122</v>
      </c>
      <c r="G112" s="21">
        <v>22.222222222222218</v>
      </c>
      <c r="H112" s="20">
        <v>7.0272836892630659</v>
      </c>
      <c r="I112" s="34" t="s">
        <v>62</v>
      </c>
      <c r="J112" s="21">
        <v>41.666666666666664</v>
      </c>
      <c r="K112" s="31">
        <v>11.979921473804351</v>
      </c>
      <c r="L112" s="20">
        <v>13.888888888888889</v>
      </c>
      <c r="M112" s="20">
        <v>-5.5555555555555571</v>
      </c>
      <c r="N112" s="36" t="s">
        <v>1739</v>
      </c>
      <c r="O112" s="31" t="s">
        <v>1740</v>
      </c>
      <c r="P112" s="25">
        <f>VLOOKUP(A112,'[1]significant change overview 346'!$N:$Q,3,FALSE)</f>
        <v>0.33340162949705621</v>
      </c>
      <c r="Q112" s="26">
        <f>VLOOKUP(A112,'[1]significant change overview 346'!$N:$Q,4,FALSE)</f>
        <v>0.74711175429991461</v>
      </c>
    </row>
    <row r="113" spans="1:17" x14ac:dyDescent="0.25">
      <c r="A113" s="6" t="s">
        <v>885</v>
      </c>
      <c r="B113" s="5" t="s">
        <v>1227</v>
      </c>
      <c r="C113" s="33" t="s">
        <v>3</v>
      </c>
      <c r="D113" s="21">
        <v>36.111111111111107</v>
      </c>
      <c r="E113" s="31">
        <v>15.163715626617982</v>
      </c>
      <c r="F113" s="11" t="s">
        <v>122</v>
      </c>
      <c r="G113" s="21">
        <v>2.7777777777777772</v>
      </c>
      <c r="H113" s="20">
        <v>2.7777777777777781</v>
      </c>
      <c r="I113" s="34" t="s">
        <v>62</v>
      </c>
      <c r="J113" s="21">
        <v>11.111111111111109</v>
      </c>
      <c r="K113" s="31">
        <v>5.5555555555555562</v>
      </c>
      <c r="L113" s="20">
        <v>33.333333333333329</v>
      </c>
      <c r="M113" s="20">
        <v>25</v>
      </c>
      <c r="N113" s="36" t="s">
        <v>1739</v>
      </c>
      <c r="O113" s="31" t="s">
        <v>1739</v>
      </c>
      <c r="P113" s="25">
        <f>VLOOKUP(A113,'[1]significant change overview 346'!$N:$Q,3,FALSE)</f>
        <v>5.5896807438076429E-2</v>
      </c>
      <c r="Q113" s="26">
        <f>VLOOKUP(A113,'[1]significant change overview 346'!$N:$Q,4,FALSE)</f>
        <v>0.15265102298855743</v>
      </c>
    </row>
    <row r="114" spans="1:17" x14ac:dyDescent="0.25">
      <c r="A114" s="6" t="s">
        <v>908</v>
      </c>
      <c r="B114" s="5" t="s">
        <v>1250</v>
      </c>
      <c r="C114" s="33" t="s">
        <v>3</v>
      </c>
      <c r="D114" s="21">
        <v>36.111111111111107</v>
      </c>
      <c r="E114" s="31">
        <v>9.0437892200553964</v>
      </c>
      <c r="F114" s="11" t="s">
        <v>122</v>
      </c>
      <c r="G114" s="21">
        <v>13.888888888888886</v>
      </c>
      <c r="H114" s="20">
        <v>5.121969142940495</v>
      </c>
      <c r="I114" s="34" t="s">
        <v>62</v>
      </c>
      <c r="J114" s="21">
        <v>22.222222222222218</v>
      </c>
      <c r="K114" s="31">
        <v>10.243938285880985</v>
      </c>
      <c r="L114" s="20">
        <v>22.222222222222221</v>
      </c>
      <c r="M114" s="20">
        <v>13.888888888888889</v>
      </c>
      <c r="N114" s="36" t="s">
        <v>1739</v>
      </c>
      <c r="O114" s="31" t="s">
        <v>1739</v>
      </c>
      <c r="P114" s="25">
        <f>VLOOKUP(A114,'[1]significant change overview 346'!$N:$Q,3,FALSE)</f>
        <v>5.8222131331707359E-2</v>
      </c>
      <c r="Q114" s="26">
        <f>VLOOKUP(A114,'[1]significant change overview 346'!$N:$Q,4,FALSE)</f>
        <v>0.33340162949705554</v>
      </c>
    </row>
    <row r="115" spans="1:17" x14ac:dyDescent="0.25">
      <c r="A115" s="6" t="s">
        <v>826</v>
      </c>
      <c r="B115" t="s">
        <v>1168</v>
      </c>
      <c r="C115" s="33" t="s">
        <v>3</v>
      </c>
      <c r="D115" s="21">
        <v>38.888888888888879</v>
      </c>
      <c r="E115" s="31">
        <v>7.0272836892630703</v>
      </c>
      <c r="F115" s="11" t="s">
        <v>122</v>
      </c>
      <c r="G115" s="20">
        <v>19.444444444444439</v>
      </c>
      <c r="H115" s="20">
        <v>5.1219691429404977</v>
      </c>
      <c r="I115" s="34" t="s">
        <v>62</v>
      </c>
      <c r="J115" s="21">
        <v>30.555555555555546</v>
      </c>
      <c r="K115" s="31">
        <v>7.9543450351535308</v>
      </c>
      <c r="L115" s="20">
        <v>19.444444444444439</v>
      </c>
      <c r="M115" s="20">
        <v>8.3333333333333321</v>
      </c>
      <c r="N115" s="36" t="s">
        <v>1739</v>
      </c>
      <c r="O115" s="31" t="s">
        <v>1739</v>
      </c>
      <c r="P115" s="25">
        <f>VLOOKUP(A115,'[1]significant change overview 346'!$N:$Q,3,FALSE)</f>
        <v>4.9332195639921833E-2</v>
      </c>
      <c r="Q115" s="26">
        <f>VLOOKUP(A115,'[1]significant change overview 346'!$N:$Q,4,FALSE)</f>
        <v>0.45057447346243085</v>
      </c>
    </row>
    <row r="116" spans="1:17" x14ac:dyDescent="0.25">
      <c r="A116" s="6" t="s">
        <v>608</v>
      </c>
      <c r="B116" s="5" t="s">
        <v>955</v>
      </c>
      <c r="C116" s="33" t="s">
        <v>3</v>
      </c>
      <c r="D116" s="21">
        <v>38.888888888888886</v>
      </c>
      <c r="E116" s="31">
        <v>11.915339216404014</v>
      </c>
      <c r="F116" s="11" t="s">
        <v>122</v>
      </c>
      <c r="G116" s="21">
        <v>27.777777777777771</v>
      </c>
      <c r="H116" s="20">
        <v>10.243938285880988</v>
      </c>
      <c r="I116" s="34" t="s">
        <v>62</v>
      </c>
      <c r="J116" s="21">
        <v>41.666666666666664</v>
      </c>
      <c r="K116" s="31">
        <v>12.72937693043289</v>
      </c>
      <c r="L116" s="20">
        <v>11.111111111111114</v>
      </c>
      <c r="M116" s="20">
        <v>-2.7777777777777786</v>
      </c>
      <c r="N116" s="36" t="s">
        <v>1739</v>
      </c>
      <c r="O116" s="31" t="s">
        <v>1740</v>
      </c>
      <c r="P116" s="25">
        <f>VLOOKUP(A116,'[1]significant change overview 346'!$N:$Q,3,FALSE)</f>
        <v>0.49564750438311966</v>
      </c>
      <c r="Q116" s="26">
        <f>VLOOKUP(A116,'[1]significant change overview 346'!$N:$Q,4,FALSE)</f>
        <v>0.87659381375475642</v>
      </c>
    </row>
    <row r="117" spans="1:17" x14ac:dyDescent="0.25">
      <c r="A117" s="6" t="s">
        <v>648</v>
      </c>
      <c r="B117" s="5" t="s">
        <v>995</v>
      </c>
      <c r="C117" s="33" t="s">
        <v>3</v>
      </c>
      <c r="D117" s="21">
        <v>38.888888888888886</v>
      </c>
      <c r="E117" s="31">
        <v>10.243938285880986</v>
      </c>
      <c r="F117" s="11" t="s">
        <v>122</v>
      </c>
      <c r="G117" s="21">
        <v>38.888888888888886</v>
      </c>
      <c r="H117" s="20">
        <v>11.915339216404011</v>
      </c>
      <c r="I117" s="34" t="s">
        <v>62</v>
      </c>
      <c r="J117" s="21">
        <v>63.888888888888886</v>
      </c>
      <c r="K117" s="31">
        <v>11.719457283182768</v>
      </c>
      <c r="L117" s="20">
        <v>0</v>
      </c>
      <c r="M117" s="20">
        <v>-25</v>
      </c>
      <c r="N117" s="36" t="s">
        <v>1738</v>
      </c>
      <c r="O117" s="31" t="s">
        <v>1740</v>
      </c>
      <c r="P117" s="25">
        <f>VLOOKUP(A117,'[1]significant change overview 346'!$N:$Q,3,FALSE)</f>
        <v>1</v>
      </c>
      <c r="Q117" s="26">
        <f>VLOOKUP(A117,'[1]significant change overview 346'!$N:$Q,4,FALSE)</f>
        <v>0.13932822979093215</v>
      </c>
    </row>
    <row r="118" spans="1:17" x14ac:dyDescent="0.25">
      <c r="A118" s="6" t="s">
        <v>685</v>
      </c>
      <c r="B118" s="5" t="s">
        <v>1032</v>
      </c>
      <c r="C118" s="33" t="s">
        <v>3</v>
      </c>
      <c r="D118" s="21">
        <v>38.888888888888886</v>
      </c>
      <c r="E118" s="31">
        <v>13.379549531991442</v>
      </c>
      <c r="F118" s="11" t="s">
        <v>122</v>
      </c>
      <c r="G118" s="21">
        <v>19.444444444444443</v>
      </c>
      <c r="H118" s="20">
        <v>7.954345035153529</v>
      </c>
      <c r="I118" s="34" t="s">
        <v>62</v>
      </c>
      <c r="J118" s="21">
        <v>30.555555555555546</v>
      </c>
      <c r="K118" s="31">
        <v>7.9543450351535308</v>
      </c>
      <c r="L118" s="20">
        <v>19.444444444444443</v>
      </c>
      <c r="M118" s="20">
        <v>8.3333333333333393</v>
      </c>
      <c r="N118" s="36" t="s">
        <v>1739</v>
      </c>
      <c r="O118" s="31" t="s">
        <v>1739</v>
      </c>
      <c r="P118" s="25">
        <f>VLOOKUP(A118,'[1]significant change overview 346'!$N:$Q,3,FALSE)</f>
        <v>0.24003965276286104</v>
      </c>
      <c r="Q118" s="26">
        <f>VLOOKUP(A118,'[1]significant change overview 346'!$N:$Q,4,FALSE)</f>
        <v>0.60409322701139923</v>
      </c>
    </row>
    <row r="119" spans="1:17" x14ac:dyDescent="0.25">
      <c r="A119" s="6" t="s">
        <v>788</v>
      </c>
      <c r="B119" s="5" t="s">
        <v>1132</v>
      </c>
      <c r="C119" s="33" t="s">
        <v>3</v>
      </c>
      <c r="D119" s="21">
        <v>38.888888888888886</v>
      </c>
      <c r="E119" s="31">
        <v>10.24393828588099</v>
      </c>
      <c r="F119" s="11" t="s">
        <v>122</v>
      </c>
      <c r="G119" s="21">
        <v>30.555555555555546</v>
      </c>
      <c r="H119" s="20">
        <v>7.9543450351535352</v>
      </c>
      <c r="I119" s="34" t="s">
        <v>62</v>
      </c>
      <c r="J119" s="21">
        <v>36.111111111111107</v>
      </c>
      <c r="K119" s="31">
        <v>13.205404804449685</v>
      </c>
      <c r="L119" s="20">
        <v>8.3333333333333393</v>
      </c>
      <c r="M119" s="20">
        <v>2.7777777777777786</v>
      </c>
      <c r="N119" s="36" t="s">
        <v>1739</v>
      </c>
      <c r="O119" s="31" t="s">
        <v>1739</v>
      </c>
      <c r="P119" s="25">
        <f>VLOOKUP(A119,'[1]significant change overview 346'!$N:$Q,3,FALSE)</f>
        <v>0.53498236693894063</v>
      </c>
      <c r="Q119" s="26">
        <f>VLOOKUP(A119,'[1]significant change overview 346'!$N:$Q,4,FALSE)</f>
        <v>0.87130754242405994</v>
      </c>
    </row>
    <row r="120" spans="1:17" x14ac:dyDescent="0.25">
      <c r="A120" s="6" t="s">
        <v>808</v>
      </c>
      <c r="B120" t="s">
        <v>1151</v>
      </c>
      <c r="C120" s="33" t="s">
        <v>3</v>
      </c>
      <c r="D120" s="21">
        <v>38.888888888888886</v>
      </c>
      <c r="E120" s="31">
        <v>5.5555555555555589</v>
      </c>
      <c r="F120" s="11" t="s">
        <v>122</v>
      </c>
      <c r="G120" s="20">
        <v>27.777777777777771</v>
      </c>
      <c r="H120" s="20">
        <v>10.243938285880986</v>
      </c>
      <c r="I120" s="34" t="s">
        <v>62</v>
      </c>
      <c r="J120" s="21">
        <v>22.222222222222218</v>
      </c>
      <c r="K120" s="31">
        <v>3.5136418446315352</v>
      </c>
      <c r="L120" s="20">
        <v>11.111111111111114</v>
      </c>
      <c r="M120" s="20">
        <v>16.666666666666668</v>
      </c>
      <c r="N120" s="36" t="s">
        <v>1739</v>
      </c>
      <c r="O120" s="31" t="s">
        <v>1739</v>
      </c>
      <c r="P120" s="25">
        <f>VLOOKUP(A120,'[1]significant change overview 346'!$N:$Q,3,FALSE)</f>
        <v>0.3628341653203131</v>
      </c>
      <c r="Q120" s="26">
        <f>VLOOKUP(A120,'[1]significant change overview 346'!$N:$Q,4,FALSE)</f>
        <v>2.9592462206741107E-2</v>
      </c>
    </row>
    <row r="121" spans="1:17" x14ac:dyDescent="0.25">
      <c r="A121" s="6" t="s">
        <v>936</v>
      </c>
      <c r="B121" s="5" t="s">
        <v>1278</v>
      </c>
      <c r="C121" s="33" t="s">
        <v>3</v>
      </c>
      <c r="D121" s="21">
        <v>38.888888888888886</v>
      </c>
      <c r="E121" s="31">
        <v>12.668615834434865</v>
      </c>
      <c r="F121" s="11" t="s">
        <v>122</v>
      </c>
      <c r="G121" s="21">
        <v>27.777777777777775</v>
      </c>
      <c r="H121" s="20">
        <v>12.668615834434869</v>
      </c>
      <c r="I121" s="34" t="s">
        <v>62</v>
      </c>
      <c r="J121" s="21">
        <v>49.999999999999993</v>
      </c>
      <c r="K121" s="31">
        <v>10.540925533894605</v>
      </c>
      <c r="L121" s="20">
        <v>11.111111111111111</v>
      </c>
      <c r="M121" s="20">
        <v>-11.111111111111107</v>
      </c>
      <c r="N121" s="36" t="s">
        <v>1739</v>
      </c>
      <c r="O121" s="31" t="s">
        <v>1740</v>
      </c>
      <c r="P121" s="25">
        <f>VLOOKUP(A121,'[1]significant change overview 346'!$N:$Q,3,FALSE)</f>
        <v>0.54901443854360554</v>
      </c>
      <c r="Q121" s="26">
        <f>VLOOKUP(A121,'[1]significant change overview 346'!$N:$Q,4,FALSE)</f>
        <v>0.51546623140600611</v>
      </c>
    </row>
    <row r="122" spans="1:17" x14ac:dyDescent="0.25">
      <c r="A122" s="6" t="s">
        <v>923</v>
      </c>
      <c r="B122" s="5" t="s">
        <v>1265</v>
      </c>
      <c r="C122" s="33" t="s">
        <v>3</v>
      </c>
      <c r="D122" s="21">
        <v>38.888888888888893</v>
      </c>
      <c r="E122" s="31">
        <v>14.054567378526132</v>
      </c>
      <c r="F122" s="11" t="s">
        <v>122</v>
      </c>
      <c r="G122" s="21">
        <v>13.888888888888886</v>
      </c>
      <c r="H122" s="20">
        <v>5.1219691429404932</v>
      </c>
      <c r="I122" s="34" t="s">
        <v>62</v>
      </c>
      <c r="J122" s="21">
        <v>25</v>
      </c>
      <c r="K122" s="31">
        <v>5.6927504255331067</v>
      </c>
      <c r="L122" s="20">
        <v>25.000000000000007</v>
      </c>
      <c r="M122" s="20">
        <v>13.888888888888893</v>
      </c>
      <c r="N122" s="36" t="s">
        <v>1739</v>
      </c>
      <c r="O122" s="31" t="s">
        <v>1739</v>
      </c>
      <c r="P122" s="25">
        <f>VLOOKUP(A122,'[1]significant change overview 346'!$N:$Q,3,FALSE)</f>
        <v>0.12562239911997433</v>
      </c>
      <c r="Q122" s="26">
        <f>VLOOKUP(A122,'[1]significant change overview 346'!$N:$Q,4,FALSE)</f>
        <v>0.38126115881766276</v>
      </c>
    </row>
    <row r="123" spans="1:17" x14ac:dyDescent="0.25">
      <c r="A123" s="6" t="s">
        <v>783</v>
      </c>
      <c r="B123" s="5" t="s">
        <v>1127</v>
      </c>
      <c r="C123" s="33" t="s">
        <v>3</v>
      </c>
      <c r="D123" s="21">
        <v>41.666666666666657</v>
      </c>
      <c r="E123" s="31">
        <v>14.751020052613066</v>
      </c>
      <c r="F123" s="11" t="s">
        <v>122</v>
      </c>
      <c r="G123" s="21">
        <v>27.777777777777775</v>
      </c>
      <c r="H123" s="20">
        <v>8.2402205412174041</v>
      </c>
      <c r="I123" s="34" t="s">
        <v>62</v>
      </c>
      <c r="J123" s="21">
        <v>47.222222222222221</v>
      </c>
      <c r="K123" s="31">
        <v>11.719457283182773</v>
      </c>
      <c r="L123" s="20">
        <v>13.888888888888882</v>
      </c>
      <c r="M123" s="20">
        <v>-5.5555555555555642</v>
      </c>
      <c r="N123" s="36" t="s">
        <v>1739</v>
      </c>
      <c r="O123" s="31" t="s">
        <v>1740</v>
      </c>
      <c r="P123" s="25">
        <f>VLOOKUP(A123,'[1]significant change overview 346'!$N:$Q,3,FALSE)</f>
        <v>0.43024260675240722</v>
      </c>
      <c r="Q123" s="26">
        <f>VLOOKUP(A123,'[1]significant change overview 346'!$N:$Q,4,FALSE)</f>
        <v>0.77411374441823833</v>
      </c>
    </row>
    <row r="124" spans="1:17" x14ac:dyDescent="0.25">
      <c r="A124" s="6" t="s">
        <v>805</v>
      </c>
      <c r="B124" s="5" t="s">
        <v>1148</v>
      </c>
      <c r="C124" s="33" t="s">
        <v>3</v>
      </c>
      <c r="D124" s="21">
        <v>41.666666666666657</v>
      </c>
      <c r="E124" s="31">
        <v>7.1362403214806349</v>
      </c>
      <c r="F124" s="11" t="s">
        <v>122</v>
      </c>
      <c r="G124" s="21">
        <v>41.666666666666664</v>
      </c>
      <c r="H124" s="20">
        <v>10.318986456114841</v>
      </c>
      <c r="I124" s="34" t="s">
        <v>62</v>
      </c>
      <c r="J124" s="21">
        <v>27.777777777777771</v>
      </c>
      <c r="K124" s="31">
        <v>8.2402205412174077</v>
      </c>
      <c r="L124" s="20">
        <v>0</v>
      </c>
      <c r="M124" s="20">
        <v>13.888888888888886</v>
      </c>
      <c r="N124" s="36" t="s">
        <v>1738</v>
      </c>
      <c r="O124" s="31" t="s">
        <v>1739</v>
      </c>
      <c r="P124" s="25">
        <f>VLOOKUP(A124,'[1]significant change overview 346'!$N:$Q,3,FALSE)</f>
        <v>1</v>
      </c>
      <c r="Q124" s="26">
        <f>VLOOKUP(A124,'[1]significant change overview 346'!$N:$Q,4,FALSE)</f>
        <v>0.23143502224408141</v>
      </c>
    </row>
    <row r="125" spans="1:17" x14ac:dyDescent="0.25">
      <c r="A125" s="6" t="s">
        <v>616</v>
      </c>
      <c r="B125" s="5" t="s">
        <v>963</v>
      </c>
      <c r="C125" s="33" t="s">
        <v>3</v>
      </c>
      <c r="D125" s="21">
        <v>41.666666666666664</v>
      </c>
      <c r="E125" s="31">
        <v>19.124349420065009</v>
      </c>
      <c r="F125" s="11" t="s">
        <v>122</v>
      </c>
      <c r="G125" s="21">
        <v>33.333333333333329</v>
      </c>
      <c r="H125" s="20">
        <v>6.0858061945018518</v>
      </c>
      <c r="I125" s="34" t="s">
        <v>62</v>
      </c>
      <c r="J125" s="21">
        <v>30.555555555555554</v>
      </c>
      <c r="K125" s="31">
        <v>11.719457283182772</v>
      </c>
      <c r="L125" s="20">
        <v>8.3333333333333357</v>
      </c>
      <c r="M125" s="20">
        <v>11.111111111111111</v>
      </c>
      <c r="N125" s="36" t="s">
        <v>1739</v>
      </c>
      <c r="O125" s="31" t="s">
        <v>1739</v>
      </c>
      <c r="P125" s="25">
        <f>VLOOKUP(A125,'[1]significant change overview 346'!$N:$Q,3,FALSE)</f>
        <v>0.68674404795480981</v>
      </c>
      <c r="Q125" s="26">
        <f>VLOOKUP(A125,'[1]significant change overview 346'!$N:$Q,4,FALSE)</f>
        <v>0.63103803879200271</v>
      </c>
    </row>
    <row r="126" spans="1:17" x14ac:dyDescent="0.25">
      <c r="A126" s="6" t="s">
        <v>630</v>
      </c>
      <c r="B126" s="5" t="s">
        <v>977</v>
      </c>
      <c r="C126" s="33" t="s">
        <v>3</v>
      </c>
      <c r="D126" s="21">
        <v>41.666666666666664</v>
      </c>
      <c r="E126" s="31">
        <v>14.751020052613063</v>
      </c>
      <c r="F126" s="11" t="s">
        <v>122</v>
      </c>
      <c r="G126" s="21">
        <v>33.333333333333329</v>
      </c>
      <c r="H126" s="20">
        <v>9.6225044864937672</v>
      </c>
      <c r="I126" s="34" t="s">
        <v>62</v>
      </c>
      <c r="J126" s="21">
        <v>38.888888888888893</v>
      </c>
      <c r="K126" s="31">
        <v>13.379549531991442</v>
      </c>
      <c r="L126" s="20">
        <v>8.3333333333333357</v>
      </c>
      <c r="M126" s="20">
        <v>2.7777777777777715</v>
      </c>
      <c r="N126" s="36" t="s">
        <v>1739</v>
      </c>
      <c r="O126" s="31" t="s">
        <v>1739</v>
      </c>
      <c r="P126" s="25">
        <f>VLOOKUP(A126,'[1]significant change overview 346'!$N:$Q,3,FALSE)</f>
        <v>0.64625796453967344</v>
      </c>
      <c r="Q126" s="26">
        <f>VLOOKUP(A126,'[1]significant change overview 346'!$N:$Q,4,FALSE)</f>
        <v>0.89183840254596891</v>
      </c>
    </row>
    <row r="127" spans="1:17" x14ac:dyDescent="0.25">
      <c r="A127" s="6" t="s">
        <v>684</v>
      </c>
      <c r="B127" s="5" t="s">
        <v>1031</v>
      </c>
      <c r="C127" s="33" t="s">
        <v>3</v>
      </c>
      <c r="D127" s="21">
        <v>41.666666666666664</v>
      </c>
      <c r="E127" s="31">
        <v>11.97992147380435</v>
      </c>
      <c r="F127" s="11" t="s">
        <v>122</v>
      </c>
      <c r="G127" s="21">
        <v>41.666666666666664</v>
      </c>
      <c r="H127" s="20">
        <v>11.180339887498954</v>
      </c>
      <c r="I127" s="34" t="s">
        <v>62</v>
      </c>
      <c r="J127" s="21">
        <v>58.333333333333336</v>
      </c>
      <c r="K127" s="31">
        <v>9.3788572311856271</v>
      </c>
      <c r="L127" s="20">
        <v>0</v>
      </c>
      <c r="M127" s="20">
        <v>-16.666666666666671</v>
      </c>
      <c r="N127" s="36" t="s">
        <v>1738</v>
      </c>
      <c r="O127" s="31" t="s">
        <v>1740</v>
      </c>
      <c r="P127" s="25">
        <f>VLOOKUP(A127,'[1]significant change overview 346'!$N:$Q,3,FALSE)</f>
        <v>1</v>
      </c>
      <c r="Q127" s="26">
        <f>VLOOKUP(A127,'[1]significant change overview 346'!$N:$Q,4,FALSE)</f>
        <v>0.29900271591596034</v>
      </c>
    </row>
    <row r="128" spans="1:17" x14ac:dyDescent="0.25">
      <c r="A128" s="6" t="s">
        <v>710</v>
      </c>
      <c r="B128" s="5" t="s">
        <v>1056</v>
      </c>
      <c r="C128" s="33" t="s">
        <v>3</v>
      </c>
      <c r="D128" s="21">
        <v>41.666666666666664</v>
      </c>
      <c r="E128" s="31">
        <v>8.3333333333333357</v>
      </c>
      <c r="F128" s="11" t="s">
        <v>122</v>
      </c>
      <c r="G128" s="21">
        <v>24.999999999999989</v>
      </c>
      <c r="H128" s="20">
        <v>3.7267799624996614</v>
      </c>
      <c r="I128" s="34" t="s">
        <v>62</v>
      </c>
      <c r="J128" s="21">
        <v>49.999999999999993</v>
      </c>
      <c r="K128" s="31">
        <v>8.6066296582387167</v>
      </c>
      <c r="L128" s="20">
        <v>16.666666666666675</v>
      </c>
      <c r="M128" s="20">
        <v>-8.3333333333333286</v>
      </c>
      <c r="N128" s="36" t="s">
        <v>1739</v>
      </c>
      <c r="O128" s="31" t="s">
        <v>1740</v>
      </c>
      <c r="P128" s="25">
        <f>VLOOKUP(A128,'[1]significant change overview 346'!$N:$Q,3,FALSE)</f>
        <v>9.7854614257812333E-2</v>
      </c>
      <c r="Q128" s="26">
        <f>VLOOKUP(A128,'[1]significant change overview 346'!$N:$Q,4,FALSE)</f>
        <v>0.50251882317089958</v>
      </c>
    </row>
    <row r="129" spans="1:17" x14ac:dyDescent="0.25">
      <c r="A129" s="6" t="s">
        <v>732</v>
      </c>
      <c r="B129" s="5" t="s">
        <v>1078</v>
      </c>
      <c r="C129" s="33" t="s">
        <v>3</v>
      </c>
      <c r="D129" s="21">
        <v>41.666666666666664</v>
      </c>
      <c r="E129" s="31">
        <v>14.109361221333662</v>
      </c>
      <c r="F129" s="11" t="s">
        <v>122</v>
      </c>
      <c r="G129" s="21">
        <v>22.222222222222218</v>
      </c>
      <c r="H129" s="20">
        <v>8.2402205412174041</v>
      </c>
      <c r="I129" s="34" t="s">
        <v>62</v>
      </c>
      <c r="J129" s="21">
        <v>22.222222222222218</v>
      </c>
      <c r="K129" s="31">
        <v>5.5555555555555562</v>
      </c>
      <c r="L129" s="20">
        <v>19.444444444444446</v>
      </c>
      <c r="M129" s="20">
        <v>19.444444444444446</v>
      </c>
      <c r="N129" s="36" t="s">
        <v>1739</v>
      </c>
      <c r="O129" s="31" t="s">
        <v>1739</v>
      </c>
      <c r="P129" s="25">
        <f>VLOOKUP(A129,'[1]significant change overview 346'!$N:$Q,3,FALSE)</f>
        <v>0.2615176289034904</v>
      </c>
      <c r="Q129" s="26">
        <f>VLOOKUP(A129,'[1]significant change overview 346'!$N:$Q,4,FALSE)</f>
        <v>0.22866469501294845</v>
      </c>
    </row>
    <row r="130" spans="1:17" x14ac:dyDescent="0.25">
      <c r="A130" s="6" t="s">
        <v>772</v>
      </c>
      <c r="B130" s="5" t="s">
        <v>1117</v>
      </c>
      <c r="C130" s="33" t="s">
        <v>3</v>
      </c>
      <c r="D130" s="21">
        <v>41.666666666666664</v>
      </c>
      <c r="E130" s="31">
        <v>14.109361221333666</v>
      </c>
      <c r="F130" s="11" t="s">
        <v>122</v>
      </c>
      <c r="G130" s="21">
        <v>36.111111111111107</v>
      </c>
      <c r="H130" s="20">
        <v>11.71945728318277</v>
      </c>
      <c r="I130" s="34" t="s">
        <v>62</v>
      </c>
      <c r="J130" s="21">
        <v>22.222222222222218</v>
      </c>
      <c r="K130" s="31">
        <v>10.243938285880988</v>
      </c>
      <c r="L130" s="20">
        <v>5.5555555555555571</v>
      </c>
      <c r="M130" s="20">
        <v>19.444444444444446</v>
      </c>
      <c r="N130" s="36" t="s">
        <v>1739</v>
      </c>
      <c r="O130" s="31" t="s">
        <v>1739</v>
      </c>
      <c r="P130" s="25">
        <f>VLOOKUP(A130,'[1]significant change overview 346'!$N:$Q,3,FALSE)</f>
        <v>0.76817978185100622</v>
      </c>
      <c r="Q130" s="26">
        <f>VLOOKUP(A130,'[1]significant change overview 346'!$N:$Q,4,FALSE)</f>
        <v>0.29085024767881751</v>
      </c>
    </row>
    <row r="131" spans="1:17" x14ac:dyDescent="0.25">
      <c r="A131" s="6" t="s">
        <v>850</v>
      </c>
      <c r="B131" s="5" t="s">
        <v>1192</v>
      </c>
      <c r="C131" s="33" t="s">
        <v>3</v>
      </c>
      <c r="D131" s="21">
        <v>41.666666666666664</v>
      </c>
      <c r="E131" s="31">
        <v>9.3788572311856324</v>
      </c>
      <c r="F131" s="11" t="s">
        <v>122</v>
      </c>
      <c r="G131" s="21">
        <v>0</v>
      </c>
      <c r="H131" s="20">
        <v>0</v>
      </c>
      <c r="I131" s="34" t="s">
        <v>62</v>
      </c>
      <c r="J131" s="21">
        <v>44.444444444444436</v>
      </c>
      <c r="K131" s="31">
        <v>8.2402205412174148</v>
      </c>
      <c r="L131" s="20">
        <v>41.666666666666664</v>
      </c>
      <c r="M131" s="20">
        <v>-2.7777777777777715</v>
      </c>
      <c r="N131" s="36" t="s">
        <v>1739</v>
      </c>
      <c r="O131" s="31" t="s">
        <v>1740</v>
      </c>
      <c r="P131" s="25">
        <f>VLOOKUP(A131,'[1]significant change overview 346'!$N:$Q,3,FALSE)</f>
        <v>1.2493913249422995E-3</v>
      </c>
      <c r="Q131" s="26">
        <f>VLOOKUP(A131,'[1]significant change overview 346'!$N:$Q,4,FALSE)</f>
        <v>0.82840550640240762</v>
      </c>
    </row>
    <row r="132" spans="1:17" x14ac:dyDescent="0.25">
      <c r="A132" s="6" t="s">
        <v>871</v>
      </c>
      <c r="B132" s="5" t="s">
        <v>1213</v>
      </c>
      <c r="C132" s="33" t="s">
        <v>3</v>
      </c>
      <c r="D132" s="21">
        <v>41.666666666666664</v>
      </c>
      <c r="E132" s="31">
        <v>7.1362403214806314</v>
      </c>
      <c r="F132" s="11" t="s">
        <v>122</v>
      </c>
      <c r="G132" s="21">
        <v>11.111111111111109</v>
      </c>
      <c r="H132" s="20">
        <v>3.513641844631533</v>
      </c>
      <c r="I132" s="34" t="s">
        <v>62</v>
      </c>
      <c r="J132" s="21">
        <v>22.222222222222218</v>
      </c>
      <c r="K132" s="31">
        <v>3.5136418446315352</v>
      </c>
      <c r="L132" s="20">
        <v>30.555555555555557</v>
      </c>
      <c r="M132" s="20">
        <v>19.444444444444446</v>
      </c>
      <c r="N132" s="36" t="s">
        <v>1739</v>
      </c>
      <c r="O132" s="31" t="s">
        <v>1739</v>
      </c>
      <c r="P132" s="25">
        <f>VLOOKUP(A132,'[1]significant change overview 346'!$N:$Q,3,FALSE)</f>
        <v>3.2578082307496673E-3</v>
      </c>
      <c r="Q132" s="26">
        <f>VLOOKUP(A132,'[1]significant change overview 346'!$N:$Q,4,FALSE)</f>
        <v>3.4581347435912194E-2</v>
      </c>
    </row>
    <row r="133" spans="1:17" x14ac:dyDescent="0.25">
      <c r="A133" s="6" t="s">
        <v>909</v>
      </c>
      <c r="B133" s="5" t="s">
        <v>1251</v>
      </c>
      <c r="C133" s="33" t="s">
        <v>3</v>
      </c>
      <c r="D133" s="21">
        <v>41.666666666666664</v>
      </c>
      <c r="E133" s="31">
        <v>7.1362403214806314</v>
      </c>
      <c r="F133" s="11" t="s">
        <v>122</v>
      </c>
      <c r="G133" s="21">
        <v>30.555555555555554</v>
      </c>
      <c r="H133" s="20">
        <v>7.9543450351535334</v>
      </c>
      <c r="I133" s="34" t="s">
        <v>62</v>
      </c>
      <c r="J133" s="21">
        <v>33.333333333333336</v>
      </c>
      <c r="K133" s="31">
        <v>8.6066296582387025</v>
      </c>
      <c r="L133" s="20">
        <v>11.111111111111111</v>
      </c>
      <c r="M133" s="20">
        <v>8.3333333333333286</v>
      </c>
      <c r="N133" s="36" t="s">
        <v>1739</v>
      </c>
      <c r="O133" s="31" t="s">
        <v>1739</v>
      </c>
      <c r="P133" s="25">
        <f>VLOOKUP(A133,'[1]significant change overview 346'!$N:$Q,3,FALSE)</f>
        <v>0.32294215559264328</v>
      </c>
      <c r="Q133" s="26">
        <f>VLOOKUP(A133,'[1]significant change overview 346'!$N:$Q,4,FALSE)</f>
        <v>0.47321155214434807</v>
      </c>
    </row>
    <row r="134" spans="1:17" x14ac:dyDescent="0.25">
      <c r="A134" s="6" t="s">
        <v>605</v>
      </c>
      <c r="B134" s="5" t="s">
        <v>952</v>
      </c>
      <c r="C134" s="33" t="s">
        <v>3</v>
      </c>
      <c r="D134" s="21">
        <v>44.444444444444436</v>
      </c>
      <c r="E134" s="31">
        <v>3.5136418446315503</v>
      </c>
      <c r="F134" s="11" t="s">
        <v>122</v>
      </c>
      <c r="G134" s="21">
        <v>30.555555555555554</v>
      </c>
      <c r="H134" s="20">
        <v>10.015420209622196</v>
      </c>
      <c r="I134" s="34" t="s">
        <v>62</v>
      </c>
      <c r="J134" s="21">
        <v>61.111111111111114</v>
      </c>
      <c r="K134" s="31">
        <v>8.2402205412173952</v>
      </c>
      <c r="L134" s="20">
        <v>13.888888888888882</v>
      </c>
      <c r="M134" s="20">
        <v>-16.666666666666679</v>
      </c>
      <c r="N134" s="36" t="s">
        <v>1739</v>
      </c>
      <c r="O134" s="31" t="s">
        <v>1740</v>
      </c>
      <c r="P134" s="25">
        <f>VLOOKUP(A134,'[1]significant change overview 346'!$N:$Q,3,FALSE)</f>
        <v>0.21995838398004605</v>
      </c>
      <c r="Q134" s="26">
        <f>VLOOKUP(A134,'[1]significant change overview 346'!$N:$Q,4,FALSE)</f>
        <v>9.2435908372600795E-2</v>
      </c>
    </row>
    <row r="135" spans="1:17" x14ac:dyDescent="0.25">
      <c r="A135" s="6" t="s">
        <v>633</v>
      </c>
      <c r="B135" t="s">
        <v>980</v>
      </c>
      <c r="C135" s="33" t="s">
        <v>3</v>
      </c>
      <c r="D135" s="21">
        <v>44.444444444444436</v>
      </c>
      <c r="E135" s="31">
        <v>5.5555555555555642</v>
      </c>
      <c r="F135" s="11" t="s">
        <v>122</v>
      </c>
      <c r="G135" s="20">
        <v>22.222222222222218</v>
      </c>
      <c r="H135" s="20">
        <v>7.0272836892630659</v>
      </c>
      <c r="I135" s="34" t="s">
        <v>62</v>
      </c>
      <c r="J135" s="21">
        <v>24.999999999999996</v>
      </c>
      <c r="K135" s="31">
        <v>5.6927504255331165</v>
      </c>
      <c r="L135" s="20">
        <v>22.222222222222218</v>
      </c>
      <c r="M135" s="20">
        <v>19.444444444444439</v>
      </c>
      <c r="N135" s="36" t="s">
        <v>1739</v>
      </c>
      <c r="O135" s="31" t="s">
        <v>1739</v>
      </c>
      <c r="P135" s="25">
        <f>VLOOKUP(A135,'[1]significant change overview 346'!$N:$Q,3,FALSE)</f>
        <v>3.2504131873545838E-2</v>
      </c>
      <c r="Q135" s="26">
        <f>VLOOKUP(A135,'[1]significant change overview 346'!$N:$Q,4,FALSE)</f>
        <v>3.458134743591227E-2</v>
      </c>
    </row>
    <row r="136" spans="1:17" x14ac:dyDescent="0.25">
      <c r="A136" s="6" t="s">
        <v>635</v>
      </c>
      <c r="B136" s="5" t="s">
        <v>982</v>
      </c>
      <c r="C136" s="33" t="s">
        <v>3</v>
      </c>
      <c r="D136" s="21">
        <v>44.444444444444436</v>
      </c>
      <c r="E136" s="31">
        <v>12.668615834434869</v>
      </c>
      <c r="F136" s="11" t="s">
        <v>122</v>
      </c>
      <c r="G136" s="21">
        <v>44.444444444444436</v>
      </c>
      <c r="H136" s="20">
        <v>5.5555555555555589</v>
      </c>
      <c r="I136" s="34" t="s">
        <v>62</v>
      </c>
      <c r="J136" s="21">
        <v>44.444444444444436</v>
      </c>
      <c r="K136" s="31">
        <v>5.5555555555555642</v>
      </c>
      <c r="L136" s="20">
        <v>0</v>
      </c>
      <c r="M136" s="20">
        <v>0</v>
      </c>
      <c r="N136" s="36" t="s">
        <v>1738</v>
      </c>
      <c r="O136" s="31" t="s">
        <v>1738</v>
      </c>
      <c r="P136" s="25">
        <f>VLOOKUP(A136,'[1]significant change overview 346'!$N:$Q,3,FALSE)</f>
        <v>1</v>
      </c>
      <c r="Q136" s="26">
        <f>VLOOKUP(A136,'[1]significant change overview 346'!$N:$Q,4,FALSE)</f>
        <v>1</v>
      </c>
    </row>
    <row r="137" spans="1:17" x14ac:dyDescent="0.25">
      <c r="A137" s="6" t="s">
        <v>662</v>
      </c>
      <c r="B137" s="5" t="s">
        <v>1009</v>
      </c>
      <c r="C137" s="33" t="s">
        <v>3</v>
      </c>
      <c r="D137" s="21">
        <v>44.444444444444436</v>
      </c>
      <c r="E137" s="31">
        <v>9.296222517045285</v>
      </c>
      <c r="F137" s="11" t="s">
        <v>122</v>
      </c>
      <c r="G137" s="21">
        <v>24.999999999999996</v>
      </c>
      <c r="H137" s="20">
        <v>10.318986456114839</v>
      </c>
      <c r="I137" s="34" t="s">
        <v>62</v>
      </c>
      <c r="J137" s="21">
        <v>38.888888888888886</v>
      </c>
      <c r="K137" s="31">
        <v>11.111111111111111</v>
      </c>
      <c r="L137" s="20">
        <v>19.444444444444439</v>
      </c>
      <c r="M137" s="20">
        <v>5.55555555555555</v>
      </c>
      <c r="N137" s="36" t="s">
        <v>1739</v>
      </c>
      <c r="O137" s="31" t="s">
        <v>1739</v>
      </c>
      <c r="P137" s="25">
        <f>VLOOKUP(A137,'[1]significant change overview 346'!$N:$Q,3,FALSE)</f>
        <v>0.1917653521946367</v>
      </c>
      <c r="Q137" s="26">
        <f>VLOOKUP(A137,'[1]significant change overview 346'!$N:$Q,4,FALSE)</f>
        <v>0.70938865205983914</v>
      </c>
    </row>
    <row r="138" spans="1:17" x14ac:dyDescent="0.25">
      <c r="A138" s="6" t="s">
        <v>719</v>
      </c>
      <c r="B138" s="5" t="s">
        <v>1065</v>
      </c>
      <c r="C138" s="33" t="s">
        <v>3</v>
      </c>
      <c r="D138" s="21">
        <v>44.444444444444436</v>
      </c>
      <c r="E138" s="31">
        <v>11.111111111111116</v>
      </c>
      <c r="F138" s="11" t="s">
        <v>122</v>
      </c>
      <c r="G138" s="21">
        <v>33.333333333333329</v>
      </c>
      <c r="H138" s="20">
        <v>8.6066296582387096</v>
      </c>
      <c r="I138" s="34" t="s">
        <v>62</v>
      </c>
      <c r="J138" s="21">
        <v>44.444444444444436</v>
      </c>
      <c r="K138" s="31">
        <v>5.5555555555555642</v>
      </c>
      <c r="L138" s="20">
        <v>11.111111111111107</v>
      </c>
      <c r="M138" s="20">
        <v>0</v>
      </c>
      <c r="N138" s="36" t="s">
        <v>1739</v>
      </c>
      <c r="O138" s="31" t="s">
        <v>1738</v>
      </c>
      <c r="P138" s="25">
        <f>VLOOKUP(A138,'[1]significant change overview 346'!$N:$Q,3,FALSE)</f>
        <v>0.44753822239272378</v>
      </c>
      <c r="Q138" s="26">
        <f>VLOOKUP(A138,'[1]significant change overview 346'!$N:$Q,4,FALSE)</f>
        <v>1</v>
      </c>
    </row>
    <row r="139" spans="1:17" x14ac:dyDescent="0.25">
      <c r="A139" s="6" t="s">
        <v>722</v>
      </c>
      <c r="B139" s="5" t="s">
        <v>1068</v>
      </c>
      <c r="C139" s="33" t="s">
        <v>3</v>
      </c>
      <c r="D139" s="21">
        <v>44.444444444444436</v>
      </c>
      <c r="E139" s="31">
        <v>14.698618394803285</v>
      </c>
      <c r="F139" s="11" t="s">
        <v>122</v>
      </c>
      <c r="G139" s="21">
        <v>30.555555555555554</v>
      </c>
      <c r="H139" s="20">
        <v>10.900787150193658</v>
      </c>
      <c r="I139" s="34" t="s">
        <v>62</v>
      </c>
      <c r="J139" s="21">
        <v>33.333333333333336</v>
      </c>
      <c r="K139" s="31">
        <v>13.608276348795439</v>
      </c>
      <c r="L139" s="20">
        <v>13.888888888888882</v>
      </c>
      <c r="M139" s="20">
        <v>11.1111111111111</v>
      </c>
      <c r="N139" s="36" t="s">
        <v>1739</v>
      </c>
      <c r="O139" s="31" t="s">
        <v>1739</v>
      </c>
      <c r="P139" s="25">
        <f>VLOOKUP(A139,'[1]significant change overview 346'!$N:$Q,3,FALSE)</f>
        <v>0.46538332793309667</v>
      </c>
      <c r="Q139" s="26">
        <f>VLOOKUP(A139,'[1]significant change overview 346'!$N:$Q,4,FALSE)</f>
        <v>0.59128933772924708</v>
      </c>
    </row>
    <row r="140" spans="1:17" x14ac:dyDescent="0.25">
      <c r="A140" s="6" t="s">
        <v>817</v>
      </c>
      <c r="B140" s="5" t="s">
        <v>1159</v>
      </c>
      <c r="C140" s="33" t="s">
        <v>3</v>
      </c>
      <c r="D140" s="21">
        <v>44.444444444444436</v>
      </c>
      <c r="E140" s="31">
        <v>8.2402205412174077</v>
      </c>
      <c r="F140" s="11" t="s">
        <v>122</v>
      </c>
      <c r="G140" s="21">
        <v>41.666666666666664</v>
      </c>
      <c r="H140" s="20">
        <v>20.069324297987162</v>
      </c>
      <c r="I140" s="34" t="s">
        <v>62</v>
      </c>
      <c r="J140" s="21">
        <v>36.111111111111107</v>
      </c>
      <c r="K140" s="31">
        <v>6.689774765995721</v>
      </c>
      <c r="L140" s="20">
        <v>2.7777777777777715</v>
      </c>
      <c r="M140" s="20">
        <v>8.3333333333333286</v>
      </c>
      <c r="N140" s="36" t="s">
        <v>1739</v>
      </c>
      <c r="O140" s="31" t="s">
        <v>1739</v>
      </c>
      <c r="P140" s="25">
        <f>VLOOKUP(A140,'[1]significant change overview 346'!$N:$Q,3,FALSE)</f>
        <v>0.90065806443253682</v>
      </c>
      <c r="Q140" s="26">
        <f>VLOOKUP(A140,'[1]significant change overview 346'!$N:$Q,4,FALSE)</f>
        <v>0.45057447346243085</v>
      </c>
    </row>
    <row r="141" spans="1:17" x14ac:dyDescent="0.25">
      <c r="A141" s="6" t="s">
        <v>818</v>
      </c>
      <c r="B141" s="5" t="s">
        <v>1160</v>
      </c>
      <c r="C141" s="33" t="s">
        <v>3</v>
      </c>
      <c r="D141" s="21">
        <v>44.444444444444436</v>
      </c>
      <c r="E141" s="31">
        <v>3.5136418446315503</v>
      </c>
      <c r="F141" s="11" t="s">
        <v>122</v>
      </c>
      <c r="G141" s="21">
        <v>30.555555555555546</v>
      </c>
      <c r="H141" s="20">
        <v>11.71945728318277</v>
      </c>
      <c r="I141" s="34" t="s">
        <v>62</v>
      </c>
      <c r="J141" s="21">
        <v>55.55555555555555</v>
      </c>
      <c r="K141" s="31">
        <v>14.698618394803285</v>
      </c>
      <c r="L141" s="20">
        <v>13.888888888888889</v>
      </c>
      <c r="M141" s="20">
        <v>-11.111111111111114</v>
      </c>
      <c r="N141" s="36" t="s">
        <v>1739</v>
      </c>
      <c r="O141" s="31" t="s">
        <v>1740</v>
      </c>
      <c r="P141" s="25">
        <f>VLOOKUP(A141,'[1]significant change overview 346'!$N:$Q,3,FALSE)</f>
        <v>0.282771168007655</v>
      </c>
      <c r="Q141" s="26">
        <f>VLOOKUP(A141,'[1]significant change overview 346'!$N:$Q,4,FALSE)</f>
        <v>0.47909667963136837</v>
      </c>
    </row>
    <row r="142" spans="1:17" x14ac:dyDescent="0.25">
      <c r="A142" s="6" t="s">
        <v>821</v>
      </c>
      <c r="B142" s="5" t="s">
        <v>1163</v>
      </c>
      <c r="C142" s="33" t="s">
        <v>3</v>
      </c>
      <c r="D142" s="21">
        <v>44.444444444444436</v>
      </c>
      <c r="E142" s="31">
        <v>7.0272836892630703</v>
      </c>
      <c r="F142" s="11" t="s">
        <v>122</v>
      </c>
      <c r="G142" s="21">
        <v>49.999999999999993</v>
      </c>
      <c r="H142" s="20">
        <v>11.385500851066221</v>
      </c>
      <c r="I142" s="34" t="s">
        <v>62</v>
      </c>
      <c r="J142" s="21">
        <v>38.888888888888886</v>
      </c>
      <c r="K142" s="31">
        <v>5.5555555555555536</v>
      </c>
      <c r="L142" s="20">
        <v>-5.5555555555555571</v>
      </c>
      <c r="M142" s="20">
        <v>5.55555555555555</v>
      </c>
      <c r="N142" s="36" t="s">
        <v>1740</v>
      </c>
      <c r="O142" s="31" t="s">
        <v>1739</v>
      </c>
      <c r="P142" s="25">
        <f>VLOOKUP(A142,'[1]significant change overview 346'!$N:$Q,3,FALSE)</f>
        <v>0.68674404795480981</v>
      </c>
      <c r="Q142" s="26">
        <f>VLOOKUP(A142,'[1]significant change overview 346'!$N:$Q,4,FALSE)</f>
        <v>0.54901443854360665</v>
      </c>
    </row>
    <row r="143" spans="1:17" x14ac:dyDescent="0.25">
      <c r="A143" s="6" t="s">
        <v>828</v>
      </c>
      <c r="B143" s="5" t="s">
        <v>1170</v>
      </c>
      <c r="C143" s="33" t="s">
        <v>3</v>
      </c>
      <c r="D143" s="21">
        <v>44.444444444444436</v>
      </c>
      <c r="E143" s="31">
        <v>11.111111111111116</v>
      </c>
      <c r="F143" s="11" t="s">
        <v>122</v>
      </c>
      <c r="G143" s="21">
        <v>8.3333333333333321</v>
      </c>
      <c r="H143" s="20">
        <v>3.7267799624996498</v>
      </c>
      <c r="I143" s="34" t="s">
        <v>62</v>
      </c>
      <c r="J143" s="21">
        <v>27.777777777777771</v>
      </c>
      <c r="K143" s="31">
        <v>5.5555555555555589</v>
      </c>
      <c r="L143" s="20">
        <v>36.1111111111111</v>
      </c>
      <c r="M143" s="20">
        <v>16.666666666666664</v>
      </c>
      <c r="N143" s="36" t="s">
        <v>1739</v>
      </c>
      <c r="O143" s="31" t="s">
        <v>1739</v>
      </c>
      <c r="P143" s="25">
        <f>VLOOKUP(A143,'[1]significant change overview 346'!$N:$Q,3,FALSE)</f>
        <v>1.1614992571625578E-2</v>
      </c>
      <c r="Q143" s="26">
        <f>VLOOKUP(A143,'[1]significant change overview 346'!$N:$Q,4,FALSE)</f>
        <v>0.20938312742864587</v>
      </c>
    </row>
    <row r="144" spans="1:17" x14ac:dyDescent="0.25">
      <c r="A144" s="6" t="s">
        <v>854</v>
      </c>
      <c r="B144" t="s">
        <v>1196</v>
      </c>
      <c r="C144" s="33" t="s">
        <v>3</v>
      </c>
      <c r="D144" s="21">
        <v>44.444444444444436</v>
      </c>
      <c r="E144" s="31">
        <v>11.111111111111112</v>
      </c>
      <c r="F144" s="11" t="s">
        <v>122</v>
      </c>
      <c r="G144" s="20">
        <v>30.555555555555554</v>
      </c>
      <c r="H144" s="20">
        <v>7.9543450351535334</v>
      </c>
      <c r="I144" s="34" t="s">
        <v>62</v>
      </c>
      <c r="J144" s="21">
        <v>52.777777777777771</v>
      </c>
      <c r="K144" s="31">
        <v>14.540280364780449</v>
      </c>
      <c r="L144" s="20">
        <v>13.888888888888882</v>
      </c>
      <c r="M144" s="20">
        <v>-8.3333333333333357</v>
      </c>
      <c r="N144" s="36" t="s">
        <v>1739</v>
      </c>
      <c r="O144" s="31" t="s">
        <v>1740</v>
      </c>
      <c r="P144" s="25">
        <f>VLOOKUP(A144,'[1]significant change overview 346'!$N:$Q,3,FALSE)</f>
        <v>0.33340162949705621</v>
      </c>
      <c r="Q144" s="26">
        <f>VLOOKUP(A144,'[1]significant change overview 346'!$N:$Q,4,FALSE)</f>
        <v>0.65856155150008111</v>
      </c>
    </row>
    <row r="145" spans="1:17" x14ac:dyDescent="0.25">
      <c r="A145" s="6" t="s">
        <v>865</v>
      </c>
      <c r="B145" t="s">
        <v>1207</v>
      </c>
      <c r="C145" s="33" t="s">
        <v>3</v>
      </c>
      <c r="D145" s="21">
        <v>44.444444444444436</v>
      </c>
      <c r="E145" s="31">
        <v>5.5555555555555642</v>
      </c>
      <c r="F145" s="11" t="s">
        <v>122</v>
      </c>
      <c r="G145" s="20">
        <v>47.222222222222221</v>
      </c>
      <c r="H145" s="20">
        <v>5.1219691429404977</v>
      </c>
      <c r="I145" s="34" t="s">
        <v>62</v>
      </c>
      <c r="J145" s="21">
        <v>33.333333333333321</v>
      </c>
      <c r="K145" s="31">
        <v>4.3033148291193672</v>
      </c>
      <c r="L145" s="20">
        <v>-2.7777777777777857</v>
      </c>
      <c r="M145" s="20">
        <v>11.111111111111114</v>
      </c>
      <c r="N145" s="36" t="s">
        <v>1740</v>
      </c>
      <c r="O145" s="31" t="s">
        <v>1739</v>
      </c>
      <c r="P145" s="25">
        <f>VLOOKUP(A145,'[1]significant change overview 346'!$N:$Q,3,FALSE)</f>
        <v>0.7208269913626657</v>
      </c>
      <c r="Q145" s="26">
        <f>VLOOKUP(A145,'[1]significant change overview 346'!$N:$Q,4,FALSE)</f>
        <v>0.14492760540408045</v>
      </c>
    </row>
    <row r="146" spans="1:17" x14ac:dyDescent="0.25">
      <c r="A146" s="6" t="s">
        <v>910</v>
      </c>
      <c r="B146" s="5" t="s">
        <v>1252</v>
      </c>
      <c r="C146" s="33" t="s">
        <v>3</v>
      </c>
      <c r="D146" s="21">
        <v>44.444444444444436</v>
      </c>
      <c r="E146" s="31">
        <v>13.379549531991442</v>
      </c>
      <c r="F146" s="11" t="s">
        <v>122</v>
      </c>
      <c r="G146" s="21">
        <v>30.555555555555554</v>
      </c>
      <c r="H146" s="20">
        <v>12.48455836346902</v>
      </c>
      <c r="I146" s="34" t="s">
        <v>62</v>
      </c>
      <c r="J146" s="21">
        <v>24.999999999999996</v>
      </c>
      <c r="K146" s="31">
        <v>7.1362403214806314</v>
      </c>
      <c r="L146" s="20">
        <v>13.888888888888882</v>
      </c>
      <c r="M146" s="20">
        <v>19.444444444444439</v>
      </c>
      <c r="N146" s="36" t="s">
        <v>1739</v>
      </c>
      <c r="O146" s="31" t="s">
        <v>1739</v>
      </c>
      <c r="P146" s="25">
        <f>VLOOKUP(A146,'[1]significant change overview 346'!$N:$Q,3,FALSE)</f>
        <v>0.46538332793309667</v>
      </c>
      <c r="Q146" s="26">
        <f>VLOOKUP(A146,'[1]significant change overview 346'!$N:$Q,4,FALSE)</f>
        <v>0.22866469501294867</v>
      </c>
    </row>
    <row r="147" spans="1:17" x14ac:dyDescent="0.25">
      <c r="A147" s="6" t="s">
        <v>638</v>
      </c>
      <c r="B147" s="5" t="s">
        <v>985</v>
      </c>
      <c r="C147" s="33" t="s">
        <v>3</v>
      </c>
      <c r="D147" s="21">
        <v>44.44444444444445</v>
      </c>
      <c r="E147" s="31">
        <v>10.243938285880986</v>
      </c>
      <c r="F147" s="11" t="s">
        <v>122</v>
      </c>
      <c r="G147" s="21">
        <v>24.999999999999996</v>
      </c>
      <c r="H147" s="20">
        <v>10.318986456114841</v>
      </c>
      <c r="I147" s="34" t="s">
        <v>62</v>
      </c>
      <c r="J147" s="21">
        <v>16.666666666666661</v>
      </c>
      <c r="K147" s="31">
        <v>4.3033148291193539</v>
      </c>
      <c r="L147" s="20">
        <v>19.444444444444454</v>
      </c>
      <c r="M147" s="20">
        <v>27.777777777777789</v>
      </c>
      <c r="N147" s="36" t="s">
        <v>1739</v>
      </c>
      <c r="O147" s="31" t="s">
        <v>1739</v>
      </c>
      <c r="P147" s="25">
        <f>VLOOKUP(A147,'[1]significant change overview 346'!$N:$Q,3,FALSE)</f>
        <v>0.21075202986886199</v>
      </c>
      <c r="Q147" s="26">
        <f>VLOOKUP(A147,'[1]significant change overview 346'!$N:$Q,4,FALSE)</f>
        <v>3.1446844236608755E-2</v>
      </c>
    </row>
    <row r="148" spans="1:17" x14ac:dyDescent="0.25">
      <c r="A148" s="6" t="s">
        <v>759</v>
      </c>
      <c r="B148" s="5" t="s">
        <v>1104</v>
      </c>
      <c r="C148" s="33" t="s">
        <v>3</v>
      </c>
      <c r="D148" s="21">
        <v>44.44444444444445</v>
      </c>
      <c r="E148" s="31">
        <v>11.111111111111111</v>
      </c>
      <c r="F148" s="11" t="s">
        <v>122</v>
      </c>
      <c r="G148" s="21">
        <v>36.111111111111114</v>
      </c>
      <c r="H148" s="20">
        <v>18.467522376216291</v>
      </c>
      <c r="I148" s="34" t="s">
        <v>62</v>
      </c>
      <c r="J148" s="21">
        <v>66.666666666666671</v>
      </c>
      <c r="K148" s="31">
        <v>6.0858061945018518</v>
      </c>
      <c r="L148" s="20">
        <v>8.3333333333333357</v>
      </c>
      <c r="M148" s="20">
        <v>-22.222222222222221</v>
      </c>
      <c r="N148" s="36" t="s">
        <v>1739</v>
      </c>
      <c r="O148" s="31" t="s">
        <v>1740</v>
      </c>
      <c r="P148" s="25">
        <f>VLOOKUP(A148,'[1]significant change overview 346'!$N:$Q,3,FALSE)</f>
        <v>0.70711214410294398</v>
      </c>
      <c r="Q148" s="26">
        <f>VLOOKUP(A148,'[1]significant change overview 346'!$N:$Q,4,FALSE)</f>
        <v>0.10994623026607989</v>
      </c>
    </row>
    <row r="149" spans="1:17" x14ac:dyDescent="0.25">
      <c r="A149" s="6" t="s">
        <v>835</v>
      </c>
      <c r="B149" s="5" t="s">
        <v>1177</v>
      </c>
      <c r="C149" s="33" t="s">
        <v>3</v>
      </c>
      <c r="D149" s="21">
        <v>44.44444444444445</v>
      </c>
      <c r="E149" s="31">
        <v>11.111111111111111</v>
      </c>
      <c r="F149" s="11" t="s">
        <v>122</v>
      </c>
      <c r="G149" s="21">
        <v>22.222222222222218</v>
      </c>
      <c r="H149" s="20">
        <v>8.2402205412174059</v>
      </c>
      <c r="I149" s="34" t="s">
        <v>62</v>
      </c>
      <c r="J149" s="21">
        <v>22.222222222222218</v>
      </c>
      <c r="K149" s="31">
        <v>8.2402205412174041</v>
      </c>
      <c r="L149" s="20">
        <v>22.222222222222232</v>
      </c>
      <c r="M149" s="20">
        <v>22.222222222222232</v>
      </c>
      <c r="N149" s="36" t="s">
        <v>1739</v>
      </c>
      <c r="O149" s="31" t="s">
        <v>1739</v>
      </c>
      <c r="P149" s="25">
        <f>VLOOKUP(A149,'[1]significant change overview 346'!$N:$Q,3,FALSE)</f>
        <v>0.13925781079280469</v>
      </c>
      <c r="Q149" s="26">
        <f>VLOOKUP(A149,'[1]significant change overview 346'!$N:$Q,4,FALSE)</f>
        <v>0.13925781079280469</v>
      </c>
    </row>
    <row r="150" spans="1:17" x14ac:dyDescent="0.25">
      <c r="A150" s="6" t="s">
        <v>862</v>
      </c>
      <c r="B150" s="5" t="s">
        <v>1204</v>
      </c>
      <c r="C150" s="33" t="s">
        <v>3</v>
      </c>
      <c r="D150" s="21">
        <v>44.44444444444445</v>
      </c>
      <c r="E150" s="31">
        <v>9.2962225170452815</v>
      </c>
      <c r="F150" s="11" t="s">
        <v>122</v>
      </c>
      <c r="G150" s="21">
        <v>27.777777777777771</v>
      </c>
      <c r="H150" s="20">
        <v>3.5136418446315378</v>
      </c>
      <c r="I150" s="34" t="s">
        <v>62</v>
      </c>
      <c r="J150" s="21">
        <v>63.888888888888886</v>
      </c>
      <c r="K150" s="31">
        <v>10.015420209622194</v>
      </c>
      <c r="L150" s="20">
        <v>16.666666666666679</v>
      </c>
      <c r="M150" s="20">
        <v>-19.444444444444436</v>
      </c>
      <c r="N150" s="36" t="s">
        <v>1739</v>
      </c>
      <c r="O150" s="31" t="s">
        <v>1740</v>
      </c>
      <c r="P150" s="25">
        <f>VLOOKUP(A150,'[1]significant change overview 346'!$N:$Q,3,FALSE)</f>
        <v>0.12446408993655901</v>
      </c>
      <c r="Q150" s="26">
        <f>VLOOKUP(A150,'[1]significant change overview 346'!$N:$Q,4,FALSE)</f>
        <v>0.18518905883371611</v>
      </c>
    </row>
    <row r="151" spans="1:17" x14ac:dyDescent="0.25">
      <c r="A151" s="6" t="s">
        <v>897</v>
      </c>
      <c r="B151" s="5" t="s">
        <v>1239</v>
      </c>
      <c r="C151" s="33" t="s">
        <v>3</v>
      </c>
      <c r="D151" s="21">
        <v>44.44444444444445</v>
      </c>
      <c r="E151" s="31">
        <v>12.668615834434865</v>
      </c>
      <c r="F151" s="11" t="s">
        <v>122</v>
      </c>
      <c r="G151" s="21">
        <v>25</v>
      </c>
      <c r="H151" s="20">
        <v>10.318986456114837</v>
      </c>
      <c r="I151" s="34" t="s">
        <v>62</v>
      </c>
      <c r="J151" s="21">
        <v>49.999999999999993</v>
      </c>
      <c r="K151" s="31">
        <v>6.0858061945018571</v>
      </c>
      <c r="L151" s="20">
        <v>19.44444444444445</v>
      </c>
      <c r="M151" s="20">
        <v>-5.5555555555555429</v>
      </c>
      <c r="N151" s="36" t="s">
        <v>1739</v>
      </c>
      <c r="O151" s="31" t="s">
        <v>1740</v>
      </c>
      <c r="P151" s="25">
        <f>VLOOKUP(A151,'[1]significant change overview 346'!$N:$Q,3,FALSE)</f>
        <v>0.26151762890349023</v>
      </c>
      <c r="Q151" s="26">
        <f>VLOOKUP(A151,'[1]significant change overview 346'!$N:$Q,4,FALSE)</f>
        <v>0.70093357651903654</v>
      </c>
    </row>
    <row r="152" spans="1:17" x14ac:dyDescent="0.25">
      <c r="A152" s="6" t="s">
        <v>778</v>
      </c>
      <c r="B152" s="5" t="s">
        <v>1122</v>
      </c>
      <c r="C152" s="33" t="s">
        <v>3</v>
      </c>
      <c r="D152" s="21">
        <v>47.222222222222207</v>
      </c>
      <c r="E152" s="31">
        <v>10.015420209622208</v>
      </c>
      <c r="F152" s="11" t="s">
        <v>122</v>
      </c>
      <c r="G152" s="21">
        <v>11.111111111111109</v>
      </c>
      <c r="H152" s="20">
        <v>3.513641844631533</v>
      </c>
      <c r="I152" s="34" t="s">
        <v>62</v>
      </c>
      <c r="J152" s="21">
        <v>58.333333333333336</v>
      </c>
      <c r="K152" s="31">
        <v>5.6927504255331121</v>
      </c>
      <c r="L152" s="20">
        <v>36.1111111111111</v>
      </c>
      <c r="M152" s="20">
        <v>-11.111111111111128</v>
      </c>
      <c r="N152" s="36" t="s">
        <v>1739</v>
      </c>
      <c r="O152" s="31" t="s">
        <v>1740</v>
      </c>
      <c r="P152" s="25">
        <f>VLOOKUP(A152,'[1]significant change overview 346'!$N:$Q,3,FALSE)</f>
        <v>6.7454614956621514E-3</v>
      </c>
      <c r="Q152" s="26">
        <f>VLOOKUP(A152,'[1]significant change overview 346'!$N:$Q,4,FALSE)</f>
        <v>0.35754656160646214</v>
      </c>
    </row>
    <row r="153" spans="1:17" x14ac:dyDescent="0.25">
      <c r="A153" s="6" t="s">
        <v>600</v>
      </c>
      <c r="B153" s="5" t="s">
        <v>947</v>
      </c>
      <c r="C153" s="33" t="s">
        <v>3</v>
      </c>
      <c r="D153" s="21">
        <v>47.222222222222221</v>
      </c>
      <c r="E153" s="31">
        <v>6.689774765995721</v>
      </c>
      <c r="F153" s="11" t="s">
        <v>122</v>
      </c>
      <c r="G153" s="21">
        <v>24.999999999999989</v>
      </c>
      <c r="H153" s="20">
        <v>9.3788572311856324</v>
      </c>
      <c r="I153" s="34" t="s">
        <v>62</v>
      </c>
      <c r="J153" s="21">
        <v>33.333333333333321</v>
      </c>
      <c r="K153" s="31">
        <v>11.385500851066228</v>
      </c>
      <c r="L153" s="20">
        <v>22.222222222222232</v>
      </c>
      <c r="M153" s="20">
        <v>13.8888888888889</v>
      </c>
      <c r="N153" s="36" t="s">
        <v>1739</v>
      </c>
      <c r="O153" s="31" t="s">
        <v>1739</v>
      </c>
      <c r="P153" s="25">
        <f>VLOOKUP(A153,'[1]significant change overview 346'!$N:$Q,3,FALSE)</f>
        <v>8.2574824036404856E-2</v>
      </c>
      <c r="Q153" s="26">
        <f>VLOOKUP(A153,'[1]significant change overview 346'!$N:$Q,4,FALSE)</f>
        <v>0.31766193980246415</v>
      </c>
    </row>
    <row r="154" spans="1:17" x14ac:dyDescent="0.25">
      <c r="A154" s="6" t="s">
        <v>604</v>
      </c>
      <c r="B154" t="s">
        <v>951</v>
      </c>
      <c r="C154" s="33" t="s">
        <v>3</v>
      </c>
      <c r="D154" s="21">
        <v>47.222222222222221</v>
      </c>
      <c r="E154" s="31">
        <v>5.1219691429404977</v>
      </c>
      <c r="F154" s="11" t="s">
        <v>122</v>
      </c>
      <c r="G154" s="20">
        <v>44.444444444444436</v>
      </c>
      <c r="H154" s="20">
        <v>8.2402205412174077</v>
      </c>
      <c r="I154" s="34" t="s">
        <v>62</v>
      </c>
      <c r="J154" s="21">
        <v>55.55555555555555</v>
      </c>
      <c r="K154" s="31">
        <v>9.2962225170452886</v>
      </c>
      <c r="L154" s="20">
        <v>2.7777777777777857</v>
      </c>
      <c r="M154" s="20">
        <v>-8.3333333333333286</v>
      </c>
      <c r="N154" s="36" t="s">
        <v>1739</v>
      </c>
      <c r="O154" s="31" t="s">
        <v>1740</v>
      </c>
      <c r="P154" s="25">
        <f>VLOOKUP(A154,'[1]significant change overview 346'!$N:$Q,3,FALSE)</f>
        <v>0.78049257480600454</v>
      </c>
      <c r="Q154" s="26">
        <f>VLOOKUP(A154,'[1]significant change overview 346'!$N:$Q,4,FALSE)</f>
        <v>0.45057447346243162</v>
      </c>
    </row>
    <row r="155" spans="1:17" x14ac:dyDescent="0.25">
      <c r="A155" s="6" t="s">
        <v>645</v>
      </c>
      <c r="B155" s="5" t="s">
        <v>992</v>
      </c>
      <c r="C155" s="33" t="s">
        <v>3</v>
      </c>
      <c r="D155" s="21">
        <v>47.222222222222221</v>
      </c>
      <c r="E155" s="31">
        <v>5.1219691429404977</v>
      </c>
      <c r="F155" s="11" t="s">
        <v>122</v>
      </c>
      <c r="G155" s="21">
        <v>19.444444444444443</v>
      </c>
      <c r="H155" s="20">
        <v>10.900787150193658</v>
      </c>
      <c r="I155" s="34" t="s">
        <v>62</v>
      </c>
      <c r="J155" s="21">
        <v>30.555555555555554</v>
      </c>
      <c r="K155" s="31">
        <v>9.0437892200553947</v>
      </c>
      <c r="L155" s="20">
        <v>27.777777777777779</v>
      </c>
      <c r="M155" s="20">
        <v>16.666666666666668</v>
      </c>
      <c r="N155" s="36" t="s">
        <v>1739</v>
      </c>
      <c r="O155" s="31" t="s">
        <v>1739</v>
      </c>
      <c r="P155" s="25">
        <f>VLOOKUP(A155,'[1]significant change overview 346'!$N:$Q,3,FALSE)</f>
        <v>4.3780229722867249E-2</v>
      </c>
      <c r="Q155" s="26">
        <f>VLOOKUP(A155,'[1]significant change overview 346'!$N:$Q,4,FALSE)</f>
        <v>0.13989120587253007</v>
      </c>
    </row>
    <row r="156" spans="1:17" x14ac:dyDescent="0.25">
      <c r="A156" s="6" t="s">
        <v>660</v>
      </c>
      <c r="B156" s="5" t="s">
        <v>1007</v>
      </c>
      <c r="C156" s="33" t="s">
        <v>3</v>
      </c>
      <c r="D156" s="21">
        <v>47.222222222222221</v>
      </c>
      <c r="E156" s="31">
        <v>10.900787150193663</v>
      </c>
      <c r="F156" s="11" t="s">
        <v>122</v>
      </c>
      <c r="G156" s="21">
        <v>38.888888888888886</v>
      </c>
      <c r="H156" s="20">
        <v>9.2962225170452815</v>
      </c>
      <c r="I156" s="34" t="s">
        <v>62</v>
      </c>
      <c r="J156" s="21">
        <v>58.333333333333336</v>
      </c>
      <c r="K156" s="31">
        <v>8.3333333333333321</v>
      </c>
      <c r="L156" s="20">
        <v>8.3333333333333357</v>
      </c>
      <c r="M156" s="20">
        <v>-11.111111111111114</v>
      </c>
      <c r="N156" s="36" t="s">
        <v>1739</v>
      </c>
      <c r="O156" s="31" t="s">
        <v>1740</v>
      </c>
      <c r="P156" s="25">
        <f>VLOOKUP(A156,'[1]significant change overview 346'!$N:$Q,3,FALSE)</f>
        <v>0.57366322901478384</v>
      </c>
      <c r="Q156" s="26">
        <f>VLOOKUP(A156,'[1]significant change overview 346'!$N:$Q,4,FALSE)</f>
        <v>0.43691354761703527</v>
      </c>
    </row>
    <row r="157" spans="1:17" x14ac:dyDescent="0.25">
      <c r="A157" s="6" t="s">
        <v>665</v>
      </c>
      <c r="B157" s="5" t="s">
        <v>1012</v>
      </c>
      <c r="C157" s="33" t="s">
        <v>3</v>
      </c>
      <c r="D157" s="21">
        <v>47.222222222222221</v>
      </c>
      <c r="E157" s="31">
        <v>10.015420209622199</v>
      </c>
      <c r="F157" s="11" t="s">
        <v>122</v>
      </c>
      <c r="G157" s="21">
        <v>13.888888888888886</v>
      </c>
      <c r="H157" s="20">
        <v>5.1219691429404932</v>
      </c>
      <c r="I157" s="34" t="s">
        <v>62</v>
      </c>
      <c r="J157" s="21">
        <v>50.000000000000007</v>
      </c>
      <c r="K157" s="31">
        <v>12.171612389003686</v>
      </c>
      <c r="L157" s="20">
        <v>33.333333333333336</v>
      </c>
      <c r="M157" s="20">
        <v>-2.7777777777777857</v>
      </c>
      <c r="N157" s="36" t="s">
        <v>1739</v>
      </c>
      <c r="O157" s="31" t="s">
        <v>1740</v>
      </c>
      <c r="P157" s="25">
        <f>VLOOKUP(A157,'[1]significant change overview 346'!$N:$Q,3,FALSE)</f>
        <v>1.4210397301043884E-2</v>
      </c>
      <c r="Q157" s="26">
        <f>VLOOKUP(A157,'[1]significant change overview 346'!$N:$Q,4,FALSE)</f>
        <v>0.86363344540947762</v>
      </c>
    </row>
    <row r="158" spans="1:17" x14ac:dyDescent="0.25">
      <c r="A158" s="6" t="s">
        <v>675</v>
      </c>
      <c r="B158" s="5" t="s">
        <v>1022</v>
      </c>
      <c r="C158" s="33" t="s">
        <v>3</v>
      </c>
      <c r="D158" s="21">
        <v>47.222222222222221</v>
      </c>
      <c r="E158" s="31">
        <v>5.1219691429404914</v>
      </c>
      <c r="F158" s="11" t="s">
        <v>122</v>
      </c>
      <c r="G158" s="21">
        <v>19.444444444444446</v>
      </c>
      <c r="H158" s="20">
        <v>13.888888888888889</v>
      </c>
      <c r="I158" s="34" t="s">
        <v>62</v>
      </c>
      <c r="J158" s="21">
        <v>58.333333333333336</v>
      </c>
      <c r="K158" s="31">
        <v>7.1362403214806269</v>
      </c>
      <c r="L158" s="20">
        <v>27.777777777777775</v>
      </c>
      <c r="M158" s="20">
        <v>-11.111111111111114</v>
      </c>
      <c r="N158" s="36" t="s">
        <v>1739</v>
      </c>
      <c r="O158" s="31" t="s">
        <v>1740</v>
      </c>
      <c r="P158" s="25">
        <f>VLOOKUP(A158,'[1]significant change overview 346'!$N:$Q,3,FALSE)</f>
        <v>9.0045575581887582E-2</v>
      </c>
      <c r="Q158" s="26">
        <f>VLOOKUP(A158,'[1]significant change overview 346'!$N:$Q,4,FALSE)</f>
        <v>0.23458491443862803</v>
      </c>
    </row>
    <row r="159" spans="1:17" x14ac:dyDescent="0.25">
      <c r="A159" s="6" t="s">
        <v>728</v>
      </c>
      <c r="B159" s="5" t="s">
        <v>1074</v>
      </c>
      <c r="C159" s="33" t="s">
        <v>3</v>
      </c>
      <c r="D159" s="21">
        <v>47.222222222222221</v>
      </c>
      <c r="E159" s="31">
        <v>11.719457283182773</v>
      </c>
      <c r="F159" s="11" t="s">
        <v>122</v>
      </c>
      <c r="G159" s="21">
        <v>41.666666666666657</v>
      </c>
      <c r="H159" s="20">
        <v>7.1362403214806349</v>
      </c>
      <c r="I159" s="34" t="s">
        <v>62</v>
      </c>
      <c r="J159" s="21">
        <v>55.55555555555555</v>
      </c>
      <c r="K159" s="31">
        <v>11.915339216404014</v>
      </c>
      <c r="L159" s="20">
        <v>5.5555555555555642</v>
      </c>
      <c r="M159" s="20">
        <v>-8.3333333333333286</v>
      </c>
      <c r="N159" s="36" t="s">
        <v>1739</v>
      </c>
      <c r="O159" s="31" t="s">
        <v>1740</v>
      </c>
      <c r="P159" s="25">
        <f>VLOOKUP(A159,'[1]significant change overview 346'!$N:$Q,3,FALSE)</f>
        <v>0.69408508193232499</v>
      </c>
      <c r="Q159" s="26">
        <f>VLOOKUP(A159,'[1]significant change overview 346'!$N:$Q,4,FALSE)</f>
        <v>0.62883363828260719</v>
      </c>
    </row>
    <row r="160" spans="1:17" x14ac:dyDescent="0.25">
      <c r="A160" s="6" t="s">
        <v>741</v>
      </c>
      <c r="B160" s="5" t="s">
        <v>1086</v>
      </c>
      <c r="C160" s="33" t="s">
        <v>3</v>
      </c>
      <c r="D160" s="21">
        <v>47.222222222222221</v>
      </c>
      <c r="E160" s="31">
        <v>14.540280364780445</v>
      </c>
      <c r="F160" s="11" t="s">
        <v>122</v>
      </c>
      <c r="G160" s="21">
        <v>50.000000000000007</v>
      </c>
      <c r="H160" s="20">
        <v>20.184335693983275</v>
      </c>
      <c r="I160" s="34" t="s">
        <v>62</v>
      </c>
      <c r="J160" s="21">
        <v>72.222222222222229</v>
      </c>
      <c r="K160" s="31">
        <v>5.5555555555555367</v>
      </c>
      <c r="L160" s="20">
        <v>-2.7777777777777857</v>
      </c>
      <c r="M160" s="20">
        <v>-25.000000000000007</v>
      </c>
      <c r="N160" s="36" t="s">
        <v>1740</v>
      </c>
      <c r="O160" s="31" t="s">
        <v>1740</v>
      </c>
      <c r="P160" s="25">
        <f>VLOOKUP(A160,'[1]significant change overview 346'!$N:$Q,3,FALSE)</f>
        <v>0.91329944025798115</v>
      </c>
      <c r="Q160" s="26">
        <f>VLOOKUP(A160,'[1]significant change overview 346'!$N:$Q,4,FALSE)</f>
        <v>0.13932822979093207</v>
      </c>
    </row>
    <row r="161" spans="1:17" x14ac:dyDescent="0.25">
      <c r="A161" s="6" t="s">
        <v>754</v>
      </c>
      <c r="B161" s="5" t="s">
        <v>1099</v>
      </c>
      <c r="C161" s="33" t="s">
        <v>3</v>
      </c>
      <c r="D161" s="21">
        <v>47.222222222222221</v>
      </c>
      <c r="E161" s="31">
        <v>9.0437892200553982</v>
      </c>
      <c r="F161" s="11" t="s">
        <v>122</v>
      </c>
      <c r="G161" s="21">
        <v>55.55555555555555</v>
      </c>
      <c r="H161" s="20">
        <v>14.698618394803285</v>
      </c>
      <c r="I161" s="34" t="s">
        <v>62</v>
      </c>
      <c r="J161" s="21">
        <v>41.666666666666664</v>
      </c>
      <c r="K161" s="31">
        <v>7.1362403214806269</v>
      </c>
      <c r="L161" s="20">
        <v>-8.3333333333333286</v>
      </c>
      <c r="M161" s="20">
        <v>5.5555555555555571</v>
      </c>
      <c r="N161" s="36" t="s">
        <v>1740</v>
      </c>
      <c r="O161" s="31" t="s">
        <v>1739</v>
      </c>
      <c r="P161" s="25">
        <f>VLOOKUP(A161,'[1]significant change overview 346'!$N:$Q,3,FALSE)</f>
        <v>0.63958662437666036</v>
      </c>
      <c r="Q161" s="26">
        <f>VLOOKUP(A161,'[1]significant change overview 346'!$N:$Q,4,FALSE)</f>
        <v>0.64001466455253042</v>
      </c>
    </row>
    <row r="162" spans="1:17" x14ac:dyDescent="0.25">
      <c r="A162" s="6" t="s">
        <v>760</v>
      </c>
      <c r="B162" s="5" t="s">
        <v>1105</v>
      </c>
      <c r="C162" s="33" t="s">
        <v>3</v>
      </c>
      <c r="D162" s="21">
        <v>47.222222222222221</v>
      </c>
      <c r="E162" s="31">
        <v>10.015420209622194</v>
      </c>
      <c r="F162" s="11" t="s">
        <v>122</v>
      </c>
      <c r="G162" s="21">
        <v>41.666666666666664</v>
      </c>
      <c r="H162" s="20">
        <v>9.3788572311856324</v>
      </c>
      <c r="I162" s="34" t="s">
        <v>62</v>
      </c>
      <c r="J162" s="21">
        <v>41.666666666666664</v>
      </c>
      <c r="K162" s="31">
        <v>10.318986456114841</v>
      </c>
      <c r="L162" s="20">
        <v>5.5555555555555571</v>
      </c>
      <c r="M162" s="20">
        <v>5.5555555555555571</v>
      </c>
      <c r="N162" s="36" t="s">
        <v>1739</v>
      </c>
      <c r="O162" s="31" t="s">
        <v>1739</v>
      </c>
      <c r="P162" s="25">
        <f>VLOOKUP(A162,'[1]significant change overview 346'!$N:$Q,3,FALSE)</f>
        <v>0.69408508193232499</v>
      </c>
      <c r="Q162" s="26">
        <f>VLOOKUP(A162,'[1]significant change overview 346'!$N:$Q,4,FALSE)</f>
        <v>0.70734220334136266</v>
      </c>
    </row>
    <row r="163" spans="1:17" x14ac:dyDescent="0.25">
      <c r="A163" s="6" t="s">
        <v>767</v>
      </c>
      <c r="B163" s="5" t="s">
        <v>1112</v>
      </c>
      <c r="C163" s="33" t="s">
        <v>3</v>
      </c>
      <c r="D163" s="21">
        <v>47.222222222222221</v>
      </c>
      <c r="E163" s="31">
        <v>6.689774765995721</v>
      </c>
      <c r="F163" s="11" t="s">
        <v>122</v>
      </c>
      <c r="G163" s="21">
        <v>30.555555555555554</v>
      </c>
      <c r="H163" s="20">
        <v>5.1219691429404914</v>
      </c>
      <c r="I163" s="34" t="s">
        <v>62</v>
      </c>
      <c r="J163" s="21">
        <v>41.666666666666664</v>
      </c>
      <c r="K163" s="31">
        <v>5.6927504255331121</v>
      </c>
      <c r="L163" s="20">
        <v>16.666666666666668</v>
      </c>
      <c r="M163" s="20">
        <v>5.5555555555555571</v>
      </c>
      <c r="N163" s="36" t="s">
        <v>1739</v>
      </c>
      <c r="O163" s="31" t="s">
        <v>1739</v>
      </c>
      <c r="P163" s="25">
        <f>VLOOKUP(A163,'[1]significant change overview 346'!$N:$Q,3,FALSE)</f>
        <v>7.610751989598695E-2</v>
      </c>
      <c r="Q163" s="26">
        <f>VLOOKUP(A163,'[1]significant change overview 346'!$N:$Q,4,FALSE)</f>
        <v>0.54127951707481159</v>
      </c>
    </row>
    <row r="164" spans="1:17" x14ac:dyDescent="0.25">
      <c r="A164" s="6" t="s">
        <v>779</v>
      </c>
      <c r="B164" s="5" t="s">
        <v>1123</v>
      </c>
      <c r="C164" s="33" t="s">
        <v>3</v>
      </c>
      <c r="D164" s="21">
        <v>47.222222222222221</v>
      </c>
      <c r="E164" s="31">
        <v>10.900787150193663</v>
      </c>
      <c r="F164" s="11" t="s">
        <v>122</v>
      </c>
      <c r="G164" s="21">
        <v>58.333333333333343</v>
      </c>
      <c r="H164" s="20">
        <v>10.318986456114828</v>
      </c>
      <c r="I164" s="34" t="s">
        <v>62</v>
      </c>
      <c r="J164" s="21">
        <v>58.333333333333336</v>
      </c>
      <c r="K164" s="31">
        <v>7.1362403214806269</v>
      </c>
      <c r="L164" s="20">
        <v>-11.111111111111121</v>
      </c>
      <c r="M164" s="20">
        <v>-11.111111111111114</v>
      </c>
      <c r="N164" s="36" t="s">
        <v>1740</v>
      </c>
      <c r="O164" s="31" t="s">
        <v>1740</v>
      </c>
      <c r="P164" s="25">
        <f>VLOOKUP(A164,'[1]significant change overview 346'!$N:$Q,3,FALSE)</f>
        <v>0.47617858949492509</v>
      </c>
      <c r="Q164" s="26">
        <f>VLOOKUP(A164,'[1]significant change overview 346'!$N:$Q,4,FALSE)</f>
        <v>0.41372779657625702</v>
      </c>
    </row>
    <row r="165" spans="1:17" x14ac:dyDescent="0.25">
      <c r="A165" s="6" t="s">
        <v>790</v>
      </c>
      <c r="B165" s="5" t="s">
        <v>1134</v>
      </c>
      <c r="C165" s="33" t="s">
        <v>3</v>
      </c>
      <c r="D165" s="21">
        <v>47.222222222222221</v>
      </c>
      <c r="E165" s="31">
        <v>6.689774765995721</v>
      </c>
      <c r="F165" s="11" t="s">
        <v>122</v>
      </c>
      <c r="G165" s="21">
        <v>36.111111111111107</v>
      </c>
      <c r="H165" s="20">
        <v>6.6897747659957236</v>
      </c>
      <c r="I165" s="34" t="s">
        <v>62</v>
      </c>
      <c r="J165" s="21">
        <v>11.111111111111109</v>
      </c>
      <c r="K165" s="31">
        <v>11.111111111111112</v>
      </c>
      <c r="L165" s="20">
        <v>11.111111111111114</v>
      </c>
      <c r="M165" s="20">
        <v>36.111111111111114</v>
      </c>
      <c r="N165" s="36" t="s">
        <v>1739</v>
      </c>
      <c r="O165" s="31" t="s">
        <v>1739</v>
      </c>
      <c r="P165" s="25">
        <f>VLOOKUP(A165,'[1]significant change overview 346'!$N:$Q,3,FALSE)</f>
        <v>0.26742785145624226</v>
      </c>
      <c r="Q165" s="26">
        <f>VLOOKUP(A165,'[1]significant change overview 346'!$N:$Q,4,FALSE)</f>
        <v>1.9307872935307321E-2</v>
      </c>
    </row>
    <row r="166" spans="1:17" x14ac:dyDescent="0.25">
      <c r="A166" s="6" t="s">
        <v>807</v>
      </c>
      <c r="B166" s="5" t="s">
        <v>1150</v>
      </c>
      <c r="C166" s="33" t="s">
        <v>3</v>
      </c>
      <c r="D166" s="21">
        <v>47.222222222222221</v>
      </c>
      <c r="E166" s="31">
        <v>10.900787150193663</v>
      </c>
      <c r="F166" s="11" t="s">
        <v>122</v>
      </c>
      <c r="G166" s="21">
        <v>52.777777777777771</v>
      </c>
      <c r="H166" s="20">
        <v>13.205404804449691</v>
      </c>
      <c r="I166" s="34" t="s">
        <v>62</v>
      </c>
      <c r="J166" s="21">
        <v>55.55555555555555</v>
      </c>
      <c r="K166" s="31">
        <v>8.2402205412174094</v>
      </c>
      <c r="L166" s="20">
        <v>-5.55555555555555</v>
      </c>
      <c r="M166" s="20">
        <v>-8.3333333333333286</v>
      </c>
      <c r="N166" s="36" t="s">
        <v>1740</v>
      </c>
      <c r="O166" s="31" t="s">
        <v>1740</v>
      </c>
      <c r="P166" s="25">
        <f>VLOOKUP(A166,'[1]significant change overview 346'!$N:$Q,3,FALSE)</f>
        <v>0.75228752559759759</v>
      </c>
      <c r="Q166" s="26">
        <f>VLOOKUP(A166,'[1]significant change overview 346'!$N:$Q,4,FALSE)</f>
        <v>0.55557307524942012</v>
      </c>
    </row>
    <row r="167" spans="1:17" x14ac:dyDescent="0.25">
      <c r="A167" s="6" t="s">
        <v>833</v>
      </c>
      <c r="B167" s="5" t="s">
        <v>1175</v>
      </c>
      <c r="C167" s="33" t="s">
        <v>3</v>
      </c>
      <c r="D167" s="21">
        <v>47.222222222222221</v>
      </c>
      <c r="E167" s="31">
        <v>5.1219691429404977</v>
      </c>
      <c r="F167" s="11" t="s">
        <v>122</v>
      </c>
      <c r="G167" s="21">
        <v>36.111111111111107</v>
      </c>
      <c r="H167" s="20">
        <v>6.6897747659957236</v>
      </c>
      <c r="I167" s="34" t="s">
        <v>62</v>
      </c>
      <c r="J167" s="21">
        <v>22.222222222222218</v>
      </c>
      <c r="K167" s="31">
        <v>10.243938285880985</v>
      </c>
      <c r="L167" s="20">
        <v>11.111111111111114</v>
      </c>
      <c r="M167" s="20">
        <v>25.000000000000004</v>
      </c>
      <c r="N167" s="36" t="s">
        <v>1739</v>
      </c>
      <c r="O167" s="31" t="s">
        <v>1739</v>
      </c>
      <c r="P167" s="25">
        <f>VLOOKUP(A167,'[1]significant change overview 346'!$N:$Q,3,FALSE)</f>
        <v>0.21665098258032631</v>
      </c>
      <c r="Q167" s="26">
        <f>VLOOKUP(A167,'[1]significant change overview 346'!$N:$Q,4,FALSE)</f>
        <v>5.3987438600362342E-2</v>
      </c>
    </row>
    <row r="168" spans="1:17" x14ac:dyDescent="0.25">
      <c r="A168" s="6" t="s">
        <v>869</v>
      </c>
      <c r="B168" s="5" t="s">
        <v>1211</v>
      </c>
      <c r="C168" s="33" t="s">
        <v>3</v>
      </c>
      <c r="D168" s="21">
        <v>47.222222222222221</v>
      </c>
      <c r="E168" s="31">
        <v>10.015420209622194</v>
      </c>
      <c r="F168" s="11" t="s">
        <v>122</v>
      </c>
      <c r="G168" s="21">
        <v>30.555555555555554</v>
      </c>
      <c r="H168" s="20">
        <v>7.9543450351535334</v>
      </c>
      <c r="I168" s="34" t="s">
        <v>62</v>
      </c>
      <c r="J168" s="21">
        <v>69.444444444444443</v>
      </c>
      <c r="K168" s="31">
        <v>13.205404804449685</v>
      </c>
      <c r="L168" s="20">
        <v>16.666666666666668</v>
      </c>
      <c r="M168" s="20">
        <v>-22.222222222222221</v>
      </c>
      <c r="N168" s="36" t="s">
        <v>1739</v>
      </c>
      <c r="O168" s="31" t="s">
        <v>1740</v>
      </c>
      <c r="P168" s="25">
        <f>VLOOKUP(A168,'[1]significant change overview 346'!$N:$Q,3,FALSE)</f>
        <v>0.22174018508282722</v>
      </c>
      <c r="Q168" s="26">
        <f>VLOOKUP(A168,'[1]significant change overview 346'!$N:$Q,4,FALSE)</f>
        <v>0.20964560149410877</v>
      </c>
    </row>
    <row r="169" spans="1:17" x14ac:dyDescent="0.25">
      <c r="A169" s="6" t="s">
        <v>941</v>
      </c>
      <c r="B169" s="5" t="s">
        <v>1283</v>
      </c>
      <c r="C169" s="33" t="s">
        <v>3</v>
      </c>
      <c r="D169" s="21">
        <v>47.222222222222221</v>
      </c>
      <c r="E169" s="31">
        <v>7.954345035153529</v>
      </c>
      <c r="F169" s="11" t="s">
        <v>122</v>
      </c>
      <c r="G169" s="21">
        <v>19.444444444444439</v>
      </c>
      <c r="H169" s="20">
        <v>10.015420209622192</v>
      </c>
      <c r="I169" s="34" t="s">
        <v>62</v>
      </c>
      <c r="J169" s="21">
        <v>2.7777777777777772</v>
      </c>
      <c r="K169" s="31">
        <v>2.7777777777777781</v>
      </c>
      <c r="L169" s="20">
        <v>27.777777777777782</v>
      </c>
      <c r="M169" s="20">
        <v>44.444444444444443</v>
      </c>
      <c r="N169" s="36" t="s">
        <v>1739</v>
      </c>
      <c r="O169" s="31" t="s">
        <v>1739</v>
      </c>
      <c r="P169" s="25">
        <f>VLOOKUP(A169,'[1]significant change overview 346'!$N:$Q,3,FALSE)</f>
        <v>5.4996749579180888E-2</v>
      </c>
      <c r="Q169" s="26">
        <f>VLOOKUP(A169,'[1]significant change overview 346'!$N:$Q,4,FALSE)</f>
        <v>3.6019504772583658E-4</v>
      </c>
    </row>
    <row r="170" spans="1:17" x14ac:dyDescent="0.25">
      <c r="A170" s="6" t="s">
        <v>942</v>
      </c>
      <c r="B170" s="5" t="s">
        <v>1284</v>
      </c>
      <c r="C170" s="33" t="s">
        <v>3</v>
      </c>
      <c r="D170" s="21">
        <v>47.222222222222221</v>
      </c>
      <c r="E170" s="31">
        <v>12.484558363469015</v>
      </c>
      <c r="F170" s="11" t="s">
        <v>122</v>
      </c>
      <c r="G170" s="21">
        <v>16.666666666666661</v>
      </c>
      <c r="H170" s="20">
        <v>4.3033148291193557</v>
      </c>
      <c r="I170" s="34" t="s">
        <v>62</v>
      </c>
      <c r="J170" s="21">
        <v>19.444444444444446</v>
      </c>
      <c r="K170" s="31">
        <v>13.205404804449685</v>
      </c>
      <c r="L170" s="20">
        <v>30.555555555555561</v>
      </c>
      <c r="M170" s="20">
        <v>27.777777777777775</v>
      </c>
      <c r="N170" s="36" t="s">
        <v>1739</v>
      </c>
      <c r="O170" s="31" t="s">
        <v>1739</v>
      </c>
      <c r="P170" s="25">
        <f>VLOOKUP(A170,'[1]significant change overview 346'!$N:$Q,3,FALSE)</f>
        <v>4.3221842033008162E-2</v>
      </c>
      <c r="Q170" s="26">
        <f>VLOOKUP(A170,'[1]significant change overview 346'!$N:$Q,4,FALSE)</f>
        <v>0.15737023910348272</v>
      </c>
    </row>
    <row r="171" spans="1:17" x14ac:dyDescent="0.25">
      <c r="A171" s="6" t="s">
        <v>688</v>
      </c>
      <c r="B171" s="5" t="s">
        <v>1034</v>
      </c>
      <c r="C171" s="33" t="s">
        <v>3</v>
      </c>
      <c r="D171" s="21">
        <v>47.222222222222229</v>
      </c>
      <c r="E171" s="31">
        <v>9.0437892200553875</v>
      </c>
      <c r="F171" s="11" t="s">
        <v>122</v>
      </c>
      <c r="G171" s="21">
        <v>27.777777777777771</v>
      </c>
      <c r="H171" s="20">
        <v>5.5555555555555589</v>
      </c>
      <c r="I171" s="34" t="s">
        <v>62</v>
      </c>
      <c r="J171" s="21">
        <v>33.333333333333329</v>
      </c>
      <c r="K171" s="31">
        <v>12.171612389003696</v>
      </c>
      <c r="L171" s="20">
        <v>19.444444444444457</v>
      </c>
      <c r="M171" s="20">
        <v>13.8888888888889</v>
      </c>
      <c r="N171" s="36" t="s">
        <v>1739</v>
      </c>
      <c r="O171" s="31" t="s">
        <v>1739</v>
      </c>
      <c r="P171" s="25">
        <f>VLOOKUP(A171,'[1]significant change overview 346'!$N:$Q,3,FALSE)</f>
        <v>9.686101517571287E-2</v>
      </c>
      <c r="Q171" s="26">
        <f>VLOOKUP(A171,'[1]significant change overview 346'!$N:$Q,4,FALSE)</f>
        <v>0.38126115881766276</v>
      </c>
    </row>
    <row r="172" spans="1:17" x14ac:dyDescent="0.25">
      <c r="A172" s="6" t="s">
        <v>607</v>
      </c>
      <c r="B172" s="5" t="s">
        <v>954</v>
      </c>
      <c r="C172" s="33" t="s">
        <v>3</v>
      </c>
      <c r="D172" s="21">
        <v>49.999999999999993</v>
      </c>
      <c r="E172" s="31">
        <v>6.0858061945018571</v>
      </c>
      <c r="F172" s="11" t="s">
        <v>122</v>
      </c>
      <c r="G172" s="21">
        <v>41.666666666666657</v>
      </c>
      <c r="H172" s="20">
        <v>9.3788572311856324</v>
      </c>
      <c r="I172" s="34" t="s">
        <v>62</v>
      </c>
      <c r="J172" s="21">
        <v>44.444444444444436</v>
      </c>
      <c r="K172" s="31">
        <v>9.2962225170452921</v>
      </c>
      <c r="L172" s="20">
        <v>8.3333333333333357</v>
      </c>
      <c r="M172" s="20">
        <v>5.5555555555555571</v>
      </c>
      <c r="N172" s="36" t="s">
        <v>1739</v>
      </c>
      <c r="O172" s="31" t="s">
        <v>1739</v>
      </c>
      <c r="P172" s="25">
        <f>VLOOKUP(A172,'[1]significant change overview 346'!$N:$Q,3,FALSE)</f>
        <v>0.47321155214434807</v>
      </c>
      <c r="Q172" s="26">
        <f>VLOOKUP(A172,'[1]significant change overview 346'!$N:$Q,4,FALSE)</f>
        <v>0.62789360574297282</v>
      </c>
    </row>
    <row r="173" spans="1:17" x14ac:dyDescent="0.25">
      <c r="A173" s="6" t="s">
        <v>656</v>
      </c>
      <c r="B173" s="5" t="s">
        <v>1003</v>
      </c>
      <c r="C173" s="33" t="s">
        <v>3</v>
      </c>
      <c r="D173" s="21">
        <v>49.999999999999993</v>
      </c>
      <c r="E173" s="31">
        <v>12.171612389003696</v>
      </c>
      <c r="F173" s="11" t="s">
        <v>122</v>
      </c>
      <c r="G173" s="21">
        <v>27.777777777777775</v>
      </c>
      <c r="H173" s="20">
        <v>9.296222517045285</v>
      </c>
      <c r="I173" s="34" t="s">
        <v>62</v>
      </c>
      <c r="J173" s="21">
        <v>72.222222222222229</v>
      </c>
      <c r="K173" s="31">
        <v>5.5555555555555483</v>
      </c>
      <c r="L173" s="20">
        <v>22.222222222222218</v>
      </c>
      <c r="M173" s="20">
        <v>-22.222222222222236</v>
      </c>
      <c r="N173" s="36" t="s">
        <v>1739</v>
      </c>
      <c r="O173" s="31" t="s">
        <v>1740</v>
      </c>
      <c r="P173" s="25">
        <f>VLOOKUP(A173,'[1]significant change overview 346'!$N:$Q,3,FALSE)</f>
        <v>0.1774282012917745</v>
      </c>
      <c r="Q173" s="26">
        <f>VLOOKUP(A173,'[1]significant change overview 346'!$N:$Q,4,FALSE)</f>
        <v>0.12771572871829998</v>
      </c>
    </row>
    <row r="174" spans="1:17" x14ac:dyDescent="0.25">
      <c r="A174" s="6" t="s">
        <v>860</v>
      </c>
      <c r="B174" s="5" t="s">
        <v>1202</v>
      </c>
      <c r="C174" s="33" t="s">
        <v>3</v>
      </c>
      <c r="D174" s="21">
        <v>49.999999999999993</v>
      </c>
      <c r="E174" s="31">
        <v>12.171612389003696</v>
      </c>
      <c r="F174" s="11" t="s">
        <v>122</v>
      </c>
      <c r="G174" s="21">
        <v>33.333333333333329</v>
      </c>
      <c r="H174" s="20">
        <v>6.0858061945018518</v>
      </c>
      <c r="I174" s="34" t="s">
        <v>62</v>
      </c>
      <c r="J174" s="21">
        <v>36.111111111111107</v>
      </c>
      <c r="K174" s="31">
        <v>13.888888888888893</v>
      </c>
      <c r="L174" s="20">
        <v>16.666666666666664</v>
      </c>
      <c r="M174" s="20">
        <v>13.888888888888886</v>
      </c>
      <c r="N174" s="36" t="s">
        <v>1739</v>
      </c>
      <c r="O174" s="31" t="s">
        <v>1739</v>
      </c>
      <c r="P174" s="25">
        <f>VLOOKUP(A174,'[1]significant change overview 346'!$N:$Q,3,FALSE)</f>
        <v>0.24873843369330942</v>
      </c>
      <c r="Q174" s="26">
        <f>VLOOKUP(A174,'[1]significant change overview 346'!$N:$Q,4,FALSE)</f>
        <v>0.46934014411158431</v>
      </c>
    </row>
    <row r="175" spans="1:17" x14ac:dyDescent="0.25">
      <c r="A175" s="6" t="s">
        <v>614</v>
      </c>
      <c r="B175" s="5" t="s">
        <v>961</v>
      </c>
      <c r="C175" s="33" t="s">
        <v>3</v>
      </c>
      <c r="D175" s="21">
        <v>50</v>
      </c>
      <c r="E175" s="31">
        <v>11.385500851066217</v>
      </c>
      <c r="F175" s="11" t="s">
        <v>122</v>
      </c>
      <c r="G175" s="21">
        <v>22.222222222222218</v>
      </c>
      <c r="H175" s="20">
        <v>7.0272836892630659</v>
      </c>
      <c r="I175" s="34" t="s">
        <v>62</v>
      </c>
      <c r="J175" s="21">
        <v>33.333333333333329</v>
      </c>
      <c r="K175" s="31">
        <v>9.6225044864937619</v>
      </c>
      <c r="L175" s="20">
        <v>27.777777777777782</v>
      </c>
      <c r="M175" s="20">
        <v>16.666666666666671</v>
      </c>
      <c r="N175" s="36" t="s">
        <v>1739</v>
      </c>
      <c r="O175" s="31" t="s">
        <v>1739</v>
      </c>
      <c r="P175" s="25">
        <f>VLOOKUP(A175,'[1]significant change overview 346'!$N:$Q,3,FALSE)</f>
        <v>6.4615261251779826E-2</v>
      </c>
      <c r="Q175" s="26">
        <f>VLOOKUP(A175,'[1]significant change overview 346'!$N:$Q,4,FALSE)</f>
        <v>0.28969161205100841</v>
      </c>
    </row>
    <row r="176" spans="1:17" x14ac:dyDescent="0.25">
      <c r="A176" s="6" t="s">
        <v>632</v>
      </c>
      <c r="B176" s="5" t="s">
        <v>979</v>
      </c>
      <c r="C176" s="33" t="s">
        <v>3</v>
      </c>
      <c r="D176" s="21">
        <v>50</v>
      </c>
      <c r="E176" s="31">
        <v>13.608276348795439</v>
      </c>
      <c r="F176" s="11" t="s">
        <v>122</v>
      </c>
      <c r="G176" s="21">
        <v>36.111111111111107</v>
      </c>
      <c r="H176" s="20">
        <v>14.540280364780449</v>
      </c>
      <c r="I176" s="34" t="s">
        <v>62</v>
      </c>
      <c r="J176" s="21">
        <v>33.333333333333329</v>
      </c>
      <c r="K176" s="31">
        <v>6.0858061945018518</v>
      </c>
      <c r="L176" s="20">
        <v>13.888888888888893</v>
      </c>
      <c r="M176" s="20">
        <v>16.666666666666671</v>
      </c>
      <c r="N176" s="36" t="s">
        <v>1739</v>
      </c>
      <c r="O176" s="31" t="s">
        <v>1739</v>
      </c>
      <c r="P176" s="25">
        <f>VLOOKUP(A176,'[1]significant change overview 346'!$N:$Q,3,FALSE)</f>
        <v>0.50143807671147389</v>
      </c>
      <c r="Q176" s="26">
        <f>VLOOKUP(A176,'[1]significant change overview 346'!$N:$Q,4,FALSE)</f>
        <v>0.28969161205100841</v>
      </c>
    </row>
    <row r="177" spans="1:17" x14ac:dyDescent="0.25">
      <c r="A177" s="6" t="s">
        <v>637</v>
      </c>
      <c r="B177" s="5" t="s">
        <v>984</v>
      </c>
      <c r="C177" s="33" t="s">
        <v>3</v>
      </c>
      <c r="D177" s="21">
        <v>50</v>
      </c>
      <c r="E177" s="31">
        <v>11.385500851066217</v>
      </c>
      <c r="F177" s="11" t="s">
        <v>122</v>
      </c>
      <c r="G177" s="21">
        <v>11.111111111111109</v>
      </c>
      <c r="H177" s="20">
        <v>3.513641844631533</v>
      </c>
      <c r="I177" s="34" t="s">
        <v>62</v>
      </c>
      <c r="J177" s="21">
        <v>19.444444444444443</v>
      </c>
      <c r="K177" s="31">
        <v>6.689774765995721</v>
      </c>
      <c r="L177" s="20">
        <v>38.888888888888893</v>
      </c>
      <c r="M177" s="20">
        <v>30.555555555555557</v>
      </c>
      <c r="N177" s="36" t="s">
        <v>1739</v>
      </c>
      <c r="O177" s="31" t="s">
        <v>1739</v>
      </c>
      <c r="P177" s="25">
        <f>VLOOKUP(A177,'[1]significant change overview 346'!$N:$Q,3,FALSE)</f>
        <v>8.5196620176350591E-3</v>
      </c>
      <c r="Q177" s="26">
        <f>VLOOKUP(A177,'[1]significant change overview 346'!$N:$Q,4,FALSE)</f>
        <v>4.3221842033008162E-2</v>
      </c>
    </row>
    <row r="178" spans="1:17" x14ac:dyDescent="0.25">
      <c r="A178" s="6" t="s">
        <v>669</v>
      </c>
      <c r="B178" s="5" t="s">
        <v>1016</v>
      </c>
      <c r="C178" s="33" t="s">
        <v>3</v>
      </c>
      <c r="D178" s="21">
        <v>50</v>
      </c>
      <c r="E178" s="31">
        <v>6.085806194501842</v>
      </c>
      <c r="F178" s="11" t="s">
        <v>122</v>
      </c>
      <c r="G178" s="21">
        <v>33.333333333333329</v>
      </c>
      <c r="H178" s="20">
        <v>6.0858061945018518</v>
      </c>
      <c r="I178" s="34" t="s">
        <v>62</v>
      </c>
      <c r="J178" s="21">
        <v>27.777777777777771</v>
      </c>
      <c r="K178" s="31">
        <v>5.5555555555555562</v>
      </c>
      <c r="L178" s="20">
        <v>16.666666666666671</v>
      </c>
      <c r="M178" s="20">
        <v>22.222222222222229</v>
      </c>
      <c r="N178" s="36" t="s">
        <v>1739</v>
      </c>
      <c r="O178" s="31" t="s">
        <v>1739</v>
      </c>
      <c r="P178" s="25">
        <f>VLOOKUP(A178,'[1]significant change overview 346'!$N:$Q,3,FALSE)</f>
        <v>8.1553398701605648E-2</v>
      </c>
      <c r="Q178" s="26">
        <f>VLOOKUP(A178,'[1]significant change overview 346'!$N:$Q,4,FALSE)</f>
        <v>2.2436292098794487E-2</v>
      </c>
    </row>
    <row r="179" spans="1:17" x14ac:dyDescent="0.25">
      <c r="A179" s="6" t="s">
        <v>742</v>
      </c>
      <c r="B179" s="5" t="s">
        <v>1087</v>
      </c>
      <c r="C179" s="33" t="s">
        <v>3</v>
      </c>
      <c r="D179" s="21">
        <v>50</v>
      </c>
      <c r="E179" s="31">
        <v>11.385500851066224</v>
      </c>
      <c r="F179" s="11" t="s">
        <v>122</v>
      </c>
      <c r="G179" s="21">
        <v>22.222222222222218</v>
      </c>
      <c r="H179" s="20">
        <v>13.379549531991442</v>
      </c>
      <c r="I179" s="34" t="s">
        <v>62</v>
      </c>
      <c r="J179" s="21">
        <v>41.666666666666664</v>
      </c>
      <c r="K179" s="31">
        <v>16.527194200715023</v>
      </c>
      <c r="L179" s="20">
        <v>27.777777777777782</v>
      </c>
      <c r="M179" s="20">
        <v>8.3333333333333357</v>
      </c>
      <c r="N179" s="36" t="s">
        <v>1739</v>
      </c>
      <c r="O179" s="31" t="s">
        <v>1739</v>
      </c>
      <c r="P179" s="25">
        <f>VLOOKUP(A179,'[1]significant change overview 346'!$N:$Q,3,FALSE)</f>
        <v>0.14492760540408045</v>
      </c>
      <c r="Q179" s="26">
        <f>VLOOKUP(A179,'[1]significant change overview 346'!$N:$Q,4,FALSE)</f>
        <v>0.68674404795480981</v>
      </c>
    </row>
    <row r="180" spans="1:17" x14ac:dyDescent="0.25">
      <c r="A180" s="6" t="s">
        <v>765</v>
      </c>
      <c r="B180" s="5" t="s">
        <v>1110</v>
      </c>
      <c r="C180" s="33" t="s">
        <v>3</v>
      </c>
      <c r="D180" s="21">
        <v>50</v>
      </c>
      <c r="E180" s="31">
        <v>9.622504486493769</v>
      </c>
      <c r="F180" s="11" t="s">
        <v>122</v>
      </c>
      <c r="G180" s="21">
        <v>30.555555555555554</v>
      </c>
      <c r="H180" s="20">
        <v>5.1219691429404914</v>
      </c>
      <c r="I180" s="34" t="s">
        <v>62</v>
      </c>
      <c r="J180" s="21">
        <v>30.555555555555554</v>
      </c>
      <c r="K180" s="31">
        <v>5.1219691429404914</v>
      </c>
      <c r="L180" s="20">
        <v>19.444444444444446</v>
      </c>
      <c r="M180" s="20">
        <v>19.444444444444446</v>
      </c>
      <c r="N180" s="36" t="s">
        <v>1739</v>
      </c>
      <c r="O180" s="31" t="s">
        <v>1739</v>
      </c>
      <c r="P180" s="25">
        <f>VLOOKUP(A180,'[1]significant change overview 346'!$N:$Q,3,FALSE)</f>
        <v>0.10478398052167112</v>
      </c>
      <c r="Q180" s="26">
        <f>VLOOKUP(A180,'[1]significant change overview 346'!$N:$Q,4,FALSE)</f>
        <v>0.10478398052167112</v>
      </c>
    </row>
    <row r="181" spans="1:17" x14ac:dyDescent="0.25">
      <c r="A181" s="6" t="s">
        <v>784</v>
      </c>
      <c r="B181" t="s">
        <v>1128</v>
      </c>
      <c r="C181" s="33" t="s">
        <v>3</v>
      </c>
      <c r="D181" s="21">
        <v>50</v>
      </c>
      <c r="E181" s="31">
        <v>12.909944487358057</v>
      </c>
      <c r="F181" s="11" t="s">
        <v>122</v>
      </c>
      <c r="G181" s="20">
        <v>27.777777777777771</v>
      </c>
      <c r="H181" s="20">
        <v>8.2402205412174077</v>
      </c>
      <c r="I181" s="34" t="s">
        <v>62</v>
      </c>
      <c r="J181" s="21">
        <v>50</v>
      </c>
      <c r="K181" s="31">
        <v>14.907119849998596</v>
      </c>
      <c r="L181" s="20">
        <v>22.222222222222229</v>
      </c>
      <c r="M181" s="20">
        <v>0</v>
      </c>
      <c r="N181" s="36" t="s">
        <v>1739</v>
      </c>
      <c r="O181" s="31" t="s">
        <v>1738</v>
      </c>
      <c r="P181" s="25">
        <f>VLOOKUP(A181,'[1]significant change overview 346'!$N:$Q,3,FALSE)</f>
        <v>0.17742820129177436</v>
      </c>
      <c r="Q181" s="26">
        <f>VLOOKUP(A181,'[1]significant change overview 346'!$N:$Q,4,FALSE)</f>
        <v>1</v>
      </c>
    </row>
    <row r="182" spans="1:17" x14ac:dyDescent="0.25">
      <c r="A182" s="6" t="s">
        <v>906</v>
      </c>
      <c r="B182" s="5" t="s">
        <v>1248</v>
      </c>
      <c r="C182" s="33" t="s">
        <v>3</v>
      </c>
      <c r="D182" s="21">
        <v>50</v>
      </c>
      <c r="E182" s="31">
        <v>4.3033148291193495</v>
      </c>
      <c r="F182" s="11" t="s">
        <v>122</v>
      </c>
      <c r="G182" s="21">
        <v>19.444444444444443</v>
      </c>
      <c r="H182" s="20">
        <v>7.954345035153529</v>
      </c>
      <c r="I182" s="34" t="s">
        <v>62</v>
      </c>
      <c r="J182" s="21">
        <v>33.333333333333329</v>
      </c>
      <c r="K182" s="31">
        <v>4.3033148291193566</v>
      </c>
      <c r="L182" s="20">
        <v>30.555555555555557</v>
      </c>
      <c r="M182" s="20">
        <v>16.666666666666671</v>
      </c>
      <c r="N182" s="36" t="s">
        <v>1739</v>
      </c>
      <c r="O182" s="31" t="s">
        <v>1739</v>
      </c>
      <c r="P182" s="25">
        <f>VLOOKUP(A182,'[1]significant change overview 346'!$N:$Q,3,FALSE)</f>
        <v>7.0188458322999088E-3</v>
      </c>
      <c r="Q182" s="26">
        <f>VLOOKUP(A182,'[1]significant change overview 346'!$N:$Q,4,FALSE)</f>
        <v>2.0882410865328584E-2</v>
      </c>
    </row>
    <row r="183" spans="1:17" x14ac:dyDescent="0.25">
      <c r="A183" s="6" t="s">
        <v>917</v>
      </c>
      <c r="B183" s="5" t="s">
        <v>1259</v>
      </c>
      <c r="C183" s="33" t="s">
        <v>3</v>
      </c>
      <c r="D183" s="21">
        <v>50</v>
      </c>
      <c r="E183" s="31">
        <v>12.171612389003693</v>
      </c>
      <c r="F183" s="11" t="s">
        <v>122</v>
      </c>
      <c r="G183" s="21">
        <v>24.999999999999996</v>
      </c>
      <c r="H183" s="20">
        <v>5.6927504255331103</v>
      </c>
      <c r="I183" s="34" t="s">
        <v>62</v>
      </c>
      <c r="J183" s="21">
        <v>66.666666666666671</v>
      </c>
      <c r="K183" s="31">
        <v>11.385500851066208</v>
      </c>
      <c r="L183" s="20">
        <v>25.000000000000004</v>
      </c>
      <c r="M183" s="20">
        <v>-16.666666666666671</v>
      </c>
      <c r="N183" s="36" t="s">
        <v>1739</v>
      </c>
      <c r="O183" s="31" t="s">
        <v>1740</v>
      </c>
      <c r="P183" s="25">
        <f>VLOOKUP(A183,'[1]significant change overview 346'!$N:$Q,3,FALSE)</f>
        <v>9.2435908372600933E-2</v>
      </c>
      <c r="Q183" s="26">
        <f>VLOOKUP(A183,'[1]significant change overview 346'!$N:$Q,4,FALSE)</f>
        <v>0.34089313230205975</v>
      </c>
    </row>
    <row r="184" spans="1:17" x14ac:dyDescent="0.25">
      <c r="A184" s="6" t="s">
        <v>922</v>
      </c>
      <c r="B184" s="5" t="s">
        <v>1264</v>
      </c>
      <c r="C184" s="33" t="s">
        <v>3</v>
      </c>
      <c r="D184" s="21">
        <v>50</v>
      </c>
      <c r="E184" s="31">
        <v>7.4535599249993023</v>
      </c>
      <c r="F184" s="11" t="s">
        <v>122</v>
      </c>
      <c r="G184" s="21">
        <v>24.999999999999996</v>
      </c>
      <c r="H184" s="20">
        <v>7.1362403214806314</v>
      </c>
      <c r="I184" s="34" t="s">
        <v>62</v>
      </c>
      <c r="J184" s="21">
        <v>38.888888888888886</v>
      </c>
      <c r="K184" s="31">
        <v>9.2962225170452886</v>
      </c>
      <c r="L184" s="20">
        <v>25.000000000000004</v>
      </c>
      <c r="M184" s="20">
        <v>11.111111111111114</v>
      </c>
      <c r="N184" s="36" t="s">
        <v>1739</v>
      </c>
      <c r="O184" s="31" t="s">
        <v>1739</v>
      </c>
      <c r="P184" s="25">
        <f>VLOOKUP(A184,'[1]significant change overview 346'!$N:$Q,3,FALSE)</f>
        <v>3.589437253102528E-2</v>
      </c>
      <c r="Q184" s="26">
        <f>VLOOKUP(A184,'[1]significant change overview 346'!$N:$Q,4,FALSE)</f>
        <v>0.37304272594291132</v>
      </c>
    </row>
    <row r="185" spans="1:17" x14ac:dyDescent="0.25">
      <c r="A185" s="6" t="s">
        <v>1291</v>
      </c>
      <c r="B185" s="5" t="s">
        <v>943</v>
      </c>
      <c r="C185" s="33" t="s">
        <v>3</v>
      </c>
      <c r="D185" s="21">
        <v>52.777777777777771</v>
      </c>
      <c r="E185" s="31">
        <v>10.015420209622194</v>
      </c>
      <c r="F185" s="11" t="s">
        <v>122</v>
      </c>
      <c r="G185" s="21">
        <v>36.111111111111114</v>
      </c>
      <c r="H185" s="20">
        <v>12.484558363469018</v>
      </c>
      <c r="I185" s="34" t="s">
        <v>62</v>
      </c>
      <c r="J185" s="21">
        <v>36.111111111111107</v>
      </c>
      <c r="K185" s="31">
        <v>7.954345035153529</v>
      </c>
      <c r="L185" s="20">
        <v>16.666666666666657</v>
      </c>
      <c r="M185" s="20">
        <v>16.666666666666664</v>
      </c>
      <c r="N185" s="36" t="s">
        <v>1739</v>
      </c>
      <c r="O185" s="31" t="s">
        <v>1739</v>
      </c>
      <c r="P185" s="25">
        <f>VLOOKUP(A185,'[1]significant change overview 346'!$N:$Q,3,FALSE)</f>
        <v>0.32225035256197321</v>
      </c>
      <c r="Q185" s="26">
        <f>VLOOKUP(A185,'[1]significant change overview 346'!$N:$Q,4,FALSE)</f>
        <v>0.22174018508282722</v>
      </c>
    </row>
    <row r="186" spans="1:17" x14ac:dyDescent="0.25">
      <c r="A186" s="6" t="s">
        <v>636</v>
      </c>
      <c r="B186" s="5" t="s">
        <v>983</v>
      </c>
      <c r="C186" s="33" t="s">
        <v>3</v>
      </c>
      <c r="D186" s="21">
        <v>52.777777777777771</v>
      </c>
      <c r="E186" s="31">
        <v>13.888888888888893</v>
      </c>
      <c r="F186" s="11" t="s">
        <v>122</v>
      </c>
      <c r="G186" s="21">
        <v>30.555555555555546</v>
      </c>
      <c r="H186" s="20">
        <v>9.0437892200553929</v>
      </c>
      <c r="I186" s="34" t="s">
        <v>62</v>
      </c>
      <c r="J186" s="21">
        <v>33.333333333333329</v>
      </c>
      <c r="K186" s="31">
        <v>13.608276348795435</v>
      </c>
      <c r="L186" s="20">
        <v>22.222222222222225</v>
      </c>
      <c r="M186" s="20">
        <v>19.444444444444443</v>
      </c>
      <c r="N186" s="36" t="s">
        <v>1739</v>
      </c>
      <c r="O186" s="31" t="s">
        <v>1739</v>
      </c>
      <c r="P186" s="25">
        <f>VLOOKUP(A186,'[1]significant change overview 346'!$N:$Q,3,FALSE)</f>
        <v>0.20964560149410877</v>
      </c>
      <c r="Q186" s="26">
        <f>VLOOKUP(A186,'[1]significant change overview 346'!$N:$Q,4,FALSE)</f>
        <v>0.34089313230205975</v>
      </c>
    </row>
    <row r="187" spans="1:17" x14ac:dyDescent="0.25">
      <c r="A187" s="6" t="s">
        <v>647</v>
      </c>
      <c r="B187" s="5" t="s">
        <v>994</v>
      </c>
      <c r="C187" s="33" t="s">
        <v>3</v>
      </c>
      <c r="D187" s="21">
        <v>52.777777777777771</v>
      </c>
      <c r="E187" s="31">
        <v>5.121969142940503</v>
      </c>
      <c r="F187" s="11" t="s">
        <v>122</v>
      </c>
      <c r="G187" s="21">
        <v>30.555555555555554</v>
      </c>
      <c r="H187" s="20">
        <v>5.1219691429404914</v>
      </c>
      <c r="I187" s="34" t="s">
        <v>62</v>
      </c>
      <c r="J187" s="21">
        <v>33.333333333333329</v>
      </c>
      <c r="K187" s="31">
        <v>10.540925533894603</v>
      </c>
      <c r="L187" s="20">
        <v>22.222222222222218</v>
      </c>
      <c r="M187" s="20">
        <v>19.444444444444443</v>
      </c>
      <c r="N187" s="36" t="s">
        <v>1739</v>
      </c>
      <c r="O187" s="31" t="s">
        <v>1739</v>
      </c>
      <c r="P187" s="25">
        <f>VLOOKUP(A187,'[1]significant change overview 346'!$N:$Q,3,FALSE)</f>
        <v>1.1884106591116762E-2</v>
      </c>
      <c r="Q187" s="26">
        <f>VLOOKUP(A187,'[1]significant change overview 346'!$N:$Q,4,FALSE)</f>
        <v>0.12807290333387331</v>
      </c>
    </row>
    <row r="188" spans="1:17" x14ac:dyDescent="0.25">
      <c r="A188" s="6" t="s">
        <v>651</v>
      </c>
      <c r="B188" s="5" t="s">
        <v>998</v>
      </c>
      <c r="C188" s="33" t="s">
        <v>3</v>
      </c>
      <c r="D188" s="21">
        <v>52.777777777777771</v>
      </c>
      <c r="E188" s="31">
        <v>9.0437892200553875</v>
      </c>
      <c r="F188" s="11" t="s">
        <v>122</v>
      </c>
      <c r="G188" s="21">
        <v>55.55555555555555</v>
      </c>
      <c r="H188" s="20">
        <v>10.243938285880995</v>
      </c>
      <c r="I188" s="34" t="s">
        <v>62</v>
      </c>
      <c r="J188" s="21">
        <v>47.222222222222221</v>
      </c>
      <c r="K188" s="31">
        <v>6.6897747659957165</v>
      </c>
      <c r="L188" s="20">
        <v>-2.7777777777777786</v>
      </c>
      <c r="M188" s="20">
        <v>5.55555555555555</v>
      </c>
      <c r="N188" s="36" t="s">
        <v>1740</v>
      </c>
      <c r="O188" s="31" t="s">
        <v>1739</v>
      </c>
      <c r="P188" s="25">
        <f>VLOOKUP(A188,'[1]significant change overview 346'!$N:$Q,3,FALSE)</f>
        <v>0.8429938072132851</v>
      </c>
      <c r="Q188" s="26">
        <f>VLOOKUP(A188,'[1]significant change overview 346'!$N:$Q,4,FALSE)</f>
        <v>0.63206864382089023</v>
      </c>
    </row>
    <row r="189" spans="1:17" x14ac:dyDescent="0.25">
      <c r="A189" s="6" t="s">
        <v>680</v>
      </c>
      <c r="B189" s="5" t="s">
        <v>1027</v>
      </c>
      <c r="C189" s="33" t="s">
        <v>3</v>
      </c>
      <c r="D189" s="21">
        <v>52.777777777777771</v>
      </c>
      <c r="E189" s="31">
        <v>9.0437892200554</v>
      </c>
      <c r="F189" s="11" t="s">
        <v>122</v>
      </c>
      <c r="G189" s="21">
        <v>44.444444444444436</v>
      </c>
      <c r="H189" s="20">
        <v>3.5136418446315503</v>
      </c>
      <c r="I189" s="34" t="s">
        <v>62</v>
      </c>
      <c r="J189" s="21">
        <v>33.333333333333321</v>
      </c>
      <c r="K189" s="31">
        <v>4.3033148291193593</v>
      </c>
      <c r="L189" s="20">
        <v>8.3333333333333357</v>
      </c>
      <c r="M189" s="20">
        <v>19.44444444444445</v>
      </c>
      <c r="N189" s="36" t="s">
        <v>1739</v>
      </c>
      <c r="O189" s="31" t="s">
        <v>1739</v>
      </c>
      <c r="P189" s="25">
        <f>VLOOKUP(A189,'[1]significant change overview 346'!$N:$Q,3,FALSE)</f>
        <v>0.4105126712790067</v>
      </c>
      <c r="Q189" s="26">
        <f>VLOOKUP(A189,'[1]significant change overview 346'!$N:$Q,4,FALSE)</f>
        <v>8.0886341239948298E-2</v>
      </c>
    </row>
    <row r="190" spans="1:17" x14ac:dyDescent="0.25">
      <c r="A190" s="6" t="s">
        <v>725</v>
      </c>
      <c r="B190" s="5" t="s">
        <v>1071</v>
      </c>
      <c r="C190" s="33" t="s">
        <v>3</v>
      </c>
      <c r="D190" s="21">
        <v>52.777777777777771</v>
      </c>
      <c r="E190" s="31">
        <v>5.121969142940503</v>
      </c>
      <c r="F190" s="11" t="s">
        <v>122</v>
      </c>
      <c r="G190" s="21">
        <v>36.111111111111107</v>
      </c>
      <c r="H190" s="20">
        <v>6.6897747659957236</v>
      </c>
      <c r="I190" s="34" t="s">
        <v>62</v>
      </c>
      <c r="J190" s="21">
        <v>38.888888888888886</v>
      </c>
      <c r="K190" s="31">
        <v>5.5555555555555589</v>
      </c>
      <c r="L190" s="20">
        <v>16.666666666666664</v>
      </c>
      <c r="M190" s="20">
        <v>13.888888888888886</v>
      </c>
      <c r="N190" s="36" t="s">
        <v>1739</v>
      </c>
      <c r="O190" s="31" t="s">
        <v>1739</v>
      </c>
      <c r="P190" s="25">
        <f>VLOOKUP(A190,'[1]significant change overview 346'!$N:$Q,3,FALSE)</f>
        <v>7.6107519895987089E-2</v>
      </c>
      <c r="Q190" s="26">
        <f>VLOOKUP(A190,'[1]significant change overview 346'!$N:$Q,4,FALSE)</f>
        <v>9.5906404130298537E-2</v>
      </c>
    </row>
    <row r="191" spans="1:17" x14ac:dyDescent="0.25">
      <c r="A191" s="6" t="s">
        <v>731</v>
      </c>
      <c r="B191" s="5" t="s">
        <v>1077</v>
      </c>
      <c r="C191" s="33" t="s">
        <v>3</v>
      </c>
      <c r="D191" s="21">
        <v>52.777777777777771</v>
      </c>
      <c r="E191" s="31">
        <v>11.719457283182781</v>
      </c>
      <c r="F191" s="11" t="s">
        <v>122</v>
      </c>
      <c r="G191" s="21">
        <v>27.777777777777771</v>
      </c>
      <c r="H191" s="20">
        <v>9.296222517045285</v>
      </c>
      <c r="I191" s="34" t="s">
        <v>62</v>
      </c>
      <c r="J191" s="21">
        <v>38.888888888888879</v>
      </c>
      <c r="K191" s="31">
        <v>9.2962225170452921</v>
      </c>
      <c r="L191" s="20">
        <v>25</v>
      </c>
      <c r="M191" s="20">
        <v>13.888888888888893</v>
      </c>
      <c r="N191" s="36" t="s">
        <v>1739</v>
      </c>
      <c r="O191" s="31" t="s">
        <v>1739</v>
      </c>
      <c r="P191" s="25">
        <f>VLOOKUP(A191,'[1]significant change overview 346'!$N:$Q,3,FALSE)</f>
        <v>0.12562239911997461</v>
      </c>
      <c r="Q191" s="26">
        <f>VLOOKUP(A191,'[1]significant change overview 346'!$N:$Q,4,FALSE)</f>
        <v>0.37502818280543548</v>
      </c>
    </row>
    <row r="192" spans="1:17" x14ac:dyDescent="0.25">
      <c r="A192" s="6" t="s">
        <v>762</v>
      </c>
      <c r="B192" t="s">
        <v>1107</v>
      </c>
      <c r="C192" s="33" t="s">
        <v>3</v>
      </c>
      <c r="D192" s="21">
        <v>52.777777777777771</v>
      </c>
      <c r="E192" s="31">
        <v>11.719457283182781</v>
      </c>
      <c r="F192" s="11" t="s">
        <v>122</v>
      </c>
      <c r="G192" s="20">
        <v>33.333333333333329</v>
      </c>
      <c r="H192" s="20">
        <v>12.171612389003693</v>
      </c>
      <c r="I192" s="34" t="s">
        <v>62</v>
      </c>
      <c r="J192" s="21">
        <v>33.333333333333329</v>
      </c>
      <c r="K192" s="31">
        <v>8.6066296582387061</v>
      </c>
      <c r="L192" s="20">
        <v>19.444444444444443</v>
      </c>
      <c r="M192" s="20">
        <v>19.444444444444443</v>
      </c>
      <c r="N192" s="36" t="s">
        <v>1739</v>
      </c>
      <c r="O192" s="31" t="s">
        <v>1739</v>
      </c>
      <c r="P192" s="25">
        <f>VLOOKUP(A192,'[1]significant change overview 346'!$N:$Q,3,FALSE)</f>
        <v>0.27659135289108799</v>
      </c>
      <c r="Q192" s="26">
        <f>VLOOKUP(A192,'[1]significant change overview 346'!$N:$Q,4,FALSE)</f>
        <v>0.21075202986886232</v>
      </c>
    </row>
    <row r="193" spans="1:17" x14ac:dyDescent="0.25">
      <c r="A193" s="6" t="s">
        <v>795</v>
      </c>
      <c r="B193" s="5" t="s">
        <v>1139</v>
      </c>
      <c r="C193" s="33" t="s">
        <v>3</v>
      </c>
      <c r="D193" s="21">
        <v>52.777777777777771</v>
      </c>
      <c r="E193" s="31">
        <v>11.719457283182781</v>
      </c>
      <c r="F193" s="11" t="s">
        <v>122</v>
      </c>
      <c r="G193" s="21">
        <v>27.777777777777771</v>
      </c>
      <c r="H193" s="20">
        <v>13.379549531991442</v>
      </c>
      <c r="I193" s="34" t="s">
        <v>62</v>
      </c>
      <c r="J193" s="21">
        <v>25</v>
      </c>
      <c r="K193" s="31">
        <v>11.979921473804348</v>
      </c>
      <c r="L193" s="20">
        <v>25</v>
      </c>
      <c r="M193" s="20">
        <v>27.777777777777771</v>
      </c>
      <c r="N193" s="36" t="s">
        <v>1739</v>
      </c>
      <c r="O193" s="31" t="s">
        <v>1739</v>
      </c>
      <c r="P193" s="25">
        <f>VLOOKUP(A193,'[1]significant change overview 346'!$N:$Q,3,FALSE)</f>
        <v>0.19015322640969073</v>
      </c>
      <c r="Q193" s="26">
        <f>VLOOKUP(A193,'[1]significant change overview 346'!$N:$Q,4,FALSE)</f>
        <v>0.12841556962637707</v>
      </c>
    </row>
    <row r="194" spans="1:17" x14ac:dyDescent="0.25">
      <c r="A194" s="6" t="s">
        <v>798</v>
      </c>
      <c r="B194" s="5" t="s">
        <v>1142</v>
      </c>
      <c r="C194" s="33" t="s">
        <v>3</v>
      </c>
      <c r="D194" s="21">
        <v>52.777777777777771</v>
      </c>
      <c r="E194" s="31">
        <v>11.719457283182773</v>
      </c>
      <c r="F194" s="11" t="s">
        <v>122</v>
      </c>
      <c r="G194" s="21">
        <v>23.333333333333332</v>
      </c>
      <c r="H194" s="20">
        <v>11.385500851066221</v>
      </c>
      <c r="I194" s="34" t="s">
        <v>62</v>
      </c>
      <c r="J194" s="21">
        <v>75</v>
      </c>
      <c r="K194" s="31">
        <v>8.3333333333333393</v>
      </c>
      <c r="L194" s="20">
        <v>29.444444444444439</v>
      </c>
      <c r="M194" s="20">
        <v>-22.222222222222229</v>
      </c>
      <c r="N194" s="36" t="s">
        <v>1739</v>
      </c>
      <c r="O194" s="31" t="s">
        <v>1740</v>
      </c>
      <c r="P194" s="25">
        <f>VLOOKUP(A194,'[1]significant change overview 346'!$N:$Q,3,FALSE)</f>
        <v>0.12040303915580057</v>
      </c>
      <c r="Q194" s="26">
        <f>VLOOKUP(A194,'[1]significant change overview 346'!$N:$Q,4,FALSE)</f>
        <v>0.15329981106073592</v>
      </c>
    </row>
    <row r="195" spans="1:17" x14ac:dyDescent="0.25">
      <c r="A195" s="6" t="s">
        <v>841</v>
      </c>
      <c r="B195" s="5" t="s">
        <v>1183</v>
      </c>
      <c r="C195" s="33" t="s">
        <v>3</v>
      </c>
      <c r="D195" s="21">
        <v>52.777777777777771</v>
      </c>
      <c r="E195" s="31">
        <v>14.540280364780445</v>
      </c>
      <c r="F195" s="11" t="s">
        <v>122</v>
      </c>
      <c r="G195" s="21">
        <v>38.888888888888886</v>
      </c>
      <c r="H195" s="20">
        <v>11.111111111111116</v>
      </c>
      <c r="I195" s="34" t="s">
        <v>62</v>
      </c>
      <c r="J195" s="21">
        <v>38.888888888888886</v>
      </c>
      <c r="K195" s="31">
        <v>5.5555555555555589</v>
      </c>
      <c r="L195" s="20">
        <v>13.888888888888886</v>
      </c>
      <c r="M195" s="20">
        <v>13.888888888888886</v>
      </c>
      <c r="N195" s="36" t="s">
        <v>1739</v>
      </c>
      <c r="O195" s="31" t="s">
        <v>1739</v>
      </c>
      <c r="P195" s="25">
        <f>VLOOKUP(A195,'[1]significant change overview 346'!$N:$Q,3,FALSE)</f>
        <v>0.46538332793309667</v>
      </c>
      <c r="Q195" s="26">
        <f>VLOOKUP(A195,'[1]significant change overview 346'!$N:$Q,4,FALSE)</f>
        <v>0.39320338192204718</v>
      </c>
    </row>
    <row r="196" spans="1:17" x14ac:dyDescent="0.25">
      <c r="A196" s="6" t="s">
        <v>896</v>
      </c>
      <c r="B196" s="5" t="s">
        <v>1238</v>
      </c>
      <c r="C196" s="33" t="s">
        <v>3</v>
      </c>
      <c r="D196" s="21">
        <v>52.777777777777771</v>
      </c>
      <c r="E196" s="31">
        <v>10.015420209622199</v>
      </c>
      <c r="F196" s="11" t="s">
        <v>122</v>
      </c>
      <c r="G196" s="21">
        <v>11.111111111111109</v>
      </c>
      <c r="H196" s="20">
        <v>3.513641844631533</v>
      </c>
      <c r="I196" s="34" t="s">
        <v>62</v>
      </c>
      <c r="J196" s="21">
        <v>27.777777777777775</v>
      </c>
      <c r="K196" s="31">
        <v>8.2402205412174041</v>
      </c>
      <c r="L196" s="20">
        <v>41.666666666666664</v>
      </c>
      <c r="M196" s="20">
        <v>24.999999999999996</v>
      </c>
      <c r="N196" s="36" t="s">
        <v>1739</v>
      </c>
      <c r="O196" s="31" t="s">
        <v>1739</v>
      </c>
      <c r="P196" s="25">
        <f>VLOOKUP(A196,'[1]significant change overview 346'!$N:$Q,3,FALSE)</f>
        <v>2.840064077099181E-3</v>
      </c>
      <c r="Q196" s="26">
        <f>VLOOKUP(A196,'[1]significant change overview 346'!$N:$Q,4,FALSE)</f>
        <v>8.2763971499657599E-2</v>
      </c>
    </row>
    <row r="197" spans="1:17" x14ac:dyDescent="0.25">
      <c r="A197" s="6" t="s">
        <v>736</v>
      </c>
      <c r="B197" s="5" t="s">
        <v>1082</v>
      </c>
      <c r="C197" s="33" t="s">
        <v>3</v>
      </c>
      <c r="D197" s="21">
        <v>52.777777777777779</v>
      </c>
      <c r="E197" s="31">
        <v>6.6897747659957076</v>
      </c>
      <c r="F197" s="11" t="s">
        <v>122</v>
      </c>
      <c r="G197" s="21">
        <v>36.111111111111107</v>
      </c>
      <c r="H197" s="20">
        <v>5.121969142940495</v>
      </c>
      <c r="I197" s="34" t="s">
        <v>62</v>
      </c>
      <c r="J197" s="21">
        <v>16.666666666666661</v>
      </c>
      <c r="K197" s="31">
        <v>4.3033148291193539</v>
      </c>
      <c r="L197" s="20">
        <v>16.666666666666671</v>
      </c>
      <c r="M197" s="20">
        <v>36.111111111111114</v>
      </c>
      <c r="N197" s="36" t="s">
        <v>1739</v>
      </c>
      <c r="O197" s="31" t="s">
        <v>1739</v>
      </c>
      <c r="P197" s="25">
        <f>VLOOKUP(A197,'[1]significant change overview 346'!$N:$Q,3,FALSE)</f>
        <v>7.6107519895987005E-2</v>
      </c>
      <c r="Q197" s="26">
        <f>VLOOKUP(A197,'[1]significant change overview 346'!$N:$Q,4,FALSE)</f>
        <v>1.0750422496214149E-3</v>
      </c>
    </row>
    <row r="198" spans="1:17" x14ac:dyDescent="0.25">
      <c r="A198" s="6" t="s">
        <v>830</v>
      </c>
      <c r="B198" t="s">
        <v>1172</v>
      </c>
      <c r="C198" s="33" t="s">
        <v>3</v>
      </c>
      <c r="D198" s="21">
        <v>52.777777777777779</v>
      </c>
      <c r="E198" s="31">
        <v>10.015420209622187</v>
      </c>
      <c r="F198" s="11" t="s">
        <v>122</v>
      </c>
      <c r="G198" s="20">
        <v>36.111111111111107</v>
      </c>
      <c r="H198" s="20">
        <v>13.205404804449685</v>
      </c>
      <c r="I198" s="34" t="s">
        <v>62</v>
      </c>
      <c r="J198" s="21">
        <v>47.222222222222221</v>
      </c>
      <c r="K198" s="31">
        <v>6.689774765995721</v>
      </c>
      <c r="L198" s="20">
        <v>16.666666666666671</v>
      </c>
      <c r="M198" s="20">
        <v>5.5555555555555571</v>
      </c>
      <c r="N198" s="36" t="s">
        <v>1739</v>
      </c>
      <c r="O198" s="31" t="s">
        <v>1739</v>
      </c>
      <c r="P198" s="25">
        <f>VLOOKUP(A198,'[1]significant change overview 346'!$N:$Q,3,FALSE)</f>
        <v>0.33831925294892995</v>
      </c>
      <c r="Q198" s="26">
        <f>VLOOKUP(A198,'[1]significant change overview 346'!$N:$Q,4,FALSE)</f>
        <v>0.6544779187953047</v>
      </c>
    </row>
    <row r="199" spans="1:17" x14ac:dyDescent="0.25">
      <c r="A199" s="6" t="s">
        <v>888</v>
      </c>
      <c r="B199" s="5" t="s">
        <v>1230</v>
      </c>
      <c r="C199" s="33" t="s">
        <v>3</v>
      </c>
      <c r="D199" s="21">
        <v>52.777777777777779</v>
      </c>
      <c r="E199" s="31">
        <v>16.896562584161721</v>
      </c>
      <c r="F199" s="11" t="s">
        <v>122</v>
      </c>
      <c r="G199" s="21">
        <v>27.777777777777771</v>
      </c>
      <c r="H199" s="20">
        <v>7.0272836892630686</v>
      </c>
      <c r="I199" s="34" t="s">
        <v>62</v>
      </c>
      <c r="J199" s="21">
        <v>38.888888888888886</v>
      </c>
      <c r="K199" s="31">
        <v>7.0272836892630659</v>
      </c>
      <c r="L199" s="20">
        <v>25.000000000000007</v>
      </c>
      <c r="M199" s="20">
        <v>13.888888888888893</v>
      </c>
      <c r="N199" s="36" t="s">
        <v>1739</v>
      </c>
      <c r="O199" s="31" t="s">
        <v>1739</v>
      </c>
      <c r="P199" s="25">
        <f>VLOOKUP(A199,'[1]significant change overview 346'!$N:$Q,3,FALSE)</f>
        <v>0.20182574974114081</v>
      </c>
      <c r="Q199" s="26">
        <f>VLOOKUP(A199,'[1]significant change overview 346'!$N:$Q,4,FALSE)</f>
        <v>0.46538332793309667</v>
      </c>
    </row>
    <row r="200" spans="1:17" x14ac:dyDescent="0.25">
      <c r="A200" s="6" t="s">
        <v>889</v>
      </c>
      <c r="B200" s="5" t="s">
        <v>1231</v>
      </c>
      <c r="C200" s="33" t="s">
        <v>3</v>
      </c>
      <c r="D200" s="21">
        <v>52.777777777777779</v>
      </c>
      <c r="E200" s="31">
        <v>10.900787150193651</v>
      </c>
      <c r="F200" s="11" t="s">
        <v>122</v>
      </c>
      <c r="G200" s="21">
        <v>19.444444444444443</v>
      </c>
      <c r="H200" s="20">
        <v>7.954345035153529</v>
      </c>
      <c r="I200" s="34" t="s">
        <v>62</v>
      </c>
      <c r="J200" s="21">
        <v>36.111111111111107</v>
      </c>
      <c r="K200" s="31">
        <v>7.9543450351535334</v>
      </c>
      <c r="L200" s="20">
        <v>33.333333333333336</v>
      </c>
      <c r="M200" s="20">
        <v>16.666666666666671</v>
      </c>
      <c r="N200" s="36" t="s">
        <v>1739</v>
      </c>
      <c r="O200" s="31" t="s">
        <v>1739</v>
      </c>
      <c r="P200" s="25">
        <f>VLOOKUP(A200,'[1]significant change overview 346'!$N:$Q,3,FALSE)</f>
        <v>3.3095742013524186E-2</v>
      </c>
      <c r="Q200" s="26">
        <f>VLOOKUP(A200,'[1]significant change overview 346'!$N:$Q,4,FALSE)</f>
        <v>0.2450319216401762</v>
      </c>
    </row>
    <row r="201" spans="1:17" x14ac:dyDescent="0.25">
      <c r="A201" s="6" t="s">
        <v>721</v>
      </c>
      <c r="B201" s="5" t="s">
        <v>1067</v>
      </c>
      <c r="C201" s="33" t="s">
        <v>3</v>
      </c>
      <c r="D201" s="21">
        <v>55.555555555555543</v>
      </c>
      <c r="E201" s="31">
        <v>7.0272836892630837</v>
      </c>
      <c r="F201" s="11" t="s">
        <v>122</v>
      </c>
      <c r="G201" s="21">
        <v>55.55555555555555</v>
      </c>
      <c r="H201" s="20">
        <v>10.24393828588099</v>
      </c>
      <c r="I201" s="34" t="s">
        <v>62</v>
      </c>
      <c r="J201" s="21">
        <v>47.222222222222207</v>
      </c>
      <c r="K201" s="31">
        <v>6.6897747659957352</v>
      </c>
      <c r="L201" s="20">
        <v>0</v>
      </c>
      <c r="M201" s="20">
        <v>8.3333333333333357</v>
      </c>
      <c r="N201" s="36" t="s">
        <v>1738</v>
      </c>
      <c r="O201" s="31" t="s">
        <v>1739</v>
      </c>
      <c r="P201" s="25">
        <f>VLOOKUP(A201,'[1]significant change overview 346'!$N:$Q,3,FALSE)</f>
        <v>1</v>
      </c>
      <c r="Q201" s="26">
        <f>VLOOKUP(A201,'[1]significant change overview 346'!$N:$Q,4,FALSE)</f>
        <v>0.4105126712790067</v>
      </c>
    </row>
    <row r="202" spans="1:17" x14ac:dyDescent="0.25">
      <c r="A202" s="6" t="s">
        <v>874</v>
      </c>
      <c r="B202" t="s">
        <v>1216</v>
      </c>
      <c r="C202" s="33" t="s">
        <v>3</v>
      </c>
      <c r="D202" s="21">
        <v>55.555555555555543</v>
      </c>
      <c r="E202" s="31">
        <v>5.5555555555555705</v>
      </c>
      <c r="F202" s="11" t="s">
        <v>122</v>
      </c>
      <c r="G202" s="20">
        <v>41.666666666666664</v>
      </c>
      <c r="H202" s="20">
        <v>8.3333333333333357</v>
      </c>
      <c r="I202" s="34" t="s">
        <v>62</v>
      </c>
      <c r="J202" s="21">
        <v>55.555555555555543</v>
      </c>
      <c r="K202" s="31">
        <v>10.243938285880995</v>
      </c>
      <c r="L202" s="20">
        <v>13.888888888888879</v>
      </c>
      <c r="M202" s="20">
        <v>0</v>
      </c>
      <c r="N202" s="36" t="s">
        <v>1739</v>
      </c>
      <c r="O202" s="31" t="s">
        <v>1738</v>
      </c>
      <c r="P202" s="25">
        <f>VLOOKUP(A202,'[1]significant change overview 346'!$N:$Q,3,FALSE)</f>
        <v>0.19565115601099653</v>
      </c>
      <c r="Q202" s="26">
        <f>VLOOKUP(A202,'[1]significant change overview 346'!$N:$Q,4,FALSE)</f>
        <v>1</v>
      </c>
    </row>
    <row r="203" spans="1:17" x14ac:dyDescent="0.25">
      <c r="A203" s="6" t="s">
        <v>894</v>
      </c>
      <c r="B203" s="5" t="s">
        <v>1236</v>
      </c>
      <c r="C203" s="33" t="s">
        <v>3</v>
      </c>
      <c r="D203" s="21">
        <v>55.555555555555543</v>
      </c>
      <c r="E203" s="31">
        <v>11.915339216404014</v>
      </c>
      <c r="F203" s="11" t="s">
        <v>122</v>
      </c>
      <c r="G203" s="21">
        <v>30.555555555555554</v>
      </c>
      <c r="H203" s="20">
        <v>11.719457283182772</v>
      </c>
      <c r="I203" s="34" t="s">
        <v>62</v>
      </c>
      <c r="J203" s="21">
        <v>41.66666666666665</v>
      </c>
      <c r="K203" s="31">
        <v>8.3333333333333464</v>
      </c>
      <c r="L203" s="20">
        <v>24.999999999999989</v>
      </c>
      <c r="M203" s="20">
        <v>13.888888888888893</v>
      </c>
      <c r="N203" s="36" t="s">
        <v>1739</v>
      </c>
      <c r="O203" s="31" t="s">
        <v>1739</v>
      </c>
      <c r="P203" s="25">
        <f>VLOOKUP(A203,'[1]significant change overview 346'!$N:$Q,3,FALSE)</f>
        <v>0.16556792094475892</v>
      </c>
      <c r="Q203" s="26">
        <f>VLOOKUP(A203,'[1]significant change overview 346'!$N:$Q,4,FALSE)</f>
        <v>0.36199658232804677</v>
      </c>
    </row>
    <row r="204" spans="1:17" x14ac:dyDescent="0.25">
      <c r="A204" s="6" t="s">
        <v>611</v>
      </c>
      <c r="B204" s="5" t="s">
        <v>958</v>
      </c>
      <c r="C204" s="33" t="s">
        <v>3</v>
      </c>
      <c r="D204" s="21">
        <v>55.55555555555555</v>
      </c>
      <c r="E204" s="31">
        <v>11.111111111111118</v>
      </c>
      <c r="F204" s="11" t="s">
        <v>122</v>
      </c>
      <c r="G204" s="21">
        <v>80.555555555555557</v>
      </c>
      <c r="H204" s="20">
        <v>7.9543450351535263</v>
      </c>
      <c r="I204" s="34" t="s">
        <v>62</v>
      </c>
      <c r="J204" s="21">
        <v>61.111111111111114</v>
      </c>
      <c r="K204" s="31">
        <v>10.243938285880978</v>
      </c>
      <c r="L204" s="20">
        <v>-25.000000000000007</v>
      </c>
      <c r="M204" s="20">
        <v>-5.5555555555555642</v>
      </c>
      <c r="N204" s="36" t="s">
        <v>1740</v>
      </c>
      <c r="O204" s="31" t="s">
        <v>1740</v>
      </c>
      <c r="P204" s="25">
        <f>VLOOKUP(A204,'[1]significant change overview 346'!$N:$Q,3,FALSE)</f>
        <v>9.7253646424714457E-2</v>
      </c>
      <c r="Q204" s="26">
        <f>VLOOKUP(A204,'[1]significant change overview 346'!$N:$Q,4,FALSE)</f>
        <v>0.7208269913626657</v>
      </c>
    </row>
    <row r="205" spans="1:17" x14ac:dyDescent="0.25">
      <c r="A205" s="6" t="s">
        <v>822</v>
      </c>
      <c r="B205" s="5" t="s">
        <v>1164</v>
      </c>
      <c r="C205" s="33" t="s">
        <v>3</v>
      </c>
      <c r="D205" s="21">
        <v>55.55555555555555</v>
      </c>
      <c r="E205" s="31">
        <v>12.668615834434876</v>
      </c>
      <c r="F205" s="11" t="s">
        <v>122</v>
      </c>
      <c r="G205" s="21">
        <v>36.111111111111107</v>
      </c>
      <c r="H205" s="20">
        <v>7.9543450351535308</v>
      </c>
      <c r="I205" s="34" t="s">
        <v>62</v>
      </c>
      <c r="J205" s="21">
        <v>22.222222222222218</v>
      </c>
      <c r="K205" s="31">
        <v>5.5555555555555562</v>
      </c>
      <c r="L205" s="20">
        <v>19.444444444444443</v>
      </c>
      <c r="M205" s="20">
        <v>33.333333333333329</v>
      </c>
      <c r="N205" s="36" t="s">
        <v>1739</v>
      </c>
      <c r="O205" s="31" t="s">
        <v>1739</v>
      </c>
      <c r="P205" s="25">
        <f>VLOOKUP(A205,'[1]significant change overview 346'!$N:$Q,3,FALSE)</f>
        <v>0.2228095499593839</v>
      </c>
      <c r="Q205" s="26">
        <f>VLOOKUP(A205,'[1]significant change overview 346'!$N:$Q,4,FALSE)</f>
        <v>3.670481880370155E-2</v>
      </c>
    </row>
    <row r="206" spans="1:17" x14ac:dyDescent="0.25">
      <c r="A206" s="6" t="s">
        <v>598</v>
      </c>
      <c r="B206" s="5" t="s">
        <v>945</v>
      </c>
      <c r="C206" s="33" t="s">
        <v>3</v>
      </c>
      <c r="D206" s="21">
        <v>55.555555555555564</v>
      </c>
      <c r="E206" s="31">
        <v>11.111111111111107</v>
      </c>
      <c r="F206" s="11" t="s">
        <v>122</v>
      </c>
      <c r="G206" s="21">
        <v>36.111111111111107</v>
      </c>
      <c r="H206" s="20">
        <v>9.0437892200553929</v>
      </c>
      <c r="I206" s="34" t="s">
        <v>62</v>
      </c>
      <c r="J206" s="21">
        <v>24.999999999999996</v>
      </c>
      <c r="K206" s="31">
        <v>5.6927504255331103</v>
      </c>
      <c r="L206" s="20">
        <v>19.444444444444457</v>
      </c>
      <c r="M206" s="20">
        <v>30.555555555555568</v>
      </c>
      <c r="N206" s="36" t="s">
        <v>1739</v>
      </c>
      <c r="O206" s="31" t="s">
        <v>1739</v>
      </c>
      <c r="P206" s="25">
        <f>VLOOKUP(A206,'[1]significant change overview 346'!$N:$Q,3,FALSE)</f>
        <v>0.20454518656688667</v>
      </c>
      <c r="Q206" s="26">
        <f>VLOOKUP(A206,'[1]significant change overview 346'!$N:$Q,4,FALSE)</f>
        <v>3.4406538215108889E-2</v>
      </c>
    </row>
    <row r="207" spans="1:17" x14ac:dyDescent="0.25">
      <c r="A207" s="6" t="s">
        <v>650</v>
      </c>
      <c r="B207" s="5" t="s">
        <v>997</v>
      </c>
      <c r="C207" s="33" t="s">
        <v>3</v>
      </c>
      <c r="D207" s="21">
        <v>55.555555555555564</v>
      </c>
      <c r="E207" s="31">
        <v>11.111111111111107</v>
      </c>
      <c r="F207" s="11" t="s">
        <v>122</v>
      </c>
      <c r="G207" s="21">
        <v>36.111111111111107</v>
      </c>
      <c r="H207" s="20">
        <v>9.0437892200553929</v>
      </c>
      <c r="I207" s="34" t="s">
        <v>62</v>
      </c>
      <c r="J207" s="21">
        <v>41.666666666666664</v>
      </c>
      <c r="K207" s="31">
        <v>10.318986456114843</v>
      </c>
      <c r="L207" s="20">
        <v>19.444444444444457</v>
      </c>
      <c r="M207" s="20">
        <v>13.8888888888889</v>
      </c>
      <c r="N207" s="36" t="s">
        <v>1739</v>
      </c>
      <c r="O207" s="31" t="s">
        <v>1739</v>
      </c>
      <c r="P207" s="25">
        <f>VLOOKUP(A207,'[1]significant change overview 346'!$N:$Q,3,FALSE)</f>
        <v>0.20454518656688667</v>
      </c>
      <c r="Q207" s="26">
        <f>VLOOKUP(A207,'[1]significant change overview 346'!$N:$Q,4,FALSE)</f>
        <v>0.38126115881766276</v>
      </c>
    </row>
    <row r="208" spans="1:17" x14ac:dyDescent="0.25">
      <c r="A208" s="6" t="s">
        <v>771</v>
      </c>
      <c r="B208" s="5" t="s">
        <v>1116</v>
      </c>
      <c r="C208" s="33" t="s">
        <v>3</v>
      </c>
      <c r="D208" s="21">
        <v>55.555555555555564</v>
      </c>
      <c r="E208" s="31">
        <v>7.027283689263057</v>
      </c>
      <c r="F208" s="11" t="s">
        <v>122</v>
      </c>
      <c r="G208" s="21">
        <v>24.999999999999996</v>
      </c>
      <c r="H208" s="20">
        <v>3.7267799624996534</v>
      </c>
      <c r="I208" s="34" t="s">
        <v>62</v>
      </c>
      <c r="J208" s="21">
        <v>41.666666666666664</v>
      </c>
      <c r="K208" s="31">
        <v>10.318986456114843</v>
      </c>
      <c r="L208" s="20">
        <v>30.555555555555568</v>
      </c>
      <c r="M208" s="20">
        <v>13.8888888888889</v>
      </c>
      <c r="N208" s="36" t="s">
        <v>1739</v>
      </c>
      <c r="O208" s="31" t="s">
        <v>1739</v>
      </c>
      <c r="P208" s="25">
        <f>VLOOKUP(A208,'[1]significant change overview 346'!$N:$Q,3,FALSE)</f>
        <v>3.2578082307496673E-3</v>
      </c>
      <c r="Q208" s="26">
        <f>VLOOKUP(A208,'[1]significant change overview 346'!$N:$Q,4,FALSE)</f>
        <v>0.29195761491788802</v>
      </c>
    </row>
    <row r="209" spans="1:17" x14ac:dyDescent="0.25">
      <c r="A209" s="6" t="s">
        <v>654</v>
      </c>
      <c r="B209" s="5" t="s">
        <v>1001</v>
      </c>
      <c r="C209" s="33" t="s">
        <v>3</v>
      </c>
      <c r="D209" s="21">
        <v>58.333333333333314</v>
      </c>
      <c r="E209" s="31">
        <v>5.6927504255331334</v>
      </c>
      <c r="F209" s="11" t="s">
        <v>122</v>
      </c>
      <c r="G209" s="21">
        <v>27.777777777777782</v>
      </c>
      <c r="H209" s="20">
        <v>14.054567378526132</v>
      </c>
      <c r="I209" s="34" t="s">
        <v>62</v>
      </c>
      <c r="J209" s="21">
        <v>41.666666666666664</v>
      </c>
      <c r="K209" s="31">
        <v>15.957118462605637</v>
      </c>
      <c r="L209" s="20">
        <v>30.555555555555532</v>
      </c>
      <c r="M209" s="20">
        <v>16.66666666666665</v>
      </c>
      <c r="N209" s="36" t="s">
        <v>1739</v>
      </c>
      <c r="O209" s="31" t="s">
        <v>1739</v>
      </c>
      <c r="P209" s="25">
        <f>VLOOKUP(A209,'[1]significant change overview 346'!$N:$Q,3,FALSE)</f>
        <v>7.1569869116019522E-2</v>
      </c>
      <c r="Q209" s="26">
        <f>VLOOKUP(A209,'[1]significant change overview 346'!$N:$Q,4,FALSE)</f>
        <v>0.34844605001479856</v>
      </c>
    </row>
    <row r="210" spans="1:17" x14ac:dyDescent="0.25">
      <c r="A210" s="6" t="s">
        <v>640</v>
      </c>
      <c r="B210" s="5" t="s">
        <v>987</v>
      </c>
      <c r="C210" s="33" t="s">
        <v>3</v>
      </c>
      <c r="D210" s="21">
        <v>58.333333333333321</v>
      </c>
      <c r="E210" s="31">
        <v>5.6927504255331121</v>
      </c>
      <c r="F210" s="11" t="s">
        <v>122</v>
      </c>
      <c r="G210" s="21">
        <v>41.666666666666664</v>
      </c>
      <c r="H210" s="20">
        <v>10.318986456114841</v>
      </c>
      <c r="I210" s="34" t="s">
        <v>62</v>
      </c>
      <c r="J210" s="21">
        <v>41.666666666666664</v>
      </c>
      <c r="K210" s="31">
        <v>7.1362403214806269</v>
      </c>
      <c r="L210" s="20">
        <v>16.666666666666657</v>
      </c>
      <c r="M210" s="20">
        <v>16.666666666666657</v>
      </c>
      <c r="N210" s="36" t="s">
        <v>1739</v>
      </c>
      <c r="O210" s="31" t="s">
        <v>1739</v>
      </c>
      <c r="P210" s="25">
        <f>VLOOKUP(A210,'[1]significant change overview 346'!$N:$Q,3,FALSE)</f>
        <v>0.18766987086960321</v>
      </c>
      <c r="Q210" s="26">
        <f>VLOOKUP(A210,'[1]significant change overview 346'!$N:$Q,4,FALSE)</f>
        <v>9.785461425781268E-2</v>
      </c>
    </row>
    <row r="211" spans="1:17" x14ac:dyDescent="0.25">
      <c r="A211" s="6" t="s">
        <v>679</v>
      </c>
      <c r="B211" t="s">
        <v>1026</v>
      </c>
      <c r="C211" s="33" t="s">
        <v>3</v>
      </c>
      <c r="D211" s="21">
        <v>58.333333333333321</v>
      </c>
      <c r="E211" s="31">
        <v>9.3788572311856395</v>
      </c>
      <c r="F211" s="11" t="s">
        <v>122</v>
      </c>
      <c r="G211" s="20">
        <v>50</v>
      </c>
      <c r="H211" s="20">
        <v>9.6225044864937619</v>
      </c>
      <c r="I211" s="34" t="s">
        <v>62</v>
      </c>
      <c r="J211" s="21">
        <v>72.222222222222214</v>
      </c>
      <c r="K211" s="31">
        <v>7.0272836892630917</v>
      </c>
      <c r="L211" s="20">
        <v>8.3333333333333215</v>
      </c>
      <c r="M211" s="20">
        <v>-13.888888888888893</v>
      </c>
      <c r="N211" s="36" t="s">
        <v>1739</v>
      </c>
      <c r="O211" s="31" t="s">
        <v>1740</v>
      </c>
      <c r="P211" s="25">
        <f>VLOOKUP(A211,'[1]significant change overview 346'!$N:$Q,3,FALSE)</f>
        <v>0.54901443854360665</v>
      </c>
      <c r="Q211" s="26">
        <f>VLOOKUP(A211,'[1]significant change overview 346'!$N:$Q,4,FALSE)</f>
        <v>0.26337161053102676</v>
      </c>
    </row>
    <row r="212" spans="1:17" x14ac:dyDescent="0.25">
      <c r="A212" s="6" t="s">
        <v>812</v>
      </c>
      <c r="B212" s="5" t="s">
        <v>1154</v>
      </c>
      <c r="C212" s="33" t="s">
        <v>3</v>
      </c>
      <c r="D212" s="21">
        <v>58.333333333333321</v>
      </c>
      <c r="E212" s="31">
        <v>7.1362403214806349</v>
      </c>
      <c r="F212" s="11" t="s">
        <v>122</v>
      </c>
      <c r="G212" s="21">
        <v>38.888888888888886</v>
      </c>
      <c r="H212" s="20">
        <v>8.2402205412174023</v>
      </c>
      <c r="I212" s="34" t="s">
        <v>62</v>
      </c>
      <c r="J212" s="21">
        <v>50</v>
      </c>
      <c r="K212" s="31">
        <v>8.6066296582387061</v>
      </c>
      <c r="L212" s="20">
        <v>19.444444444444436</v>
      </c>
      <c r="M212" s="20">
        <v>8.3333333333333215</v>
      </c>
      <c r="N212" s="36" t="s">
        <v>1739</v>
      </c>
      <c r="O212" s="31" t="s">
        <v>1739</v>
      </c>
      <c r="P212" s="25">
        <f>VLOOKUP(A212,'[1]significant change overview 346'!$N:$Q,3,FALSE)</f>
        <v>0.10478398052167133</v>
      </c>
      <c r="Q212" s="26">
        <f>VLOOKUP(A212,'[1]significant change overview 346'!$N:$Q,4,FALSE)</f>
        <v>0.47321155214434851</v>
      </c>
    </row>
    <row r="213" spans="1:17" x14ac:dyDescent="0.25">
      <c r="A213" s="6" t="s">
        <v>887</v>
      </c>
      <c r="B213" s="5" t="s">
        <v>1229</v>
      </c>
      <c r="C213" s="33" t="s">
        <v>3</v>
      </c>
      <c r="D213" s="21">
        <v>58.333333333333321</v>
      </c>
      <c r="E213" s="31">
        <v>11.979921473804348</v>
      </c>
      <c r="F213" s="11" t="s">
        <v>122</v>
      </c>
      <c r="G213" s="21">
        <v>24.999999999999996</v>
      </c>
      <c r="H213" s="20">
        <v>7.1362403214806314</v>
      </c>
      <c r="I213" s="34" t="s">
        <v>62</v>
      </c>
      <c r="J213" s="21">
        <v>36.111111111111107</v>
      </c>
      <c r="K213" s="31">
        <v>10.015420209622194</v>
      </c>
      <c r="L213" s="20">
        <v>33.333333333333329</v>
      </c>
      <c r="M213" s="20">
        <v>22.222222222222214</v>
      </c>
      <c r="N213" s="36" t="s">
        <v>1739</v>
      </c>
      <c r="O213" s="31" t="s">
        <v>1739</v>
      </c>
      <c r="P213" s="25">
        <f>VLOOKUP(A213,'[1]significant change overview 346'!$N:$Q,3,FALSE)</f>
        <v>3.7928971445557784E-2</v>
      </c>
      <c r="Q213" s="26">
        <f>VLOOKUP(A213,'[1]significant change overview 346'!$N:$Q,4,FALSE)</f>
        <v>0.18513718708922108</v>
      </c>
    </row>
    <row r="214" spans="1:17" x14ac:dyDescent="0.25">
      <c r="A214" s="6" t="s">
        <v>610</v>
      </c>
      <c r="B214" s="5" t="s">
        <v>957</v>
      </c>
      <c r="C214" s="33" t="s">
        <v>3</v>
      </c>
      <c r="D214" s="21">
        <v>58.333333333333336</v>
      </c>
      <c r="E214" s="31">
        <v>3.7267799624996227</v>
      </c>
      <c r="F214" s="11" t="s">
        <v>122</v>
      </c>
      <c r="G214" s="21">
        <v>41.666666666666657</v>
      </c>
      <c r="H214" s="20">
        <v>5.6927504255331227</v>
      </c>
      <c r="I214" s="34" t="s">
        <v>62</v>
      </c>
      <c r="J214" s="21">
        <v>61.111111111111107</v>
      </c>
      <c r="K214" s="31">
        <v>9.2962225170452957</v>
      </c>
      <c r="L214" s="20">
        <v>16.666666666666679</v>
      </c>
      <c r="M214" s="20">
        <v>-2.7777777777777715</v>
      </c>
      <c r="N214" s="36" t="s">
        <v>1739</v>
      </c>
      <c r="O214" s="31" t="s">
        <v>1740</v>
      </c>
      <c r="P214" s="25">
        <f>VLOOKUP(A214,'[1]significant change overview 346'!$N:$Q,3,FALSE)</f>
        <v>3.4287706469364063E-2</v>
      </c>
      <c r="Q214" s="26">
        <f>VLOOKUP(A214,'[1]significant change overview 346'!$N:$Q,4,FALSE)</f>
        <v>0.78716034044937055</v>
      </c>
    </row>
    <row r="215" spans="1:17" x14ac:dyDescent="0.25">
      <c r="A215" s="6" t="s">
        <v>652</v>
      </c>
      <c r="B215" s="5" t="s">
        <v>999</v>
      </c>
      <c r="C215" s="33" t="s">
        <v>3</v>
      </c>
      <c r="D215" s="21">
        <v>58.333333333333336</v>
      </c>
      <c r="E215" s="31">
        <v>11.180339887498951</v>
      </c>
      <c r="F215" s="11" t="s">
        <v>122</v>
      </c>
      <c r="G215" s="21">
        <v>47.222222222222221</v>
      </c>
      <c r="H215" s="20">
        <v>11.719457283182773</v>
      </c>
      <c r="I215" s="34" t="s">
        <v>62</v>
      </c>
      <c r="J215" s="21">
        <v>44.444444444444436</v>
      </c>
      <c r="K215" s="31">
        <v>12.668615834434869</v>
      </c>
      <c r="L215" s="20">
        <v>11.111111111111114</v>
      </c>
      <c r="M215" s="20">
        <v>13.8888888888889</v>
      </c>
      <c r="N215" s="36" t="s">
        <v>1739</v>
      </c>
      <c r="O215" s="31" t="s">
        <v>1739</v>
      </c>
      <c r="P215" s="25">
        <f>VLOOKUP(A215,'[1]significant change overview 346'!$N:$Q,3,FALSE)</f>
        <v>0.50830849376855236</v>
      </c>
      <c r="Q215" s="26">
        <f>VLOOKUP(A215,'[1]significant change overview 346'!$N:$Q,4,FALSE)</f>
        <v>0.43024260675240689</v>
      </c>
    </row>
    <row r="216" spans="1:17" x14ac:dyDescent="0.25">
      <c r="A216" s="6" t="s">
        <v>664</v>
      </c>
      <c r="B216" s="5" t="s">
        <v>1011</v>
      </c>
      <c r="C216" s="33" t="s">
        <v>3</v>
      </c>
      <c r="D216" s="21">
        <v>58.333333333333336</v>
      </c>
      <c r="E216" s="31">
        <v>10.318986456114835</v>
      </c>
      <c r="F216" s="11" t="s">
        <v>122</v>
      </c>
      <c r="G216" s="21">
        <v>33.333333333333336</v>
      </c>
      <c r="H216" s="20">
        <v>4.3033148291193459</v>
      </c>
      <c r="I216" s="34" t="s">
        <v>62</v>
      </c>
      <c r="J216" s="21">
        <v>47.222222222222221</v>
      </c>
      <c r="K216" s="31">
        <v>5.1219691429404977</v>
      </c>
      <c r="L216" s="20">
        <v>25</v>
      </c>
      <c r="M216" s="20">
        <v>11.111111111111114</v>
      </c>
      <c r="N216" s="36" t="s">
        <v>1739</v>
      </c>
      <c r="O216" s="31" t="s">
        <v>1739</v>
      </c>
      <c r="P216" s="25">
        <f>VLOOKUP(A216,'[1]significant change overview 346'!$N:$Q,3,FALSE)</f>
        <v>4.9332195639921778E-2</v>
      </c>
      <c r="Q216" s="26">
        <f>VLOOKUP(A216,'[1]significant change overview 346'!$N:$Q,4,FALSE)</f>
        <v>0.3575465616064627</v>
      </c>
    </row>
    <row r="217" spans="1:17" x14ac:dyDescent="0.25">
      <c r="A217" s="6" t="s">
        <v>672</v>
      </c>
      <c r="B217" s="5" t="s">
        <v>1019</v>
      </c>
      <c r="C217" s="33" t="s">
        <v>3</v>
      </c>
      <c r="D217" s="21">
        <v>58.333333333333336</v>
      </c>
      <c r="E217" s="31">
        <v>9.3788572311856271</v>
      </c>
      <c r="F217" s="11" t="s">
        <v>122</v>
      </c>
      <c r="G217" s="21">
        <v>16.666666666666661</v>
      </c>
      <c r="H217" s="20">
        <v>7.4535599249993023</v>
      </c>
      <c r="I217" s="34" t="s">
        <v>62</v>
      </c>
      <c r="J217" s="21">
        <v>47.222222222222229</v>
      </c>
      <c r="K217" s="31">
        <v>12.484558363469018</v>
      </c>
      <c r="L217" s="20">
        <v>41.666666666666671</v>
      </c>
      <c r="M217" s="20">
        <v>11.111111111111107</v>
      </c>
      <c r="N217" s="36" t="s">
        <v>1739</v>
      </c>
      <c r="O217" s="31" t="s">
        <v>1739</v>
      </c>
      <c r="P217" s="25">
        <f>VLOOKUP(A217,'[1]significant change overview 346'!$N:$Q,3,FALSE)</f>
        <v>5.9406279142903669E-3</v>
      </c>
      <c r="Q217" s="26">
        <f>VLOOKUP(A217,'[1]significant change overview 346'!$N:$Q,4,FALSE)</f>
        <v>0.49299716992231368</v>
      </c>
    </row>
    <row r="218" spans="1:17" x14ac:dyDescent="0.25">
      <c r="A218" s="6" t="s">
        <v>739</v>
      </c>
      <c r="B218" s="5" t="s">
        <v>1084</v>
      </c>
      <c r="C218" s="33" t="s">
        <v>3</v>
      </c>
      <c r="D218" s="21">
        <v>58.333333333333336</v>
      </c>
      <c r="E218" s="31">
        <v>11.180339887498944</v>
      </c>
      <c r="F218" s="11" t="s">
        <v>122</v>
      </c>
      <c r="G218" s="21">
        <v>33.333333333333336</v>
      </c>
      <c r="H218" s="20">
        <v>9.6225044864937619</v>
      </c>
      <c r="I218" s="34" t="s">
        <v>62</v>
      </c>
      <c r="J218" s="21">
        <v>55.555555555555543</v>
      </c>
      <c r="K218" s="31">
        <v>5.5555555555555705</v>
      </c>
      <c r="L218" s="20">
        <v>25</v>
      </c>
      <c r="M218" s="20">
        <v>2.7777777777777928</v>
      </c>
      <c r="N218" s="36" t="s">
        <v>1739</v>
      </c>
      <c r="O218" s="31" t="s">
        <v>1739</v>
      </c>
      <c r="P218" s="25">
        <f>VLOOKUP(A218,'[1]significant change overview 346'!$N:$Q,3,FALSE)</f>
        <v>0.12097515295130755</v>
      </c>
      <c r="Q218" s="26">
        <f>VLOOKUP(A218,'[1]significant change overview 346'!$N:$Q,4,FALSE)</f>
        <v>0.82840550640240374</v>
      </c>
    </row>
    <row r="219" spans="1:17" x14ac:dyDescent="0.25">
      <c r="A219" s="6" t="s">
        <v>903</v>
      </c>
      <c r="B219" s="5" t="s">
        <v>1245</v>
      </c>
      <c r="C219" s="33" t="s">
        <v>3</v>
      </c>
      <c r="D219" s="21">
        <v>58.333333333333336</v>
      </c>
      <c r="E219" s="31">
        <v>14.109361221333657</v>
      </c>
      <c r="F219" s="11" t="s">
        <v>122</v>
      </c>
      <c r="G219" s="21">
        <v>47.222222222222207</v>
      </c>
      <c r="H219" s="20">
        <v>10.900787150193665</v>
      </c>
      <c r="I219" s="34" t="s">
        <v>62</v>
      </c>
      <c r="J219" s="21">
        <v>63.888888888888893</v>
      </c>
      <c r="K219" s="31">
        <v>9.0437892200553947</v>
      </c>
      <c r="L219" s="20">
        <v>11.111111111111128</v>
      </c>
      <c r="M219" s="20">
        <v>-5.5555555555555571</v>
      </c>
      <c r="N219" s="36" t="s">
        <v>1739</v>
      </c>
      <c r="O219" s="31" t="s">
        <v>1740</v>
      </c>
      <c r="P219" s="25">
        <f>VLOOKUP(A219,'[1]significant change overview 346'!$N:$Q,3,FALSE)</f>
        <v>0.54711720794779262</v>
      </c>
      <c r="Q219" s="26">
        <f>VLOOKUP(A219,'[1]significant change overview 346'!$N:$Q,4,FALSE)</f>
        <v>0.74711175429991461</v>
      </c>
    </row>
    <row r="220" spans="1:17" x14ac:dyDescent="0.25">
      <c r="A220" s="6" t="s">
        <v>599</v>
      </c>
      <c r="B220" s="5" t="s">
        <v>946</v>
      </c>
      <c r="C220" s="33" t="s">
        <v>3</v>
      </c>
      <c r="D220" s="21">
        <v>61.111111111111107</v>
      </c>
      <c r="E220" s="31">
        <v>8.2402205412174254</v>
      </c>
      <c r="F220" s="11" t="s">
        <v>122</v>
      </c>
      <c r="G220" s="21">
        <v>16.666666666666661</v>
      </c>
      <c r="H220" s="20">
        <v>4.3033148291193539</v>
      </c>
      <c r="I220" s="34" t="s">
        <v>62</v>
      </c>
      <c r="J220" s="21">
        <v>25</v>
      </c>
      <c r="K220" s="31">
        <v>11.97992147380435</v>
      </c>
      <c r="L220" s="20">
        <v>44.444444444444443</v>
      </c>
      <c r="M220" s="20">
        <v>36.111111111111107</v>
      </c>
      <c r="N220" s="36" t="s">
        <v>1739</v>
      </c>
      <c r="O220" s="31" t="s">
        <v>1739</v>
      </c>
      <c r="P220" s="25">
        <f>VLOOKUP(A220,'[1]significant change overview 346'!$N:$Q,3,FALSE)</f>
        <v>7.4470433725539972E-4</v>
      </c>
      <c r="Q220" s="26">
        <f>VLOOKUP(A220,'[1]significant change overview 346'!$N:$Q,4,FALSE)</f>
        <v>3.2347105958871622E-2</v>
      </c>
    </row>
    <row r="221" spans="1:17" x14ac:dyDescent="0.25">
      <c r="A221" s="6" t="s">
        <v>617</v>
      </c>
      <c r="B221" s="5" t="s">
        <v>964</v>
      </c>
      <c r="C221" s="33" t="s">
        <v>3</v>
      </c>
      <c r="D221" s="21">
        <v>61.111111111111107</v>
      </c>
      <c r="E221" s="31">
        <v>12.668615834434872</v>
      </c>
      <c r="F221" s="11" t="s">
        <v>122</v>
      </c>
      <c r="G221" s="21">
        <v>22.222222222222218</v>
      </c>
      <c r="H221" s="20">
        <v>5.5555555555555562</v>
      </c>
      <c r="I221" s="34" t="s">
        <v>62</v>
      </c>
      <c r="J221" s="21">
        <v>22.222222222222218</v>
      </c>
      <c r="K221" s="31">
        <v>7.0272836892630659</v>
      </c>
      <c r="L221" s="20">
        <v>38.888888888888886</v>
      </c>
      <c r="M221" s="20">
        <v>38.888888888888886</v>
      </c>
      <c r="N221" s="36" t="s">
        <v>1739</v>
      </c>
      <c r="O221" s="31" t="s">
        <v>1739</v>
      </c>
      <c r="P221" s="25">
        <f>VLOOKUP(A221,'[1]significant change overview 346'!$N:$Q,3,FALSE)</f>
        <v>1.8434762359435676E-2</v>
      </c>
      <c r="Q221" s="26">
        <f>VLOOKUP(A221,'[1]significant change overview 346'!$N:$Q,4,FALSE)</f>
        <v>2.2919847671657754E-2</v>
      </c>
    </row>
    <row r="222" spans="1:17" x14ac:dyDescent="0.25">
      <c r="A222" s="6" t="s">
        <v>627</v>
      </c>
      <c r="B222" s="5" t="s">
        <v>974</v>
      </c>
      <c r="C222" s="33" t="s">
        <v>3</v>
      </c>
      <c r="D222" s="21">
        <v>61.111111111111107</v>
      </c>
      <c r="E222" s="31">
        <v>7.0272836892630837</v>
      </c>
      <c r="F222" s="11" t="s">
        <v>122</v>
      </c>
      <c r="G222" s="21">
        <v>41.666666666666664</v>
      </c>
      <c r="H222" s="20">
        <v>13.43709624716425</v>
      </c>
      <c r="I222" s="34" t="s">
        <v>62</v>
      </c>
      <c r="J222" s="21">
        <v>24.999999999999996</v>
      </c>
      <c r="K222" s="31">
        <v>5.6927504255331103</v>
      </c>
      <c r="L222" s="20">
        <v>19.444444444444443</v>
      </c>
      <c r="M222" s="20">
        <v>36.111111111111114</v>
      </c>
      <c r="N222" s="36" t="s">
        <v>1739</v>
      </c>
      <c r="O222" s="31" t="s">
        <v>1739</v>
      </c>
      <c r="P222" s="25">
        <f>VLOOKUP(A222,'[1]significant change overview 346'!$N:$Q,3,FALSE)</f>
        <v>0.22866469501294867</v>
      </c>
      <c r="Q222" s="26">
        <f>VLOOKUP(A222,'[1]significant change overview 346'!$N:$Q,4,FALSE)</f>
        <v>2.5472722254991343E-3</v>
      </c>
    </row>
    <row r="223" spans="1:17" x14ac:dyDescent="0.25">
      <c r="A223" s="6" t="s">
        <v>655</v>
      </c>
      <c r="B223" s="5" t="s">
        <v>1002</v>
      </c>
      <c r="C223" s="33" t="s">
        <v>3</v>
      </c>
      <c r="D223" s="21">
        <v>61.111111111111107</v>
      </c>
      <c r="E223" s="31">
        <v>7.0272836892630757</v>
      </c>
      <c r="F223" s="11" t="s">
        <v>122</v>
      </c>
      <c r="G223" s="21">
        <v>38.888888888888886</v>
      </c>
      <c r="H223" s="20">
        <v>10.24393828588099</v>
      </c>
      <c r="I223" s="34" t="s">
        <v>62</v>
      </c>
      <c r="J223" s="21">
        <v>63.888888888888886</v>
      </c>
      <c r="K223" s="31">
        <v>10.900787150193658</v>
      </c>
      <c r="L223" s="20">
        <v>22.222222222222221</v>
      </c>
      <c r="M223" s="20">
        <v>-2.7777777777777786</v>
      </c>
      <c r="N223" s="36" t="s">
        <v>1739</v>
      </c>
      <c r="O223" s="31" t="s">
        <v>1740</v>
      </c>
      <c r="P223" s="25">
        <f>VLOOKUP(A223,'[1]significant change overview 346'!$N:$Q,3,FALSE)</f>
        <v>0.10392052069843788</v>
      </c>
      <c r="Q223" s="26">
        <f>VLOOKUP(A223,'[1]significant change overview 346'!$N:$Q,4,FALSE)</f>
        <v>0.83471355180734341</v>
      </c>
    </row>
    <row r="224" spans="1:17" x14ac:dyDescent="0.25">
      <c r="A224" s="6" t="s">
        <v>681</v>
      </c>
      <c r="B224" t="s">
        <v>1028</v>
      </c>
      <c r="C224" s="33" t="s">
        <v>3</v>
      </c>
      <c r="D224" s="21">
        <v>61.111111111111107</v>
      </c>
      <c r="E224" s="31">
        <v>3.5136418446315418</v>
      </c>
      <c r="F224" s="11" t="s">
        <v>122</v>
      </c>
      <c r="G224" s="20">
        <v>30.555555555555554</v>
      </c>
      <c r="H224" s="20">
        <v>11.719457283182773</v>
      </c>
      <c r="I224" s="34" t="s">
        <v>62</v>
      </c>
      <c r="J224" s="21">
        <v>22.222222222222218</v>
      </c>
      <c r="K224" s="31">
        <v>3.5136418446315352</v>
      </c>
      <c r="L224" s="20">
        <v>30.555555555555554</v>
      </c>
      <c r="M224" s="20">
        <v>38.888888888888886</v>
      </c>
      <c r="N224" s="36" t="s">
        <v>1739</v>
      </c>
      <c r="O224" s="31" t="s">
        <v>1739</v>
      </c>
      <c r="P224" s="25">
        <f>VLOOKUP(A224,'[1]significant change overview 346'!$N:$Q,3,FALSE)</f>
        <v>3.1586078864005045E-2</v>
      </c>
      <c r="Q224" s="26">
        <f>VLOOKUP(A224,'[1]significant change overview 346'!$N:$Q,4,FALSE)</f>
        <v>1.4264802483704238E-5</v>
      </c>
    </row>
    <row r="225" spans="1:17" x14ac:dyDescent="0.25">
      <c r="A225" s="6" t="s">
        <v>733</v>
      </c>
      <c r="B225" s="5" t="s">
        <v>1079</v>
      </c>
      <c r="C225" s="33" t="s">
        <v>3</v>
      </c>
      <c r="D225" s="21">
        <v>61.111111111111107</v>
      </c>
      <c r="E225" s="31">
        <v>9.2962225170452957</v>
      </c>
      <c r="F225" s="11" t="s">
        <v>122</v>
      </c>
      <c r="G225" s="21">
        <v>61.111111111111107</v>
      </c>
      <c r="H225" s="20">
        <v>12.668615834434876</v>
      </c>
      <c r="I225" s="34" t="s">
        <v>62</v>
      </c>
      <c r="J225" s="21">
        <v>33.333333333333329</v>
      </c>
      <c r="K225" s="31">
        <v>14.272480642961259</v>
      </c>
      <c r="L225" s="20">
        <v>0</v>
      </c>
      <c r="M225" s="20">
        <v>27.777777777777779</v>
      </c>
      <c r="N225" s="36" t="s">
        <v>1738</v>
      </c>
      <c r="O225" s="31" t="s">
        <v>1739</v>
      </c>
      <c r="P225" s="25">
        <f>VLOOKUP(A225,'[1]significant change overview 346'!$N:$Q,3,FALSE)</f>
        <v>1</v>
      </c>
      <c r="Q225" s="26">
        <f>VLOOKUP(A225,'[1]significant change overview 346'!$N:$Q,4,FALSE)</f>
        <v>0.13398116104919322</v>
      </c>
    </row>
    <row r="226" spans="1:17" x14ac:dyDescent="0.25">
      <c r="A226" s="6" t="s">
        <v>743</v>
      </c>
      <c r="B226" s="5" t="s">
        <v>1088</v>
      </c>
      <c r="C226" s="33" t="s">
        <v>3</v>
      </c>
      <c r="D226" s="21">
        <v>61.111111111111107</v>
      </c>
      <c r="E226" s="31">
        <v>9.2962225170452957</v>
      </c>
      <c r="F226" s="11" t="s">
        <v>122</v>
      </c>
      <c r="G226" s="21">
        <v>24.999999999999996</v>
      </c>
      <c r="H226" s="20">
        <v>11.180339887498949</v>
      </c>
      <c r="I226" s="34" t="s">
        <v>62</v>
      </c>
      <c r="J226" s="21">
        <v>13.888888888888886</v>
      </c>
      <c r="K226" s="31">
        <v>2.7777777777777795</v>
      </c>
      <c r="L226" s="20">
        <v>36.111111111111114</v>
      </c>
      <c r="M226" s="20">
        <v>47.222222222222221</v>
      </c>
      <c r="N226" s="36" t="s">
        <v>1739</v>
      </c>
      <c r="O226" s="31" t="s">
        <v>1739</v>
      </c>
      <c r="P226" s="25">
        <f>VLOOKUP(A226,'[1]significant change overview 346'!$N:$Q,3,FALSE)</f>
        <v>3.2347105958871594E-2</v>
      </c>
      <c r="Q226" s="26">
        <f>VLOOKUP(A226,'[1]significant change overview 346'!$N:$Q,4,FALSE)</f>
        <v>6.5445112768498326E-4</v>
      </c>
    </row>
    <row r="227" spans="1:17" x14ac:dyDescent="0.25">
      <c r="A227" s="6" t="s">
        <v>748</v>
      </c>
      <c r="B227" s="5" t="s">
        <v>1093</v>
      </c>
      <c r="C227" s="33" t="s">
        <v>3</v>
      </c>
      <c r="D227" s="21">
        <v>61.111111111111107</v>
      </c>
      <c r="E227" s="31">
        <v>10.243938285881001</v>
      </c>
      <c r="F227" s="11" t="s">
        <v>122</v>
      </c>
      <c r="G227" s="21">
        <v>27.777777777777775</v>
      </c>
      <c r="H227" s="20">
        <v>8.2402205412174023</v>
      </c>
      <c r="I227" s="34" t="s">
        <v>62</v>
      </c>
      <c r="J227" s="21">
        <v>55.555555555555564</v>
      </c>
      <c r="K227" s="31">
        <v>7.027283689263057</v>
      </c>
      <c r="L227" s="20">
        <v>33.333333333333329</v>
      </c>
      <c r="M227" s="20">
        <v>5.5555555555555429</v>
      </c>
      <c r="N227" s="36" t="s">
        <v>1739</v>
      </c>
      <c r="O227" s="31" t="s">
        <v>1739</v>
      </c>
      <c r="P227" s="25">
        <f>VLOOKUP(A227,'[1]significant change overview 346'!$N:$Q,3,FALSE)</f>
        <v>2.9592462206741135E-2</v>
      </c>
      <c r="Q227" s="26">
        <f>VLOOKUP(A227,'[1]significant change overview 346'!$N:$Q,4,FALSE)</f>
        <v>0.66425147173113586</v>
      </c>
    </row>
    <row r="228" spans="1:17" x14ac:dyDescent="0.25">
      <c r="A228" s="6" t="s">
        <v>893</v>
      </c>
      <c r="B228" s="5" t="s">
        <v>1235</v>
      </c>
      <c r="C228" s="33" t="s">
        <v>3</v>
      </c>
      <c r="D228" s="21">
        <v>61.111111111111107</v>
      </c>
      <c r="E228" s="31">
        <v>11.111111111111118</v>
      </c>
      <c r="F228" s="11" t="s">
        <v>122</v>
      </c>
      <c r="G228" s="21">
        <v>19.444444444444443</v>
      </c>
      <c r="H228" s="20">
        <v>7.954345035153529</v>
      </c>
      <c r="I228" s="34" t="s">
        <v>62</v>
      </c>
      <c r="J228" s="21">
        <v>52.777777777777771</v>
      </c>
      <c r="K228" s="31">
        <v>7.9543450351535334</v>
      </c>
      <c r="L228" s="20">
        <v>41.666666666666664</v>
      </c>
      <c r="M228" s="20">
        <v>8.3333333333333357</v>
      </c>
      <c r="N228" s="36" t="s">
        <v>1739</v>
      </c>
      <c r="O228" s="31" t="s">
        <v>1739</v>
      </c>
      <c r="P228" s="25">
        <f>VLOOKUP(A228,'[1]significant change overview 346'!$N:$Q,3,FALSE)</f>
        <v>1.2268790417017105E-2</v>
      </c>
      <c r="Q228" s="26">
        <f>VLOOKUP(A228,'[1]significant change overview 346'!$N:$Q,4,FALSE)</f>
        <v>0.55557307524942012</v>
      </c>
    </row>
    <row r="229" spans="1:17" x14ac:dyDescent="0.25">
      <c r="A229" s="6" t="s">
        <v>911</v>
      </c>
      <c r="B229" s="5" t="s">
        <v>1253</v>
      </c>
      <c r="C229" s="33" t="s">
        <v>3</v>
      </c>
      <c r="D229" s="21">
        <v>61.111111111111107</v>
      </c>
      <c r="E229" s="31">
        <v>11.915339216404014</v>
      </c>
      <c r="F229" s="11" t="s">
        <v>122</v>
      </c>
      <c r="G229" s="21">
        <v>13.888888888888886</v>
      </c>
      <c r="H229" s="20">
        <v>7.9543450351535308</v>
      </c>
      <c r="I229" s="34" t="s">
        <v>62</v>
      </c>
      <c r="J229" s="21">
        <v>38.888888888888879</v>
      </c>
      <c r="K229" s="31">
        <v>5.5555555555555642</v>
      </c>
      <c r="L229" s="20">
        <v>47.222222222222221</v>
      </c>
      <c r="M229" s="20">
        <v>22.222222222222229</v>
      </c>
      <c r="N229" s="36" t="s">
        <v>1739</v>
      </c>
      <c r="O229" s="31" t="s">
        <v>1739</v>
      </c>
      <c r="P229" s="25">
        <f>VLOOKUP(A229,'[1]significant change overview 346'!$N:$Q,3,FALSE)</f>
        <v>8.0656628041935602E-3</v>
      </c>
      <c r="Q229" s="26">
        <f>VLOOKUP(A229,'[1]significant change overview 346'!$N:$Q,4,FALSE)</f>
        <v>0.12184932717055409</v>
      </c>
    </row>
    <row r="230" spans="1:17" x14ac:dyDescent="0.25">
      <c r="A230" s="6" t="s">
        <v>926</v>
      </c>
      <c r="B230" s="5" t="s">
        <v>1268</v>
      </c>
      <c r="C230" s="33" t="s">
        <v>3</v>
      </c>
      <c r="D230" s="21">
        <v>61.111111111111107</v>
      </c>
      <c r="E230" s="31">
        <v>11.111111111111118</v>
      </c>
      <c r="F230" s="11" t="s">
        <v>122</v>
      </c>
      <c r="G230" s="21">
        <v>11.111111111111109</v>
      </c>
      <c r="H230" s="20">
        <v>3.513641844631533</v>
      </c>
      <c r="I230" s="34" t="s">
        <v>62</v>
      </c>
      <c r="J230" s="21">
        <v>38.888888888888886</v>
      </c>
      <c r="K230" s="31">
        <v>3.513641844631533</v>
      </c>
      <c r="L230" s="20">
        <v>50</v>
      </c>
      <c r="M230" s="20">
        <v>22.222222222222221</v>
      </c>
      <c r="N230" s="36" t="s">
        <v>1739</v>
      </c>
      <c r="O230" s="31" t="s">
        <v>1739</v>
      </c>
      <c r="P230" s="25">
        <f>VLOOKUP(A230,'[1]significant change overview 346'!$N:$Q,3,FALSE)</f>
        <v>1.5847568139462013E-3</v>
      </c>
      <c r="Q230" s="26">
        <f>VLOOKUP(A230,'[1]significant change overview 346'!$N:$Q,4,FALSE)</f>
        <v>8.5638438845025117E-2</v>
      </c>
    </row>
    <row r="231" spans="1:17" x14ac:dyDescent="0.25">
      <c r="A231" s="6" t="s">
        <v>695</v>
      </c>
      <c r="B231" s="5" t="s">
        <v>1041</v>
      </c>
      <c r="C231" s="33" t="s">
        <v>3</v>
      </c>
      <c r="D231" s="21">
        <v>61.111111111111114</v>
      </c>
      <c r="E231" s="31">
        <v>12.668615834434862</v>
      </c>
      <c r="F231" s="11" t="s">
        <v>122</v>
      </c>
      <c r="G231" s="21">
        <v>50</v>
      </c>
      <c r="H231" s="20">
        <v>8.6066296582387132</v>
      </c>
      <c r="I231" s="34" t="s">
        <v>62</v>
      </c>
      <c r="J231" s="21">
        <v>33.333333333333329</v>
      </c>
      <c r="K231" s="31">
        <v>8.6066296582387061</v>
      </c>
      <c r="L231" s="20">
        <v>11.111111111111114</v>
      </c>
      <c r="M231" s="20">
        <v>27.777777777777786</v>
      </c>
      <c r="N231" s="36" t="s">
        <v>1739</v>
      </c>
      <c r="O231" s="31" t="s">
        <v>1739</v>
      </c>
      <c r="P231" s="25">
        <f>VLOOKUP(A231,'[1]significant change overview 346'!$N:$Q,3,FALSE)</f>
        <v>0.48479121309839679</v>
      </c>
      <c r="Q231" s="26">
        <f>VLOOKUP(A231,'[1]significant change overview 346'!$N:$Q,4,FALSE)</f>
        <v>9.9799581407075108E-2</v>
      </c>
    </row>
    <row r="232" spans="1:17" x14ac:dyDescent="0.25">
      <c r="A232" s="6" t="s">
        <v>696</v>
      </c>
      <c r="B232" s="5" t="s">
        <v>1042</v>
      </c>
      <c r="C232" s="33" t="s">
        <v>3</v>
      </c>
      <c r="D232" s="21">
        <v>61.111111111111114</v>
      </c>
      <c r="E232" s="31">
        <v>10.243938285880978</v>
      </c>
      <c r="F232" s="11" t="s">
        <v>122</v>
      </c>
      <c r="G232" s="21">
        <v>47.222222222222221</v>
      </c>
      <c r="H232" s="20">
        <v>9.0437892200553929</v>
      </c>
      <c r="I232" s="34" t="s">
        <v>62</v>
      </c>
      <c r="J232" s="21">
        <v>33.333333333333336</v>
      </c>
      <c r="K232" s="31">
        <v>8.6066296582387025</v>
      </c>
      <c r="L232" s="20">
        <v>13.888888888888893</v>
      </c>
      <c r="M232" s="20">
        <v>27.777777777777779</v>
      </c>
      <c r="N232" s="36" t="s">
        <v>1739</v>
      </c>
      <c r="O232" s="31" t="s">
        <v>1739</v>
      </c>
      <c r="P232" s="25">
        <f>VLOOKUP(A232,'[1]significant change overview 346'!$N:$Q,3,FALSE)</f>
        <v>0.33340162949705554</v>
      </c>
      <c r="Q232" s="26">
        <f>VLOOKUP(A232,'[1]significant change overview 346'!$N:$Q,4,FALSE)</f>
        <v>6.4615261251779826E-2</v>
      </c>
    </row>
    <row r="233" spans="1:17" x14ac:dyDescent="0.25">
      <c r="A233" s="6" t="s">
        <v>698</v>
      </c>
      <c r="B233" s="5" t="s">
        <v>1044</v>
      </c>
      <c r="C233" s="33" t="s">
        <v>3</v>
      </c>
      <c r="D233" s="21">
        <v>61.111111111111114</v>
      </c>
      <c r="E233" s="31">
        <v>11.915339216404004</v>
      </c>
      <c r="F233" s="11" t="s">
        <v>122</v>
      </c>
      <c r="G233" s="21">
        <v>33.333333333333336</v>
      </c>
      <c r="H233" s="20">
        <v>11.385500851066222</v>
      </c>
      <c r="I233" s="34" t="s">
        <v>62</v>
      </c>
      <c r="J233" s="21">
        <v>61.111111111111121</v>
      </c>
      <c r="K233" s="31">
        <v>8.2402205412173881</v>
      </c>
      <c r="L233" s="20">
        <v>27.777777777777779</v>
      </c>
      <c r="M233" s="20">
        <v>0</v>
      </c>
      <c r="N233" s="36" t="s">
        <v>1739</v>
      </c>
      <c r="O233" s="31" t="s">
        <v>1738</v>
      </c>
      <c r="P233" s="25">
        <f>VLOOKUP(A233,'[1]significant change overview 346'!$N:$Q,3,FALSE)</f>
        <v>0.12279199290965784</v>
      </c>
      <c r="Q233" s="26">
        <f>VLOOKUP(A233,'[1]significant change overview 346'!$N:$Q,4,FALSE)</f>
        <v>1</v>
      </c>
    </row>
    <row r="234" spans="1:17" x14ac:dyDescent="0.25">
      <c r="A234" s="6" t="s">
        <v>705</v>
      </c>
      <c r="B234" s="5" t="s">
        <v>1051</v>
      </c>
      <c r="C234" s="33" t="s">
        <v>3</v>
      </c>
      <c r="D234" s="21">
        <v>61.111111111111114</v>
      </c>
      <c r="E234" s="31">
        <v>12.668615834434862</v>
      </c>
      <c r="F234" s="11" t="s">
        <v>122</v>
      </c>
      <c r="G234" s="21">
        <v>30.555555555555554</v>
      </c>
      <c r="H234" s="20">
        <v>6.689774765995721</v>
      </c>
      <c r="I234" s="34" t="s">
        <v>62</v>
      </c>
      <c r="J234" s="21">
        <v>24.999999999999996</v>
      </c>
      <c r="K234" s="31">
        <v>5.6927504255331103</v>
      </c>
      <c r="L234" s="20">
        <v>30.555555555555561</v>
      </c>
      <c r="M234" s="20">
        <v>36.111111111111114</v>
      </c>
      <c r="N234" s="36" t="s">
        <v>1739</v>
      </c>
      <c r="O234" s="31" t="s">
        <v>1739</v>
      </c>
      <c r="P234" s="25">
        <f>VLOOKUP(A234,'[1]significant change overview 346'!$N:$Q,3,FALSE)</f>
        <v>5.8742655663679498E-2</v>
      </c>
      <c r="Q234" s="26">
        <f>VLOOKUP(A234,'[1]significant change overview 346'!$N:$Q,4,FALSE)</f>
        <v>2.6491497514095103E-2</v>
      </c>
    </row>
    <row r="235" spans="1:17" x14ac:dyDescent="0.25">
      <c r="A235" s="6" t="s">
        <v>919</v>
      </c>
      <c r="B235" s="5" t="s">
        <v>1261</v>
      </c>
      <c r="C235" s="33" t="s">
        <v>3</v>
      </c>
      <c r="D235" s="21">
        <v>63.888888888888879</v>
      </c>
      <c r="E235" s="31">
        <v>5.1219691429405154</v>
      </c>
      <c r="F235" s="11" t="s">
        <v>122</v>
      </c>
      <c r="G235" s="21">
        <v>36.111111111111107</v>
      </c>
      <c r="H235" s="20">
        <v>14.540280364780449</v>
      </c>
      <c r="I235" s="34" t="s">
        <v>62</v>
      </c>
      <c r="J235" s="21">
        <v>58.333333333333321</v>
      </c>
      <c r="K235" s="31">
        <v>9.3788572311856395</v>
      </c>
      <c r="L235" s="20">
        <v>27.777777777777771</v>
      </c>
      <c r="M235" s="20">
        <v>5.5555555555555571</v>
      </c>
      <c r="N235" s="36" t="s">
        <v>1739</v>
      </c>
      <c r="O235" s="31" t="s">
        <v>1739</v>
      </c>
      <c r="P235" s="25">
        <f>VLOOKUP(A235,'[1]significant change overview 346'!$N:$Q,3,FALSE)</f>
        <v>0.10174100569519062</v>
      </c>
      <c r="Q235" s="26">
        <f>VLOOKUP(A235,'[1]significant change overview 346'!$N:$Q,4,FALSE)</f>
        <v>0.61446320471465588</v>
      </c>
    </row>
    <row r="236" spans="1:17" x14ac:dyDescent="0.25">
      <c r="A236" s="6" t="s">
        <v>925</v>
      </c>
      <c r="B236" s="5" t="s">
        <v>1267</v>
      </c>
      <c r="C236" s="33" t="s">
        <v>3</v>
      </c>
      <c r="D236" s="21">
        <v>63.888888888888879</v>
      </c>
      <c r="E236" s="31">
        <v>12.484558363469029</v>
      </c>
      <c r="F236" s="11" t="s">
        <v>122</v>
      </c>
      <c r="G236" s="21">
        <v>27.777777777777771</v>
      </c>
      <c r="H236" s="20">
        <v>7.0272836892630703</v>
      </c>
      <c r="I236" s="34" t="s">
        <v>62</v>
      </c>
      <c r="J236" s="21">
        <v>41.666666666666657</v>
      </c>
      <c r="K236" s="31">
        <v>5.6927504255331227</v>
      </c>
      <c r="L236" s="20">
        <v>36.111111111111107</v>
      </c>
      <c r="M236" s="20">
        <v>22.222222222222221</v>
      </c>
      <c r="N236" s="36" t="s">
        <v>1739</v>
      </c>
      <c r="O236" s="31" t="s">
        <v>1739</v>
      </c>
      <c r="P236" s="25">
        <f>VLOOKUP(A236,'[1]significant change overview 346'!$N:$Q,3,FALSE)</f>
        <v>3.0356525749147482E-2</v>
      </c>
      <c r="Q236" s="26">
        <f>VLOOKUP(A236,'[1]significant change overview 346'!$N:$Q,4,FALSE)</f>
        <v>0.13639712771077661</v>
      </c>
    </row>
    <row r="237" spans="1:17" x14ac:dyDescent="0.25">
      <c r="A237" s="6" t="s">
        <v>935</v>
      </c>
      <c r="B237" s="5" t="s">
        <v>1277</v>
      </c>
      <c r="C237" s="33" t="s">
        <v>3</v>
      </c>
      <c r="D237" s="21">
        <v>63.888888888888879</v>
      </c>
      <c r="E237" s="31">
        <v>10.01542020962221</v>
      </c>
      <c r="F237" s="11" t="s">
        <v>122</v>
      </c>
      <c r="G237" s="21">
        <v>33.333333333333329</v>
      </c>
      <c r="H237" s="20">
        <v>10.540925533894599</v>
      </c>
      <c r="I237" s="34" t="s">
        <v>62</v>
      </c>
      <c r="J237" s="21">
        <v>33.333333333333336</v>
      </c>
      <c r="K237" s="31">
        <v>9.6225044864937619</v>
      </c>
      <c r="L237" s="20">
        <v>30.55555555555555</v>
      </c>
      <c r="M237" s="20">
        <v>30.555555555555543</v>
      </c>
      <c r="N237" s="36" t="s">
        <v>1739</v>
      </c>
      <c r="O237" s="31" t="s">
        <v>1739</v>
      </c>
      <c r="P237" s="25">
        <f>VLOOKUP(A237,'[1]significant change overview 346'!$N:$Q,3,FALSE)</f>
        <v>6.1926962555437053E-2</v>
      </c>
      <c r="Q237" s="26">
        <f>VLOOKUP(A237,'[1]significant change overview 346'!$N:$Q,4,FALSE)</f>
        <v>5.2441068449353249E-2</v>
      </c>
    </row>
    <row r="238" spans="1:17" x14ac:dyDescent="0.25">
      <c r="A238" s="6" t="s">
        <v>714</v>
      </c>
      <c r="B238" s="5" t="s">
        <v>1060</v>
      </c>
      <c r="C238" s="33" t="s">
        <v>3</v>
      </c>
      <c r="D238" s="21">
        <v>63.888888888888886</v>
      </c>
      <c r="E238" s="31">
        <v>9.0437892200553804</v>
      </c>
      <c r="F238" s="11" t="s">
        <v>122</v>
      </c>
      <c r="G238" s="21">
        <v>38.888888888888886</v>
      </c>
      <c r="H238" s="20">
        <v>13.379549531991442</v>
      </c>
      <c r="I238" s="34" t="s">
        <v>62</v>
      </c>
      <c r="J238" s="21">
        <v>25</v>
      </c>
      <c r="K238" s="31">
        <v>7.1362403214806269</v>
      </c>
      <c r="L238" s="20">
        <v>25</v>
      </c>
      <c r="M238" s="20">
        <v>38.888888888888886</v>
      </c>
      <c r="N238" s="36" t="s">
        <v>1739</v>
      </c>
      <c r="O238" s="31" t="s">
        <v>1739</v>
      </c>
      <c r="P238" s="25">
        <f>VLOOKUP(A238,'[1]significant change overview 346'!$N:$Q,3,FALSE)</f>
        <v>0.15265102298855743</v>
      </c>
      <c r="Q238" s="26">
        <f>VLOOKUP(A238,'[1]significant change overview 346'!$N:$Q,4,FALSE)</f>
        <v>7.0534500598529891E-3</v>
      </c>
    </row>
    <row r="239" spans="1:17" x14ac:dyDescent="0.25">
      <c r="A239" s="6" t="s">
        <v>737</v>
      </c>
      <c r="B239" s="5" t="s">
        <v>1083</v>
      </c>
      <c r="C239" s="33" t="s">
        <v>3</v>
      </c>
      <c r="D239" s="21">
        <v>63.888888888888886</v>
      </c>
      <c r="E239" s="31">
        <v>10.900787150193658</v>
      </c>
      <c r="F239" s="11" t="s">
        <v>122</v>
      </c>
      <c r="G239" s="21">
        <v>41.666666666666664</v>
      </c>
      <c r="H239" s="20">
        <v>9.3788572311856377</v>
      </c>
      <c r="I239" s="34" t="s">
        <v>62</v>
      </c>
      <c r="J239" s="21">
        <v>33.333333333333321</v>
      </c>
      <c r="K239" s="31">
        <v>9.6225044864937672</v>
      </c>
      <c r="L239" s="20">
        <v>22.222222222222221</v>
      </c>
      <c r="M239" s="20">
        <v>30.555555555555564</v>
      </c>
      <c r="N239" s="36" t="s">
        <v>1739</v>
      </c>
      <c r="O239" s="31" t="s">
        <v>1739</v>
      </c>
      <c r="P239" s="25">
        <f>VLOOKUP(A239,'[1]significant change overview 346'!$N:$Q,3,FALSE)</f>
        <v>0.15329981106073617</v>
      </c>
      <c r="Q239" s="26">
        <f>VLOOKUP(A239,'[1]significant change overview 346'!$N:$Q,4,FALSE)</f>
        <v>6.192696255543699E-2</v>
      </c>
    </row>
    <row r="240" spans="1:17" x14ac:dyDescent="0.25">
      <c r="A240" s="6" t="s">
        <v>804</v>
      </c>
      <c r="B240" s="5" t="s">
        <v>1147</v>
      </c>
      <c r="C240" s="33" t="s">
        <v>3</v>
      </c>
      <c r="D240" s="21">
        <v>63.888888888888886</v>
      </c>
      <c r="E240" s="31">
        <v>7.9543450351535263</v>
      </c>
      <c r="F240" s="11" t="s">
        <v>122</v>
      </c>
      <c r="G240" s="21">
        <v>49.999999999999993</v>
      </c>
      <c r="H240" s="20">
        <v>10.540925533894605</v>
      </c>
      <c r="I240" s="34" t="s">
        <v>62</v>
      </c>
      <c r="J240" s="21">
        <v>30.555555555555554</v>
      </c>
      <c r="K240" s="31">
        <v>7.9543450351535334</v>
      </c>
      <c r="L240" s="20">
        <v>13.888888888888893</v>
      </c>
      <c r="M240" s="20">
        <v>33.333333333333329</v>
      </c>
      <c r="N240" s="36" t="s">
        <v>1739</v>
      </c>
      <c r="O240" s="31" t="s">
        <v>1739</v>
      </c>
      <c r="P240" s="25">
        <f>VLOOKUP(A240,'[1]significant change overview 346'!$N:$Q,3,FALSE)</f>
        <v>0.31766193980246415</v>
      </c>
      <c r="Q240" s="26">
        <f>VLOOKUP(A240,'[1]significant change overview 346'!$N:$Q,4,FALSE)</f>
        <v>1.4210397301043884E-2</v>
      </c>
    </row>
    <row r="241" spans="1:17" x14ac:dyDescent="0.25">
      <c r="A241" s="6" t="s">
        <v>837</v>
      </c>
      <c r="B241" t="s">
        <v>1179</v>
      </c>
      <c r="C241" s="33" t="s">
        <v>3</v>
      </c>
      <c r="D241" s="21">
        <v>63.888888888888886</v>
      </c>
      <c r="E241" s="31">
        <v>14.540280364780449</v>
      </c>
      <c r="F241" s="11" t="s">
        <v>122</v>
      </c>
      <c r="G241" s="20">
        <v>38.888888888888886</v>
      </c>
      <c r="H241" s="20">
        <v>11.111111111111111</v>
      </c>
      <c r="I241" s="34" t="s">
        <v>62</v>
      </c>
      <c r="J241" s="21">
        <v>38.888888888888886</v>
      </c>
      <c r="K241" s="31">
        <v>9.2962225170452886</v>
      </c>
      <c r="L241" s="20">
        <v>25</v>
      </c>
      <c r="M241" s="20">
        <v>25</v>
      </c>
      <c r="N241" s="36" t="s">
        <v>1739</v>
      </c>
      <c r="O241" s="31" t="s">
        <v>1739</v>
      </c>
      <c r="P241" s="25">
        <f>VLOOKUP(A241,'[1]significant change overview 346'!$N:$Q,3,FALSE)</f>
        <v>0.20182574974114081</v>
      </c>
      <c r="Q241" s="26">
        <f>VLOOKUP(A241,'[1]significant change overview 346'!$N:$Q,4,FALSE)</f>
        <v>0.17806898775785771</v>
      </c>
    </row>
    <row r="242" spans="1:17" x14ac:dyDescent="0.25">
      <c r="A242" s="6" t="s">
        <v>855</v>
      </c>
      <c r="B242" s="5" t="s">
        <v>1197</v>
      </c>
      <c r="C242" s="33" t="s">
        <v>3</v>
      </c>
      <c r="D242" s="21">
        <v>63.888888888888886</v>
      </c>
      <c r="E242" s="31">
        <v>7.9543450351535334</v>
      </c>
      <c r="F242" s="11" t="s">
        <v>122</v>
      </c>
      <c r="G242" s="21">
        <v>22.222222222222218</v>
      </c>
      <c r="H242" s="20">
        <v>9.296222517045285</v>
      </c>
      <c r="I242" s="34" t="s">
        <v>62</v>
      </c>
      <c r="J242" s="21">
        <v>36.111111111111107</v>
      </c>
      <c r="K242" s="31">
        <v>6.689774765995721</v>
      </c>
      <c r="L242" s="20">
        <v>41.666666666666671</v>
      </c>
      <c r="M242" s="20">
        <v>27.777777777777779</v>
      </c>
      <c r="N242" s="36" t="s">
        <v>1739</v>
      </c>
      <c r="O242" s="31" t="s">
        <v>1739</v>
      </c>
      <c r="P242" s="25">
        <f>VLOOKUP(A242,'[1]significant change overview 346'!$N:$Q,3,FALSE)</f>
        <v>6.7079555279558689E-3</v>
      </c>
      <c r="Q242" s="26">
        <f>VLOOKUP(A242,'[1]significant change overview 346'!$N:$Q,4,FALSE)</f>
        <v>2.3387433708076836E-2</v>
      </c>
    </row>
    <row r="243" spans="1:17" x14ac:dyDescent="0.25">
      <c r="A243" s="6" t="s">
        <v>861</v>
      </c>
      <c r="B243" s="5" t="s">
        <v>1203</v>
      </c>
      <c r="C243" s="33" t="s">
        <v>3</v>
      </c>
      <c r="D243" s="21">
        <v>63.888888888888886</v>
      </c>
      <c r="E243" s="31">
        <v>10.015420209622194</v>
      </c>
      <c r="F243" s="11" t="s">
        <v>122</v>
      </c>
      <c r="G243" s="21">
        <v>30.555555555555554</v>
      </c>
      <c r="H243" s="20">
        <v>10.015420209622194</v>
      </c>
      <c r="I243" s="34" t="s">
        <v>62</v>
      </c>
      <c r="J243" s="21">
        <v>66.666666666666671</v>
      </c>
      <c r="K243" s="31">
        <v>11.385500851066217</v>
      </c>
      <c r="L243" s="20">
        <v>33.333333333333329</v>
      </c>
      <c r="M243" s="20">
        <v>-2.7777777777777857</v>
      </c>
      <c r="N243" s="36" t="s">
        <v>1739</v>
      </c>
      <c r="O243" s="31" t="s">
        <v>1740</v>
      </c>
      <c r="P243" s="25">
        <f>VLOOKUP(A243,'[1]significant change overview 346'!$N:$Q,3,FALSE)</f>
        <v>4.040607934985007E-2</v>
      </c>
      <c r="Q243" s="26">
        <f>VLOOKUP(A243,'[1]significant change overview 346'!$N:$Q,4,FALSE)</f>
        <v>0.85831304989012136</v>
      </c>
    </row>
    <row r="244" spans="1:17" x14ac:dyDescent="0.25">
      <c r="A244" s="6" t="s">
        <v>916</v>
      </c>
      <c r="B244" s="5" t="s">
        <v>1258</v>
      </c>
      <c r="C244" s="33" t="s">
        <v>3</v>
      </c>
      <c r="D244" s="21">
        <v>63.888888888888886</v>
      </c>
      <c r="E244" s="31">
        <v>10.015420209622194</v>
      </c>
      <c r="F244" s="11" t="s">
        <v>122</v>
      </c>
      <c r="G244" s="21">
        <v>19.444444444444439</v>
      </c>
      <c r="H244" s="20">
        <v>5.1219691429404977</v>
      </c>
      <c r="I244" s="34" t="s">
        <v>62</v>
      </c>
      <c r="J244" s="21">
        <v>61.111111111111107</v>
      </c>
      <c r="K244" s="31">
        <v>8.2402205412174183</v>
      </c>
      <c r="L244" s="20">
        <v>44.444444444444443</v>
      </c>
      <c r="M244" s="20">
        <v>2.7777777777777786</v>
      </c>
      <c r="N244" s="36" t="s">
        <v>1739</v>
      </c>
      <c r="O244" s="31" t="s">
        <v>1739</v>
      </c>
      <c r="P244" s="25">
        <f>VLOOKUP(A244,'[1]significant change overview 346'!$N:$Q,3,FALSE)</f>
        <v>2.7262278763073139E-3</v>
      </c>
      <c r="Q244" s="26">
        <f>VLOOKUP(A244,'[1]significant change overview 346'!$N:$Q,4,FALSE)</f>
        <v>0.83471355180734341</v>
      </c>
    </row>
    <row r="245" spans="1:17" x14ac:dyDescent="0.25">
      <c r="A245" s="6" t="s">
        <v>623</v>
      </c>
      <c r="B245" s="5" t="s">
        <v>970</v>
      </c>
      <c r="C245" s="33" t="s">
        <v>3</v>
      </c>
      <c r="D245" s="21">
        <v>63.888888888888893</v>
      </c>
      <c r="E245" s="31">
        <v>13.20540480444968</v>
      </c>
      <c r="F245" s="11" t="s">
        <v>122</v>
      </c>
      <c r="G245" s="21">
        <v>47.222222222222207</v>
      </c>
      <c r="H245" s="20">
        <v>10.015420209622196</v>
      </c>
      <c r="I245" s="34" t="s">
        <v>62</v>
      </c>
      <c r="J245" s="21">
        <v>66.666666666666671</v>
      </c>
      <c r="K245" s="31">
        <v>11.385500851066217</v>
      </c>
      <c r="L245" s="20">
        <v>16.666666666666686</v>
      </c>
      <c r="M245" s="20">
        <v>-2.7777777777777786</v>
      </c>
      <c r="N245" s="36" t="s">
        <v>1739</v>
      </c>
      <c r="O245" s="31" t="s">
        <v>1740</v>
      </c>
      <c r="P245" s="25">
        <f>VLOOKUP(A245,'[1]significant change overview 346'!$N:$Q,3,FALSE)</f>
        <v>0.33831925294892951</v>
      </c>
      <c r="Q245" s="26">
        <f>VLOOKUP(A245,'[1]significant change overview 346'!$N:$Q,4,FALSE)</f>
        <v>0.87659381375475642</v>
      </c>
    </row>
    <row r="246" spans="1:17" x14ac:dyDescent="0.25">
      <c r="A246" s="6" t="s">
        <v>624</v>
      </c>
      <c r="B246" s="5" t="s">
        <v>971</v>
      </c>
      <c r="C246" s="33" t="s">
        <v>3</v>
      </c>
      <c r="D246" s="21">
        <v>63.888888888888893</v>
      </c>
      <c r="E246" s="31">
        <v>6.6897747659957165</v>
      </c>
      <c r="F246" s="11" t="s">
        <v>122</v>
      </c>
      <c r="G246" s="21">
        <v>13.888888888888888</v>
      </c>
      <c r="H246" s="20">
        <v>9.0437892200553929</v>
      </c>
      <c r="I246" s="34" t="s">
        <v>62</v>
      </c>
      <c r="J246" s="21">
        <v>8.3333333333333321</v>
      </c>
      <c r="K246" s="31">
        <v>5.6927504255331103</v>
      </c>
      <c r="L246" s="20">
        <v>50.000000000000007</v>
      </c>
      <c r="M246" s="20">
        <v>55.555555555555557</v>
      </c>
      <c r="N246" s="36" t="s">
        <v>1739</v>
      </c>
      <c r="O246" s="31" t="s">
        <v>1739</v>
      </c>
      <c r="P246" s="25">
        <f>VLOOKUP(A246,'[1]significant change overview 346'!$N:$Q,3,FALSE)</f>
        <v>1.2451938789076438E-3</v>
      </c>
      <c r="Q246" s="26">
        <f>VLOOKUP(A246,'[1]significant change overview 346'!$N:$Q,4,FALSE)</f>
        <v>8.6302161531542538E-5</v>
      </c>
    </row>
    <row r="247" spans="1:17" x14ac:dyDescent="0.25">
      <c r="A247" s="6" t="s">
        <v>769</v>
      </c>
      <c r="B247" s="5" t="s">
        <v>1114</v>
      </c>
      <c r="C247" s="33" t="s">
        <v>3</v>
      </c>
      <c r="D247" s="21">
        <v>63.888888888888893</v>
      </c>
      <c r="E247" s="31">
        <v>6.6897747659957165</v>
      </c>
      <c r="F247" s="11" t="s">
        <v>122</v>
      </c>
      <c r="G247" s="21">
        <v>27.777777777777775</v>
      </c>
      <c r="H247" s="20">
        <v>10.243938285880988</v>
      </c>
      <c r="I247" s="34" t="s">
        <v>62</v>
      </c>
      <c r="J247" s="21">
        <v>13.888888888888886</v>
      </c>
      <c r="K247" s="31">
        <v>5.1219691429404932</v>
      </c>
      <c r="L247" s="20">
        <v>36.111111111111114</v>
      </c>
      <c r="M247" s="20">
        <v>50.000000000000007</v>
      </c>
      <c r="N247" s="36" t="s">
        <v>1739</v>
      </c>
      <c r="O247" s="31" t="s">
        <v>1739</v>
      </c>
      <c r="P247" s="25">
        <f>VLOOKUP(A247,'[1]significant change overview 346'!$N:$Q,3,FALSE)</f>
        <v>1.4497456342723317E-2</v>
      </c>
      <c r="Q247" s="26">
        <f>VLOOKUP(A247,'[1]significant change overview 346'!$N:$Q,4,FALSE)</f>
        <v>1.4422347784891088E-4</v>
      </c>
    </row>
    <row r="248" spans="1:17" x14ac:dyDescent="0.25">
      <c r="A248" s="6" t="s">
        <v>814</v>
      </c>
      <c r="B248" s="5" t="s">
        <v>1156</v>
      </c>
      <c r="C248" s="33" t="s">
        <v>3</v>
      </c>
      <c r="D248" s="21">
        <v>63.888888888888893</v>
      </c>
      <c r="E248" s="31">
        <v>10.015420209622187</v>
      </c>
      <c r="F248" s="11" t="s">
        <v>122</v>
      </c>
      <c r="G248" s="21">
        <v>27.777777777777771</v>
      </c>
      <c r="H248" s="20">
        <v>5.5555555555555589</v>
      </c>
      <c r="I248" s="34" t="s">
        <v>62</v>
      </c>
      <c r="J248" s="21">
        <v>69.444444444444443</v>
      </c>
      <c r="K248" s="31">
        <v>5.121969142940527</v>
      </c>
      <c r="L248" s="20">
        <v>36.111111111111121</v>
      </c>
      <c r="M248" s="20">
        <v>-5.55555555555555</v>
      </c>
      <c r="N248" s="36" t="s">
        <v>1739</v>
      </c>
      <c r="O248" s="31" t="s">
        <v>1740</v>
      </c>
      <c r="P248" s="25">
        <f>VLOOKUP(A248,'[1]significant change overview 346'!$N:$Q,3,FALSE)</f>
        <v>1.0281039971746011E-2</v>
      </c>
      <c r="Q248" s="26">
        <f>VLOOKUP(A248,'[1]significant change overview 346'!$N:$Q,4,FALSE)</f>
        <v>0.63206864382089023</v>
      </c>
    </row>
    <row r="249" spans="1:17" x14ac:dyDescent="0.25">
      <c r="A249" s="6" t="s">
        <v>859</v>
      </c>
      <c r="B249" s="5" t="s">
        <v>1201</v>
      </c>
      <c r="C249" s="33" t="s">
        <v>3</v>
      </c>
      <c r="D249" s="21">
        <v>63.888888888888893</v>
      </c>
      <c r="E249" s="31">
        <v>10.015420209622187</v>
      </c>
      <c r="F249" s="11" t="s">
        <v>122</v>
      </c>
      <c r="G249" s="21">
        <v>22.222222222222218</v>
      </c>
      <c r="H249" s="20">
        <v>5.5555555555555562</v>
      </c>
      <c r="I249" s="34" t="s">
        <v>62</v>
      </c>
      <c r="J249" s="21">
        <v>61.111111111111107</v>
      </c>
      <c r="K249" s="31">
        <v>8.2402205412174183</v>
      </c>
      <c r="L249" s="20">
        <v>41.666666666666671</v>
      </c>
      <c r="M249" s="20">
        <v>2.7777777777777857</v>
      </c>
      <c r="N249" s="36" t="s">
        <v>1739</v>
      </c>
      <c r="O249" s="31" t="s">
        <v>1739</v>
      </c>
      <c r="P249" s="25">
        <f>VLOOKUP(A249,'[1]significant change overview 346'!$N:$Q,3,FALSE)</f>
        <v>4.5515807463589351E-3</v>
      </c>
      <c r="Q249" s="26">
        <f>VLOOKUP(A249,'[1]significant change overview 346'!$N:$Q,4,FALSE)</f>
        <v>0.83471355180734341</v>
      </c>
    </row>
    <row r="250" spans="1:17" x14ac:dyDescent="0.25">
      <c r="A250" s="6" t="s">
        <v>904</v>
      </c>
      <c r="B250" s="5" t="s">
        <v>1246</v>
      </c>
      <c r="C250" s="33" t="s">
        <v>3</v>
      </c>
      <c r="D250" s="21">
        <v>63.888888888888893</v>
      </c>
      <c r="E250" s="31">
        <v>14.540280364780442</v>
      </c>
      <c r="F250" s="11" t="s">
        <v>122</v>
      </c>
      <c r="G250" s="21">
        <v>19.444444444444439</v>
      </c>
      <c r="H250" s="20">
        <v>6.689774765995721</v>
      </c>
      <c r="I250" s="34" t="s">
        <v>62</v>
      </c>
      <c r="J250" s="21">
        <v>50</v>
      </c>
      <c r="K250" s="31">
        <v>8.6066296582387061</v>
      </c>
      <c r="L250" s="20">
        <v>44.444444444444457</v>
      </c>
      <c r="M250" s="20">
        <v>13.888888888888893</v>
      </c>
      <c r="N250" s="36" t="s">
        <v>1739</v>
      </c>
      <c r="O250" s="31" t="s">
        <v>1739</v>
      </c>
      <c r="P250" s="25">
        <f>VLOOKUP(A250,'[1]significant change overview 346'!$N:$Q,3,FALSE)</f>
        <v>1.9556391759734768E-2</v>
      </c>
      <c r="Q250" s="26">
        <f>VLOOKUP(A250,'[1]significant change overview 346'!$N:$Q,4,FALSE)</f>
        <v>0.43024260675240722</v>
      </c>
    </row>
    <row r="251" spans="1:17" x14ac:dyDescent="0.25">
      <c r="A251" s="6" t="s">
        <v>597</v>
      </c>
      <c r="B251" s="5" t="s">
        <v>944</v>
      </c>
      <c r="C251" s="33" t="s">
        <v>3</v>
      </c>
      <c r="D251" s="21">
        <v>66.666666666666643</v>
      </c>
      <c r="E251" s="31">
        <v>12.909944487358072</v>
      </c>
      <c r="F251" s="11" t="s">
        <v>122</v>
      </c>
      <c r="G251" s="21">
        <v>36.111111111111107</v>
      </c>
      <c r="H251" s="20">
        <v>15.163715626617982</v>
      </c>
      <c r="I251" s="34" t="s">
        <v>62</v>
      </c>
      <c r="J251" s="21">
        <v>38.888888888888879</v>
      </c>
      <c r="K251" s="31">
        <v>13.379549531991449</v>
      </c>
      <c r="L251" s="20">
        <v>30.555555555555536</v>
      </c>
      <c r="M251" s="20">
        <v>27.777777777777764</v>
      </c>
      <c r="N251" s="36" t="s">
        <v>1739</v>
      </c>
      <c r="O251" s="31" t="s">
        <v>1739</v>
      </c>
      <c r="P251" s="25">
        <f>VLOOKUP(A251,'[1]significant change overview 346'!$N:$Q,3,FALSE)</f>
        <v>0.15596370674250473</v>
      </c>
      <c r="Q251" s="26">
        <f>VLOOKUP(A251,'[1]significant change overview 346'!$N:$Q,4,FALSE)</f>
        <v>0.16603366625198224</v>
      </c>
    </row>
    <row r="252" spans="1:17" x14ac:dyDescent="0.25">
      <c r="A252" s="6" t="s">
        <v>644</v>
      </c>
      <c r="B252" s="5" t="s">
        <v>991</v>
      </c>
      <c r="C252" s="33" t="s">
        <v>3</v>
      </c>
      <c r="D252" s="21">
        <v>66.666666666666643</v>
      </c>
      <c r="E252" s="31">
        <v>7.4535599249993361</v>
      </c>
      <c r="F252" s="11" t="s">
        <v>122</v>
      </c>
      <c r="G252" s="21">
        <v>47.222222222222221</v>
      </c>
      <c r="H252" s="20">
        <v>10.900787150193658</v>
      </c>
      <c r="I252" s="34" t="s">
        <v>62</v>
      </c>
      <c r="J252" s="21">
        <v>58.333333333333336</v>
      </c>
      <c r="K252" s="31">
        <v>11.979921473804351</v>
      </c>
      <c r="L252" s="20">
        <v>19.444444444444422</v>
      </c>
      <c r="M252" s="20">
        <v>8.3333333333333073</v>
      </c>
      <c r="N252" s="36" t="s">
        <v>1739</v>
      </c>
      <c r="O252" s="31" t="s">
        <v>1739</v>
      </c>
      <c r="P252" s="25">
        <f>VLOOKUP(A252,'[1]significant change overview 346'!$N:$Q,3,FALSE)</f>
        <v>0.17165800313367874</v>
      </c>
      <c r="Q252" s="26">
        <f>VLOOKUP(A252,'[1]significant change overview 346'!$N:$Q,4,FALSE)</f>
        <v>0.56787954677924413</v>
      </c>
    </row>
    <row r="253" spans="1:17" x14ac:dyDescent="0.25">
      <c r="A253" s="6" t="s">
        <v>824</v>
      </c>
      <c r="B253" s="5" t="s">
        <v>1166</v>
      </c>
      <c r="C253" s="33" t="s">
        <v>3</v>
      </c>
      <c r="D253" s="21">
        <v>66.666666666666643</v>
      </c>
      <c r="E253" s="31">
        <v>4.3033148291194196</v>
      </c>
      <c r="F253" s="11" t="s">
        <v>122</v>
      </c>
      <c r="G253" s="21">
        <v>30.555555555555554</v>
      </c>
      <c r="H253" s="20">
        <v>10.015420209622194</v>
      </c>
      <c r="I253" s="34" t="s">
        <v>62</v>
      </c>
      <c r="J253" s="21">
        <v>44.444444444444436</v>
      </c>
      <c r="K253" s="31">
        <v>8.2402205412174023</v>
      </c>
      <c r="L253" s="20">
        <v>36.111111111111086</v>
      </c>
      <c r="M253" s="20">
        <v>22.222222222222207</v>
      </c>
      <c r="N253" s="36" t="s">
        <v>1739</v>
      </c>
      <c r="O253" s="31" t="s">
        <v>1739</v>
      </c>
      <c r="P253" s="25">
        <f>VLOOKUP(A253,'[1]significant change overview 346'!$N:$Q,3,FALSE)</f>
        <v>7.8434045437729867E-3</v>
      </c>
      <c r="Q253" s="26">
        <f>VLOOKUP(A253,'[1]significant change overview 346'!$N:$Q,4,FALSE)</f>
        <v>3.7928971445557944E-2</v>
      </c>
    </row>
    <row r="254" spans="1:17" x14ac:dyDescent="0.25">
      <c r="A254" s="6" t="s">
        <v>609</v>
      </c>
      <c r="B254" t="s">
        <v>956</v>
      </c>
      <c r="C254" s="33" t="s">
        <v>3</v>
      </c>
      <c r="D254" s="21">
        <v>66.666666666666671</v>
      </c>
      <c r="E254" s="31">
        <v>8.6066296582387061</v>
      </c>
      <c r="F254" s="11" t="s">
        <v>122</v>
      </c>
      <c r="G254" s="20">
        <v>47.222222222222221</v>
      </c>
      <c r="H254" s="20">
        <v>10.900787150193663</v>
      </c>
      <c r="I254" s="34" t="s">
        <v>62</v>
      </c>
      <c r="J254" s="21">
        <v>38.888888888888886</v>
      </c>
      <c r="K254" s="31">
        <v>5.5555555555555589</v>
      </c>
      <c r="L254" s="20">
        <v>19.44444444444445</v>
      </c>
      <c r="M254" s="20">
        <v>27.777777777777786</v>
      </c>
      <c r="N254" s="36" t="s">
        <v>1739</v>
      </c>
      <c r="O254" s="31" t="s">
        <v>1739</v>
      </c>
      <c r="P254" s="25">
        <f>VLOOKUP(A254,'[1]significant change overview 346'!$N:$Q,3,FALSE)</f>
        <v>0.19176535219463633</v>
      </c>
      <c r="Q254" s="26">
        <f>VLOOKUP(A254,'[1]significant change overview 346'!$N:$Q,4,FALSE)</f>
        <v>2.1872300003868923E-2</v>
      </c>
    </row>
    <row r="255" spans="1:17" x14ac:dyDescent="0.25">
      <c r="A255" s="6" t="s">
        <v>612</v>
      </c>
      <c r="B255" s="5" t="s">
        <v>959</v>
      </c>
      <c r="C255" s="33" t="s">
        <v>3</v>
      </c>
      <c r="D255" s="21">
        <v>66.666666666666671</v>
      </c>
      <c r="E255" s="31">
        <v>6.085806194501842</v>
      </c>
      <c r="F255" s="11" t="s">
        <v>122</v>
      </c>
      <c r="G255" s="21">
        <v>24.999999999999996</v>
      </c>
      <c r="H255" s="20">
        <v>9.3788572311856289</v>
      </c>
      <c r="I255" s="34" t="s">
        <v>62</v>
      </c>
      <c r="J255" s="21">
        <v>22.222222222222214</v>
      </c>
      <c r="K255" s="31">
        <v>5.5555555555555625</v>
      </c>
      <c r="L255" s="20">
        <v>41.666666666666671</v>
      </c>
      <c r="M255" s="20">
        <v>44.444444444444457</v>
      </c>
      <c r="N255" s="36" t="s">
        <v>1739</v>
      </c>
      <c r="O255" s="31" t="s">
        <v>1739</v>
      </c>
      <c r="P255" s="25">
        <f>VLOOKUP(A255,'[1]significant change overview 346'!$N:$Q,3,FALSE)</f>
        <v>3.9311374585184701E-3</v>
      </c>
      <c r="Q255" s="26">
        <f>VLOOKUP(A255,'[1]significant change overview 346'!$N:$Q,4,FALSE)</f>
        <v>3.041666328953901E-4</v>
      </c>
    </row>
    <row r="256" spans="1:17" x14ac:dyDescent="0.25">
      <c r="A256" s="6" t="s">
        <v>673</v>
      </c>
      <c r="B256" s="5" t="s">
        <v>1020</v>
      </c>
      <c r="C256" s="33" t="s">
        <v>3</v>
      </c>
      <c r="D256" s="21">
        <v>66.666666666666671</v>
      </c>
      <c r="E256" s="31">
        <v>8.6066296582387061</v>
      </c>
      <c r="F256" s="11" t="s">
        <v>122</v>
      </c>
      <c r="G256" s="21">
        <v>36.111111111111107</v>
      </c>
      <c r="H256" s="20">
        <v>5.1219691429405003</v>
      </c>
      <c r="I256" s="34" t="s">
        <v>62</v>
      </c>
      <c r="J256" s="21">
        <v>47.222222222222221</v>
      </c>
      <c r="K256" s="31">
        <v>11.719457283182773</v>
      </c>
      <c r="L256" s="20">
        <v>30.555555555555564</v>
      </c>
      <c r="M256" s="20">
        <v>19.44444444444445</v>
      </c>
      <c r="N256" s="36" t="s">
        <v>1739</v>
      </c>
      <c r="O256" s="31" t="s">
        <v>1739</v>
      </c>
      <c r="P256" s="25">
        <f>VLOOKUP(A256,'[1]significant change overview 346'!$N:$Q,3,FALSE)</f>
        <v>1.2233934861122422E-2</v>
      </c>
      <c r="Q256" s="26">
        <f>VLOOKUP(A256,'[1]significant change overview 346'!$N:$Q,4,FALSE)</f>
        <v>0.21075202986886199</v>
      </c>
    </row>
    <row r="257" spans="1:17" x14ac:dyDescent="0.25">
      <c r="A257" s="6" t="s">
        <v>712</v>
      </c>
      <c r="B257" s="5" t="s">
        <v>1058</v>
      </c>
      <c r="C257" s="33" t="s">
        <v>3</v>
      </c>
      <c r="D257" s="21">
        <v>66.666666666666671</v>
      </c>
      <c r="E257" s="31">
        <v>8.6066296582387061</v>
      </c>
      <c r="F257" s="11" t="s">
        <v>122</v>
      </c>
      <c r="G257" s="21">
        <v>61.111111111111107</v>
      </c>
      <c r="H257" s="20">
        <v>11.111111111111118</v>
      </c>
      <c r="I257" s="34" t="s">
        <v>62</v>
      </c>
      <c r="J257" s="21">
        <v>50</v>
      </c>
      <c r="K257" s="31">
        <v>10.540925533894598</v>
      </c>
      <c r="L257" s="20">
        <v>5.5555555555555642</v>
      </c>
      <c r="M257" s="20">
        <v>16.666666666666671</v>
      </c>
      <c r="N257" s="36" t="s">
        <v>1739</v>
      </c>
      <c r="O257" s="31" t="s">
        <v>1739</v>
      </c>
      <c r="P257" s="25">
        <f>VLOOKUP(A257,'[1]significant change overview 346'!$N:$Q,3,FALSE)</f>
        <v>0.70093357651903654</v>
      </c>
      <c r="Q257" s="26">
        <f>VLOOKUP(A257,'[1]significant change overview 346'!$N:$Q,4,FALSE)</f>
        <v>0.24873843369330942</v>
      </c>
    </row>
    <row r="258" spans="1:17" x14ac:dyDescent="0.25">
      <c r="A258" s="6" t="s">
        <v>713</v>
      </c>
      <c r="B258" s="5" t="s">
        <v>1059</v>
      </c>
      <c r="C258" s="33" t="s">
        <v>3</v>
      </c>
      <c r="D258" s="21">
        <v>66.666666666666671</v>
      </c>
      <c r="E258" s="31">
        <v>6.0858061945018518</v>
      </c>
      <c r="F258" s="11" t="s">
        <v>122</v>
      </c>
      <c r="G258" s="21">
        <v>36.1111111111111</v>
      </c>
      <c r="H258" s="20">
        <v>5.1219691429405092</v>
      </c>
      <c r="I258" s="34" t="s">
        <v>62</v>
      </c>
      <c r="J258" s="21">
        <v>58.333333333333336</v>
      </c>
      <c r="K258" s="31">
        <v>7.1362403214806269</v>
      </c>
      <c r="L258" s="20">
        <v>30.555555555555571</v>
      </c>
      <c r="M258" s="20">
        <v>8.3333333333333357</v>
      </c>
      <c r="N258" s="36" t="s">
        <v>1739</v>
      </c>
      <c r="O258" s="31" t="s">
        <v>1739</v>
      </c>
      <c r="P258" s="25">
        <f>VLOOKUP(A258,'[1]significant change overview 346'!$N:$Q,3,FALSE)</f>
        <v>3.2578082307496673E-3</v>
      </c>
      <c r="Q258" s="26">
        <f>VLOOKUP(A258,'[1]significant change overview 346'!$N:$Q,4,FALSE)</f>
        <v>0.39512920621020531</v>
      </c>
    </row>
    <row r="259" spans="1:17" x14ac:dyDescent="0.25">
      <c r="A259" s="6" t="s">
        <v>777</v>
      </c>
      <c r="B259" t="s">
        <v>1121</v>
      </c>
      <c r="C259" s="33" t="s">
        <v>3</v>
      </c>
      <c r="D259" s="21">
        <v>66.666666666666671</v>
      </c>
      <c r="E259" s="31">
        <v>4.3033148291193353</v>
      </c>
      <c r="F259" s="11" t="s">
        <v>122</v>
      </c>
      <c r="G259" s="20">
        <v>38.888888888888879</v>
      </c>
      <c r="H259" s="20">
        <v>7.0272836892630792</v>
      </c>
      <c r="I259" s="34" t="s">
        <v>62</v>
      </c>
      <c r="J259" s="21">
        <v>38.888888888888886</v>
      </c>
      <c r="K259" s="31">
        <v>3.513641844631533</v>
      </c>
      <c r="L259" s="20">
        <v>27.777777777777793</v>
      </c>
      <c r="M259" s="20">
        <v>27.777777777777786</v>
      </c>
      <c r="N259" s="36" t="s">
        <v>1739</v>
      </c>
      <c r="O259" s="31" t="s">
        <v>1739</v>
      </c>
      <c r="P259" s="25">
        <f>VLOOKUP(A259,'[1]significant change overview 346'!$N:$Q,3,FALSE)</f>
        <v>7.1094587649109409E-3</v>
      </c>
      <c r="Q259" s="26">
        <f>VLOOKUP(A259,'[1]significant change overview 346'!$N:$Q,4,FALSE)</f>
        <v>5.3733360275645225E-4</v>
      </c>
    </row>
    <row r="260" spans="1:17" x14ac:dyDescent="0.25">
      <c r="A260" s="6" t="s">
        <v>801</v>
      </c>
      <c r="B260" s="5" t="s">
        <v>1144</v>
      </c>
      <c r="C260" s="33" t="s">
        <v>3</v>
      </c>
      <c r="D260" s="21">
        <v>66.666666666666671</v>
      </c>
      <c r="E260" s="31">
        <v>15.515822270854381</v>
      </c>
      <c r="F260" s="11" t="s">
        <v>122</v>
      </c>
      <c r="G260" s="21">
        <v>19.444444444444443</v>
      </c>
      <c r="H260" s="20">
        <v>10.015420209622194</v>
      </c>
      <c r="I260" s="34" t="s">
        <v>62</v>
      </c>
      <c r="J260" s="21">
        <v>66.666666666666671</v>
      </c>
      <c r="K260" s="31">
        <v>9.6225044864937619</v>
      </c>
      <c r="L260" s="20">
        <v>47.222222222222229</v>
      </c>
      <c r="M260" s="20">
        <v>0</v>
      </c>
      <c r="N260" s="36" t="s">
        <v>1739</v>
      </c>
      <c r="O260" s="31" t="s">
        <v>1738</v>
      </c>
      <c r="P260" s="25">
        <f>VLOOKUP(A260,'[1]significant change overview 346'!$N:$Q,3,FALSE)</f>
        <v>2.8517499206436096E-2</v>
      </c>
      <c r="Q260" s="26">
        <f>VLOOKUP(A260,'[1]significant change overview 346'!$N:$Q,4,FALSE)</f>
        <v>1</v>
      </c>
    </row>
    <row r="261" spans="1:17" x14ac:dyDescent="0.25">
      <c r="A261" s="6" t="s">
        <v>847</v>
      </c>
      <c r="B261" s="5" t="s">
        <v>1189</v>
      </c>
      <c r="C261" s="33" t="s">
        <v>3</v>
      </c>
      <c r="D261" s="21">
        <v>66.666666666666671</v>
      </c>
      <c r="E261" s="31">
        <v>8.6066296582387061</v>
      </c>
      <c r="F261" s="11" t="s">
        <v>122</v>
      </c>
      <c r="G261" s="21">
        <v>22.222222222222225</v>
      </c>
      <c r="H261" s="20">
        <v>14.698618394803283</v>
      </c>
      <c r="I261" s="34" t="s">
        <v>62</v>
      </c>
      <c r="J261" s="21">
        <v>30.555555555555554</v>
      </c>
      <c r="K261" s="31">
        <v>5.1219691429404977</v>
      </c>
      <c r="L261" s="20">
        <v>44.444444444444443</v>
      </c>
      <c r="M261" s="20">
        <v>36.111111111111114</v>
      </c>
      <c r="N261" s="36" t="s">
        <v>1739</v>
      </c>
      <c r="O261" s="31" t="s">
        <v>1739</v>
      </c>
      <c r="P261" s="25">
        <f>VLOOKUP(A261,'[1]significant change overview 346'!$N:$Q,3,FALSE)</f>
        <v>2.6071542070352914E-2</v>
      </c>
      <c r="Q261" s="26">
        <f>VLOOKUP(A261,'[1]significant change overview 346'!$N:$Q,4,FALSE)</f>
        <v>4.8034373150546575E-3</v>
      </c>
    </row>
    <row r="262" spans="1:17" x14ac:dyDescent="0.25">
      <c r="A262" s="6" t="s">
        <v>873</v>
      </c>
      <c r="B262" t="s">
        <v>1215</v>
      </c>
      <c r="C262" s="33" t="s">
        <v>3</v>
      </c>
      <c r="D262" s="21">
        <v>66.666666666666671</v>
      </c>
      <c r="E262" s="31">
        <v>8.6066296582387061</v>
      </c>
      <c r="F262" s="11" t="s">
        <v>122</v>
      </c>
      <c r="G262" s="20">
        <v>38.888888888888879</v>
      </c>
      <c r="H262" s="20">
        <v>8.2402205412174077</v>
      </c>
      <c r="I262" s="34" t="s">
        <v>62</v>
      </c>
      <c r="J262" s="21">
        <v>38.888888888888886</v>
      </c>
      <c r="K262" s="31">
        <v>8.2402205412174023</v>
      </c>
      <c r="L262" s="20">
        <v>27.777777777777793</v>
      </c>
      <c r="M262" s="20">
        <v>27.777777777777786</v>
      </c>
      <c r="N262" s="36" t="s">
        <v>1739</v>
      </c>
      <c r="O262" s="31" t="s">
        <v>1739</v>
      </c>
      <c r="P262" s="25">
        <f>VLOOKUP(A262,'[1]significant change overview 346'!$N:$Q,3,FALSE)</f>
        <v>4.1959872318157947E-2</v>
      </c>
      <c r="Q262" s="26">
        <f>VLOOKUP(A262,'[1]significant change overview 346'!$N:$Q,4,FALSE)</f>
        <v>4.1959872318157995E-2</v>
      </c>
    </row>
    <row r="263" spans="1:17" x14ac:dyDescent="0.25">
      <c r="A263" s="6" t="s">
        <v>900</v>
      </c>
      <c r="B263" s="5" t="s">
        <v>1242</v>
      </c>
      <c r="C263" s="33" t="s">
        <v>3</v>
      </c>
      <c r="D263" s="21">
        <v>66.666666666666671</v>
      </c>
      <c r="E263" s="31">
        <v>9.6225044864937619</v>
      </c>
      <c r="F263" s="11" t="s">
        <v>122</v>
      </c>
      <c r="G263" s="21">
        <v>22.222222222222218</v>
      </c>
      <c r="H263" s="20">
        <v>5.5555555555555562</v>
      </c>
      <c r="I263" s="34" t="s">
        <v>62</v>
      </c>
      <c r="J263" s="21">
        <v>25</v>
      </c>
      <c r="K263" s="31">
        <v>5.6927504255331067</v>
      </c>
      <c r="L263" s="20">
        <v>44.444444444444457</v>
      </c>
      <c r="M263" s="20">
        <v>41.666666666666671</v>
      </c>
      <c r="N263" s="36" t="s">
        <v>1739</v>
      </c>
      <c r="O263" s="31" t="s">
        <v>1739</v>
      </c>
      <c r="P263" s="25">
        <f>VLOOKUP(A263,'[1]significant change overview 346'!$N:$Q,3,FALSE)</f>
        <v>2.5183326247366906E-3</v>
      </c>
      <c r="Q263" s="26">
        <f>VLOOKUP(A263,'[1]significant change overview 346'!$N:$Q,4,FALSE)</f>
        <v>3.9311374585184701E-3</v>
      </c>
    </row>
    <row r="264" spans="1:17" x14ac:dyDescent="0.25">
      <c r="A264" s="6" t="s">
        <v>907</v>
      </c>
      <c r="B264" s="5" t="s">
        <v>1249</v>
      </c>
      <c r="C264" s="33" t="s">
        <v>3</v>
      </c>
      <c r="D264" s="21">
        <v>66.666666666666671</v>
      </c>
      <c r="E264" s="31">
        <v>9.6225044864937619</v>
      </c>
      <c r="F264" s="11" t="s">
        <v>122</v>
      </c>
      <c r="G264" s="21">
        <v>36.111111111111107</v>
      </c>
      <c r="H264" s="20">
        <v>12.484558363469022</v>
      </c>
      <c r="I264" s="34" t="s">
        <v>62</v>
      </c>
      <c r="J264" s="21">
        <v>49.999999999999993</v>
      </c>
      <c r="K264" s="31">
        <v>6.0858061945018571</v>
      </c>
      <c r="L264" s="20">
        <v>30.555555555555564</v>
      </c>
      <c r="M264" s="20">
        <v>16.666666666666679</v>
      </c>
      <c r="N264" s="36" t="s">
        <v>1739</v>
      </c>
      <c r="O264" s="31" t="s">
        <v>1739</v>
      </c>
      <c r="P264" s="25">
        <f>VLOOKUP(A264,'[1]significant change overview 346'!$N:$Q,3,FALSE)</f>
        <v>8.1283266919878291E-2</v>
      </c>
      <c r="Q264" s="26">
        <f>VLOOKUP(A264,'[1]significant change overview 346'!$N:$Q,4,FALSE)</f>
        <v>0.17394837931045443</v>
      </c>
    </row>
    <row r="265" spans="1:17" x14ac:dyDescent="0.25">
      <c r="A265" s="6" t="s">
        <v>912</v>
      </c>
      <c r="B265" s="5" t="s">
        <v>1254</v>
      </c>
      <c r="C265" s="33" t="s">
        <v>3</v>
      </c>
      <c r="D265" s="21">
        <v>66.666666666666671</v>
      </c>
      <c r="E265" s="31">
        <v>7.4535599249992863</v>
      </c>
      <c r="F265" s="11" t="s">
        <v>122</v>
      </c>
      <c r="G265" s="21">
        <v>63.888888888888879</v>
      </c>
      <c r="H265" s="20">
        <v>5.1219691429405385</v>
      </c>
      <c r="I265" s="34" t="s">
        <v>62</v>
      </c>
      <c r="J265" s="21">
        <v>55.55555555555555</v>
      </c>
      <c r="K265" s="31">
        <v>14.698618394803285</v>
      </c>
      <c r="L265" s="20">
        <v>2.7777777777777928</v>
      </c>
      <c r="M265" s="20">
        <v>11.111111111111121</v>
      </c>
      <c r="N265" s="36" t="s">
        <v>1739</v>
      </c>
      <c r="O265" s="31" t="s">
        <v>1739</v>
      </c>
      <c r="P265" s="25">
        <f>VLOOKUP(A265,'[1]significant change overview 346'!$N:$Q,3,FALSE)</f>
        <v>0.76503195044898764</v>
      </c>
      <c r="Q265" s="26">
        <f>VLOOKUP(A265,'[1]significant change overview 346'!$N:$Q,4,FALSE)</f>
        <v>0.51546623140600611</v>
      </c>
    </row>
    <row r="266" spans="1:17" x14ac:dyDescent="0.25">
      <c r="A266" s="6" t="s">
        <v>914</v>
      </c>
      <c r="B266" t="s">
        <v>1256</v>
      </c>
      <c r="C266" s="33" t="s">
        <v>3</v>
      </c>
      <c r="D266" s="21">
        <v>66.666666666666671</v>
      </c>
      <c r="E266" s="31">
        <v>7.4535599249992863</v>
      </c>
      <c r="F266" s="11" t="s">
        <v>122</v>
      </c>
      <c r="G266" s="20">
        <v>47.222222222222207</v>
      </c>
      <c r="H266" s="20">
        <v>5.1219691429405154</v>
      </c>
      <c r="I266" s="34" t="s">
        <v>62</v>
      </c>
      <c r="J266" s="21">
        <v>47.222222222222229</v>
      </c>
      <c r="K266" s="31">
        <v>9.0437892200553929</v>
      </c>
      <c r="L266" s="20">
        <v>19.444444444444464</v>
      </c>
      <c r="M266" s="20">
        <v>19.444444444444443</v>
      </c>
      <c r="N266" s="36" t="s">
        <v>1739</v>
      </c>
      <c r="O266" s="31" t="s">
        <v>1739</v>
      </c>
      <c r="P266" s="25">
        <f>VLOOKUP(A266,'[1]significant change overview 346'!$N:$Q,3,FALSE)</f>
        <v>5.7061299436894718E-2</v>
      </c>
      <c r="Q266" s="26">
        <f>VLOOKUP(A266,'[1]significant change overview 346'!$N:$Q,4,FALSE)</f>
        <v>0.12807290333387331</v>
      </c>
    </row>
    <row r="267" spans="1:17" x14ac:dyDescent="0.25">
      <c r="A267" s="6" t="s">
        <v>924</v>
      </c>
      <c r="B267" s="5" t="s">
        <v>1266</v>
      </c>
      <c r="C267" s="33" t="s">
        <v>3</v>
      </c>
      <c r="D267" s="21">
        <v>66.666666666666671</v>
      </c>
      <c r="E267" s="31">
        <v>10.540925533894603</v>
      </c>
      <c r="F267" s="11" t="s">
        <v>122</v>
      </c>
      <c r="G267" s="21">
        <v>44.444444444444436</v>
      </c>
      <c r="H267" s="20">
        <v>11.915339216404014</v>
      </c>
      <c r="I267" s="34" t="s">
        <v>62</v>
      </c>
      <c r="J267" s="21">
        <v>75</v>
      </c>
      <c r="K267" s="31">
        <v>5.6927504255331227</v>
      </c>
      <c r="L267" s="20">
        <v>22.222222222222236</v>
      </c>
      <c r="M267" s="20">
        <v>-8.3333333333333286</v>
      </c>
      <c r="N267" s="36" t="s">
        <v>1739</v>
      </c>
      <c r="O267" s="31" t="s">
        <v>1740</v>
      </c>
      <c r="P267" s="25">
        <f>VLOOKUP(A267,'[1]significant change overview 346'!$N:$Q,3,FALSE)</f>
        <v>0.19268010671957742</v>
      </c>
      <c r="Q267" s="26">
        <f>VLOOKUP(A267,'[1]significant change overview 346'!$N:$Q,4,FALSE)</f>
        <v>0.50251882317089958</v>
      </c>
    </row>
    <row r="268" spans="1:17" x14ac:dyDescent="0.25">
      <c r="A268" s="6" t="s">
        <v>1293</v>
      </c>
      <c r="B268" s="5" t="s">
        <v>1286</v>
      </c>
      <c r="C268" s="33" t="s">
        <v>3</v>
      </c>
      <c r="D268" s="21">
        <v>69.444444444444443</v>
      </c>
      <c r="E268" s="31">
        <v>7.9543450351535485</v>
      </c>
      <c r="F268" s="11" t="s">
        <v>122</v>
      </c>
      <c r="G268" s="21">
        <v>38.888888888888886</v>
      </c>
      <c r="H268" s="20">
        <v>12.668615834434865</v>
      </c>
      <c r="I268" s="34" t="s">
        <v>62</v>
      </c>
      <c r="J268" s="21">
        <v>38.888888888888886</v>
      </c>
      <c r="K268" s="31">
        <v>7.0272836892630659</v>
      </c>
      <c r="L268" s="20">
        <v>30.555555555555557</v>
      </c>
      <c r="M268" s="20">
        <v>30.555555555555557</v>
      </c>
      <c r="N268" s="36" t="s">
        <v>1739</v>
      </c>
      <c r="O268" s="31" t="s">
        <v>1739</v>
      </c>
      <c r="P268" s="25">
        <f>VLOOKUP(A268,'[1]significant change overview 346'!$N:$Q,3,FALSE)</f>
        <v>6.8343889767086663E-2</v>
      </c>
      <c r="Q268" s="26">
        <f>VLOOKUP(A268,'[1]significant change overview 346'!$N:$Q,4,FALSE)</f>
        <v>1.6418363551909881E-2</v>
      </c>
    </row>
    <row r="269" spans="1:17" x14ac:dyDescent="0.25">
      <c r="A269" s="6" t="s">
        <v>1292</v>
      </c>
      <c r="B269" s="5" t="s">
        <v>1287</v>
      </c>
      <c r="C269" s="33" t="s">
        <v>3</v>
      </c>
      <c r="D269" s="21">
        <v>69.444444444444443</v>
      </c>
      <c r="E269" s="31">
        <v>9.0437892200554089</v>
      </c>
      <c r="F269" s="11" t="s">
        <v>122</v>
      </c>
      <c r="G269" s="21">
        <v>22.222222222222218</v>
      </c>
      <c r="H269" s="20">
        <v>10.243938285880985</v>
      </c>
      <c r="I269" s="34" t="s">
        <v>62</v>
      </c>
      <c r="J269" s="21">
        <v>38.888888888888893</v>
      </c>
      <c r="K269" s="31">
        <v>11.915339216404011</v>
      </c>
      <c r="L269" s="20">
        <v>47.222222222222229</v>
      </c>
      <c r="M269" s="20">
        <v>30.55555555555555</v>
      </c>
      <c r="N269" s="36" t="s">
        <v>1739</v>
      </c>
      <c r="O269" s="31" t="s">
        <v>1739</v>
      </c>
      <c r="P269" s="25">
        <f>VLOOKUP(A269,'[1]significant change overview 346'!$N:$Q,3,FALSE)</f>
        <v>6.1665794706706901E-3</v>
      </c>
      <c r="Q269" s="26">
        <f>VLOOKUP(A269,'[1]significant change overview 346'!$N:$Q,4,FALSE)</f>
        <v>6.8343889767086663E-2</v>
      </c>
    </row>
    <row r="270" spans="1:17" x14ac:dyDescent="0.25">
      <c r="A270" s="6" t="s">
        <v>646</v>
      </c>
      <c r="B270" s="5" t="s">
        <v>993</v>
      </c>
      <c r="C270" s="33" t="s">
        <v>3</v>
      </c>
      <c r="D270" s="21">
        <v>69.444444444444443</v>
      </c>
      <c r="E270" s="31">
        <v>7.9543450351535485</v>
      </c>
      <c r="F270" s="11" t="s">
        <v>122</v>
      </c>
      <c r="G270" s="21">
        <v>47.222222222222221</v>
      </c>
      <c r="H270" s="20">
        <v>5.1219691429404977</v>
      </c>
      <c r="I270" s="34" t="s">
        <v>62</v>
      </c>
      <c r="J270" s="21">
        <v>36.111111111111107</v>
      </c>
      <c r="K270" s="31">
        <v>5.1219691429405003</v>
      </c>
      <c r="L270" s="20">
        <v>22.222222222222221</v>
      </c>
      <c r="M270" s="20">
        <v>33.333333333333336</v>
      </c>
      <c r="N270" s="36" t="s">
        <v>1739</v>
      </c>
      <c r="O270" s="31" t="s">
        <v>1739</v>
      </c>
      <c r="P270" s="25">
        <f>VLOOKUP(A270,'[1]significant change overview 346'!$N:$Q,3,FALSE)</f>
        <v>4.0718277589484812E-2</v>
      </c>
      <c r="Q270" s="26">
        <f>VLOOKUP(A270,'[1]significant change overview 346'!$N:$Q,4,FALSE)</f>
        <v>5.5078263117918653E-3</v>
      </c>
    </row>
    <row r="271" spans="1:17" x14ac:dyDescent="0.25">
      <c r="A271" s="6" t="s">
        <v>677</v>
      </c>
      <c r="B271" s="5" t="s">
        <v>1024</v>
      </c>
      <c r="C271" s="33" t="s">
        <v>3</v>
      </c>
      <c r="D271" s="21">
        <v>69.444444444444443</v>
      </c>
      <c r="E271" s="31">
        <v>7.9543450351535405</v>
      </c>
      <c r="F271" s="11" t="s">
        <v>122</v>
      </c>
      <c r="G271" s="21">
        <v>61.111111111111114</v>
      </c>
      <c r="H271" s="20">
        <v>11.111111111111102</v>
      </c>
      <c r="I271" s="34" t="s">
        <v>62</v>
      </c>
      <c r="J271" s="21">
        <v>41.666666666666664</v>
      </c>
      <c r="K271" s="31">
        <v>7.1362403214806269</v>
      </c>
      <c r="L271" s="20">
        <v>8.3333333333333286</v>
      </c>
      <c r="M271" s="20">
        <v>27.777777777777779</v>
      </c>
      <c r="N271" s="36" t="s">
        <v>1739</v>
      </c>
      <c r="O271" s="31" t="s">
        <v>1739</v>
      </c>
      <c r="P271" s="25">
        <f>VLOOKUP(A271,'[1]significant change overview 346'!$N:$Q,3,FALSE)</f>
        <v>0.55557307524942012</v>
      </c>
      <c r="Q271" s="26">
        <f>VLOOKUP(A271,'[1]significant change overview 346'!$N:$Q,4,FALSE)</f>
        <v>2.6519867096312811E-2</v>
      </c>
    </row>
    <row r="272" spans="1:17" x14ac:dyDescent="0.25">
      <c r="A272" s="6" t="s">
        <v>708</v>
      </c>
      <c r="B272" s="5" t="s">
        <v>1054</v>
      </c>
      <c r="C272" s="33" t="s">
        <v>3</v>
      </c>
      <c r="D272" s="21">
        <v>69.444444444444443</v>
      </c>
      <c r="E272" s="31">
        <v>5.121969142940527</v>
      </c>
      <c r="F272" s="11" t="s">
        <v>122</v>
      </c>
      <c r="G272" s="21">
        <v>47.222222222222229</v>
      </c>
      <c r="H272" s="20">
        <v>7.9543450351535219</v>
      </c>
      <c r="I272" s="34" t="s">
        <v>62</v>
      </c>
      <c r="J272" s="21">
        <v>38.888888888888893</v>
      </c>
      <c r="K272" s="31">
        <v>11.111111111111111</v>
      </c>
      <c r="L272" s="20">
        <v>22.222222222222214</v>
      </c>
      <c r="M272" s="20">
        <v>30.55555555555555</v>
      </c>
      <c r="N272" s="36" t="s">
        <v>1739</v>
      </c>
      <c r="O272" s="31" t="s">
        <v>1739</v>
      </c>
      <c r="P272" s="25">
        <f>VLOOKUP(A272,'[1]significant change overview 346'!$N:$Q,3,FALSE)</f>
        <v>4.0718277589484854E-2</v>
      </c>
      <c r="Q272" s="26">
        <f>VLOOKUP(A272,'[1]significant change overview 346'!$N:$Q,4,FALSE)</f>
        <v>3.1586078864005079E-2</v>
      </c>
    </row>
    <row r="273" spans="1:17" x14ac:dyDescent="0.25">
      <c r="A273" s="6" t="s">
        <v>723</v>
      </c>
      <c r="B273" s="5" t="s">
        <v>1069</v>
      </c>
      <c r="C273" s="33" t="s">
        <v>3</v>
      </c>
      <c r="D273" s="21">
        <v>69.444444444444443</v>
      </c>
      <c r="E273" s="31">
        <v>7.9543450351535485</v>
      </c>
      <c r="F273" s="11" t="s">
        <v>122</v>
      </c>
      <c r="G273" s="21">
        <v>30.555555555555554</v>
      </c>
      <c r="H273" s="20">
        <v>10.015420209622194</v>
      </c>
      <c r="I273" s="34" t="s">
        <v>62</v>
      </c>
      <c r="J273" s="21">
        <v>47.222222222222229</v>
      </c>
      <c r="K273" s="31">
        <v>11.719457283182766</v>
      </c>
      <c r="L273" s="20">
        <v>38.888888888888886</v>
      </c>
      <c r="M273" s="20">
        <v>22.222222222222214</v>
      </c>
      <c r="N273" s="36" t="s">
        <v>1739</v>
      </c>
      <c r="O273" s="31" t="s">
        <v>1739</v>
      </c>
      <c r="P273" s="25">
        <f>VLOOKUP(A273,'[1]significant change overview 346'!$N:$Q,3,FALSE)</f>
        <v>1.2449701414214474E-2</v>
      </c>
      <c r="Q273" s="26">
        <f>VLOOKUP(A273,'[1]significant change overview 346'!$N:$Q,4,FALSE)</f>
        <v>0.14773621112292298</v>
      </c>
    </row>
    <row r="274" spans="1:17" x14ac:dyDescent="0.25">
      <c r="A274" s="6" t="s">
        <v>774</v>
      </c>
      <c r="B274" s="5" t="s">
        <v>1119</v>
      </c>
      <c r="C274" s="33" t="s">
        <v>3</v>
      </c>
      <c r="D274" s="21">
        <v>69.444444444444443</v>
      </c>
      <c r="E274" s="31">
        <v>11.719457283182768</v>
      </c>
      <c r="F274" s="11" t="s">
        <v>122</v>
      </c>
      <c r="G274" s="21">
        <v>25</v>
      </c>
      <c r="H274" s="20">
        <v>7.1362403214806269</v>
      </c>
      <c r="I274" s="34" t="s">
        <v>62</v>
      </c>
      <c r="J274" s="21">
        <v>47.222222222222221</v>
      </c>
      <c r="K274" s="31">
        <v>10.015420209622194</v>
      </c>
      <c r="L274" s="20">
        <v>44.444444444444443</v>
      </c>
      <c r="M274" s="20">
        <v>22.222222222222221</v>
      </c>
      <c r="N274" s="36" t="s">
        <v>1739</v>
      </c>
      <c r="O274" s="31" t="s">
        <v>1739</v>
      </c>
      <c r="P274" s="25">
        <f>VLOOKUP(A274,'[1]significant change overview 346'!$N:$Q,3,FALSE)</f>
        <v>8.8828669913688079E-3</v>
      </c>
      <c r="Q274" s="26">
        <f>VLOOKUP(A274,'[1]significant change overview 346'!$N:$Q,4,FALSE)</f>
        <v>0.18001639623690627</v>
      </c>
    </row>
    <row r="275" spans="1:17" x14ac:dyDescent="0.25">
      <c r="A275" s="6" t="s">
        <v>791</v>
      </c>
      <c r="B275" s="5" t="s">
        <v>1135</v>
      </c>
      <c r="C275" s="33" t="s">
        <v>3</v>
      </c>
      <c r="D275" s="21">
        <v>69.444444444444443</v>
      </c>
      <c r="E275" s="31">
        <v>6.6897747659957441</v>
      </c>
      <c r="F275" s="11" t="s">
        <v>122</v>
      </c>
      <c r="G275" s="21">
        <v>13.888888888888886</v>
      </c>
      <c r="H275" s="20">
        <v>5.1219691429404932</v>
      </c>
      <c r="I275" s="34" t="s">
        <v>62</v>
      </c>
      <c r="J275" s="21">
        <v>16.666666666666668</v>
      </c>
      <c r="K275" s="31">
        <v>8.6066296582387025</v>
      </c>
      <c r="L275" s="20">
        <v>55.555555555555557</v>
      </c>
      <c r="M275" s="20">
        <v>52.777777777777771</v>
      </c>
      <c r="N275" s="36" t="s">
        <v>1739</v>
      </c>
      <c r="O275" s="31" t="s">
        <v>1739</v>
      </c>
      <c r="P275" s="25">
        <f>VLOOKUP(A275,'[1]significant change overview 346'!$N:$Q,3,FALSE)</f>
        <v>6.1256538223553004E-5</v>
      </c>
      <c r="Q275" s="26">
        <f>VLOOKUP(A275,'[1]significant change overview 346'!$N:$Q,4,FALSE)</f>
        <v>6.798163435786283E-4</v>
      </c>
    </row>
    <row r="276" spans="1:17" x14ac:dyDescent="0.25">
      <c r="A276" s="6" t="s">
        <v>829</v>
      </c>
      <c r="B276" s="5" t="s">
        <v>1171</v>
      </c>
      <c r="C276" s="33" t="s">
        <v>3</v>
      </c>
      <c r="D276" s="21">
        <v>69.444444444444443</v>
      </c>
      <c r="E276" s="31">
        <v>10.015420209622205</v>
      </c>
      <c r="F276" s="11" t="s">
        <v>122</v>
      </c>
      <c r="G276" s="21">
        <v>30.555555555555546</v>
      </c>
      <c r="H276" s="20">
        <v>10.015420209622194</v>
      </c>
      <c r="I276" s="34" t="s">
        <v>62</v>
      </c>
      <c r="J276" s="21">
        <v>25</v>
      </c>
      <c r="K276" s="31">
        <v>9.3788572311856289</v>
      </c>
      <c r="L276" s="20">
        <v>38.8888888888889</v>
      </c>
      <c r="M276" s="20">
        <v>44.444444444444443</v>
      </c>
      <c r="N276" s="36" t="s">
        <v>1739</v>
      </c>
      <c r="O276" s="31" t="s">
        <v>1739</v>
      </c>
      <c r="P276" s="25">
        <f>VLOOKUP(A276,'[1]significant change overview 346'!$N:$Q,3,FALSE)</f>
        <v>2.0632559089258116E-2</v>
      </c>
      <c r="Q276" s="26">
        <f>VLOOKUP(A276,'[1]significant change overview 346'!$N:$Q,4,FALSE)</f>
        <v>8.8828669913688079E-3</v>
      </c>
    </row>
    <row r="277" spans="1:17" x14ac:dyDescent="0.25">
      <c r="A277" s="6" t="s">
        <v>868</v>
      </c>
      <c r="B277" t="s">
        <v>1210</v>
      </c>
      <c r="C277" s="33" t="s">
        <v>3</v>
      </c>
      <c r="D277" s="21">
        <v>69.444444444444443</v>
      </c>
      <c r="E277" s="31">
        <v>7.9543450351535485</v>
      </c>
      <c r="F277" s="11" t="s">
        <v>122</v>
      </c>
      <c r="G277" s="20">
        <v>66.666666666666671</v>
      </c>
      <c r="H277" s="20">
        <v>7.4535599249993023</v>
      </c>
      <c r="I277" s="34" t="s">
        <v>62</v>
      </c>
      <c r="J277" s="21">
        <v>63.888888888888893</v>
      </c>
      <c r="K277" s="31">
        <v>7.9543450351535263</v>
      </c>
      <c r="L277" s="20">
        <v>2.7777777777777715</v>
      </c>
      <c r="M277" s="20">
        <v>5.55555555555555</v>
      </c>
      <c r="N277" s="36" t="s">
        <v>1739</v>
      </c>
      <c r="O277" s="31" t="s">
        <v>1739</v>
      </c>
      <c r="P277" s="25">
        <f>VLOOKUP(A277,'[1]significant change overview 346'!$N:$Q,3,FALSE)</f>
        <v>0.80402326399219437</v>
      </c>
      <c r="Q277" s="26">
        <f>VLOOKUP(A277,'[1]significant change overview 346'!$N:$Q,4,FALSE)</f>
        <v>0.63206864382089023</v>
      </c>
    </row>
    <row r="278" spans="1:17" x14ac:dyDescent="0.25">
      <c r="A278" s="6" t="s">
        <v>898</v>
      </c>
      <c r="B278" s="5" t="s">
        <v>1240</v>
      </c>
      <c r="C278" s="33" t="s">
        <v>3</v>
      </c>
      <c r="D278" s="21">
        <v>69.444444444444443</v>
      </c>
      <c r="E278" s="31">
        <v>7.9543450351535485</v>
      </c>
      <c r="F278" s="11" t="s">
        <v>122</v>
      </c>
      <c r="G278" s="21">
        <v>30.555555555555546</v>
      </c>
      <c r="H278" s="20">
        <v>9.0437892200553964</v>
      </c>
      <c r="I278" s="34" t="s">
        <v>62</v>
      </c>
      <c r="J278" s="21">
        <v>58.333333333333321</v>
      </c>
      <c r="K278" s="31">
        <v>7.1362403214806438</v>
      </c>
      <c r="L278" s="20">
        <v>38.8888888888889</v>
      </c>
      <c r="M278" s="20">
        <v>11.111111111111121</v>
      </c>
      <c r="N278" s="36" t="s">
        <v>1739</v>
      </c>
      <c r="O278" s="31" t="s">
        <v>1739</v>
      </c>
      <c r="P278" s="25">
        <f>VLOOKUP(A278,'[1]significant change overview 346'!$N:$Q,3,FALSE)</f>
        <v>9.0384070607050608E-3</v>
      </c>
      <c r="Q278" s="26">
        <f>VLOOKUP(A278,'[1]significant change overview 346'!$N:$Q,4,FALSE)</f>
        <v>0.32294215559264294</v>
      </c>
    </row>
    <row r="279" spans="1:17" x14ac:dyDescent="0.25">
      <c r="A279" s="6" t="s">
        <v>915</v>
      </c>
      <c r="B279" s="5" t="s">
        <v>1257</v>
      </c>
      <c r="C279" s="33" t="s">
        <v>3</v>
      </c>
      <c r="D279" s="21">
        <v>69.444444444444443</v>
      </c>
      <c r="E279" s="31">
        <v>2.7777777777777817</v>
      </c>
      <c r="F279" s="11" t="s">
        <v>122</v>
      </c>
      <c r="G279" s="21">
        <v>38.888888888888886</v>
      </c>
      <c r="H279" s="20">
        <v>9.296222517045285</v>
      </c>
      <c r="I279" s="34" t="s">
        <v>62</v>
      </c>
      <c r="J279" s="21">
        <v>72.222222222222214</v>
      </c>
      <c r="K279" s="31">
        <v>11.111111111111125</v>
      </c>
      <c r="L279" s="20">
        <v>30.555555555555557</v>
      </c>
      <c r="M279" s="20">
        <v>-2.7777777777777715</v>
      </c>
      <c r="N279" s="36" t="s">
        <v>1739</v>
      </c>
      <c r="O279" s="31" t="s">
        <v>1740</v>
      </c>
      <c r="P279" s="25">
        <f>VLOOKUP(A279,'[1]significant change overview 346'!$N:$Q,3,FALSE)</f>
        <v>1.0345426580915241E-2</v>
      </c>
      <c r="Q279" s="26">
        <f>VLOOKUP(A279,'[1]significant change overview 346'!$N:$Q,4,FALSE)</f>
        <v>0.81326709284217724</v>
      </c>
    </row>
    <row r="280" spans="1:17" x14ac:dyDescent="0.25">
      <c r="A280" s="6" t="s">
        <v>931</v>
      </c>
      <c r="B280" s="5" t="s">
        <v>1273</v>
      </c>
      <c r="C280" s="33" t="s">
        <v>3</v>
      </c>
      <c r="D280" s="21">
        <v>69.444444444444443</v>
      </c>
      <c r="E280" s="31">
        <v>7.9543450351535405</v>
      </c>
      <c r="F280" s="11" t="s">
        <v>122</v>
      </c>
      <c r="G280" s="21">
        <v>41.666666666666664</v>
      </c>
      <c r="H280" s="20">
        <v>9.3788572311856289</v>
      </c>
      <c r="I280" s="34" t="s">
        <v>62</v>
      </c>
      <c r="J280" s="21">
        <v>36.111111111111107</v>
      </c>
      <c r="K280" s="31">
        <v>9.0437892200553929</v>
      </c>
      <c r="L280" s="20">
        <v>27.777777777777779</v>
      </c>
      <c r="M280" s="20">
        <v>33.333333333333336</v>
      </c>
      <c r="N280" s="36" t="s">
        <v>1739</v>
      </c>
      <c r="O280" s="31" t="s">
        <v>1739</v>
      </c>
      <c r="P280" s="25">
        <f>VLOOKUP(A280,'[1]significant change overview 346'!$N:$Q,3,FALSE)</f>
        <v>4.7467572105672824E-2</v>
      </c>
      <c r="Q280" s="26">
        <f>VLOOKUP(A280,'[1]significant change overview 346'!$N:$Q,4,FALSE)</f>
        <v>1.9869178756157027E-2</v>
      </c>
    </row>
    <row r="281" spans="1:17" x14ac:dyDescent="0.25">
      <c r="A281" s="6" t="s">
        <v>786</v>
      </c>
      <c r="B281" s="5" t="s">
        <v>1130</v>
      </c>
      <c r="C281" s="33" t="s">
        <v>3</v>
      </c>
      <c r="D281" s="21">
        <v>69.444444444444457</v>
      </c>
      <c r="E281" s="31">
        <v>9.0437892200553751</v>
      </c>
      <c r="F281" s="11" t="s">
        <v>122</v>
      </c>
      <c r="G281" s="21">
        <v>33.333333333333329</v>
      </c>
      <c r="H281" s="20">
        <v>13.608276348795439</v>
      </c>
      <c r="I281" s="34" t="s">
        <v>62</v>
      </c>
      <c r="J281" s="21">
        <v>44.444444444444436</v>
      </c>
      <c r="K281" s="31">
        <v>9.296222517045285</v>
      </c>
      <c r="L281" s="20">
        <v>36.111111111111128</v>
      </c>
      <c r="M281" s="20">
        <v>25.000000000000021</v>
      </c>
      <c r="N281" s="36" t="s">
        <v>1739</v>
      </c>
      <c r="O281" s="31" t="s">
        <v>1739</v>
      </c>
      <c r="P281" s="25">
        <f>VLOOKUP(A281,'[1]significant change overview 346'!$N:$Q,3,FALSE)</f>
        <v>5.1554887175611845E-2</v>
      </c>
      <c r="Q281" s="26">
        <f>VLOOKUP(A281,'[1]significant change overview 346'!$N:$Q,4,FALSE)</f>
        <v>8.2763971499657307E-2</v>
      </c>
    </row>
    <row r="282" spans="1:17" x14ac:dyDescent="0.25">
      <c r="A282" s="6" t="s">
        <v>793</v>
      </c>
      <c r="B282" s="5" t="s">
        <v>1137</v>
      </c>
      <c r="C282" s="33" t="s">
        <v>3</v>
      </c>
      <c r="D282" s="21">
        <v>69.444444444444457</v>
      </c>
      <c r="E282" s="31">
        <v>9.0437892200553751</v>
      </c>
      <c r="F282" s="11" t="s">
        <v>122</v>
      </c>
      <c r="G282" s="21">
        <v>58.333333333333336</v>
      </c>
      <c r="H282" s="20">
        <v>14.109361221333662</v>
      </c>
      <c r="I282" s="34" t="s">
        <v>62</v>
      </c>
      <c r="J282" s="21">
        <v>61.111111111111107</v>
      </c>
      <c r="K282" s="31">
        <v>10.243938285880995</v>
      </c>
      <c r="L282" s="20">
        <v>11.111111111111121</v>
      </c>
      <c r="M282" s="20">
        <v>8.3333333333333499</v>
      </c>
      <c r="N282" s="36" t="s">
        <v>1739</v>
      </c>
      <c r="O282" s="31" t="s">
        <v>1739</v>
      </c>
      <c r="P282" s="25">
        <f>VLOOKUP(A282,'[1]significant change overview 346'!$N:$Q,3,FALSE)</f>
        <v>0.52232275190809685</v>
      </c>
      <c r="Q282" s="26">
        <f>VLOOKUP(A282,'[1]significant change overview 346'!$N:$Q,4,FALSE)</f>
        <v>0.55557307524941968</v>
      </c>
    </row>
    <row r="283" spans="1:17" x14ac:dyDescent="0.25">
      <c r="A283" s="6" t="s">
        <v>864</v>
      </c>
      <c r="B283" s="5" t="s">
        <v>1206</v>
      </c>
      <c r="C283" s="33" t="s">
        <v>3</v>
      </c>
      <c r="D283" s="21">
        <v>69.444444444444457</v>
      </c>
      <c r="E283" s="31">
        <v>12.484558363469009</v>
      </c>
      <c r="F283" s="11" t="s">
        <v>122</v>
      </c>
      <c r="G283" s="21">
        <v>55.555555555555564</v>
      </c>
      <c r="H283" s="20">
        <v>19.083960041464074</v>
      </c>
      <c r="I283" s="34" t="s">
        <v>62</v>
      </c>
      <c r="J283" s="21">
        <v>63.888888888888886</v>
      </c>
      <c r="K283" s="31">
        <v>7.9543450351535334</v>
      </c>
      <c r="L283" s="20">
        <v>13.888888888888893</v>
      </c>
      <c r="M283" s="20">
        <v>5.5555555555555713</v>
      </c>
      <c r="N283" s="36" t="s">
        <v>1739</v>
      </c>
      <c r="O283" s="31" t="s">
        <v>1739</v>
      </c>
      <c r="P283" s="25">
        <f>VLOOKUP(A283,'[1]significant change overview 346'!$N:$Q,3,FALSE)</f>
        <v>0.55608555939281401</v>
      </c>
      <c r="Q283" s="26">
        <f>VLOOKUP(A283,'[1]significant change overview 346'!$N:$Q,4,FALSE)</f>
        <v>0.71527986158489876</v>
      </c>
    </row>
    <row r="284" spans="1:17" x14ac:dyDescent="0.25">
      <c r="A284" s="6" t="s">
        <v>886</v>
      </c>
      <c r="B284" t="s">
        <v>1228</v>
      </c>
      <c r="C284" s="33" t="s">
        <v>3</v>
      </c>
      <c r="D284" s="21">
        <v>69.444444444444457</v>
      </c>
      <c r="E284" s="31">
        <v>10.015420209622176</v>
      </c>
      <c r="F284" s="11" t="s">
        <v>122</v>
      </c>
      <c r="G284" s="20">
        <v>22.222222222222218</v>
      </c>
      <c r="H284" s="20">
        <v>7.0272836892630659</v>
      </c>
      <c r="I284" s="34" t="s">
        <v>62</v>
      </c>
      <c r="J284" s="21">
        <v>50</v>
      </c>
      <c r="K284" s="31">
        <v>12.171612389003693</v>
      </c>
      <c r="L284" s="20">
        <v>47.222222222222243</v>
      </c>
      <c r="M284" s="20">
        <v>19.444444444444457</v>
      </c>
      <c r="N284" s="36" t="s">
        <v>1739</v>
      </c>
      <c r="O284" s="31" t="s">
        <v>1739</v>
      </c>
      <c r="P284" s="25">
        <f>VLOOKUP(A284,'[1]significant change overview 346'!$N:$Q,3,FALSE)</f>
        <v>3.1620501138780485E-3</v>
      </c>
      <c r="Q284" s="26">
        <f>VLOOKUP(A284,'[1]significant change overview 346'!$N:$Q,4,FALSE)</f>
        <v>0.24556439393963758</v>
      </c>
    </row>
    <row r="285" spans="1:17" x14ac:dyDescent="0.25">
      <c r="A285" s="6" t="s">
        <v>901</v>
      </c>
      <c r="B285" t="s">
        <v>1243</v>
      </c>
      <c r="C285" s="33" t="s">
        <v>3</v>
      </c>
      <c r="D285" s="21">
        <v>69.444444444444457</v>
      </c>
      <c r="E285" s="31">
        <v>10.015420209622176</v>
      </c>
      <c r="F285" s="11" t="s">
        <v>122</v>
      </c>
      <c r="G285" s="20">
        <v>47.222222222222221</v>
      </c>
      <c r="H285" s="20">
        <v>7.954345035153529</v>
      </c>
      <c r="I285" s="34" t="s">
        <v>62</v>
      </c>
      <c r="J285" s="21">
        <v>61.111111111111107</v>
      </c>
      <c r="K285" s="31">
        <v>12.668615834434872</v>
      </c>
      <c r="L285" s="20">
        <v>22.222222222222236</v>
      </c>
      <c r="M285" s="20">
        <v>8.3333333333333499</v>
      </c>
      <c r="N285" s="36" t="s">
        <v>1739</v>
      </c>
      <c r="O285" s="31" t="s">
        <v>1739</v>
      </c>
      <c r="P285" s="25">
        <f>VLOOKUP(A285,'[1]significant change overview 346'!$N:$Q,3,FALSE)</f>
        <v>0.11294169977808999</v>
      </c>
      <c r="Q285" s="26">
        <f>VLOOKUP(A285,'[1]significant change overview 346'!$N:$Q,4,FALSE)</f>
        <v>0.61705979533335575</v>
      </c>
    </row>
    <row r="286" spans="1:17" x14ac:dyDescent="0.25">
      <c r="A286" s="6" t="s">
        <v>746</v>
      </c>
      <c r="B286" s="5" t="s">
        <v>1091</v>
      </c>
      <c r="C286" s="33" t="s">
        <v>3</v>
      </c>
      <c r="D286" s="21">
        <v>72.222222222222214</v>
      </c>
      <c r="E286" s="31">
        <v>10.24393828588099</v>
      </c>
      <c r="F286" s="11" t="s">
        <v>122</v>
      </c>
      <c r="G286" s="21">
        <v>30.555555555555554</v>
      </c>
      <c r="H286" s="20">
        <v>6.689774765995721</v>
      </c>
      <c r="I286" s="34" t="s">
        <v>62</v>
      </c>
      <c r="J286" s="21">
        <v>38.888888888888886</v>
      </c>
      <c r="K286" s="31">
        <v>7.0272836892630659</v>
      </c>
      <c r="L286" s="20">
        <v>41.666666666666657</v>
      </c>
      <c r="M286" s="20">
        <v>33.333333333333329</v>
      </c>
      <c r="N286" s="36" t="s">
        <v>1739</v>
      </c>
      <c r="O286" s="31" t="s">
        <v>1739</v>
      </c>
      <c r="P286" s="25">
        <f>VLOOKUP(A286,'[1]significant change overview 346'!$N:$Q,3,FALSE)</f>
        <v>6.7079555279558906E-3</v>
      </c>
      <c r="Q286" s="26">
        <f>VLOOKUP(A286,'[1]significant change overview 346'!$N:$Q,4,FALSE)</f>
        <v>2.2963004743613916E-2</v>
      </c>
    </row>
    <row r="287" spans="1:17" x14ac:dyDescent="0.25">
      <c r="A287" s="6" t="s">
        <v>820</v>
      </c>
      <c r="B287" s="5" t="s">
        <v>1162</v>
      </c>
      <c r="C287" s="33" t="s">
        <v>3</v>
      </c>
      <c r="D287" s="21">
        <v>72.222222222222214</v>
      </c>
      <c r="E287" s="31">
        <v>10.243938285880995</v>
      </c>
      <c r="F287" s="11" t="s">
        <v>122</v>
      </c>
      <c r="G287" s="21">
        <v>27.777777777777771</v>
      </c>
      <c r="H287" s="20">
        <v>7.0272836892630703</v>
      </c>
      <c r="I287" s="34" t="s">
        <v>62</v>
      </c>
      <c r="J287" s="21">
        <v>24.999999999999996</v>
      </c>
      <c r="K287" s="31">
        <v>7.1362403214806314</v>
      </c>
      <c r="L287" s="20">
        <v>44.444444444444443</v>
      </c>
      <c r="M287" s="20">
        <v>47.222222222222214</v>
      </c>
      <c r="N287" s="36" t="s">
        <v>1739</v>
      </c>
      <c r="O287" s="31" t="s">
        <v>1739</v>
      </c>
      <c r="P287" s="25">
        <f>VLOOKUP(A287,'[1]significant change overview 346'!$N:$Q,3,FALSE)</f>
        <v>5.0308300888636482E-3</v>
      </c>
      <c r="Q287" s="26">
        <f>VLOOKUP(A287,'[1]significant change overview 346'!$N:$Q,4,FALSE)</f>
        <v>3.587512898049434E-3</v>
      </c>
    </row>
    <row r="288" spans="1:17" x14ac:dyDescent="0.25">
      <c r="A288" s="6" t="s">
        <v>825</v>
      </c>
      <c r="B288" s="5" t="s">
        <v>1167</v>
      </c>
      <c r="C288" s="33" t="s">
        <v>3</v>
      </c>
      <c r="D288" s="21">
        <v>72.222222222222214</v>
      </c>
      <c r="E288" s="31">
        <v>11.111111111111118</v>
      </c>
      <c r="F288" s="11" t="s">
        <v>122</v>
      </c>
      <c r="G288" s="21">
        <v>30.555555555555554</v>
      </c>
      <c r="H288" s="20">
        <v>7.954345035153529</v>
      </c>
      <c r="I288" s="34" t="s">
        <v>62</v>
      </c>
      <c r="J288" s="21">
        <v>75</v>
      </c>
      <c r="K288" s="31">
        <v>9.3788572311856324</v>
      </c>
      <c r="L288" s="20">
        <v>41.666666666666657</v>
      </c>
      <c r="M288" s="20">
        <v>-2.7777777777777857</v>
      </c>
      <c r="N288" s="36" t="s">
        <v>1739</v>
      </c>
      <c r="O288" s="31" t="s">
        <v>1740</v>
      </c>
      <c r="P288" s="25">
        <f>VLOOKUP(A288,'[1]significant change overview 346'!$N:$Q,3,FALSE)</f>
        <v>1.2268790417017115E-2</v>
      </c>
      <c r="Q288" s="26">
        <f>VLOOKUP(A288,'[1]significant change overview 346'!$N:$Q,4,FALSE)</f>
        <v>0.85231705009525582</v>
      </c>
    </row>
    <row r="289" spans="1:18" x14ac:dyDescent="0.25">
      <c r="A289" s="6" t="s">
        <v>613</v>
      </c>
      <c r="B289" s="5" t="s">
        <v>960</v>
      </c>
      <c r="C289" s="33" t="s">
        <v>3</v>
      </c>
      <c r="D289" s="21">
        <v>72.222222222222229</v>
      </c>
      <c r="E289" s="31">
        <v>5.5555555555555483</v>
      </c>
      <c r="F289" s="11" t="s">
        <v>122</v>
      </c>
      <c r="G289" s="21">
        <v>44.444444444444436</v>
      </c>
      <c r="H289" s="20">
        <v>14.698618394803288</v>
      </c>
      <c r="I289" s="34" t="s">
        <v>62</v>
      </c>
      <c r="J289" s="21">
        <v>47.222222222222221</v>
      </c>
      <c r="K289" s="31">
        <v>6.689774765995721</v>
      </c>
      <c r="L289" s="20">
        <v>27.777777777777793</v>
      </c>
      <c r="M289" s="20">
        <v>25.000000000000007</v>
      </c>
      <c r="N289" s="36" t="s">
        <v>1739</v>
      </c>
      <c r="O289" s="31" t="s">
        <v>1739</v>
      </c>
      <c r="P289" s="25">
        <f>VLOOKUP(A289,'[1]significant change overview 346'!$N:$Q,3,FALSE)</f>
        <v>0.10754126251881151</v>
      </c>
      <c r="Q289" s="26">
        <f>VLOOKUP(A289,'[1]significant change overview 346'!$N:$Q,4,FALSE)</f>
        <v>1.652808961068036E-2</v>
      </c>
    </row>
    <row r="290" spans="1:18" x14ac:dyDescent="0.25">
      <c r="A290" s="6" t="s">
        <v>631</v>
      </c>
      <c r="B290" s="5" t="s">
        <v>978</v>
      </c>
      <c r="C290" s="33" t="s">
        <v>3</v>
      </c>
      <c r="D290" s="21">
        <v>72.222222222222229</v>
      </c>
      <c r="E290" s="31">
        <v>10.243938285880978</v>
      </c>
      <c r="F290" s="11" t="s">
        <v>122</v>
      </c>
      <c r="G290" s="21">
        <v>24.999999999999996</v>
      </c>
      <c r="H290" s="20">
        <v>8.3333333333333357</v>
      </c>
      <c r="I290" s="34" t="s">
        <v>62</v>
      </c>
      <c r="J290" s="21">
        <v>19.444444444444443</v>
      </c>
      <c r="K290" s="31">
        <v>5.1219691429404932</v>
      </c>
      <c r="L290" s="20">
        <v>47.222222222222229</v>
      </c>
      <c r="M290" s="20">
        <v>52.777777777777786</v>
      </c>
      <c r="N290" s="36" t="s">
        <v>1739</v>
      </c>
      <c r="O290" s="31" t="s">
        <v>1739</v>
      </c>
      <c r="P290" s="25">
        <f>VLOOKUP(A290,'[1]significant change overview 346'!$N:$Q,3,FALSE)</f>
        <v>5.0453387714145346E-3</v>
      </c>
      <c r="Q290" s="26">
        <f>VLOOKUP(A290,'[1]significant change overview 346'!$N:$Q,4,FALSE)</f>
        <v>9.6792927403931551E-4</v>
      </c>
    </row>
    <row r="291" spans="1:18" x14ac:dyDescent="0.25">
      <c r="A291" s="6" t="s">
        <v>641</v>
      </c>
      <c r="B291" s="5" t="s">
        <v>988</v>
      </c>
      <c r="C291" s="33" t="s">
        <v>3</v>
      </c>
      <c r="D291" s="21">
        <v>72.222222222222229</v>
      </c>
      <c r="E291" s="31">
        <v>5.5555555555555483</v>
      </c>
      <c r="F291" s="11" t="s">
        <v>122</v>
      </c>
      <c r="G291" s="21">
        <v>50</v>
      </c>
      <c r="H291" s="20">
        <v>11.385500851066224</v>
      </c>
      <c r="I291" s="34" t="s">
        <v>62</v>
      </c>
      <c r="J291" s="21">
        <v>50</v>
      </c>
      <c r="K291" s="31">
        <v>6.0858061945018367</v>
      </c>
      <c r="L291" s="20">
        <v>22.222222222222229</v>
      </c>
      <c r="M291" s="20">
        <v>22.222222222222229</v>
      </c>
      <c r="N291" s="36" t="s">
        <v>1739</v>
      </c>
      <c r="O291" s="31" t="s">
        <v>1739</v>
      </c>
      <c r="P291" s="25">
        <f>VLOOKUP(A291,'[1]significant change overview 346'!$N:$Q,3,FALSE)</f>
        <v>0.10994623026607971</v>
      </c>
      <c r="Q291" s="26">
        <f>VLOOKUP(A291,'[1]significant change overview 346'!$N:$Q,4,FALSE)</f>
        <v>2.2436292098794539E-2</v>
      </c>
    </row>
    <row r="292" spans="1:18" x14ac:dyDescent="0.25">
      <c r="A292" s="6" t="s">
        <v>659</v>
      </c>
      <c r="B292" s="5" t="s">
        <v>1006</v>
      </c>
      <c r="C292" s="33" t="s">
        <v>3</v>
      </c>
      <c r="D292" s="21">
        <v>72.222222222222229</v>
      </c>
      <c r="E292" s="31">
        <v>10.243938285880978</v>
      </c>
      <c r="F292" s="11" t="s">
        <v>122</v>
      </c>
      <c r="G292" s="21">
        <v>49.999999999999993</v>
      </c>
      <c r="H292" s="20">
        <v>12.171612389003696</v>
      </c>
      <c r="I292" s="34" t="s">
        <v>62</v>
      </c>
      <c r="J292" s="21">
        <v>30.555555555555546</v>
      </c>
      <c r="K292" s="31">
        <v>9.0437892200553929</v>
      </c>
      <c r="L292" s="20">
        <v>22.222222222222236</v>
      </c>
      <c r="M292" s="20">
        <v>41.666666666666686</v>
      </c>
      <c r="N292" s="36" t="s">
        <v>1739</v>
      </c>
      <c r="O292" s="31" t="s">
        <v>1739</v>
      </c>
      <c r="P292" s="25">
        <f>VLOOKUP(A292,'[1]significant change overview 346'!$N:$Q,3,FALSE)</f>
        <v>0.19268010671957742</v>
      </c>
      <c r="Q292" s="26">
        <f>VLOOKUP(A292,'[1]significant change overview 346'!$N:$Q,4,FALSE)</f>
        <v>1.2268790417017072E-2</v>
      </c>
    </row>
    <row r="293" spans="1:18" x14ac:dyDescent="0.25">
      <c r="A293" s="6" t="s">
        <v>720</v>
      </c>
      <c r="B293" s="5" t="s">
        <v>1066</v>
      </c>
      <c r="C293" s="33" t="s">
        <v>3</v>
      </c>
      <c r="D293" s="21">
        <v>72.222222222222229</v>
      </c>
      <c r="E293" s="31">
        <v>8.2402205412173952</v>
      </c>
      <c r="F293" s="11" t="s">
        <v>122</v>
      </c>
      <c r="G293" s="21">
        <v>52.777777777777771</v>
      </c>
      <c r="H293" s="20">
        <v>7.9543450351535405</v>
      </c>
      <c r="I293" s="34" t="s">
        <v>62</v>
      </c>
      <c r="J293" s="21">
        <v>77.777777777777771</v>
      </c>
      <c r="K293" s="31">
        <v>8.2402205412174183</v>
      </c>
      <c r="L293" s="20">
        <v>19.444444444444457</v>
      </c>
      <c r="M293" s="20">
        <v>-5.5555555555555429</v>
      </c>
      <c r="N293" s="36" t="s">
        <v>1739</v>
      </c>
      <c r="O293" s="31" t="s">
        <v>1740</v>
      </c>
      <c r="P293" s="25">
        <f>VLOOKUP(A293,'[1]significant change overview 346'!$N:$Q,3,FALSE)</f>
        <v>0.12040357773233989</v>
      </c>
      <c r="Q293" s="26">
        <f>VLOOKUP(A293,'[1]significant change overview 346'!$N:$Q,4,FALSE)</f>
        <v>0.64379976737535927</v>
      </c>
    </row>
    <row r="294" spans="1:18" x14ac:dyDescent="0.25">
      <c r="A294" s="6" t="s">
        <v>794</v>
      </c>
      <c r="B294" s="5" t="s">
        <v>1138</v>
      </c>
      <c r="C294" s="33" t="s">
        <v>3</v>
      </c>
      <c r="D294" s="21">
        <v>72.222222222222229</v>
      </c>
      <c r="E294" s="31">
        <v>8.2402205412173952</v>
      </c>
      <c r="F294" s="11" t="s">
        <v>122</v>
      </c>
      <c r="G294" s="21">
        <v>61.111111111111114</v>
      </c>
      <c r="H294" s="20">
        <v>9.296222517045269</v>
      </c>
      <c r="I294" s="34" t="s">
        <v>62</v>
      </c>
      <c r="J294" s="21">
        <v>75</v>
      </c>
      <c r="K294" s="31">
        <v>7.1362403214806349</v>
      </c>
      <c r="L294" s="20">
        <v>11.111111111111114</v>
      </c>
      <c r="M294" s="20">
        <v>-2.7777777777777715</v>
      </c>
      <c r="N294" s="36" t="s">
        <v>1739</v>
      </c>
      <c r="O294" s="31" t="s">
        <v>1740</v>
      </c>
      <c r="P294" s="25">
        <f>VLOOKUP(A294,'[1]significant change overview 346'!$N:$Q,3,FALSE)</f>
        <v>0.39211222041937699</v>
      </c>
      <c r="Q294" s="26">
        <f>VLOOKUP(A294,'[1]significant change overview 346'!$N:$Q,4,FALSE)</f>
        <v>0.80402326399219437</v>
      </c>
    </row>
    <row r="295" spans="1:18" x14ac:dyDescent="0.25">
      <c r="A295" s="6" t="s">
        <v>867</v>
      </c>
      <c r="B295" s="5" t="s">
        <v>1209</v>
      </c>
      <c r="C295" s="33" t="s">
        <v>3</v>
      </c>
      <c r="D295" s="21">
        <v>72.222222222222229</v>
      </c>
      <c r="E295" s="31">
        <v>8.2402205412173952</v>
      </c>
      <c r="F295" s="11" t="s">
        <v>122</v>
      </c>
      <c r="G295" s="21">
        <v>38.888888888888886</v>
      </c>
      <c r="H295" s="20">
        <v>13.379549531991442</v>
      </c>
      <c r="I295" s="34" t="s">
        <v>62</v>
      </c>
      <c r="J295" s="21">
        <v>63.888888888888893</v>
      </c>
      <c r="K295" s="31">
        <v>10.015420209622187</v>
      </c>
      <c r="L295" s="20">
        <v>33.333333333333343</v>
      </c>
      <c r="M295" s="20">
        <v>8.3333333333333357</v>
      </c>
      <c r="N295" s="36" t="s">
        <v>1739</v>
      </c>
      <c r="O295" s="31" t="s">
        <v>1739</v>
      </c>
      <c r="P295" s="25">
        <f>VLOOKUP(A295,'[1]significant change overview 346'!$N:$Q,3,FALSE)</f>
        <v>5.9890324425559457E-2</v>
      </c>
      <c r="Q295" s="26">
        <f>VLOOKUP(A295,'[1]significant change overview 346'!$N:$Q,4,FALSE)</f>
        <v>0.53498236693894063</v>
      </c>
    </row>
    <row r="296" spans="1:18" x14ac:dyDescent="0.25">
      <c r="A296" s="6" t="s">
        <v>891</v>
      </c>
      <c r="B296" s="5" t="s">
        <v>1233</v>
      </c>
      <c r="C296" s="33" t="s">
        <v>3</v>
      </c>
      <c r="D296" s="21">
        <v>72.222222222222229</v>
      </c>
      <c r="E296" s="31">
        <v>10.243938285880978</v>
      </c>
      <c r="F296" s="11" t="s">
        <v>122</v>
      </c>
      <c r="G296" s="21">
        <v>38.888888888888886</v>
      </c>
      <c r="H296" s="20">
        <v>5.5555555555555589</v>
      </c>
      <c r="I296" s="34" t="s">
        <v>62</v>
      </c>
      <c r="J296" s="21">
        <v>47.222222222222221</v>
      </c>
      <c r="K296" s="31">
        <v>10.015420209622194</v>
      </c>
      <c r="L296" s="20">
        <v>33.333333333333343</v>
      </c>
      <c r="M296" s="20">
        <v>25.000000000000007</v>
      </c>
      <c r="N296" s="36" t="s">
        <v>1739</v>
      </c>
      <c r="O296" s="31" t="s">
        <v>1739</v>
      </c>
      <c r="P296" s="25">
        <f>VLOOKUP(A296,'[1]significant change overview 346'!$N:$Q,3,FALSE)</f>
        <v>1.6945632368741657E-2</v>
      </c>
      <c r="Q296" s="26">
        <f>VLOOKUP(A296,'[1]significant change overview 346'!$N:$Q,4,FALSE)</f>
        <v>0.11157492438835533</v>
      </c>
    </row>
    <row r="297" spans="1:18" x14ac:dyDescent="0.25">
      <c r="A297" s="6" t="s">
        <v>852</v>
      </c>
      <c r="B297" s="5" t="s">
        <v>1194</v>
      </c>
      <c r="C297" s="33" t="s">
        <v>3</v>
      </c>
      <c r="D297" s="21">
        <v>72.222222222222243</v>
      </c>
      <c r="E297" s="31">
        <v>11.915339216404</v>
      </c>
      <c r="F297" s="11" t="s">
        <v>122</v>
      </c>
      <c r="G297" s="21">
        <v>36.111111111111107</v>
      </c>
      <c r="H297" s="20">
        <v>12.48455836346902</v>
      </c>
      <c r="I297" s="34" t="s">
        <v>62</v>
      </c>
      <c r="J297" s="21">
        <v>61.111111111111107</v>
      </c>
      <c r="K297" s="31">
        <v>11.111111111111118</v>
      </c>
      <c r="L297" s="20">
        <v>36.111111111111136</v>
      </c>
      <c r="M297" s="20">
        <v>11.111111111111136</v>
      </c>
      <c r="N297" s="36" t="s">
        <v>1739</v>
      </c>
      <c r="O297" s="31" t="s">
        <v>1739</v>
      </c>
      <c r="P297" s="25">
        <f>VLOOKUP(A297,'[1]significant change overview 346'!$N:$Q,3,FALSE)</f>
        <v>6.2872533737762262E-2</v>
      </c>
      <c r="Q297" s="26">
        <f>VLOOKUP(A297,'[1]significant change overview 346'!$N:$Q,4,FALSE)</f>
        <v>0.51072921492566636</v>
      </c>
    </row>
    <row r="298" spans="1:18" x14ac:dyDescent="0.25">
      <c r="A298" s="6" t="s">
        <v>756</v>
      </c>
      <c r="B298" s="5" t="s">
        <v>1101</v>
      </c>
      <c r="C298" s="33" t="s">
        <v>3</v>
      </c>
      <c r="D298" s="21">
        <v>74.999999999999986</v>
      </c>
      <c r="E298" s="31">
        <v>13.437096247164266</v>
      </c>
      <c r="F298" s="11" t="s">
        <v>122</v>
      </c>
      <c r="G298" s="21">
        <v>63.888888888888886</v>
      </c>
      <c r="H298" s="20">
        <v>12.484558363469015</v>
      </c>
      <c r="I298" s="34" t="s">
        <v>62</v>
      </c>
      <c r="J298" s="21">
        <v>61.111111111111107</v>
      </c>
      <c r="K298" s="31">
        <v>8.2402205412174183</v>
      </c>
      <c r="L298" s="20">
        <v>11.1111111111111</v>
      </c>
      <c r="M298" s="20">
        <v>13.888888888888879</v>
      </c>
      <c r="N298" s="36" t="s">
        <v>1739</v>
      </c>
      <c r="O298" s="31" t="s">
        <v>1739</v>
      </c>
      <c r="P298" s="25">
        <f>VLOOKUP(A298,'[1]significant change overview 346'!$N:$Q,3,FALSE)</f>
        <v>0.5581574285469888</v>
      </c>
      <c r="Q298" s="26">
        <f>VLOOKUP(A298,'[1]significant change overview 346'!$N:$Q,4,FALSE)</f>
        <v>0.39892796110292084</v>
      </c>
    </row>
    <row r="299" spans="1:18" x14ac:dyDescent="0.25">
      <c r="A299" s="6" t="s">
        <v>663</v>
      </c>
      <c r="B299" t="s">
        <v>1010</v>
      </c>
      <c r="C299" s="33" t="s">
        <v>3</v>
      </c>
      <c r="D299" s="21">
        <v>75</v>
      </c>
      <c r="E299" s="31">
        <v>5.6927504255331014</v>
      </c>
      <c r="F299" s="11" t="s">
        <v>122</v>
      </c>
      <c r="G299" s="20">
        <v>41.666666666666664</v>
      </c>
      <c r="H299" s="20">
        <v>9.3788572311856377</v>
      </c>
      <c r="I299" s="34" t="s">
        <v>62</v>
      </c>
      <c r="J299" s="21">
        <v>44.444444444444436</v>
      </c>
      <c r="K299" s="31">
        <v>9.2962225170452921</v>
      </c>
      <c r="L299" s="20">
        <v>33.333333333333336</v>
      </c>
      <c r="M299" s="20">
        <v>30.555555555555564</v>
      </c>
      <c r="N299" s="36" t="s">
        <v>1739</v>
      </c>
      <c r="O299" s="31" t="s">
        <v>1739</v>
      </c>
      <c r="P299" s="25">
        <f>VLOOKUP(A299,'[1]significant change overview 346'!$N:$Q,3,FALSE)</f>
        <v>1.250053836426868E-2</v>
      </c>
      <c r="Q299" s="26">
        <f>VLOOKUP(A299,'[1]significant change overview 346'!$N:$Q,4,FALSE)</f>
        <v>1.8696160788436712E-2</v>
      </c>
    </row>
    <row r="300" spans="1:18" x14ac:dyDescent="0.25">
      <c r="A300" s="6" t="s">
        <v>715</v>
      </c>
      <c r="B300" s="5" t="s">
        <v>1061</v>
      </c>
      <c r="C300" s="33" t="s">
        <v>3</v>
      </c>
      <c r="D300" s="21">
        <v>75</v>
      </c>
      <c r="E300" s="31">
        <v>7.1362403214806349</v>
      </c>
      <c r="F300" s="11" t="s">
        <v>122</v>
      </c>
      <c r="G300" s="21">
        <v>63.888888888888886</v>
      </c>
      <c r="H300" s="20">
        <v>7.9543450351535334</v>
      </c>
      <c r="I300" s="34" t="s">
        <v>62</v>
      </c>
      <c r="J300" s="21">
        <v>55.555555555555564</v>
      </c>
      <c r="K300" s="31">
        <v>11.111111111111107</v>
      </c>
      <c r="L300" s="20">
        <v>11.111111111111114</v>
      </c>
      <c r="M300" s="20">
        <v>19.444444444444436</v>
      </c>
      <c r="N300" s="36" t="s">
        <v>1739</v>
      </c>
      <c r="O300" s="31" t="s">
        <v>1739</v>
      </c>
      <c r="P300" s="25">
        <f>VLOOKUP(A300,'[1]significant change overview 346'!$N:$Q,3,FALSE)</f>
        <v>0.32294215559264328</v>
      </c>
      <c r="Q300" s="26">
        <f>VLOOKUP(A300,'[1]significant change overview 346'!$N:$Q,4,FALSE)</f>
        <v>0.1716580031336786</v>
      </c>
    </row>
    <row r="301" spans="1:18" x14ac:dyDescent="0.25">
      <c r="A301" s="6" t="s">
        <v>831</v>
      </c>
      <c r="B301" s="5" t="s">
        <v>1173</v>
      </c>
      <c r="C301" s="33" t="s">
        <v>3</v>
      </c>
      <c r="D301" s="21">
        <v>75</v>
      </c>
      <c r="E301" s="31">
        <v>9.3788572311856324</v>
      </c>
      <c r="F301" s="11" t="s">
        <v>122</v>
      </c>
      <c r="G301" s="21">
        <v>52.777777777777771</v>
      </c>
      <c r="H301" s="20">
        <v>7.9543450351535334</v>
      </c>
      <c r="I301" s="34" t="s">
        <v>62</v>
      </c>
      <c r="J301" s="21">
        <v>77.777777777777786</v>
      </c>
      <c r="K301" s="31">
        <v>3.5136418446315076</v>
      </c>
      <c r="L301" s="20">
        <v>22.222222222222229</v>
      </c>
      <c r="M301" s="20">
        <v>-2.7777777777777857</v>
      </c>
      <c r="N301" s="36" t="s">
        <v>1739</v>
      </c>
      <c r="O301" s="31" t="s">
        <v>1740</v>
      </c>
      <c r="P301" s="25">
        <f>VLOOKUP(A301,'[1]significant change overview 346'!$N:$Q,3,FALSE)</f>
        <v>0.10089208704794031</v>
      </c>
      <c r="Q301" s="26">
        <f>VLOOKUP(A301,'[1]significant change overview 346'!$N:$Q,4,FALSE)</f>
        <v>0.78716034044937055</v>
      </c>
    </row>
    <row r="302" spans="1:18" x14ac:dyDescent="0.25">
      <c r="A302" s="6" t="s">
        <v>892</v>
      </c>
      <c r="B302" s="5" t="s">
        <v>1234</v>
      </c>
      <c r="C302" s="33" t="s">
        <v>3</v>
      </c>
      <c r="D302" s="21">
        <v>75</v>
      </c>
      <c r="E302" s="31">
        <v>17.078251276599332</v>
      </c>
      <c r="F302" s="11" t="s">
        <v>122</v>
      </c>
      <c r="G302" s="21">
        <v>47.222222222222229</v>
      </c>
      <c r="H302" s="20">
        <v>13.888888888888889</v>
      </c>
      <c r="I302" s="34" t="s">
        <v>62</v>
      </c>
      <c r="J302" s="21">
        <v>94.444444444444457</v>
      </c>
      <c r="K302" s="31">
        <v>3.5136418446315307</v>
      </c>
      <c r="L302" s="20">
        <v>27.777777777777771</v>
      </c>
      <c r="M302" s="20">
        <v>-19.444444444444457</v>
      </c>
      <c r="N302" s="36" t="s">
        <v>1739</v>
      </c>
      <c r="O302" s="31" t="s">
        <v>1740</v>
      </c>
      <c r="P302" s="25">
        <f>VLOOKUP(A302,'[1]significant change overview 346'!$N:$Q,3,FALSE)</f>
        <v>0.23562742510816928</v>
      </c>
      <c r="Q302" s="26">
        <f>VLOOKUP(A302,'[1]significant change overview 346'!$N:$Q,4,FALSE)</f>
        <v>0.29085024767881751</v>
      </c>
    </row>
    <row r="303" spans="1:18" x14ac:dyDescent="0.25">
      <c r="A303" s="6" t="s">
        <v>683</v>
      </c>
      <c r="B303" s="5" t="s">
        <v>1030</v>
      </c>
      <c r="C303" s="33" t="s">
        <v>3</v>
      </c>
      <c r="D303" s="21">
        <v>75.000000000000014</v>
      </c>
      <c r="E303" s="31">
        <v>9.37885723118562</v>
      </c>
      <c r="F303" s="11" t="s">
        <v>122</v>
      </c>
      <c r="G303" s="21">
        <v>44.44444444444445</v>
      </c>
      <c r="H303" s="20">
        <v>10.243938285880986</v>
      </c>
      <c r="I303" s="34" t="s">
        <v>62</v>
      </c>
      <c r="J303" s="21">
        <v>47.222222222222221</v>
      </c>
      <c r="K303" s="31">
        <v>7.954345035153529</v>
      </c>
      <c r="L303" s="20">
        <v>30.555555555555564</v>
      </c>
      <c r="M303" s="20">
        <v>27.777777777777793</v>
      </c>
      <c r="N303" s="36" t="s">
        <v>1739</v>
      </c>
      <c r="O303" s="31" t="s">
        <v>1739</v>
      </c>
      <c r="P303" s="25">
        <f>VLOOKUP(A303,'[1]significant change overview 346'!$N:$Q,3,FALSE)</f>
        <v>5.2441068449353083E-2</v>
      </c>
      <c r="Q303" s="26">
        <f>VLOOKUP(A303,'[1]significant change overview 346'!$N:$Q,4,FALSE)</f>
        <v>4.7467572105672776E-2</v>
      </c>
      <c r="R303">
        <f>81-6</f>
        <v>75</v>
      </c>
    </row>
    <row r="304" spans="1:18" x14ac:dyDescent="0.25">
      <c r="A304" s="6" t="s">
        <v>834</v>
      </c>
      <c r="B304" s="5" t="s">
        <v>1176</v>
      </c>
      <c r="C304" s="33" t="s">
        <v>3</v>
      </c>
      <c r="D304" s="21">
        <v>75.000000000000014</v>
      </c>
      <c r="E304" s="31">
        <v>8.3333333333333393</v>
      </c>
      <c r="F304" s="11" t="s">
        <v>122</v>
      </c>
      <c r="G304" s="21">
        <v>33.333333333333329</v>
      </c>
      <c r="H304" s="20">
        <v>8.6066296582387061</v>
      </c>
      <c r="I304" s="34" t="s">
        <v>62</v>
      </c>
      <c r="J304" s="21">
        <v>66.666666666666671</v>
      </c>
      <c r="K304" s="31">
        <v>4.3033148291193353</v>
      </c>
      <c r="L304" s="20">
        <v>41.666666666666686</v>
      </c>
      <c r="M304" s="20">
        <v>8.3333333333333428</v>
      </c>
      <c r="N304" s="36" t="s">
        <v>1739</v>
      </c>
      <c r="O304" s="31" t="s">
        <v>1739</v>
      </c>
      <c r="P304" s="25">
        <f>VLOOKUP(A304,'[1]significant change overview 346'!$N:$Q,3,FALSE)</f>
        <v>5.9406279142903591E-3</v>
      </c>
      <c r="Q304" s="26">
        <f>VLOOKUP(A304,'[1]significant change overview 346'!$N:$Q,4,FALSE)</f>
        <v>0.39512920621020498</v>
      </c>
    </row>
    <row r="305" spans="1:17" x14ac:dyDescent="0.25">
      <c r="A305" s="6" t="s">
        <v>928</v>
      </c>
      <c r="B305" s="5" t="s">
        <v>1270</v>
      </c>
      <c r="C305" s="33" t="s">
        <v>3</v>
      </c>
      <c r="D305" s="21">
        <v>75.000000000000014</v>
      </c>
      <c r="E305" s="31">
        <v>5.6927504255330579</v>
      </c>
      <c r="F305" s="11" t="s">
        <v>122</v>
      </c>
      <c r="G305" s="21">
        <v>36.111111111111107</v>
      </c>
      <c r="H305" s="20">
        <v>10.015420209622196</v>
      </c>
      <c r="I305" s="34" t="s">
        <v>62</v>
      </c>
      <c r="J305" s="21">
        <v>69.444444444444443</v>
      </c>
      <c r="K305" s="31">
        <v>12.484558363469025</v>
      </c>
      <c r="L305" s="20">
        <v>38.888888888888907</v>
      </c>
      <c r="M305" s="20">
        <v>5.5555555555555713</v>
      </c>
      <c r="N305" s="36" t="s">
        <v>1739</v>
      </c>
      <c r="O305" s="31" t="s">
        <v>1739</v>
      </c>
      <c r="P305" s="25">
        <f>VLOOKUP(A305,'[1]significant change overview 346'!$N:$Q,3,FALSE)</f>
        <v>7.0534500598529691E-3</v>
      </c>
      <c r="Q305" s="26">
        <f>VLOOKUP(A305,'[1]significant change overview 346'!$N:$Q,4,FALSE)</f>
        <v>0.69408508193232388</v>
      </c>
    </row>
    <row r="306" spans="1:17" x14ac:dyDescent="0.25">
      <c r="A306" s="6" t="s">
        <v>934</v>
      </c>
      <c r="B306" s="5" t="s">
        <v>1276</v>
      </c>
      <c r="C306" s="33" t="s">
        <v>3</v>
      </c>
      <c r="D306" s="21">
        <v>75.000000000000014</v>
      </c>
      <c r="E306" s="31">
        <v>5.6927504255330579</v>
      </c>
      <c r="F306" s="11" t="s">
        <v>122</v>
      </c>
      <c r="G306" s="21">
        <v>47.222222222222221</v>
      </c>
      <c r="H306" s="20">
        <v>7.954345035153537</v>
      </c>
      <c r="I306" s="34" t="s">
        <v>62</v>
      </c>
      <c r="J306" s="21">
        <v>44.444444444444436</v>
      </c>
      <c r="K306" s="31">
        <v>5.5555555555555642</v>
      </c>
      <c r="L306" s="20">
        <v>27.777777777777793</v>
      </c>
      <c r="M306" s="20">
        <v>30.555555555555578</v>
      </c>
      <c r="N306" s="36" t="s">
        <v>1739</v>
      </c>
      <c r="O306" s="31" t="s">
        <v>1739</v>
      </c>
      <c r="P306" s="25">
        <f>VLOOKUP(A306,'[1]significant change overview 346'!$N:$Q,3,FALSE)</f>
        <v>1.7554138853976459E-2</v>
      </c>
      <c r="Q306" s="26">
        <f>VLOOKUP(A306,'[1]significant change overview 346'!$N:$Q,4,FALSE)</f>
        <v>3.2578082307496616E-3</v>
      </c>
    </row>
    <row r="307" spans="1:17" x14ac:dyDescent="0.25">
      <c r="A307" s="6" t="s">
        <v>639</v>
      </c>
      <c r="B307" s="5" t="s">
        <v>986</v>
      </c>
      <c r="C307" s="33" t="s">
        <v>3</v>
      </c>
      <c r="D307" s="21">
        <v>77.777777777777771</v>
      </c>
      <c r="E307" s="31">
        <v>10.243938285880995</v>
      </c>
      <c r="F307" s="11" t="s">
        <v>122</v>
      </c>
      <c r="G307" s="21">
        <v>77.777777777777771</v>
      </c>
      <c r="H307" s="20">
        <v>8.2402205412174183</v>
      </c>
      <c r="I307" s="34" t="s">
        <v>62</v>
      </c>
      <c r="J307" s="21">
        <v>61.111111111111114</v>
      </c>
      <c r="K307" s="31">
        <v>8.2402205412173952</v>
      </c>
      <c r="L307" s="20">
        <v>0</v>
      </c>
      <c r="M307" s="20">
        <v>16.666666666666657</v>
      </c>
      <c r="N307" s="36" t="s">
        <v>1738</v>
      </c>
      <c r="O307" s="31" t="s">
        <v>1739</v>
      </c>
      <c r="P307" s="25">
        <f>VLOOKUP(A307,'[1]significant change overview 346'!$N:$Q,3,FALSE)</f>
        <v>1</v>
      </c>
      <c r="Q307" s="26">
        <f>VLOOKUP(A307,'[1]significant change overview 346'!$N:$Q,4,FALSE)</f>
        <v>0.2336163133668481</v>
      </c>
    </row>
    <row r="308" spans="1:17" x14ac:dyDescent="0.25">
      <c r="A308" s="6" t="s">
        <v>643</v>
      </c>
      <c r="B308" s="5" t="s">
        <v>990</v>
      </c>
      <c r="C308" s="33" t="s">
        <v>3</v>
      </c>
      <c r="D308" s="21">
        <v>77.777777777777771</v>
      </c>
      <c r="E308" s="31">
        <v>5.5555555555555589</v>
      </c>
      <c r="F308" s="11" t="s">
        <v>122</v>
      </c>
      <c r="G308" s="21">
        <v>55.555555555555543</v>
      </c>
      <c r="H308" s="20">
        <v>16.480441082434815</v>
      </c>
      <c r="I308" s="34" t="s">
        <v>62</v>
      </c>
      <c r="J308" s="21">
        <v>50</v>
      </c>
      <c r="K308" s="31">
        <v>10.540925533894598</v>
      </c>
      <c r="L308" s="20">
        <v>22.222222222222229</v>
      </c>
      <c r="M308" s="20">
        <v>27.777777777777771</v>
      </c>
      <c r="N308" s="36" t="s">
        <v>1739</v>
      </c>
      <c r="O308" s="31" t="s">
        <v>1739</v>
      </c>
      <c r="P308" s="25">
        <f>VLOOKUP(A308,'[1]significant change overview 346'!$N:$Q,3,FALSE)</f>
        <v>0.23020094235074598</v>
      </c>
      <c r="Q308" s="26">
        <f>VLOOKUP(A308,'[1]significant change overview 346'!$N:$Q,4,FALSE)</f>
        <v>4.1959872318158127E-2</v>
      </c>
    </row>
    <row r="309" spans="1:17" x14ac:dyDescent="0.25">
      <c r="A309" s="6" t="s">
        <v>716</v>
      </c>
      <c r="B309" s="5" t="s">
        <v>1062</v>
      </c>
      <c r="C309" s="33" t="s">
        <v>3</v>
      </c>
      <c r="D309" s="21">
        <v>77.777777777777771</v>
      </c>
      <c r="E309" s="31">
        <v>5.5555555555555811</v>
      </c>
      <c r="F309" s="11" t="s">
        <v>122</v>
      </c>
      <c r="G309" s="21">
        <v>58.333333333333336</v>
      </c>
      <c r="H309" s="20">
        <v>10.318986456114841</v>
      </c>
      <c r="I309" s="34" t="s">
        <v>62</v>
      </c>
      <c r="J309" s="21">
        <v>44.444444444444436</v>
      </c>
      <c r="K309" s="31">
        <v>5.5555555555555589</v>
      </c>
      <c r="L309" s="20">
        <v>19.444444444444436</v>
      </c>
      <c r="M309" s="20">
        <v>33.333333333333336</v>
      </c>
      <c r="N309" s="36" t="s">
        <v>1739</v>
      </c>
      <c r="O309" s="31" t="s">
        <v>1739</v>
      </c>
      <c r="P309" s="25">
        <f>VLOOKUP(A309,'[1]significant change overview 346'!$N:$Q,3,FALSE)</f>
        <v>0.1280729033338735</v>
      </c>
      <c r="Q309" s="26">
        <f>VLOOKUP(A309,'[1]significant change overview 346'!$N:$Q,4,FALSE)</f>
        <v>1.7092715671330045E-3</v>
      </c>
    </row>
    <row r="310" spans="1:17" x14ac:dyDescent="0.25">
      <c r="A310" s="6" t="s">
        <v>744</v>
      </c>
      <c r="B310" s="5" t="s">
        <v>1089</v>
      </c>
      <c r="C310" s="33" t="s">
        <v>3</v>
      </c>
      <c r="D310" s="21">
        <v>77.777777777777771</v>
      </c>
      <c r="E310" s="31">
        <v>10.243938285880995</v>
      </c>
      <c r="F310" s="11" t="s">
        <v>122</v>
      </c>
      <c r="G310" s="21">
        <v>36.111111111111107</v>
      </c>
      <c r="H310" s="20">
        <v>13.205404804449685</v>
      </c>
      <c r="I310" s="34" t="s">
        <v>62</v>
      </c>
      <c r="J310" s="21">
        <v>41.666666666666664</v>
      </c>
      <c r="K310" s="31">
        <v>8.3333333333333357</v>
      </c>
      <c r="L310" s="20">
        <v>41.666666666666664</v>
      </c>
      <c r="M310" s="20">
        <v>36.111111111111107</v>
      </c>
      <c r="N310" s="36" t="s">
        <v>1739</v>
      </c>
      <c r="O310" s="31" t="s">
        <v>1739</v>
      </c>
      <c r="P310" s="25">
        <f>VLOOKUP(A310,'[1]significant change overview 346'!$N:$Q,3,FALSE)</f>
        <v>3.1821629847097181E-2</v>
      </c>
      <c r="Q310" s="26">
        <f>VLOOKUP(A310,'[1]significant change overview 346'!$N:$Q,4,FALSE)</f>
        <v>2.102779755333712E-2</v>
      </c>
    </row>
    <row r="311" spans="1:17" x14ac:dyDescent="0.25">
      <c r="A311" s="6" t="s">
        <v>758</v>
      </c>
      <c r="B311" s="5" t="s">
        <v>1103</v>
      </c>
      <c r="C311" s="33" t="s">
        <v>3</v>
      </c>
      <c r="D311" s="21">
        <v>77.777777777777771</v>
      </c>
      <c r="E311" s="31">
        <v>8.2402205412174183</v>
      </c>
      <c r="F311" s="11" t="s">
        <v>122</v>
      </c>
      <c r="G311" s="21">
        <v>63.888888888888879</v>
      </c>
      <c r="H311" s="20">
        <v>7.9543450351535565</v>
      </c>
      <c r="I311" s="34" t="s">
        <v>62</v>
      </c>
      <c r="J311" s="21">
        <v>58.333333333333336</v>
      </c>
      <c r="K311" s="31">
        <v>3.7267799624996227</v>
      </c>
      <c r="L311" s="20">
        <v>13.888888888888893</v>
      </c>
      <c r="M311" s="20">
        <v>19.444444444444436</v>
      </c>
      <c r="N311" s="36" t="s">
        <v>1739</v>
      </c>
      <c r="O311" s="31" t="s">
        <v>1739</v>
      </c>
      <c r="P311" s="25">
        <f>VLOOKUP(A311,'[1]significant change overview 346'!$N:$Q,3,FALSE)</f>
        <v>0.25312291664497771</v>
      </c>
      <c r="Q311" s="26">
        <f>VLOOKUP(A311,'[1]significant change overview 346'!$N:$Q,4,FALSE)</f>
        <v>5.7061299436894988E-2</v>
      </c>
    </row>
    <row r="312" spans="1:17" x14ac:dyDescent="0.25">
      <c r="A312" s="5" t="s">
        <v>787</v>
      </c>
      <c r="B312" t="s">
        <v>1131</v>
      </c>
      <c r="C312" s="33" t="s">
        <v>3</v>
      </c>
      <c r="D312" s="21">
        <v>77.777777777777771</v>
      </c>
      <c r="E312" s="31">
        <v>13.379549531991453</v>
      </c>
      <c r="F312" s="11" t="s">
        <v>122</v>
      </c>
      <c r="G312" s="20">
        <v>44.44444444444445</v>
      </c>
      <c r="H312" s="20">
        <v>11.111111111111111</v>
      </c>
      <c r="I312" s="34" t="s">
        <v>62</v>
      </c>
      <c r="J312" s="21">
        <v>52.777777777777771</v>
      </c>
      <c r="K312" s="31">
        <v>12.484558363469015</v>
      </c>
      <c r="L312" s="20">
        <v>33.333333333333321</v>
      </c>
      <c r="M312" s="20">
        <v>25</v>
      </c>
      <c r="N312" s="36" t="s">
        <v>1739</v>
      </c>
      <c r="O312" s="31" t="s">
        <v>1739</v>
      </c>
      <c r="P312" s="25">
        <f>VLOOKUP(A312,'[1]significant change overview 346'!$N:$Q,3,FALSE)</f>
        <v>8.4277018489778505E-2</v>
      </c>
      <c r="Q312" s="26">
        <f>VLOOKUP(A312,'[1]significant change overview 346'!$N:$Q,4,FALSE)</f>
        <v>0.20182574974114081</v>
      </c>
    </row>
    <row r="313" spans="1:17" x14ac:dyDescent="0.25">
      <c r="A313" s="5" t="s">
        <v>832</v>
      </c>
      <c r="B313" s="5" t="s">
        <v>1174</v>
      </c>
      <c r="C313" s="33" t="s">
        <v>3</v>
      </c>
      <c r="D313" s="21">
        <v>77.777777777777771</v>
      </c>
      <c r="E313" s="31">
        <v>5.5555555555555811</v>
      </c>
      <c r="F313" s="11" t="s">
        <v>122</v>
      </c>
      <c r="G313" s="21">
        <v>22.222222222222218</v>
      </c>
      <c r="H313" s="20">
        <v>5.5555555555555562</v>
      </c>
      <c r="I313" s="34" t="s">
        <v>62</v>
      </c>
      <c r="J313" s="21">
        <v>52.777777777777779</v>
      </c>
      <c r="K313" s="31">
        <v>9.0437892200553875</v>
      </c>
      <c r="L313" s="20">
        <v>55.555555555555557</v>
      </c>
      <c r="M313" s="20">
        <v>24.999999999999993</v>
      </c>
      <c r="N313" s="36" t="s">
        <v>1739</v>
      </c>
      <c r="O313" s="31" t="s">
        <v>1739</v>
      </c>
      <c r="P313" s="25">
        <f>VLOOKUP(A313,'[1]significant change overview 346'!$N:$Q,3,FALSE)</f>
        <v>3.4114010142784039E-5</v>
      </c>
      <c r="Q313" s="26">
        <f>VLOOKUP(A313,'[1]significant change overview 346'!$N:$Q,4,FALSE)</f>
        <v>4.0267501457588895E-2</v>
      </c>
    </row>
    <row r="314" spans="1:17" x14ac:dyDescent="0.25">
      <c r="A314" s="5" t="s">
        <v>857</v>
      </c>
      <c r="B314" s="5" t="s">
        <v>1199</v>
      </c>
      <c r="C314" s="33" t="s">
        <v>3</v>
      </c>
      <c r="D314" s="21">
        <v>77.777777777777771</v>
      </c>
      <c r="E314" s="31">
        <v>10.243938285880995</v>
      </c>
      <c r="F314" s="11" t="s">
        <v>122</v>
      </c>
      <c r="G314" s="21">
        <v>50</v>
      </c>
      <c r="H314" s="20">
        <v>14.907119849998596</v>
      </c>
      <c r="I314" s="34" t="s">
        <v>62</v>
      </c>
      <c r="J314" s="21">
        <v>86.111111111111128</v>
      </c>
      <c r="K314" s="31">
        <v>7.9543450351535103</v>
      </c>
      <c r="L314" s="20">
        <v>27.777777777777771</v>
      </c>
      <c r="M314" s="20">
        <v>-8.333333333333357</v>
      </c>
      <c r="N314" s="36" t="s">
        <v>1739</v>
      </c>
      <c r="O314" s="31" t="s">
        <v>1740</v>
      </c>
      <c r="P314" s="25">
        <f>VLOOKUP(A314,'[1]significant change overview 346'!$N:$Q,3,FALSE)</f>
        <v>0.15561495634641742</v>
      </c>
      <c r="Q314" s="26">
        <f>VLOOKUP(A314,'[1]significant change overview 346'!$N:$Q,4,FALSE)</f>
        <v>0.53498236693893952</v>
      </c>
    </row>
    <row r="315" spans="1:17" x14ac:dyDescent="0.25">
      <c r="A315" s="5" t="s">
        <v>875</v>
      </c>
      <c r="B315" t="s">
        <v>1217</v>
      </c>
      <c r="C315" s="33" t="s">
        <v>3</v>
      </c>
      <c r="D315" s="21">
        <v>77.777777777777771</v>
      </c>
      <c r="E315" s="31">
        <v>11.915339216404014</v>
      </c>
      <c r="F315" s="11" t="s">
        <v>122</v>
      </c>
      <c r="G315" s="20">
        <v>36.111111111111107</v>
      </c>
      <c r="H315" s="20">
        <v>5.1219691429405003</v>
      </c>
      <c r="I315" s="34" t="s">
        <v>62</v>
      </c>
      <c r="J315" s="21">
        <v>52.777777777777771</v>
      </c>
      <c r="K315" s="31">
        <v>11.719457283182773</v>
      </c>
      <c r="L315" s="20">
        <v>41.666666666666664</v>
      </c>
      <c r="M315" s="20">
        <v>25</v>
      </c>
      <c r="N315" s="36" t="s">
        <v>1739</v>
      </c>
      <c r="O315" s="31" t="s">
        <v>1739</v>
      </c>
      <c r="P315" s="25">
        <f>VLOOKUP(A315,'[1]significant change overview 346'!$N:$Q,3,FALSE)</f>
        <v>9.2902473413242048E-3</v>
      </c>
      <c r="Q315" s="26">
        <f>VLOOKUP(A315,'[1]significant change overview 346'!$N:$Q,4,FALSE)</f>
        <v>0.16556792094475875</v>
      </c>
    </row>
    <row r="316" spans="1:17" x14ac:dyDescent="0.25">
      <c r="A316" s="5" t="s">
        <v>913</v>
      </c>
      <c r="B316" s="5" t="s">
        <v>1255</v>
      </c>
      <c r="C316" s="33" t="s">
        <v>3</v>
      </c>
      <c r="D316" s="21">
        <v>77.777777777777771</v>
      </c>
      <c r="E316" s="31">
        <v>10.243938285880995</v>
      </c>
      <c r="F316" s="11" t="s">
        <v>122</v>
      </c>
      <c r="G316" s="21">
        <v>33.333333333333336</v>
      </c>
      <c r="H316" s="20">
        <v>11.385500851066221</v>
      </c>
      <c r="I316" s="34" t="s">
        <v>62</v>
      </c>
      <c r="J316" s="21">
        <v>83.333333333333329</v>
      </c>
      <c r="K316" s="31">
        <v>6.0858061945018624</v>
      </c>
      <c r="L316" s="20">
        <v>44.444444444444436</v>
      </c>
      <c r="M316" s="20">
        <v>-5.5555555555555571</v>
      </c>
      <c r="N316" s="36" t="s">
        <v>1739</v>
      </c>
      <c r="O316" s="31" t="s">
        <v>1740</v>
      </c>
      <c r="P316" s="25">
        <f>VLOOKUP(A316,'[1]significant change overview 346'!$N:$Q,3,FALSE)</f>
        <v>1.5782019072997262E-2</v>
      </c>
      <c r="Q316" s="26">
        <f>VLOOKUP(A316,'[1]significant change overview 346'!$N:$Q,4,FALSE)</f>
        <v>0.65102573254018448</v>
      </c>
    </row>
    <row r="317" spans="1:17" x14ac:dyDescent="0.25">
      <c r="A317" s="5" t="s">
        <v>933</v>
      </c>
      <c r="B317" s="5" t="s">
        <v>1275</v>
      </c>
      <c r="C317" s="33" t="s">
        <v>3</v>
      </c>
      <c r="D317" s="21">
        <v>77.777777777777771</v>
      </c>
      <c r="E317" s="31">
        <v>8.2402205412174183</v>
      </c>
      <c r="F317" s="11" t="s">
        <v>122</v>
      </c>
      <c r="G317" s="21">
        <v>58.333333333333343</v>
      </c>
      <c r="H317" s="20">
        <v>11.180339887498938</v>
      </c>
      <c r="I317" s="34" t="s">
        <v>62</v>
      </c>
      <c r="J317" s="21">
        <v>55.555555555555543</v>
      </c>
      <c r="K317" s="31">
        <v>9.2962225170452957</v>
      </c>
      <c r="L317" s="20">
        <v>19.444444444444429</v>
      </c>
      <c r="M317" s="20">
        <v>22.222222222222229</v>
      </c>
      <c r="N317" s="36" t="s">
        <v>1739</v>
      </c>
      <c r="O317" s="31" t="s">
        <v>1739</v>
      </c>
      <c r="P317" s="25">
        <f>VLOOKUP(A317,'[1]significant change overview 346'!$N:$Q,3,FALSE)</f>
        <v>0.19176535219463683</v>
      </c>
      <c r="Q317" s="26">
        <f>VLOOKUP(A317,'[1]significant change overview 346'!$N:$Q,4,FALSE)</f>
        <v>0.10392052069843777</v>
      </c>
    </row>
    <row r="318" spans="1:17" x14ac:dyDescent="0.25">
      <c r="A318" s="5" t="s">
        <v>653</v>
      </c>
      <c r="B318" s="5" t="s">
        <v>1000</v>
      </c>
      <c r="C318" s="33" t="s">
        <v>3</v>
      </c>
      <c r="D318" s="21">
        <v>77.777777777777786</v>
      </c>
      <c r="E318" s="31">
        <v>7.0272836892630481</v>
      </c>
      <c r="F318" s="11" t="s">
        <v>122</v>
      </c>
      <c r="G318" s="21">
        <v>63.888888888888893</v>
      </c>
      <c r="H318" s="20">
        <v>6.6897747659957165</v>
      </c>
      <c r="I318" s="34" t="s">
        <v>62</v>
      </c>
      <c r="J318" s="21">
        <v>52.777777777777771</v>
      </c>
      <c r="K318" s="31">
        <v>5.1219691429404914</v>
      </c>
      <c r="L318" s="20">
        <v>13.888888888888893</v>
      </c>
      <c r="M318" s="20">
        <v>25.000000000000014</v>
      </c>
      <c r="N318" s="36" t="s">
        <v>1739</v>
      </c>
      <c r="O318" s="31" t="s">
        <v>1739</v>
      </c>
      <c r="P318" s="25">
        <f>VLOOKUP(A318,'[1]significant change overview 346'!$N:$Q,3,FALSE)</f>
        <v>0.18279081705490022</v>
      </c>
      <c r="Q318" s="26">
        <f>VLOOKUP(A318,'[1]significant change overview 346'!$N:$Q,4,FALSE)</f>
        <v>1.6528089610680329E-2</v>
      </c>
    </row>
    <row r="319" spans="1:17" x14ac:dyDescent="0.25">
      <c r="A319" s="5" t="s">
        <v>753</v>
      </c>
      <c r="B319" s="5" t="s">
        <v>1098</v>
      </c>
      <c r="C319" s="33" t="s">
        <v>3</v>
      </c>
      <c r="D319" s="21">
        <v>77.777777777777786</v>
      </c>
      <c r="E319" s="31">
        <v>13.379549531991442</v>
      </c>
      <c r="F319" s="11" t="s">
        <v>122</v>
      </c>
      <c r="G319" s="21">
        <v>69.444444444444443</v>
      </c>
      <c r="H319" s="20">
        <v>6.6897747659957263</v>
      </c>
      <c r="I319" s="34" t="s">
        <v>62</v>
      </c>
      <c r="J319" s="21">
        <v>66.666666666666671</v>
      </c>
      <c r="K319" s="31">
        <v>10.540925533894598</v>
      </c>
      <c r="L319" s="20">
        <v>8.3333333333333428</v>
      </c>
      <c r="M319" s="20">
        <v>11.111111111111114</v>
      </c>
      <c r="N319" s="36" t="s">
        <v>1739</v>
      </c>
      <c r="O319" s="31" t="s">
        <v>1739</v>
      </c>
      <c r="P319" s="25">
        <f>VLOOKUP(A319,'[1]significant change overview 346'!$N:$Q,3,FALSE)</f>
        <v>0.58971881963915718</v>
      </c>
      <c r="Q319" s="26">
        <f>VLOOKUP(A319,'[1]significant change overview 346'!$N:$Q,4,FALSE)</f>
        <v>0.52889841268280358</v>
      </c>
    </row>
    <row r="320" spans="1:17" x14ac:dyDescent="0.25">
      <c r="A320" s="5" t="s">
        <v>773</v>
      </c>
      <c r="B320" t="s">
        <v>1118</v>
      </c>
      <c r="C320" s="33" t="s">
        <v>3</v>
      </c>
      <c r="D320" s="21">
        <v>77.777777777777786</v>
      </c>
      <c r="E320" s="31">
        <v>3.5136418446315076</v>
      </c>
      <c r="F320" s="11" t="s">
        <v>122</v>
      </c>
      <c r="G320" s="20">
        <v>44.444444444444436</v>
      </c>
      <c r="H320" s="20">
        <v>11.111111111111118</v>
      </c>
      <c r="I320" s="34" t="s">
        <v>62</v>
      </c>
      <c r="J320" s="21">
        <v>75</v>
      </c>
      <c r="K320" s="31">
        <v>7.1362403214806349</v>
      </c>
      <c r="L320" s="20">
        <v>33.33333333333335</v>
      </c>
      <c r="M320" s="20">
        <v>2.7777777777777857</v>
      </c>
      <c r="N320" s="36" t="s">
        <v>1739</v>
      </c>
      <c r="O320" s="31" t="s">
        <v>1739</v>
      </c>
      <c r="P320" s="25">
        <f>VLOOKUP(A320,'[1]significant change overview 346'!$N:$Q,3,FALSE)</f>
        <v>1.6945632368741657E-2</v>
      </c>
      <c r="Q320" s="26">
        <f>VLOOKUP(A320,'[1]significant change overview 346'!$N:$Q,4,FALSE)</f>
        <v>0.73416955786800586</v>
      </c>
    </row>
    <row r="321" spans="1:17" x14ac:dyDescent="0.25">
      <c r="A321" s="5" t="s">
        <v>939</v>
      </c>
      <c r="B321" s="5" t="s">
        <v>1281</v>
      </c>
      <c r="C321" s="33" t="s">
        <v>3</v>
      </c>
      <c r="D321" s="21">
        <v>77.777777777777786</v>
      </c>
      <c r="E321" s="31">
        <v>9.2962225170452815</v>
      </c>
      <c r="F321" s="11" t="s">
        <v>122</v>
      </c>
      <c r="G321" s="21">
        <v>61.111111111111114</v>
      </c>
      <c r="H321" s="20">
        <v>7.027283689263057</v>
      </c>
      <c r="I321" s="34" t="s">
        <v>62</v>
      </c>
      <c r="J321" s="21">
        <v>72.222222222222229</v>
      </c>
      <c r="K321" s="31">
        <v>8.2402205412173952</v>
      </c>
      <c r="L321" s="20">
        <v>16.666666666666671</v>
      </c>
      <c r="M321" s="20">
        <v>5.5555555555555571</v>
      </c>
      <c r="N321" s="36" t="s">
        <v>1739</v>
      </c>
      <c r="O321" s="31" t="s">
        <v>1739</v>
      </c>
      <c r="P321" s="25">
        <f>VLOOKUP(A321,'[1]significant change overview 346'!$N:$Q,3,FALSE)</f>
        <v>0.18315456345285563</v>
      </c>
      <c r="Q321" s="26">
        <f>VLOOKUP(A321,'[1]significant change overview 346'!$N:$Q,4,FALSE)</f>
        <v>0.66425147173113586</v>
      </c>
    </row>
    <row r="322" spans="1:17" x14ac:dyDescent="0.25">
      <c r="A322" s="5" t="s">
        <v>621</v>
      </c>
      <c r="B322" s="5" t="s">
        <v>968</v>
      </c>
      <c r="C322" s="33" t="s">
        <v>3</v>
      </c>
      <c r="D322" s="21">
        <v>80.555555555555543</v>
      </c>
      <c r="E322" s="31">
        <v>9.0437892200554142</v>
      </c>
      <c r="F322" s="11" t="s">
        <v>122</v>
      </c>
      <c r="G322" s="21">
        <v>66.666666666666671</v>
      </c>
      <c r="H322" s="20">
        <v>9.6225044864937619</v>
      </c>
      <c r="I322" s="34" t="s">
        <v>62</v>
      </c>
      <c r="J322" s="21">
        <v>72.222222222222214</v>
      </c>
      <c r="K322" s="31">
        <v>9.2962225170453028</v>
      </c>
      <c r="L322" s="20">
        <v>13.888888888888872</v>
      </c>
      <c r="M322" s="20">
        <v>8.3333333333333286</v>
      </c>
      <c r="N322" s="36" t="s">
        <v>1739</v>
      </c>
      <c r="O322" s="31" t="s">
        <v>1739</v>
      </c>
      <c r="P322" s="25">
        <f>VLOOKUP(A322,'[1]significant change overview 346'!$N:$Q,3,FALSE)</f>
        <v>0.3176619398024651</v>
      </c>
      <c r="Q322" s="26">
        <f>VLOOKUP(A322,'[1]significant change overview 346'!$N:$Q,4,FALSE)</f>
        <v>0.53498236693894063</v>
      </c>
    </row>
    <row r="323" spans="1:17" x14ac:dyDescent="0.25">
      <c r="A323" s="5" t="s">
        <v>780</v>
      </c>
      <c r="B323" s="5" t="s">
        <v>1124</v>
      </c>
      <c r="C323" s="33" t="s">
        <v>3</v>
      </c>
      <c r="D323" s="21">
        <v>80.555555555555543</v>
      </c>
      <c r="E323" s="31">
        <v>6.689774765995752</v>
      </c>
      <c r="F323" s="11" t="s">
        <v>122</v>
      </c>
      <c r="G323" s="21">
        <v>50</v>
      </c>
      <c r="H323" s="20">
        <v>14.272480642961259</v>
      </c>
      <c r="I323" s="34" t="s">
        <v>62</v>
      </c>
      <c r="J323" s="21">
        <v>86.1111111111111</v>
      </c>
      <c r="K323" s="31">
        <v>6.689774765995752</v>
      </c>
      <c r="L323" s="20">
        <v>30.555555555555543</v>
      </c>
      <c r="M323" s="20">
        <v>-5.5555555555555571</v>
      </c>
      <c r="N323" s="36" t="s">
        <v>1739</v>
      </c>
      <c r="O323" s="31" t="s">
        <v>1740</v>
      </c>
      <c r="P323" s="25">
        <f>VLOOKUP(A323,'[1]significant change overview 346'!$N:$Q,3,FALSE)</f>
        <v>8.1283266919878527E-2</v>
      </c>
      <c r="Q323" s="26">
        <f>VLOOKUP(A323,'[1]significant change overview 346'!$N:$Q,4,FALSE)</f>
        <v>0.57007576701428508</v>
      </c>
    </row>
    <row r="324" spans="1:17" x14ac:dyDescent="0.25">
      <c r="A324" s="5" t="s">
        <v>668</v>
      </c>
      <c r="B324" s="5" t="s">
        <v>1015</v>
      </c>
      <c r="C324" s="33" t="s">
        <v>3</v>
      </c>
      <c r="D324" s="21">
        <v>80.555555555555557</v>
      </c>
      <c r="E324" s="31">
        <v>7.9543450351535263</v>
      </c>
      <c r="F324" s="11" t="s">
        <v>122</v>
      </c>
      <c r="G324" s="21">
        <v>47.222222222222221</v>
      </c>
      <c r="H324" s="20">
        <v>7.954345035153529</v>
      </c>
      <c r="I324" s="34" t="s">
        <v>62</v>
      </c>
      <c r="J324" s="21">
        <v>41.666666666666664</v>
      </c>
      <c r="K324" s="31">
        <v>12.729376930432894</v>
      </c>
      <c r="L324" s="20">
        <v>33.333333333333336</v>
      </c>
      <c r="M324" s="20">
        <v>38.888888888888893</v>
      </c>
      <c r="N324" s="36" t="s">
        <v>1739</v>
      </c>
      <c r="O324" s="31" t="s">
        <v>1739</v>
      </c>
      <c r="P324" s="25">
        <f>VLOOKUP(A324,'[1]significant change overview 346'!$N:$Q,3,FALSE)</f>
        <v>1.4210397301043884E-2</v>
      </c>
      <c r="Q324" s="26">
        <f>VLOOKUP(A324,'[1]significant change overview 346'!$N:$Q,4,FALSE)</f>
        <v>2.691224442658707E-2</v>
      </c>
    </row>
    <row r="325" spans="1:17" x14ac:dyDescent="0.25">
      <c r="A325" s="5" t="s">
        <v>690</v>
      </c>
      <c r="B325" t="s">
        <v>1036</v>
      </c>
      <c r="C325" s="33" t="s">
        <v>3</v>
      </c>
      <c r="D325" s="21">
        <v>80.555555555555557</v>
      </c>
      <c r="E325" s="31">
        <v>16.339379077614154</v>
      </c>
      <c r="F325" s="11" t="s">
        <v>122</v>
      </c>
      <c r="G325" s="20">
        <v>58.333333333333321</v>
      </c>
      <c r="H325" s="20">
        <v>12.729376930432897</v>
      </c>
      <c r="I325" s="34" t="s">
        <v>62</v>
      </c>
      <c r="J325" s="21">
        <v>72.222222222222229</v>
      </c>
      <c r="K325" s="31">
        <v>8.2402205412173952</v>
      </c>
      <c r="L325" s="20">
        <v>22.222222222222236</v>
      </c>
      <c r="M325" s="20">
        <v>8.3333333333333286</v>
      </c>
      <c r="N325" s="36" t="s">
        <v>1739</v>
      </c>
      <c r="O325" s="31" t="s">
        <v>1739</v>
      </c>
      <c r="P325" s="25">
        <f>VLOOKUP(A325,'[1]significant change overview 346'!$N:$Q,3,FALSE)</f>
        <v>0.30853119005137347</v>
      </c>
      <c r="Q325" s="26">
        <f>VLOOKUP(A325,'[1]significant change overview 346'!$N:$Q,4,FALSE)</f>
        <v>0.65856155150008111</v>
      </c>
    </row>
    <row r="326" spans="1:17" x14ac:dyDescent="0.25">
      <c r="A326" s="5" t="s">
        <v>747</v>
      </c>
      <c r="B326" s="5" t="s">
        <v>1092</v>
      </c>
      <c r="C326" s="33" t="s">
        <v>3</v>
      </c>
      <c r="D326" s="21">
        <v>80.555555555555557</v>
      </c>
      <c r="E326" s="31">
        <v>5.1219691429404914</v>
      </c>
      <c r="F326" s="11" t="s">
        <v>122</v>
      </c>
      <c r="G326" s="21">
        <v>55.555555555555543</v>
      </c>
      <c r="H326" s="20">
        <v>11.111111111111118</v>
      </c>
      <c r="I326" s="34" t="s">
        <v>62</v>
      </c>
      <c r="J326" s="21">
        <v>97.222222222222229</v>
      </c>
      <c r="K326" s="31">
        <v>2.7777777777777763</v>
      </c>
      <c r="L326" s="20">
        <v>25.000000000000014</v>
      </c>
      <c r="M326" s="20">
        <v>-16.666666666666671</v>
      </c>
      <c r="N326" s="36" t="s">
        <v>1739</v>
      </c>
      <c r="O326" s="31" t="s">
        <v>1740</v>
      </c>
      <c r="P326" s="25">
        <f>VLOOKUP(A326,'[1]significant change overview 346'!$N:$Q,3,FALSE)</f>
        <v>6.8264357651936849E-2</v>
      </c>
      <c r="Q326" s="26">
        <f>VLOOKUP(A326,'[1]significant change overview 346'!$N:$Q,4,FALSE)</f>
        <v>1.6945632368741657E-2</v>
      </c>
    </row>
    <row r="327" spans="1:17" x14ac:dyDescent="0.25">
      <c r="A327" s="5" t="s">
        <v>750</v>
      </c>
      <c r="B327" s="5" t="s">
        <v>1095</v>
      </c>
      <c r="C327" s="33" t="s">
        <v>3</v>
      </c>
      <c r="D327" s="21">
        <v>80.555555555555557</v>
      </c>
      <c r="E327" s="31">
        <v>10.015420209622187</v>
      </c>
      <c r="F327" s="11" t="s">
        <v>122</v>
      </c>
      <c r="G327" s="21">
        <v>44.444444444444436</v>
      </c>
      <c r="H327" s="20">
        <v>8.2402205412174077</v>
      </c>
      <c r="I327" s="34" t="s">
        <v>62</v>
      </c>
      <c r="J327" s="21">
        <v>61.111111111111093</v>
      </c>
      <c r="K327" s="31">
        <v>7.0272836892630757</v>
      </c>
      <c r="L327" s="20">
        <v>36.111111111111121</v>
      </c>
      <c r="M327" s="20">
        <v>19.444444444444464</v>
      </c>
      <c r="N327" s="36" t="s">
        <v>1739</v>
      </c>
      <c r="O327" s="31" t="s">
        <v>1739</v>
      </c>
      <c r="P327" s="25">
        <f>VLOOKUP(A327,'[1]significant change overview 346'!$N:$Q,3,FALSE)</f>
        <v>1.9307872935307294E-2</v>
      </c>
      <c r="Q327" s="26">
        <f>VLOOKUP(A327,'[1]significant change overview 346'!$N:$Q,4,FALSE)</f>
        <v>0.14308389632198146</v>
      </c>
    </row>
    <row r="328" spans="1:17" x14ac:dyDescent="0.25">
      <c r="A328" s="5" t="s">
        <v>806</v>
      </c>
      <c r="B328" s="5" t="s">
        <v>1149</v>
      </c>
      <c r="C328" s="33" t="s">
        <v>3</v>
      </c>
      <c r="D328" s="21">
        <v>80.555555555555557</v>
      </c>
      <c r="E328" s="31">
        <v>7.9543450351535263</v>
      </c>
      <c r="F328" s="11" t="s">
        <v>122</v>
      </c>
      <c r="G328" s="21">
        <v>47.222222222222207</v>
      </c>
      <c r="H328" s="20">
        <v>10.015420209622196</v>
      </c>
      <c r="I328" s="34" t="s">
        <v>62</v>
      </c>
      <c r="J328" s="21">
        <v>27.777777777777771</v>
      </c>
      <c r="K328" s="31">
        <v>8.2402205412174023</v>
      </c>
      <c r="L328" s="20">
        <v>33.33333333333335</v>
      </c>
      <c r="M328" s="20">
        <v>52.777777777777786</v>
      </c>
      <c r="N328" s="36" t="s">
        <v>1739</v>
      </c>
      <c r="O328" s="31" t="s">
        <v>1739</v>
      </c>
      <c r="P328" s="25">
        <f>VLOOKUP(A328,'[1]significant change overview 346'!$N:$Q,3,FALSE)</f>
        <v>2.6209649919887428E-2</v>
      </c>
      <c r="Q328" s="26">
        <f>VLOOKUP(A328,'[1]significant change overview 346'!$N:$Q,4,FALSE)</f>
        <v>9.6792927403931551E-4</v>
      </c>
    </row>
    <row r="329" spans="1:17" x14ac:dyDescent="0.25">
      <c r="A329" s="5" t="s">
        <v>843</v>
      </c>
      <c r="B329" s="5" t="s">
        <v>1185</v>
      </c>
      <c r="C329" s="33" t="s">
        <v>3</v>
      </c>
      <c r="D329" s="21">
        <v>80.555555555555557</v>
      </c>
      <c r="E329" s="31">
        <v>10.900787150193651</v>
      </c>
      <c r="F329" s="11" t="s">
        <v>122</v>
      </c>
      <c r="G329" s="21">
        <v>47.222222222222221</v>
      </c>
      <c r="H329" s="20">
        <v>12.48455836346902</v>
      </c>
      <c r="I329" s="34" t="s">
        <v>62</v>
      </c>
      <c r="J329" s="21">
        <v>41.666666666666657</v>
      </c>
      <c r="K329" s="31">
        <v>5.6927504255331227</v>
      </c>
      <c r="L329" s="20">
        <v>33.333333333333336</v>
      </c>
      <c r="M329" s="20">
        <v>38.8888888888889</v>
      </c>
      <c r="N329" s="36" t="s">
        <v>1739</v>
      </c>
      <c r="O329" s="31" t="s">
        <v>1739</v>
      </c>
      <c r="P329" s="25">
        <f>VLOOKUP(A329,'[1]significant change overview 346'!$N:$Q,3,FALSE)</f>
        <v>7.202981269642765E-2</v>
      </c>
      <c r="Q329" s="26">
        <f>VLOOKUP(A329,'[1]significant change overview 346'!$N:$Q,4,FALSE)</f>
        <v>1.0119559735433711E-2</v>
      </c>
    </row>
    <row r="330" spans="1:17" x14ac:dyDescent="0.25">
      <c r="A330" s="5" t="s">
        <v>844</v>
      </c>
      <c r="B330" s="5" t="s">
        <v>1186</v>
      </c>
      <c r="C330" s="33" t="s">
        <v>3</v>
      </c>
      <c r="D330" s="21">
        <v>80.555555555555557</v>
      </c>
      <c r="E330" s="31">
        <v>7.9543450351535263</v>
      </c>
      <c r="F330" s="11" t="s">
        <v>122</v>
      </c>
      <c r="G330" s="21">
        <v>75</v>
      </c>
      <c r="H330" s="20">
        <v>7.1362403214806349</v>
      </c>
      <c r="I330" s="34" t="s">
        <v>62</v>
      </c>
      <c r="J330" s="21">
        <v>49.999999999999993</v>
      </c>
      <c r="K330" s="31">
        <v>13.608276348795442</v>
      </c>
      <c r="L330" s="20">
        <v>5.5555555555555571</v>
      </c>
      <c r="M330" s="20">
        <v>30.555555555555564</v>
      </c>
      <c r="N330" s="36" t="s">
        <v>1739</v>
      </c>
      <c r="O330" s="31" t="s">
        <v>1739</v>
      </c>
      <c r="P330" s="25">
        <f>VLOOKUP(A330,'[1]significant change overview 346'!$N:$Q,3,FALSE)</f>
        <v>0.61446320471465588</v>
      </c>
      <c r="Q330" s="26">
        <f>VLOOKUP(A330,'[1]significant change overview 346'!$N:$Q,4,FALSE)</f>
        <v>8.1283266919878291E-2</v>
      </c>
    </row>
    <row r="331" spans="1:17" x14ac:dyDescent="0.25">
      <c r="A331" s="5" t="s">
        <v>657</v>
      </c>
      <c r="B331" s="5" t="s">
        <v>1004</v>
      </c>
      <c r="C331" s="33" t="s">
        <v>3</v>
      </c>
      <c r="D331" s="21">
        <v>83.333333333333329</v>
      </c>
      <c r="E331" s="31">
        <v>8.6066296582387132</v>
      </c>
      <c r="F331" s="11" t="s">
        <v>122</v>
      </c>
      <c r="G331" s="21">
        <v>61.111111111111107</v>
      </c>
      <c r="H331" s="20">
        <v>10.243938285880995</v>
      </c>
      <c r="I331" s="34" t="s">
        <v>62</v>
      </c>
      <c r="J331" s="21">
        <v>50</v>
      </c>
      <c r="K331" s="31">
        <v>9.6225044864937619</v>
      </c>
      <c r="L331" s="20">
        <v>22.222222222222221</v>
      </c>
      <c r="M331" s="20">
        <v>33.333333333333329</v>
      </c>
      <c r="N331" s="36" t="s">
        <v>1739</v>
      </c>
      <c r="O331" s="31" t="s">
        <v>1739</v>
      </c>
      <c r="P331" s="25">
        <f>VLOOKUP(A331,'[1]significant change overview 346'!$N:$Q,3,FALSE)</f>
        <v>0.1277157287183002</v>
      </c>
      <c r="Q331" s="26">
        <f>VLOOKUP(A331,'[1]significant change overview 346'!$N:$Q,4,FALSE)</f>
        <v>2.7322920202958647E-2</v>
      </c>
    </row>
    <row r="332" spans="1:17" x14ac:dyDescent="0.25">
      <c r="A332" s="5" t="s">
        <v>670</v>
      </c>
      <c r="B332" s="5" t="s">
        <v>1017</v>
      </c>
      <c r="C332" s="33" t="s">
        <v>3</v>
      </c>
      <c r="D332" s="21">
        <v>83.333333333333329</v>
      </c>
      <c r="E332" s="31">
        <v>4.3033148291193779</v>
      </c>
      <c r="F332" s="11" t="s">
        <v>122</v>
      </c>
      <c r="G332" s="21">
        <v>55.55555555555555</v>
      </c>
      <c r="H332" s="20">
        <v>10.24393828588099</v>
      </c>
      <c r="I332" s="34" t="s">
        <v>62</v>
      </c>
      <c r="J332" s="21">
        <v>52.777777777777771</v>
      </c>
      <c r="K332" s="31">
        <v>6.6897747659957352</v>
      </c>
      <c r="L332" s="20">
        <v>27.777777777777779</v>
      </c>
      <c r="M332" s="20">
        <v>30.555555555555557</v>
      </c>
      <c r="N332" s="36" t="s">
        <v>1739</v>
      </c>
      <c r="O332" s="31" t="s">
        <v>1739</v>
      </c>
      <c r="P332" s="25">
        <f>VLOOKUP(A332,'[1]significant change overview 346'!$N:$Q,3,FALSE)</f>
        <v>3.1446844236608797E-2</v>
      </c>
      <c r="Q332" s="26">
        <f>VLOOKUP(A332,'[1]significant change overview 346'!$N:$Q,4,FALSE)</f>
        <v>3.2578082307496742E-3</v>
      </c>
    </row>
    <row r="333" spans="1:17" x14ac:dyDescent="0.25">
      <c r="A333" s="5" t="s">
        <v>761</v>
      </c>
      <c r="B333" s="5" t="s">
        <v>1106</v>
      </c>
      <c r="C333" s="33" t="s">
        <v>3</v>
      </c>
      <c r="D333" s="21">
        <v>83.333333333333329</v>
      </c>
      <c r="E333" s="31">
        <v>8.6066296582387132</v>
      </c>
      <c r="F333" s="11" t="s">
        <v>122</v>
      </c>
      <c r="G333" s="21">
        <v>36.111111111111107</v>
      </c>
      <c r="H333" s="20">
        <v>10.015420209622192</v>
      </c>
      <c r="I333" s="34" t="s">
        <v>62</v>
      </c>
      <c r="J333" s="21">
        <v>49.999999999999993</v>
      </c>
      <c r="K333" s="31">
        <v>6.0858061945018571</v>
      </c>
      <c r="L333" s="20">
        <v>47.222222222222221</v>
      </c>
      <c r="M333" s="20">
        <v>33.333333333333336</v>
      </c>
      <c r="N333" s="36" t="s">
        <v>1739</v>
      </c>
      <c r="O333" s="31" t="s">
        <v>1739</v>
      </c>
      <c r="P333" s="25">
        <f>VLOOKUP(A333,'[1]significant change overview 346'!$N:$Q,3,FALSE)</f>
        <v>5.0453387714145398E-3</v>
      </c>
      <c r="Q333" s="26">
        <f>VLOOKUP(A333,'[1]significant change overview 346'!$N:$Q,4,FALSE)</f>
        <v>1.0119559735433719E-2</v>
      </c>
    </row>
    <row r="334" spans="1:17" x14ac:dyDescent="0.25">
      <c r="A334" s="5" t="s">
        <v>810</v>
      </c>
      <c r="B334" s="5" t="s">
        <v>1152</v>
      </c>
      <c r="C334" s="33" t="s">
        <v>3</v>
      </c>
      <c r="D334" s="21">
        <v>83.333333333333329</v>
      </c>
      <c r="E334" s="31">
        <v>6.0858061945018624</v>
      </c>
      <c r="F334" s="11" t="s">
        <v>122</v>
      </c>
      <c r="G334" s="21">
        <v>63.888888888888879</v>
      </c>
      <c r="H334" s="20">
        <v>14.540280364780457</v>
      </c>
      <c r="I334" s="34" t="s">
        <v>62</v>
      </c>
      <c r="J334" s="21">
        <v>47.222222222222221</v>
      </c>
      <c r="K334" s="31">
        <v>10.900787150193663</v>
      </c>
      <c r="L334" s="20">
        <v>19.44444444444445</v>
      </c>
      <c r="M334" s="20">
        <v>36.111111111111107</v>
      </c>
      <c r="N334" s="36" t="s">
        <v>1739</v>
      </c>
      <c r="O334" s="31" t="s">
        <v>1739</v>
      </c>
      <c r="P334" s="25">
        <f>VLOOKUP(A334,'[1]significant change overview 346'!$N:$Q,3,FALSE)</f>
        <v>0.24556439393963783</v>
      </c>
      <c r="Q334" s="26">
        <f>VLOOKUP(A334,'[1]significant change overview 346'!$N:$Q,4,FALSE)</f>
        <v>1.6039376801334198E-2</v>
      </c>
    </row>
    <row r="335" spans="1:17" x14ac:dyDescent="0.25">
      <c r="A335" s="5" t="s">
        <v>872</v>
      </c>
      <c r="B335" t="s">
        <v>1214</v>
      </c>
      <c r="C335" s="33" t="s">
        <v>3</v>
      </c>
      <c r="D335" s="21">
        <v>83.333333333333329</v>
      </c>
      <c r="E335" s="31">
        <v>6.0858061945018624</v>
      </c>
      <c r="F335" s="11" t="s">
        <v>122</v>
      </c>
      <c r="G335" s="20">
        <v>49.999999999999993</v>
      </c>
      <c r="H335" s="20">
        <v>10.540925533894605</v>
      </c>
      <c r="I335" s="34" t="s">
        <v>62</v>
      </c>
      <c r="J335" s="21">
        <v>33.333333333333336</v>
      </c>
      <c r="K335" s="31">
        <v>7.453559924999297</v>
      </c>
      <c r="L335" s="20">
        <v>33.333333333333336</v>
      </c>
      <c r="M335" s="20">
        <v>49.999999999999993</v>
      </c>
      <c r="N335" s="36" t="s">
        <v>1739</v>
      </c>
      <c r="O335" s="31" t="s">
        <v>1739</v>
      </c>
      <c r="P335" s="25">
        <f>VLOOKUP(A335,'[1]significant change overview 346'!$N:$Q,3,FALSE)</f>
        <v>2.0882410865328646E-2</v>
      </c>
      <c r="Q335" s="26">
        <f>VLOOKUP(A335,'[1]significant change overview 346'!$N:$Q,4,FALSE)</f>
        <v>4.0353465401239897E-4</v>
      </c>
    </row>
    <row r="336" spans="1:17" x14ac:dyDescent="0.25">
      <c r="A336" s="5" t="s">
        <v>902</v>
      </c>
      <c r="B336" s="5" t="s">
        <v>1244</v>
      </c>
      <c r="C336" s="33" t="s">
        <v>3</v>
      </c>
      <c r="D336" s="21">
        <v>83.333333333333329</v>
      </c>
      <c r="E336" s="31">
        <v>4.3033148291193779</v>
      </c>
      <c r="F336" s="11" t="s">
        <v>122</v>
      </c>
      <c r="G336" s="21">
        <v>58.333333333333336</v>
      </c>
      <c r="H336" s="20">
        <v>12.729376930432888</v>
      </c>
      <c r="I336" s="34" t="s">
        <v>62</v>
      </c>
      <c r="J336" s="21">
        <v>91.666666666666671</v>
      </c>
      <c r="K336" s="31">
        <v>5.6927504255331227</v>
      </c>
      <c r="L336" s="20">
        <v>24.999999999999993</v>
      </c>
      <c r="M336" s="20">
        <v>-8.3333333333333428</v>
      </c>
      <c r="N336" s="36" t="s">
        <v>1739</v>
      </c>
      <c r="O336" s="31" t="s">
        <v>1740</v>
      </c>
      <c r="P336" s="25">
        <f>VLOOKUP(A336,'[1]significant change overview 346'!$N:$Q,3,FALSE)</f>
        <v>9.2435908372601031E-2</v>
      </c>
      <c r="Q336" s="26">
        <f>VLOOKUP(A336,'[1]significant change overview 346'!$N:$Q,4,FALSE)</f>
        <v>0.26999628736368925</v>
      </c>
    </row>
    <row r="337" spans="1:17" x14ac:dyDescent="0.25">
      <c r="A337" s="5" t="s">
        <v>797</v>
      </c>
      <c r="B337" s="5" t="s">
        <v>1141</v>
      </c>
      <c r="C337" s="33" t="s">
        <v>3</v>
      </c>
      <c r="D337" s="21">
        <v>83.333333333333357</v>
      </c>
      <c r="E337" s="31">
        <v>4.3033148291192926</v>
      </c>
      <c r="F337" s="11" t="s">
        <v>122</v>
      </c>
      <c r="G337" s="21">
        <v>58.333333333333321</v>
      </c>
      <c r="H337" s="20">
        <v>7.1362403214806438</v>
      </c>
      <c r="I337" s="34" t="s">
        <v>62</v>
      </c>
      <c r="J337" s="21">
        <v>58.333333333333321</v>
      </c>
      <c r="K337" s="31">
        <v>5.6927504255331121</v>
      </c>
      <c r="L337" s="20">
        <v>25.000000000000036</v>
      </c>
      <c r="M337" s="20">
        <v>25.000000000000036</v>
      </c>
      <c r="N337" s="36" t="s">
        <v>1739</v>
      </c>
      <c r="O337" s="31" t="s">
        <v>1739</v>
      </c>
      <c r="P337" s="25">
        <f>VLOOKUP(A337,'[1]significant change overview 346'!$N:$Q,3,FALSE)</f>
        <v>1.3343655022569477E-2</v>
      </c>
      <c r="Q337" s="26">
        <f>VLOOKUP(A337,'[1]significant change overview 346'!$N:$Q,4,FALSE)</f>
        <v>5.6955444473909596E-3</v>
      </c>
    </row>
    <row r="338" spans="1:17" x14ac:dyDescent="0.25">
      <c r="A338" s="5" t="s">
        <v>827</v>
      </c>
      <c r="B338" s="5" t="s">
        <v>1169</v>
      </c>
      <c r="C338" s="33" t="s">
        <v>3</v>
      </c>
      <c r="D338" s="21">
        <v>83.333333333333357</v>
      </c>
      <c r="E338" s="31">
        <v>4.3033148291192926</v>
      </c>
      <c r="F338" s="11" t="s">
        <v>122</v>
      </c>
      <c r="G338" s="21">
        <v>52.777777777777771</v>
      </c>
      <c r="H338" s="20">
        <v>9.0437892200554</v>
      </c>
      <c r="I338" s="34" t="s">
        <v>62</v>
      </c>
      <c r="J338" s="21">
        <v>44.444444444444436</v>
      </c>
      <c r="K338" s="31">
        <v>8.2402205412174077</v>
      </c>
      <c r="L338" s="20">
        <v>30.555555555555586</v>
      </c>
      <c r="M338" s="20">
        <v>38.888888888888921</v>
      </c>
      <c r="N338" s="36" t="s">
        <v>1739</v>
      </c>
      <c r="O338" s="31" t="s">
        <v>1739</v>
      </c>
      <c r="P338" s="25">
        <f>VLOOKUP(A338,'[1]significant change overview 346'!$N:$Q,3,FALSE)</f>
        <v>1.2233934861122382E-2</v>
      </c>
      <c r="Q338" s="26">
        <f>VLOOKUP(A338,'[1]significant change overview 346'!$N:$Q,4,FALSE)</f>
        <v>1.8778361349120083E-3</v>
      </c>
    </row>
    <row r="339" spans="1:17" x14ac:dyDescent="0.25">
      <c r="A339" s="5" t="s">
        <v>709</v>
      </c>
      <c r="B339" s="5" t="s">
        <v>1055</v>
      </c>
      <c r="C339" s="33" t="s">
        <v>3</v>
      </c>
      <c r="D339" s="21">
        <v>86.1111111111111</v>
      </c>
      <c r="E339" s="31">
        <v>9.0437892200554142</v>
      </c>
      <c r="F339" s="11" t="s">
        <v>122</v>
      </c>
      <c r="G339" s="21">
        <v>38.888888888888879</v>
      </c>
      <c r="H339" s="20">
        <v>9.2962225170452921</v>
      </c>
      <c r="I339" s="34" t="s">
        <v>62</v>
      </c>
      <c r="J339" s="21">
        <v>58.333333333333336</v>
      </c>
      <c r="K339" s="31">
        <v>14.109361221333657</v>
      </c>
      <c r="L339" s="20">
        <v>47.222222222222221</v>
      </c>
      <c r="M339" s="20">
        <v>27.777777777777764</v>
      </c>
      <c r="N339" s="36" t="s">
        <v>1739</v>
      </c>
      <c r="O339" s="31" t="s">
        <v>1739</v>
      </c>
      <c r="P339" s="25">
        <f>VLOOKUP(A339,'[1]significant change overview 346'!$N:$Q,3,FALSE)</f>
        <v>4.5292816209984536E-3</v>
      </c>
      <c r="Q339" s="26">
        <f>VLOOKUP(A339,'[1]significant change overview 346'!$N:$Q,4,FALSE)</f>
        <v>0.12841556962637715</v>
      </c>
    </row>
    <row r="340" spans="1:17" x14ac:dyDescent="0.25">
      <c r="A340" s="5" t="s">
        <v>799</v>
      </c>
      <c r="B340" s="5" t="s">
        <v>1143</v>
      </c>
      <c r="C340" s="33" t="s">
        <v>3</v>
      </c>
      <c r="D340" s="21">
        <v>86.1111111111111</v>
      </c>
      <c r="E340" s="31">
        <v>6.689774765995752</v>
      </c>
      <c r="F340" s="11" t="s">
        <v>122</v>
      </c>
      <c r="G340" s="21">
        <v>66.666666666666671</v>
      </c>
      <c r="H340" s="20">
        <v>8.6066296582387061</v>
      </c>
      <c r="I340" s="34" t="s">
        <v>62</v>
      </c>
      <c r="J340" s="21">
        <v>44.444444444444436</v>
      </c>
      <c r="K340" s="31">
        <v>5.5555555555555589</v>
      </c>
      <c r="L340" s="20">
        <v>19.444444444444429</v>
      </c>
      <c r="M340" s="20">
        <v>41.666666666666664</v>
      </c>
      <c r="N340" s="36" t="s">
        <v>1739</v>
      </c>
      <c r="O340" s="31" t="s">
        <v>1739</v>
      </c>
      <c r="P340" s="25">
        <f>VLOOKUP(A340,'[1]significant change overview 346'!$N:$Q,3,FALSE)</f>
        <v>0.1047839805216714</v>
      </c>
      <c r="Q340" s="26">
        <f>VLOOKUP(A340,'[1]significant change overview 346'!$N:$Q,4,FALSE)</f>
        <v>7.3285518707702198E-4</v>
      </c>
    </row>
    <row r="341" spans="1:17" x14ac:dyDescent="0.25">
      <c r="A341" s="5" t="s">
        <v>836</v>
      </c>
      <c r="B341" s="5" t="s">
        <v>1178</v>
      </c>
      <c r="C341" s="33" t="s">
        <v>3</v>
      </c>
      <c r="D341" s="21">
        <v>86.1111111111111</v>
      </c>
      <c r="E341" s="31">
        <v>9.0437892200554142</v>
      </c>
      <c r="F341" s="11" t="s">
        <v>122</v>
      </c>
      <c r="G341" s="21">
        <v>61.111111111111107</v>
      </c>
      <c r="H341" s="20">
        <v>5.5555555555555811</v>
      </c>
      <c r="I341" s="34" t="s">
        <v>62</v>
      </c>
      <c r="J341" s="21">
        <v>86.111111111111128</v>
      </c>
      <c r="K341" s="31">
        <v>5.1219691429404683</v>
      </c>
      <c r="L341" s="20">
        <v>24.999999999999993</v>
      </c>
      <c r="M341" s="20">
        <v>0</v>
      </c>
      <c r="N341" s="36" t="s">
        <v>1739</v>
      </c>
      <c r="O341" s="31" t="s">
        <v>1738</v>
      </c>
      <c r="P341" s="25">
        <f>VLOOKUP(A341,'[1]significant change overview 346'!$N:$Q,3,FALSE)</f>
        <v>4.0267501457588895E-2</v>
      </c>
      <c r="Q341" s="26">
        <f>VLOOKUP(A341,'[1]significant change overview 346'!$N:$Q,4,FALSE)</f>
        <v>1</v>
      </c>
    </row>
    <row r="342" spans="1:17" x14ac:dyDescent="0.25">
      <c r="A342" s="5" t="s">
        <v>674</v>
      </c>
      <c r="B342" s="5" t="s">
        <v>1021</v>
      </c>
      <c r="C342" s="33" t="s">
        <v>3</v>
      </c>
      <c r="D342" s="21">
        <v>86.111111111111128</v>
      </c>
      <c r="E342" s="31">
        <v>5.1219691429404683</v>
      </c>
      <c r="F342" s="11" t="s">
        <v>122</v>
      </c>
      <c r="G342" s="21">
        <v>66.666666666666671</v>
      </c>
      <c r="H342" s="20">
        <v>9.6225044864937619</v>
      </c>
      <c r="I342" s="34" t="s">
        <v>62</v>
      </c>
      <c r="J342" s="21">
        <v>80.555555555555557</v>
      </c>
      <c r="K342" s="31">
        <v>10.015420209622199</v>
      </c>
      <c r="L342" s="20">
        <v>19.444444444444457</v>
      </c>
      <c r="M342" s="20">
        <v>5.5555555555555713</v>
      </c>
      <c r="N342" s="36" t="s">
        <v>1739</v>
      </c>
      <c r="O342" s="31" t="s">
        <v>1739</v>
      </c>
      <c r="P342" s="25">
        <f>VLOOKUP(A342,'[1]significant change overview 346'!$N:$Q,3,FALSE)</f>
        <v>0.10478398052167105</v>
      </c>
      <c r="Q342" s="26">
        <f>VLOOKUP(A342,'[1]significant change overview 346'!$N:$Q,4,FALSE)</f>
        <v>0.63206864382088956</v>
      </c>
    </row>
    <row r="343" spans="1:17" x14ac:dyDescent="0.25">
      <c r="A343" s="5" t="s">
        <v>718</v>
      </c>
      <c r="B343" s="5" t="s">
        <v>1064</v>
      </c>
      <c r="C343" s="33" t="s">
        <v>3</v>
      </c>
      <c r="D343" s="21">
        <v>86.111111111111128</v>
      </c>
      <c r="E343" s="31">
        <v>5.1219691429404683</v>
      </c>
      <c r="F343" s="11" t="s">
        <v>122</v>
      </c>
      <c r="G343" s="21">
        <v>61.111111111111107</v>
      </c>
      <c r="H343" s="20">
        <v>11.111111111111118</v>
      </c>
      <c r="I343" s="34" t="s">
        <v>62</v>
      </c>
      <c r="J343" s="21">
        <v>22.222222222222218</v>
      </c>
      <c r="K343" s="31">
        <v>8.2402205412174059</v>
      </c>
      <c r="L343" s="20">
        <v>25.000000000000021</v>
      </c>
      <c r="M343" s="20">
        <v>63.888888888888914</v>
      </c>
      <c r="N343" s="36" t="s">
        <v>1739</v>
      </c>
      <c r="O343" s="31" t="s">
        <v>1739</v>
      </c>
      <c r="P343" s="25">
        <f>VLOOKUP(A343,'[1]significant change overview 346'!$N:$Q,3,FALSE)</f>
        <v>6.8264357651936752E-2</v>
      </c>
      <c r="Q343" s="26">
        <f>VLOOKUP(A343,'[1]significant change overview 346'!$N:$Q,4,FALSE)</f>
        <v>6.1947273046051963E-5</v>
      </c>
    </row>
    <row r="344" spans="1:17" x14ac:dyDescent="0.25">
      <c r="A344" s="5" t="s">
        <v>601</v>
      </c>
      <c r="B344" t="s">
        <v>948</v>
      </c>
      <c r="C344" s="33" t="s">
        <v>3</v>
      </c>
      <c r="D344" s="21">
        <v>88.8888888888889</v>
      </c>
      <c r="E344" s="31">
        <v>3.5136418446315307</v>
      </c>
      <c r="F344" s="11" t="s">
        <v>122</v>
      </c>
      <c r="G344" s="20">
        <v>44.444444444444436</v>
      </c>
      <c r="H344" s="20">
        <v>7.0272836892630703</v>
      </c>
      <c r="I344" s="34" t="s">
        <v>62</v>
      </c>
      <c r="J344" s="21">
        <v>52.777777777777771</v>
      </c>
      <c r="K344" s="31">
        <v>11.719457283182781</v>
      </c>
      <c r="L344" s="20">
        <v>44.444444444444464</v>
      </c>
      <c r="M344" s="20">
        <v>36.111111111111128</v>
      </c>
      <c r="N344" s="36" t="s">
        <v>1739</v>
      </c>
      <c r="O344" s="31" t="s">
        <v>1739</v>
      </c>
      <c r="P344" s="25">
        <f>VLOOKUP(A344,'[1]significant change overview 346'!$N:$Q,3,FALSE)</f>
        <v>2.104521433071803E-4</v>
      </c>
      <c r="Q344" s="26">
        <f>VLOOKUP(A344,'[1]significant change overview 346'!$N:$Q,4,FALSE)</f>
        <v>1.4497456342723283E-2</v>
      </c>
    </row>
    <row r="345" spans="1:17" x14ac:dyDescent="0.25">
      <c r="A345" s="5" t="s">
        <v>899</v>
      </c>
      <c r="B345" s="5" t="s">
        <v>1241</v>
      </c>
      <c r="C345" s="33" t="s">
        <v>3</v>
      </c>
      <c r="D345" s="21">
        <v>88.8888888888889</v>
      </c>
      <c r="E345" s="31">
        <v>3.5136418446315307</v>
      </c>
      <c r="F345" s="11" t="s">
        <v>122</v>
      </c>
      <c r="G345" s="21">
        <v>33.333333333333329</v>
      </c>
      <c r="H345" s="20">
        <v>9.6225044864937672</v>
      </c>
      <c r="I345" s="34" t="s">
        <v>62</v>
      </c>
      <c r="J345" s="21">
        <v>72.222222222222229</v>
      </c>
      <c r="K345" s="31">
        <v>5.5555555555555483</v>
      </c>
      <c r="L345" s="20">
        <v>55.555555555555571</v>
      </c>
      <c r="M345" s="20">
        <v>16.666666666666671</v>
      </c>
      <c r="N345" s="36" t="s">
        <v>1739</v>
      </c>
      <c r="O345" s="31" t="s">
        <v>1739</v>
      </c>
      <c r="P345" s="25">
        <f>VLOOKUP(A345,'[1]significant change overview 346'!$N:$Q,3,FALSE)</f>
        <v>2.916593877216542E-4</v>
      </c>
      <c r="Q345" s="26">
        <f>VLOOKUP(A345,'[1]significant change overview 346'!$N:$Q,4,FALSE)</f>
        <v>2.9592462206741107E-2</v>
      </c>
    </row>
    <row r="346" spans="1:17" x14ac:dyDescent="0.25">
      <c r="A346" s="5" t="s">
        <v>932</v>
      </c>
      <c r="B346" t="s">
        <v>1274</v>
      </c>
      <c r="C346" s="33" t="s">
        <v>3</v>
      </c>
      <c r="D346" s="21">
        <v>88.8888888888889</v>
      </c>
      <c r="E346" s="31">
        <v>3.5136418446315307</v>
      </c>
      <c r="F346" s="11" t="s">
        <v>122</v>
      </c>
      <c r="G346" s="20">
        <v>55.55555555555555</v>
      </c>
      <c r="H346" s="20">
        <v>8.2402205412174094</v>
      </c>
      <c r="I346" s="34" t="s">
        <v>62</v>
      </c>
      <c r="J346" s="21">
        <v>44.444444444444436</v>
      </c>
      <c r="K346" s="31">
        <v>7.0272836892630703</v>
      </c>
      <c r="L346" s="20">
        <v>33.33333333333335</v>
      </c>
      <c r="M346" s="20">
        <v>44.444444444444464</v>
      </c>
      <c r="N346" s="36" t="s">
        <v>1739</v>
      </c>
      <c r="O346" s="31" t="s">
        <v>1739</v>
      </c>
      <c r="P346" s="25">
        <f>VLOOKUP(A346,'[1]significant change overview 346'!$N:$Q,3,FALSE)</f>
        <v>3.9684554104530024E-3</v>
      </c>
      <c r="Q346" s="26">
        <f>VLOOKUP(A346,'[1]significant change overview 346'!$N:$Q,4,FALSE)</f>
        <v>2.104521433071803E-4</v>
      </c>
    </row>
    <row r="347" spans="1:17" x14ac:dyDescent="0.25">
      <c r="A347" s="5" t="s">
        <v>796</v>
      </c>
      <c r="B347" s="5" t="s">
        <v>1140</v>
      </c>
      <c r="C347" s="33" t="s">
        <v>3</v>
      </c>
      <c r="D347" s="21">
        <v>91.666666666666671</v>
      </c>
      <c r="E347" s="31">
        <v>5.6927504255331227</v>
      </c>
      <c r="F347" s="11" t="s">
        <v>122</v>
      </c>
      <c r="G347" s="21">
        <v>61.111111111111107</v>
      </c>
      <c r="H347" s="20">
        <v>12.668615834434872</v>
      </c>
      <c r="I347" s="34" t="s">
        <v>62</v>
      </c>
      <c r="J347" s="21">
        <v>47.222222222222207</v>
      </c>
      <c r="K347" s="31">
        <v>9.0437892200554106</v>
      </c>
      <c r="L347" s="20">
        <v>30.555555555555564</v>
      </c>
      <c r="M347" s="20">
        <v>44.444444444444464</v>
      </c>
      <c r="N347" s="36" t="s">
        <v>1739</v>
      </c>
      <c r="O347" s="31" t="s">
        <v>1739</v>
      </c>
      <c r="P347" s="25">
        <f>VLOOKUP(A347,'[1]significant change overview 346'!$N:$Q,3,FALSE)</f>
        <v>5.2441068449353083E-2</v>
      </c>
      <c r="Q347" s="26">
        <f>VLOOKUP(A347,'[1]significant change overview 346'!$N:$Q,4,FALSE)</f>
        <v>1.951832078203775E-3</v>
      </c>
    </row>
    <row r="348" spans="1:17" x14ac:dyDescent="0.25">
      <c r="A348" s="5" t="s">
        <v>858</v>
      </c>
      <c r="B348" t="s">
        <v>1200</v>
      </c>
      <c r="C348" s="33" t="s">
        <v>3</v>
      </c>
      <c r="D348" s="21">
        <v>91.666666666666671</v>
      </c>
      <c r="E348" s="31">
        <v>5.6927504255331227</v>
      </c>
      <c r="F348" s="11" t="s">
        <v>122</v>
      </c>
      <c r="G348" s="20">
        <v>83.333333333333329</v>
      </c>
      <c r="H348" s="20">
        <v>10.540925533894603</v>
      </c>
      <c r="I348" s="34" t="s">
        <v>62</v>
      </c>
      <c r="J348" s="21">
        <v>55.555555555555564</v>
      </c>
      <c r="K348" s="31">
        <v>7.027283689263057</v>
      </c>
      <c r="L348" s="20">
        <v>8.3333333333333428</v>
      </c>
      <c r="M348" s="20">
        <v>36.111111111111107</v>
      </c>
      <c r="N348" s="36" t="s">
        <v>1739</v>
      </c>
      <c r="O348" s="31" t="s">
        <v>1739</v>
      </c>
      <c r="P348" s="25">
        <f>VLOOKUP(A348,'[1]significant change overview 346'!$N:$Q,3,FALSE)</f>
        <v>0.50251882317089869</v>
      </c>
      <c r="Q348" s="26">
        <f>VLOOKUP(A348,'[1]significant change overview 346'!$N:$Q,4,FALSE)</f>
        <v>2.5472722254991391E-3</v>
      </c>
    </row>
    <row r="349" spans="1:17" x14ac:dyDescent="0.25">
      <c r="A349" s="5" t="s">
        <v>927</v>
      </c>
      <c r="B349" t="s">
        <v>1269</v>
      </c>
      <c r="C349" s="33" t="s">
        <v>3</v>
      </c>
      <c r="D349" s="21">
        <v>91.666666666666686</v>
      </c>
      <c r="E349" s="31">
        <v>3.7267799624996476</v>
      </c>
      <c r="F349" s="11" t="s">
        <v>122</v>
      </c>
      <c r="G349" s="20">
        <v>72.222222222222229</v>
      </c>
      <c r="H349" s="20">
        <v>10.243938285880978</v>
      </c>
      <c r="I349" s="34" t="s">
        <v>62</v>
      </c>
      <c r="J349" s="21">
        <v>77.777777777777771</v>
      </c>
      <c r="K349" s="31">
        <v>5.5555555555555589</v>
      </c>
      <c r="L349" s="20">
        <v>19.444444444444457</v>
      </c>
      <c r="M349" s="20">
        <v>13.888888888888914</v>
      </c>
      <c r="N349" s="36" t="s">
        <v>1739</v>
      </c>
      <c r="O349" s="31" t="s">
        <v>1739</v>
      </c>
      <c r="P349" s="25">
        <f>VLOOKUP(A349,'[1]significant change overview 346'!$N:$Q,3,FALSE)</f>
        <v>0.10478398052167094</v>
      </c>
      <c r="Q349" s="26">
        <f>VLOOKUP(A349,'[1]significant change overview 346'!$N:$Q,4,FALSE)</f>
        <v>6.4615261251779438E-2</v>
      </c>
    </row>
    <row r="350" spans="1:17" x14ac:dyDescent="0.25">
      <c r="A350" s="5" t="s">
        <v>606</v>
      </c>
      <c r="B350" t="s">
        <v>953</v>
      </c>
      <c r="C350" s="33" t="s">
        <v>3</v>
      </c>
      <c r="D350" s="21">
        <v>94.444444444444457</v>
      </c>
      <c r="E350" s="31">
        <v>3.5136418446315307</v>
      </c>
      <c r="F350" s="11" t="s">
        <v>122</v>
      </c>
      <c r="G350" s="20">
        <v>58.333333333333321</v>
      </c>
      <c r="H350" s="20">
        <v>11.18033988749896</v>
      </c>
      <c r="I350" s="34" t="s">
        <v>62</v>
      </c>
      <c r="J350" s="21">
        <v>77.777777777777771</v>
      </c>
      <c r="K350" s="31">
        <v>8.2402205412174183</v>
      </c>
      <c r="L350" s="20">
        <v>36.111111111111136</v>
      </c>
      <c r="M350" s="20">
        <v>16.666666666666686</v>
      </c>
      <c r="N350" s="36" t="s">
        <v>1739</v>
      </c>
      <c r="O350" s="31" t="s">
        <v>1739</v>
      </c>
      <c r="P350" s="25">
        <f>VLOOKUP(A350,'[1]significant change overview 346'!$N:$Q,3,FALSE)</f>
        <v>1.1614992571625507E-2</v>
      </c>
      <c r="Q350" s="26">
        <f>VLOOKUP(A350,'[1]significant change overview 346'!$N:$Q,4,FALSE)</f>
        <v>9.2435908372600586E-2</v>
      </c>
    </row>
    <row r="351" spans="1:17" x14ac:dyDescent="0.25">
      <c r="A351" s="5" t="s">
        <v>735</v>
      </c>
      <c r="B351" t="s">
        <v>1081</v>
      </c>
      <c r="C351" s="33" t="s">
        <v>3</v>
      </c>
      <c r="D351" s="21">
        <v>94.444444444444457</v>
      </c>
      <c r="E351" s="31">
        <v>3.5136418446315307</v>
      </c>
      <c r="F351" s="11" t="s">
        <v>122</v>
      </c>
      <c r="G351" s="20">
        <v>69.444444444444443</v>
      </c>
      <c r="H351" s="20">
        <v>10.900787150193667</v>
      </c>
      <c r="I351" s="34" t="s">
        <v>62</v>
      </c>
      <c r="J351" s="21">
        <v>63.888888888888893</v>
      </c>
      <c r="K351" s="31">
        <v>10.015420209622187</v>
      </c>
      <c r="L351" s="20">
        <v>25.000000000000014</v>
      </c>
      <c r="M351" s="20">
        <v>30.555555555555564</v>
      </c>
      <c r="N351" s="36" t="s">
        <v>1739</v>
      </c>
      <c r="O351" s="31" t="s">
        <v>1739</v>
      </c>
      <c r="P351" s="25">
        <f>VLOOKUP(A351,'[1]significant change overview 346'!$N:$Q,3,FALSE)</f>
        <v>5.39874386003623E-2</v>
      </c>
      <c r="Q351" s="26">
        <f>VLOOKUP(A351,'[1]significant change overview 346'!$N:$Q,4,FALSE)</f>
        <v>1.6418363551909846E-2</v>
      </c>
    </row>
    <row r="352" spans="1:17" x14ac:dyDescent="0.25">
      <c r="A352" s="5" t="s">
        <v>851</v>
      </c>
      <c r="B352" s="5" t="s">
        <v>1193</v>
      </c>
      <c r="C352" s="33" t="s">
        <v>3</v>
      </c>
      <c r="D352" s="21">
        <v>94.444444444444457</v>
      </c>
      <c r="E352" s="31">
        <v>3.5136418446315307</v>
      </c>
      <c r="F352" s="11" t="s">
        <v>122</v>
      </c>
      <c r="G352" s="21">
        <v>86.111111111111128</v>
      </c>
      <c r="H352" s="20">
        <v>5.1219691429404683</v>
      </c>
      <c r="I352" s="34" t="s">
        <v>62</v>
      </c>
      <c r="J352" s="21">
        <v>94.444444444444457</v>
      </c>
      <c r="K352" s="31">
        <v>3.5136418446315307</v>
      </c>
      <c r="L352" s="20">
        <v>8.3333333333333286</v>
      </c>
      <c r="M352" s="20">
        <v>0</v>
      </c>
      <c r="N352" s="36" t="s">
        <v>1739</v>
      </c>
      <c r="O352" s="31" t="s">
        <v>1738</v>
      </c>
      <c r="P352" s="25">
        <f>VLOOKUP(A352,'[1]significant change overview 346'!$N:$Q,3,FALSE)</f>
        <v>0.20938312742864587</v>
      </c>
      <c r="Q352" s="26">
        <f>VLOOKUP(A352,'[1]significant change overview 346'!$N:$Q,4,FALSE)</f>
        <v>1</v>
      </c>
    </row>
    <row r="353" spans="1:17" x14ac:dyDescent="0.25">
      <c r="A353" s="5" t="s">
        <v>686</v>
      </c>
      <c r="B353" s="5" t="s">
        <v>1033</v>
      </c>
      <c r="C353" s="33" t="s">
        <v>3</v>
      </c>
      <c r="D353" s="21">
        <v>100</v>
      </c>
      <c r="E353" s="31">
        <v>0</v>
      </c>
      <c r="F353" s="11" t="s">
        <v>122</v>
      </c>
      <c r="G353" s="21">
        <v>75</v>
      </c>
      <c r="H353" s="20">
        <v>7.1362403214806349</v>
      </c>
      <c r="I353" s="34" t="s">
        <v>62</v>
      </c>
      <c r="J353" s="21">
        <v>97.222222222222229</v>
      </c>
      <c r="K353" s="31">
        <v>2.7777777777777763</v>
      </c>
      <c r="L353" s="20">
        <v>25</v>
      </c>
      <c r="M353" s="20">
        <v>2.7777777777777715</v>
      </c>
      <c r="N353" s="36" t="s">
        <v>1739</v>
      </c>
      <c r="O353" s="31" t="s">
        <v>1739</v>
      </c>
      <c r="P353" s="25">
        <f>VLOOKUP(A353,'[1]significant change overview 346'!$N:$Q,3,FALSE)</f>
        <v>5.6955444473910143E-3</v>
      </c>
      <c r="Q353" s="26">
        <f>VLOOKUP(A353,'[1]significant change overview 346'!$N:$Q,4,FALSE)</f>
        <v>0.34089313230206064</v>
      </c>
    </row>
    <row r="354" spans="1:17" x14ac:dyDescent="0.25">
      <c r="A354" s="5" t="s">
        <v>755</v>
      </c>
      <c r="B354" s="5" t="s">
        <v>1100</v>
      </c>
      <c r="C354" s="33" t="s">
        <v>3</v>
      </c>
      <c r="D354" s="21">
        <v>100</v>
      </c>
      <c r="E354" s="31">
        <v>0</v>
      </c>
      <c r="F354" s="11" t="s">
        <v>122</v>
      </c>
      <c r="G354" s="21">
        <v>91.666666666666671</v>
      </c>
      <c r="H354" s="20">
        <v>5.6927504255331227</v>
      </c>
      <c r="I354" s="34" t="s">
        <v>62</v>
      </c>
      <c r="J354" s="21">
        <v>83.333333333333329</v>
      </c>
      <c r="K354" s="31">
        <v>10.540925533894603</v>
      </c>
      <c r="L354" s="20">
        <v>8.3333333333333286</v>
      </c>
      <c r="M354" s="20">
        <v>16.666666666666671</v>
      </c>
      <c r="N354" s="36" t="s">
        <v>1739</v>
      </c>
      <c r="O354" s="31" t="s">
        <v>1739</v>
      </c>
      <c r="P354" s="25">
        <f>VLOOKUP(A354,'[1]significant change overview 346'!$N:$Q,3,FALSE)</f>
        <v>0.17394837931045504</v>
      </c>
      <c r="Q354" s="26">
        <f>VLOOKUP(A354,'[1]significant change overview 346'!$N:$Q,4,FALSE)</f>
        <v>0.14492760540408034</v>
      </c>
    </row>
    <row r="355" spans="1:17" x14ac:dyDescent="0.25">
      <c r="A355" s="5" t="s">
        <v>937</v>
      </c>
      <c r="B355" s="5" t="s">
        <v>1279</v>
      </c>
      <c r="C355" s="33" t="s">
        <v>3</v>
      </c>
      <c r="D355" s="21">
        <v>100</v>
      </c>
      <c r="E355" s="31">
        <v>0</v>
      </c>
      <c r="F355" s="11" t="s">
        <v>122</v>
      </c>
      <c r="G355" s="21">
        <v>83.333333333333329</v>
      </c>
      <c r="H355" s="20">
        <v>7.4535599249993094</v>
      </c>
      <c r="I355" s="34" t="s">
        <v>62</v>
      </c>
      <c r="J355" s="21">
        <v>69.444444444444443</v>
      </c>
      <c r="K355" s="31">
        <v>10.900787150193667</v>
      </c>
      <c r="L355" s="20">
        <v>16.666666666666671</v>
      </c>
      <c r="M355" s="20">
        <v>30.555555555555557</v>
      </c>
      <c r="N355" s="36" t="s">
        <v>1739</v>
      </c>
      <c r="O355" s="31" t="s">
        <v>1739</v>
      </c>
      <c r="P355" s="25">
        <f>VLOOKUP(A355,'[1]significant change overview 346'!$N:$Q,3,FALSE)</f>
        <v>4.9332195639921708E-2</v>
      </c>
      <c r="Q355" s="26">
        <f>VLOOKUP(A355,'[1]significant change overview 346'!$N:$Q,4,FALSE)</f>
        <v>1.8696160788436736E-2</v>
      </c>
    </row>
    <row r="356" spans="1:17" x14ac:dyDescent="0.25">
      <c r="A356" s="5" t="s">
        <v>938</v>
      </c>
      <c r="B356" s="5" t="s">
        <v>1280</v>
      </c>
      <c r="C356" s="33" t="s">
        <v>3</v>
      </c>
      <c r="D356" s="21">
        <v>100</v>
      </c>
      <c r="E356" s="31">
        <v>0</v>
      </c>
      <c r="F356" s="11" t="s">
        <v>122</v>
      </c>
      <c r="G356" s="21">
        <v>97.222222222222229</v>
      </c>
      <c r="H356" s="20">
        <v>2.7777777777777768</v>
      </c>
      <c r="I356" s="34" t="s">
        <v>62</v>
      </c>
      <c r="J356" s="21">
        <v>83.333333333333329</v>
      </c>
      <c r="K356" s="31">
        <v>8.6066296582387132</v>
      </c>
      <c r="L356" s="20">
        <v>2.7777777777777715</v>
      </c>
      <c r="M356" s="20">
        <v>16.666666666666671</v>
      </c>
      <c r="N356" s="36" t="s">
        <v>1739</v>
      </c>
      <c r="O356" s="31" t="s">
        <v>1739</v>
      </c>
      <c r="P356" s="25">
        <f>VLOOKUP(A356,'[1]significant change overview 346'!$N:$Q,3,FALSE)</f>
        <v>0.34089313230206064</v>
      </c>
      <c r="Q356" s="26">
        <f>VLOOKUP(A356,'[1]significant change overview 346'!$N:$Q,4,FALSE)</f>
        <v>8.1553398701605648E-2</v>
      </c>
    </row>
    <row r="1049" spans="1:3" x14ac:dyDescent="0.25">
      <c r="A1049" s="6"/>
      <c r="B1049" s="5"/>
      <c r="C1049" s="5"/>
    </row>
    <row r="1050" spans="1:3" x14ac:dyDescent="0.25">
      <c r="A1050" s="6"/>
      <c r="B1050" s="5"/>
      <c r="C1050" s="5"/>
    </row>
    <row r="1051" spans="1:3" x14ac:dyDescent="0.25">
      <c r="A1051" s="6"/>
      <c r="B1051" s="5"/>
      <c r="C1051" s="5"/>
    </row>
    <row r="1052" spans="1:3" x14ac:dyDescent="0.25">
      <c r="A1052" s="6"/>
      <c r="B1052" s="5"/>
      <c r="C1052" s="5"/>
    </row>
    <row r="1053" spans="1:3" x14ac:dyDescent="0.25">
      <c r="A1053" s="6"/>
      <c r="B1053" s="5"/>
      <c r="C1053" s="5"/>
    </row>
    <row r="1054" spans="1:3" x14ac:dyDescent="0.25">
      <c r="A1054" s="6"/>
      <c r="B1054" s="5"/>
      <c r="C1054" s="5"/>
    </row>
    <row r="1055" spans="1:3" x14ac:dyDescent="0.25">
      <c r="A1055" s="6"/>
      <c r="B1055" s="5"/>
      <c r="C1055" s="5"/>
    </row>
    <row r="1056" spans="1:3" x14ac:dyDescent="0.25">
      <c r="A1056" s="6"/>
      <c r="B1056" s="5"/>
      <c r="C1056" s="5"/>
    </row>
    <row r="1057" spans="1:3" x14ac:dyDescent="0.25">
      <c r="A1057" s="6"/>
      <c r="B1057" s="5"/>
      <c r="C1057" s="5"/>
    </row>
    <row r="1058" spans="1:3" x14ac:dyDescent="0.25">
      <c r="A1058" s="6"/>
      <c r="B1058" s="5"/>
      <c r="C1058" s="5"/>
    </row>
    <row r="1059" spans="1:3" x14ac:dyDescent="0.25">
      <c r="A1059" s="6"/>
      <c r="B1059" s="5"/>
      <c r="C1059" s="5"/>
    </row>
    <row r="1060" spans="1:3" x14ac:dyDescent="0.25">
      <c r="A1060" s="6"/>
      <c r="B1060" s="5"/>
      <c r="C1060" s="5"/>
    </row>
    <row r="1061" spans="1:3" x14ac:dyDescent="0.25">
      <c r="A1061" s="6"/>
      <c r="B1061" s="5"/>
      <c r="C1061" s="5"/>
    </row>
    <row r="1062" spans="1:3" x14ac:dyDescent="0.25">
      <c r="A1062" s="6"/>
      <c r="B1062" s="5"/>
      <c r="C1062" s="5"/>
    </row>
    <row r="1063" spans="1:3" x14ac:dyDescent="0.25">
      <c r="A1063" s="6"/>
      <c r="B1063" s="5"/>
      <c r="C1063" s="5"/>
    </row>
    <row r="1064" spans="1:3" x14ac:dyDescent="0.25">
      <c r="A1064" s="6"/>
      <c r="B1064" s="5"/>
      <c r="C1064" s="5"/>
    </row>
    <row r="1065" spans="1:3" x14ac:dyDescent="0.25">
      <c r="A1065" s="6"/>
      <c r="B1065" s="5"/>
      <c r="C1065" s="5"/>
    </row>
    <row r="1066" spans="1:3" x14ac:dyDescent="0.25">
      <c r="A1066" s="6"/>
      <c r="B1066" s="5"/>
      <c r="C1066" s="5"/>
    </row>
    <row r="1067" spans="1:3" x14ac:dyDescent="0.25">
      <c r="A1067" s="6"/>
      <c r="B1067" s="5"/>
      <c r="C1067" s="5"/>
    </row>
    <row r="1068" spans="1:3" x14ac:dyDescent="0.25">
      <c r="A1068" s="6"/>
      <c r="B1068" s="5"/>
      <c r="C1068" s="5"/>
    </row>
    <row r="1069" spans="1:3" x14ac:dyDescent="0.25">
      <c r="A1069" s="6"/>
      <c r="B1069" s="5"/>
      <c r="C1069" s="5"/>
    </row>
    <row r="1070" spans="1:3" x14ac:dyDescent="0.25">
      <c r="A1070" s="6"/>
      <c r="B1070" s="5"/>
      <c r="C1070" s="5"/>
    </row>
    <row r="1071" spans="1:3" x14ac:dyDescent="0.25">
      <c r="A1071" s="6"/>
      <c r="B1071" s="5"/>
      <c r="C1071" s="5"/>
    </row>
    <row r="1072" spans="1:3" x14ac:dyDescent="0.25">
      <c r="A1072" s="6"/>
      <c r="B1072" s="5"/>
      <c r="C1072" s="5"/>
    </row>
    <row r="1073" spans="1:3" x14ac:dyDescent="0.25">
      <c r="A1073" s="6"/>
      <c r="B1073" s="5"/>
      <c r="C1073" s="5"/>
    </row>
    <row r="1074" spans="1:3" x14ac:dyDescent="0.25">
      <c r="A1074" s="6"/>
      <c r="B1074" s="5"/>
      <c r="C1074" s="5"/>
    </row>
    <row r="1075" spans="1:3" x14ac:dyDescent="0.25">
      <c r="A1075" s="6"/>
      <c r="B1075" s="5"/>
      <c r="C1075" s="5"/>
    </row>
    <row r="1076" spans="1:3" x14ac:dyDescent="0.25">
      <c r="A1076" s="6"/>
      <c r="B1076" s="5"/>
      <c r="C1076" s="5"/>
    </row>
    <row r="1077" spans="1:3" x14ac:dyDescent="0.25">
      <c r="A1077" s="6"/>
      <c r="B1077" s="5"/>
      <c r="C1077" s="5"/>
    </row>
    <row r="1078" spans="1:3" x14ac:dyDescent="0.25">
      <c r="A1078" s="6"/>
      <c r="B1078" s="5"/>
      <c r="C1078" s="5"/>
    </row>
    <row r="1079" spans="1:3" x14ac:dyDescent="0.25">
      <c r="A1079" s="6"/>
      <c r="B1079" s="5"/>
      <c r="C1079" s="5"/>
    </row>
    <row r="1080" spans="1:3" x14ac:dyDescent="0.25">
      <c r="A1080" s="6"/>
      <c r="B1080" s="5"/>
      <c r="C1080" s="5"/>
    </row>
    <row r="1081" spans="1:3" x14ac:dyDescent="0.25">
      <c r="A1081" s="6"/>
      <c r="B1081" s="5"/>
      <c r="C1081" s="5"/>
    </row>
    <row r="1082" spans="1:3" x14ac:dyDescent="0.25">
      <c r="A1082" s="6"/>
      <c r="B1082" s="5"/>
      <c r="C1082" s="5"/>
    </row>
    <row r="1083" spans="1:3" x14ac:dyDescent="0.25">
      <c r="A1083" s="6"/>
      <c r="B1083" s="5"/>
      <c r="C1083" s="5"/>
    </row>
    <row r="1084" spans="1:3" x14ac:dyDescent="0.25">
      <c r="A1084" s="6"/>
      <c r="B1084" s="5"/>
      <c r="C1084" s="5"/>
    </row>
    <row r="1085" spans="1:3" x14ac:dyDescent="0.25">
      <c r="A1085" s="6"/>
      <c r="B1085" s="5"/>
      <c r="C1085" s="5"/>
    </row>
    <row r="1086" spans="1:3" x14ac:dyDescent="0.25">
      <c r="A1086" s="6"/>
      <c r="B1086" s="5"/>
      <c r="C1086" s="5"/>
    </row>
    <row r="1087" spans="1:3" x14ac:dyDescent="0.25">
      <c r="A1087" s="6"/>
      <c r="B1087" s="5"/>
      <c r="C1087" s="5"/>
    </row>
    <row r="1088" spans="1:3" x14ac:dyDescent="0.25">
      <c r="A1088" s="6"/>
      <c r="B1088" s="5"/>
      <c r="C1088" s="5"/>
    </row>
    <row r="1089" spans="1:3" x14ac:dyDescent="0.25">
      <c r="A1089" s="6"/>
      <c r="B1089" s="5"/>
      <c r="C1089" s="5"/>
    </row>
    <row r="1090" spans="1:3" x14ac:dyDescent="0.25">
      <c r="A1090" s="6"/>
      <c r="B1090" s="5"/>
      <c r="C1090" s="5"/>
    </row>
    <row r="1091" spans="1:3" x14ac:dyDescent="0.25">
      <c r="A1091" s="6"/>
      <c r="B1091" s="5"/>
      <c r="C1091" s="5"/>
    </row>
    <row r="1092" spans="1:3" x14ac:dyDescent="0.25">
      <c r="A1092" s="6"/>
      <c r="B1092" s="5"/>
      <c r="C1092" s="5"/>
    </row>
    <row r="1093" spans="1:3" x14ac:dyDescent="0.25">
      <c r="A1093" s="6"/>
      <c r="B1093" s="5"/>
      <c r="C1093" s="5"/>
    </row>
    <row r="1094" spans="1:3" x14ac:dyDescent="0.25">
      <c r="A1094" s="6"/>
      <c r="B1094" s="5"/>
      <c r="C1094" s="5"/>
    </row>
    <row r="1095" spans="1:3" x14ac:dyDescent="0.25">
      <c r="A1095" s="6"/>
      <c r="B1095" s="5"/>
      <c r="C1095" s="5"/>
    </row>
    <row r="1096" spans="1:3" x14ac:dyDescent="0.25">
      <c r="A1096" s="6"/>
      <c r="B1096" s="5"/>
      <c r="C1096" s="5"/>
    </row>
    <row r="1097" spans="1:3" x14ac:dyDescent="0.25">
      <c r="A1097" s="6"/>
      <c r="B1097" s="5"/>
      <c r="C1097" s="5"/>
    </row>
    <row r="1098" spans="1:3" x14ac:dyDescent="0.25">
      <c r="A1098" s="6"/>
      <c r="B1098" s="5"/>
      <c r="C1098" s="5"/>
    </row>
    <row r="1099" spans="1:3" x14ac:dyDescent="0.25">
      <c r="A1099" s="6"/>
      <c r="B1099" s="5"/>
      <c r="C1099" s="5"/>
    </row>
    <row r="1100" spans="1:3" x14ac:dyDescent="0.25">
      <c r="A1100" s="6"/>
      <c r="B1100" s="5"/>
      <c r="C1100" s="5"/>
    </row>
    <row r="1101" spans="1:3" x14ac:dyDescent="0.25">
      <c r="A1101" s="6"/>
      <c r="B1101" s="5"/>
      <c r="C1101" s="5"/>
    </row>
    <row r="1102" spans="1:3" x14ac:dyDescent="0.25">
      <c r="A1102" s="6"/>
      <c r="B1102" s="5"/>
      <c r="C1102" s="5"/>
    </row>
    <row r="1103" spans="1:3" x14ac:dyDescent="0.25">
      <c r="A1103" s="6"/>
      <c r="B1103" s="5"/>
      <c r="C1103" s="5"/>
    </row>
    <row r="1104" spans="1:3" x14ac:dyDescent="0.25">
      <c r="A1104" s="6"/>
      <c r="B1104" s="5"/>
      <c r="C1104" s="5"/>
    </row>
    <row r="1105" spans="1:3" x14ac:dyDescent="0.25">
      <c r="A1105" s="6"/>
      <c r="B1105" s="5"/>
      <c r="C1105" s="5"/>
    </row>
    <row r="1106" spans="1:3" x14ac:dyDescent="0.25">
      <c r="A1106" s="6"/>
      <c r="B1106" s="5"/>
      <c r="C1106" s="5"/>
    </row>
    <row r="1107" spans="1:3" x14ac:dyDescent="0.25">
      <c r="A1107" s="6"/>
      <c r="B1107" s="5"/>
      <c r="C1107" s="5"/>
    </row>
    <row r="1108" spans="1:3" x14ac:dyDescent="0.25">
      <c r="A1108" s="6"/>
      <c r="B1108" s="5"/>
      <c r="C1108" s="5"/>
    </row>
    <row r="1109" spans="1:3" x14ac:dyDescent="0.25">
      <c r="A1109" s="6"/>
      <c r="B1109" s="5"/>
      <c r="C1109" s="5"/>
    </row>
    <row r="1110" spans="1:3" x14ac:dyDescent="0.25">
      <c r="A1110" s="6"/>
      <c r="B1110" s="5"/>
      <c r="C1110" s="5"/>
    </row>
    <row r="1111" spans="1:3" x14ac:dyDescent="0.25">
      <c r="A1111" s="6"/>
      <c r="B1111" s="5"/>
      <c r="C1111" s="5"/>
    </row>
    <row r="1112" spans="1:3" x14ac:dyDescent="0.25">
      <c r="A1112" s="6"/>
      <c r="B1112" s="5"/>
      <c r="C1112" s="5"/>
    </row>
    <row r="1113" spans="1:3" x14ac:dyDescent="0.25">
      <c r="A1113" s="6"/>
      <c r="B1113" s="5"/>
      <c r="C1113" s="5"/>
    </row>
    <row r="1114" spans="1:3" x14ac:dyDescent="0.25">
      <c r="A1114" s="6"/>
      <c r="B1114" s="5"/>
      <c r="C1114" s="5"/>
    </row>
    <row r="1115" spans="1:3" x14ac:dyDescent="0.25">
      <c r="A1115" s="6"/>
      <c r="B1115" s="5"/>
      <c r="C1115" s="5"/>
    </row>
    <row r="1116" spans="1:3" x14ac:dyDescent="0.25">
      <c r="A1116" s="6"/>
      <c r="B1116" s="5"/>
      <c r="C1116" s="5"/>
    </row>
    <row r="1117" spans="1:3" x14ac:dyDescent="0.25">
      <c r="A1117" s="6"/>
      <c r="B1117" s="5"/>
      <c r="C1117" s="5"/>
    </row>
    <row r="1118" spans="1:3" x14ac:dyDescent="0.25">
      <c r="A1118" s="6"/>
      <c r="B1118" s="5"/>
      <c r="C1118" s="5"/>
    </row>
    <row r="1119" spans="1:3" x14ac:dyDescent="0.25">
      <c r="A1119" s="6"/>
      <c r="B1119" s="5"/>
      <c r="C1119" s="5"/>
    </row>
    <row r="1120" spans="1:3" x14ac:dyDescent="0.25">
      <c r="A1120" s="6"/>
      <c r="B1120" s="5"/>
      <c r="C1120" s="5"/>
    </row>
    <row r="1121" spans="1:3" x14ac:dyDescent="0.25">
      <c r="A1121" s="6"/>
      <c r="B1121" s="5"/>
      <c r="C1121" s="5"/>
    </row>
    <row r="1122" spans="1:3" x14ac:dyDescent="0.25">
      <c r="A1122" s="6"/>
      <c r="B1122" s="5"/>
      <c r="C1122" s="5"/>
    </row>
    <row r="1123" spans="1:3" x14ac:dyDescent="0.25">
      <c r="A1123" s="6"/>
      <c r="B1123" s="5"/>
      <c r="C1123" s="5"/>
    </row>
    <row r="1124" spans="1:3" x14ac:dyDescent="0.25">
      <c r="A1124" s="6"/>
      <c r="B1124" s="5"/>
      <c r="C1124" s="5"/>
    </row>
    <row r="1125" spans="1:3" x14ac:dyDescent="0.25">
      <c r="A1125" s="6"/>
      <c r="B1125" s="5"/>
      <c r="C1125" s="5"/>
    </row>
    <row r="1126" spans="1:3" x14ac:dyDescent="0.25">
      <c r="A1126" s="6"/>
      <c r="B1126" s="5"/>
      <c r="C1126" s="5"/>
    </row>
    <row r="1127" spans="1:3" x14ac:dyDescent="0.25">
      <c r="A1127" s="6"/>
      <c r="B1127" s="5"/>
      <c r="C1127" s="5"/>
    </row>
    <row r="1128" spans="1:3" x14ac:dyDescent="0.25">
      <c r="A1128" s="6"/>
      <c r="B1128" s="5"/>
      <c r="C1128" s="5"/>
    </row>
    <row r="1129" spans="1:3" x14ac:dyDescent="0.25">
      <c r="A1129" s="6"/>
      <c r="B1129" s="5"/>
      <c r="C1129" s="5"/>
    </row>
    <row r="1130" spans="1:3" x14ac:dyDescent="0.25">
      <c r="A1130" s="6"/>
      <c r="B1130" s="5"/>
      <c r="C1130" s="5"/>
    </row>
    <row r="1131" spans="1:3" x14ac:dyDescent="0.25">
      <c r="A1131" s="6"/>
      <c r="B1131" s="5"/>
      <c r="C1131" s="5"/>
    </row>
    <row r="1132" spans="1:3" x14ac:dyDescent="0.25">
      <c r="A1132" s="6"/>
      <c r="B1132" s="5"/>
      <c r="C1132" s="5"/>
    </row>
    <row r="1133" spans="1:3" x14ac:dyDescent="0.25">
      <c r="A1133" s="6"/>
      <c r="B1133" s="5"/>
      <c r="C1133" s="5"/>
    </row>
    <row r="1134" spans="1:3" x14ac:dyDescent="0.25">
      <c r="A1134" s="6"/>
      <c r="B1134" s="5"/>
      <c r="C1134" s="5"/>
    </row>
    <row r="1135" spans="1:3" x14ac:dyDescent="0.25">
      <c r="A1135" s="6"/>
      <c r="B1135" s="5"/>
      <c r="C1135" s="5"/>
    </row>
    <row r="1136" spans="1:3" x14ac:dyDescent="0.25">
      <c r="A1136" s="6"/>
      <c r="B1136" s="5"/>
      <c r="C1136" s="5"/>
    </row>
    <row r="1137" spans="1:3" x14ac:dyDescent="0.25">
      <c r="A1137" s="6"/>
      <c r="B1137" s="5"/>
      <c r="C1137" s="5"/>
    </row>
    <row r="1138" spans="1:3" x14ac:dyDescent="0.25">
      <c r="A1138" s="6"/>
      <c r="B1138" s="5"/>
      <c r="C1138" s="5"/>
    </row>
    <row r="1139" spans="1:3" x14ac:dyDescent="0.25">
      <c r="A1139" s="6"/>
      <c r="B1139" s="5"/>
      <c r="C1139" s="5"/>
    </row>
    <row r="1140" spans="1:3" x14ac:dyDescent="0.25">
      <c r="A1140" s="6"/>
      <c r="B1140" s="5"/>
      <c r="C1140" s="5"/>
    </row>
    <row r="1141" spans="1:3" x14ac:dyDescent="0.25">
      <c r="A1141" s="6"/>
      <c r="B1141" s="5"/>
      <c r="C1141" s="5"/>
    </row>
    <row r="1142" spans="1:3" x14ac:dyDescent="0.25">
      <c r="A1142" s="6"/>
      <c r="B1142" s="5"/>
      <c r="C1142" s="5"/>
    </row>
    <row r="1143" spans="1:3" x14ac:dyDescent="0.25">
      <c r="A1143" s="6"/>
      <c r="B1143" s="5"/>
      <c r="C1143" s="5"/>
    </row>
    <row r="1144" spans="1:3" x14ac:dyDescent="0.25">
      <c r="A1144" s="6"/>
      <c r="B1144" s="5"/>
      <c r="C1144" s="5"/>
    </row>
    <row r="1145" spans="1:3" x14ac:dyDescent="0.25">
      <c r="A1145" s="6"/>
      <c r="B1145" s="5"/>
      <c r="C1145" s="5"/>
    </row>
    <row r="1146" spans="1:3" x14ac:dyDescent="0.25">
      <c r="A1146" s="6"/>
      <c r="B1146" s="5"/>
      <c r="C1146" s="5"/>
    </row>
    <row r="1147" spans="1:3" x14ac:dyDescent="0.25">
      <c r="A1147" s="6"/>
      <c r="B1147" s="5"/>
      <c r="C1147" s="5"/>
    </row>
    <row r="1148" spans="1:3" x14ac:dyDescent="0.25">
      <c r="A1148" s="6"/>
      <c r="B1148" s="5"/>
      <c r="C1148" s="5"/>
    </row>
    <row r="1149" spans="1:3" x14ac:dyDescent="0.25">
      <c r="A1149" s="6"/>
      <c r="B1149" s="5"/>
      <c r="C1149" s="5"/>
    </row>
    <row r="1150" spans="1:3" x14ac:dyDescent="0.25">
      <c r="A1150" s="6"/>
      <c r="B1150" s="5"/>
      <c r="C1150" s="5"/>
    </row>
    <row r="1151" spans="1:3" x14ac:dyDescent="0.25">
      <c r="A1151" s="6"/>
      <c r="B1151" s="5"/>
      <c r="C1151" s="5"/>
    </row>
    <row r="1152" spans="1:3" x14ac:dyDescent="0.25">
      <c r="A1152" s="6"/>
      <c r="B1152" s="5"/>
      <c r="C1152" s="5"/>
    </row>
    <row r="1153" spans="1:3" x14ac:dyDescent="0.25">
      <c r="A1153" s="6"/>
      <c r="B1153" s="5"/>
      <c r="C1153" s="5"/>
    </row>
    <row r="1154" spans="1:3" x14ac:dyDescent="0.25">
      <c r="A1154" s="6"/>
      <c r="B1154" s="5"/>
      <c r="C1154" s="5"/>
    </row>
    <row r="1155" spans="1:3" x14ac:dyDescent="0.25">
      <c r="A1155" s="6"/>
      <c r="B1155" s="5"/>
      <c r="C1155" s="5"/>
    </row>
    <row r="1156" spans="1:3" x14ac:dyDescent="0.25">
      <c r="A1156" s="6"/>
      <c r="B1156" s="5"/>
      <c r="C1156" s="5"/>
    </row>
    <row r="1157" spans="1:3" x14ac:dyDescent="0.25">
      <c r="A1157" s="6"/>
      <c r="B1157" s="5"/>
      <c r="C1157" s="5"/>
    </row>
    <row r="1158" spans="1:3" x14ac:dyDescent="0.25">
      <c r="A1158" s="6"/>
      <c r="B1158" s="5"/>
      <c r="C1158" s="5"/>
    </row>
    <row r="1159" spans="1:3" x14ac:dyDescent="0.25">
      <c r="A1159" s="6"/>
      <c r="B1159" s="5"/>
      <c r="C1159" s="5"/>
    </row>
    <row r="1160" spans="1:3" x14ac:dyDescent="0.25">
      <c r="A1160" s="6"/>
      <c r="B1160" s="5"/>
      <c r="C1160" s="5"/>
    </row>
    <row r="1161" spans="1:3" x14ac:dyDescent="0.25">
      <c r="A1161" s="6"/>
      <c r="B1161" s="5"/>
      <c r="C1161" s="5"/>
    </row>
    <row r="1162" spans="1:3" x14ac:dyDescent="0.25">
      <c r="A1162" s="6"/>
      <c r="B1162" s="5"/>
      <c r="C1162" s="5"/>
    </row>
    <row r="1163" spans="1:3" x14ac:dyDescent="0.25">
      <c r="A1163" s="6"/>
      <c r="B1163" s="5"/>
      <c r="C1163" s="5"/>
    </row>
    <row r="1164" spans="1:3" x14ac:dyDescent="0.25">
      <c r="A1164" s="6"/>
      <c r="B1164" s="5"/>
      <c r="C1164" s="5"/>
    </row>
    <row r="1165" spans="1:3" x14ac:dyDescent="0.25">
      <c r="A1165" s="6"/>
      <c r="B1165" s="5"/>
      <c r="C1165" s="5"/>
    </row>
    <row r="1166" spans="1:3" x14ac:dyDescent="0.25">
      <c r="A1166" s="6"/>
      <c r="B1166" s="5"/>
      <c r="C1166" s="5"/>
    </row>
    <row r="1167" spans="1:3" x14ac:dyDescent="0.25">
      <c r="A1167" s="6"/>
      <c r="B1167" s="5"/>
      <c r="C1167" s="5"/>
    </row>
    <row r="1168" spans="1:3" x14ac:dyDescent="0.25">
      <c r="A1168" s="6"/>
      <c r="B1168" s="5"/>
      <c r="C1168" s="5"/>
    </row>
    <row r="1169" spans="1:3" x14ac:dyDescent="0.25">
      <c r="A1169" s="6"/>
      <c r="B1169" s="5"/>
      <c r="C1169" s="5"/>
    </row>
    <row r="1170" spans="1:3" x14ac:dyDescent="0.25">
      <c r="A1170" s="6"/>
      <c r="B1170" s="5"/>
      <c r="C1170" s="5"/>
    </row>
    <row r="1171" spans="1:3" x14ac:dyDescent="0.25">
      <c r="A1171" s="6"/>
      <c r="B1171" s="5"/>
      <c r="C1171" s="5"/>
    </row>
    <row r="1172" spans="1:3" x14ac:dyDescent="0.25">
      <c r="A1172" s="6"/>
      <c r="B1172" s="5"/>
      <c r="C1172" s="5"/>
    </row>
    <row r="1173" spans="1:3" x14ac:dyDescent="0.25">
      <c r="A1173" s="6"/>
      <c r="B1173" s="5"/>
      <c r="C1173" s="5"/>
    </row>
    <row r="1174" spans="1:3" x14ac:dyDescent="0.25">
      <c r="A1174" s="6"/>
      <c r="B1174" s="5"/>
      <c r="C1174" s="5"/>
    </row>
    <row r="1175" spans="1:3" x14ac:dyDescent="0.25">
      <c r="A1175" s="6"/>
      <c r="B1175" s="5"/>
      <c r="C1175" s="5"/>
    </row>
    <row r="1176" spans="1:3" x14ac:dyDescent="0.25">
      <c r="A1176" s="6"/>
      <c r="B1176" s="5"/>
      <c r="C1176" s="5"/>
    </row>
    <row r="1177" spans="1:3" x14ac:dyDescent="0.25">
      <c r="A1177" s="6"/>
      <c r="B1177" s="5"/>
      <c r="C1177" s="5"/>
    </row>
    <row r="1178" spans="1:3" x14ac:dyDescent="0.25">
      <c r="A1178" s="6"/>
      <c r="B1178" s="5"/>
      <c r="C1178" s="5"/>
    </row>
    <row r="1179" spans="1:3" x14ac:dyDescent="0.25">
      <c r="A1179" s="6"/>
      <c r="B1179" s="5"/>
      <c r="C1179" s="5"/>
    </row>
    <row r="1180" spans="1:3" x14ac:dyDescent="0.25">
      <c r="A1180" s="6"/>
      <c r="B1180" s="5"/>
      <c r="C1180" s="5"/>
    </row>
    <row r="1181" spans="1:3" x14ac:dyDescent="0.25">
      <c r="A1181" s="6"/>
      <c r="B1181" s="5"/>
      <c r="C1181" s="5"/>
    </row>
    <row r="1182" spans="1:3" x14ac:dyDescent="0.25">
      <c r="A1182" s="6"/>
      <c r="B1182" s="5"/>
      <c r="C1182" s="5"/>
    </row>
    <row r="1183" spans="1:3" x14ac:dyDescent="0.25">
      <c r="A1183" s="6"/>
      <c r="B1183" s="5"/>
      <c r="C1183" s="5"/>
    </row>
    <row r="1184" spans="1:3" x14ac:dyDescent="0.25">
      <c r="A1184" s="6"/>
      <c r="B1184" s="5"/>
      <c r="C1184" s="5"/>
    </row>
    <row r="1185" spans="1:3" x14ac:dyDescent="0.25">
      <c r="A1185" s="6"/>
      <c r="B1185" s="5"/>
      <c r="C1185" s="5"/>
    </row>
    <row r="1186" spans="1:3" x14ac:dyDescent="0.25">
      <c r="A1186" s="6"/>
      <c r="B1186" s="5"/>
      <c r="C1186" s="5"/>
    </row>
    <row r="1187" spans="1:3" x14ac:dyDescent="0.25">
      <c r="A1187" s="6"/>
      <c r="B1187" s="5"/>
      <c r="C1187" s="5"/>
    </row>
    <row r="1188" spans="1:3" x14ac:dyDescent="0.25">
      <c r="A1188" s="6"/>
      <c r="B1188" s="5"/>
      <c r="C1188" s="5"/>
    </row>
    <row r="1189" spans="1:3" x14ac:dyDescent="0.25">
      <c r="A1189" s="6"/>
      <c r="B1189" s="5"/>
      <c r="C1189" s="5"/>
    </row>
    <row r="1190" spans="1:3" x14ac:dyDescent="0.25">
      <c r="A1190" s="6"/>
      <c r="B1190" s="5"/>
      <c r="C1190" s="5"/>
    </row>
    <row r="1191" spans="1:3" x14ac:dyDescent="0.25">
      <c r="A1191" s="6"/>
      <c r="B1191" s="5"/>
      <c r="C1191" s="5"/>
    </row>
    <row r="1192" spans="1:3" x14ac:dyDescent="0.25">
      <c r="A1192" s="6"/>
      <c r="B1192" s="5"/>
      <c r="C1192" s="5"/>
    </row>
    <row r="1193" spans="1:3" x14ac:dyDescent="0.25">
      <c r="A1193" s="6"/>
      <c r="B1193" s="5"/>
      <c r="C1193" s="5"/>
    </row>
    <row r="1194" spans="1:3" x14ac:dyDescent="0.25">
      <c r="A1194" s="6"/>
      <c r="B1194" s="5"/>
      <c r="C1194" s="5"/>
    </row>
    <row r="1195" spans="1:3" x14ac:dyDescent="0.25">
      <c r="A1195" s="6"/>
      <c r="B1195" s="5"/>
      <c r="C1195" s="5"/>
    </row>
    <row r="1196" spans="1:3" x14ac:dyDescent="0.25">
      <c r="A1196" s="6"/>
      <c r="B1196" s="5"/>
      <c r="C1196" s="5"/>
    </row>
    <row r="1197" spans="1:3" x14ac:dyDescent="0.25">
      <c r="A1197" s="6"/>
      <c r="B1197" s="5"/>
      <c r="C1197" s="5"/>
    </row>
    <row r="1198" spans="1:3" x14ac:dyDescent="0.25">
      <c r="A1198" s="6"/>
      <c r="B1198" s="5"/>
      <c r="C1198" s="5"/>
    </row>
    <row r="1199" spans="1:3" x14ac:dyDescent="0.25">
      <c r="A1199" s="6"/>
      <c r="B1199" s="5"/>
      <c r="C1199" s="5"/>
    </row>
    <row r="1200" spans="1:3" x14ac:dyDescent="0.25">
      <c r="A1200" s="6"/>
      <c r="B1200" s="5"/>
      <c r="C1200" s="5"/>
    </row>
    <row r="1201" spans="1:3" x14ac:dyDescent="0.25">
      <c r="A1201" s="6"/>
      <c r="B1201" s="5"/>
      <c r="C1201" s="5"/>
    </row>
    <row r="1202" spans="1:3" x14ac:dyDescent="0.25">
      <c r="A1202" s="6"/>
      <c r="B1202" s="5"/>
      <c r="C1202" s="5"/>
    </row>
    <row r="1203" spans="1:3" x14ac:dyDescent="0.25">
      <c r="A1203" s="6"/>
      <c r="B1203" s="5"/>
      <c r="C1203" s="5"/>
    </row>
    <row r="1204" spans="1:3" x14ac:dyDescent="0.25">
      <c r="A1204" s="6"/>
      <c r="B1204" s="5"/>
      <c r="C1204" s="5"/>
    </row>
    <row r="1205" spans="1:3" x14ac:dyDescent="0.25">
      <c r="A1205" s="6"/>
      <c r="B1205" s="5"/>
      <c r="C1205" s="5"/>
    </row>
    <row r="1206" spans="1:3" x14ac:dyDescent="0.25">
      <c r="A1206" s="6"/>
      <c r="B1206" s="5"/>
      <c r="C1206" s="5"/>
    </row>
    <row r="1207" spans="1:3" x14ac:dyDescent="0.25">
      <c r="A1207" s="6"/>
      <c r="B1207" s="5"/>
      <c r="C1207" s="5"/>
    </row>
    <row r="1208" spans="1:3" x14ac:dyDescent="0.25">
      <c r="A1208" s="6"/>
      <c r="B1208" s="5"/>
      <c r="C1208" s="5"/>
    </row>
    <row r="1209" spans="1:3" x14ac:dyDescent="0.25">
      <c r="A1209" s="6"/>
      <c r="B1209" s="5"/>
      <c r="C1209" s="5"/>
    </row>
    <row r="1210" spans="1:3" x14ac:dyDescent="0.25">
      <c r="A1210" s="6"/>
      <c r="B1210" s="5"/>
      <c r="C1210" s="5"/>
    </row>
    <row r="1211" spans="1:3" x14ac:dyDescent="0.25">
      <c r="A1211" s="6"/>
      <c r="B1211" s="5"/>
      <c r="C1211" s="5"/>
    </row>
    <row r="1212" spans="1:3" x14ac:dyDescent="0.25">
      <c r="A1212" s="6"/>
      <c r="B1212" s="5"/>
      <c r="C1212" s="5"/>
    </row>
    <row r="1213" spans="1:3" x14ac:dyDescent="0.25">
      <c r="A1213" s="6"/>
      <c r="B1213" s="5"/>
      <c r="C1213" s="5"/>
    </row>
    <row r="1214" spans="1:3" x14ac:dyDescent="0.25">
      <c r="A1214" s="6"/>
      <c r="B1214" s="5"/>
      <c r="C1214" s="5"/>
    </row>
    <row r="1215" spans="1:3" x14ac:dyDescent="0.25">
      <c r="A1215" s="6"/>
      <c r="B1215" s="5"/>
      <c r="C1215" s="5"/>
    </row>
    <row r="1216" spans="1:3" x14ac:dyDescent="0.25">
      <c r="A1216" s="6"/>
      <c r="B1216" s="5"/>
      <c r="C1216" s="5"/>
    </row>
    <row r="1217" spans="1:3" x14ac:dyDescent="0.25">
      <c r="A1217" s="6"/>
      <c r="B1217" s="5"/>
      <c r="C1217" s="5"/>
    </row>
    <row r="1218" spans="1:3" x14ac:dyDescent="0.25">
      <c r="A1218" s="6"/>
      <c r="B1218" s="5"/>
      <c r="C1218" s="5"/>
    </row>
    <row r="1219" spans="1:3" x14ac:dyDescent="0.25">
      <c r="A1219" s="6"/>
      <c r="B1219" s="5"/>
      <c r="C1219" s="5"/>
    </row>
    <row r="1220" spans="1:3" x14ac:dyDescent="0.25">
      <c r="A1220" s="6"/>
      <c r="B1220" s="5"/>
      <c r="C1220" s="5"/>
    </row>
    <row r="1221" spans="1:3" x14ac:dyDescent="0.25">
      <c r="A1221" s="6"/>
      <c r="B1221" s="5"/>
      <c r="C1221" s="5"/>
    </row>
    <row r="1222" spans="1:3" x14ac:dyDescent="0.25">
      <c r="A1222" s="6"/>
      <c r="B1222" s="5"/>
      <c r="C1222" s="5"/>
    </row>
    <row r="1223" spans="1:3" x14ac:dyDescent="0.25">
      <c r="A1223" s="6"/>
      <c r="B1223" s="5"/>
      <c r="C1223" s="5"/>
    </row>
    <row r="1224" spans="1:3" x14ac:dyDescent="0.25">
      <c r="A1224" s="6"/>
      <c r="B1224" s="5"/>
      <c r="C1224" s="5"/>
    </row>
    <row r="1225" spans="1:3" x14ac:dyDescent="0.25">
      <c r="A1225" s="6"/>
      <c r="B1225" s="5"/>
      <c r="C1225" s="5"/>
    </row>
    <row r="1226" spans="1:3" x14ac:dyDescent="0.25">
      <c r="A1226" s="6"/>
      <c r="B1226" s="5"/>
      <c r="C1226" s="5"/>
    </row>
    <row r="1227" spans="1:3" x14ac:dyDescent="0.25">
      <c r="A1227" s="6"/>
      <c r="B1227" s="5"/>
      <c r="C1227" s="5"/>
    </row>
    <row r="1228" spans="1:3" x14ac:dyDescent="0.25">
      <c r="A1228" s="6"/>
      <c r="B1228" s="5"/>
      <c r="C1228" s="5"/>
    </row>
    <row r="1229" spans="1:3" x14ac:dyDescent="0.25">
      <c r="A1229" s="6"/>
      <c r="B1229" s="5"/>
      <c r="C1229" s="5"/>
    </row>
    <row r="1230" spans="1:3" x14ac:dyDescent="0.25">
      <c r="A1230" s="6"/>
      <c r="B1230" s="5"/>
      <c r="C1230" s="5"/>
    </row>
    <row r="1231" spans="1:3" x14ac:dyDescent="0.25">
      <c r="A1231" s="6"/>
      <c r="B1231" s="5"/>
      <c r="C1231" s="5"/>
    </row>
    <row r="1232" spans="1:3" x14ac:dyDescent="0.25">
      <c r="A1232" s="6"/>
      <c r="B1232" s="5"/>
      <c r="C1232" s="5"/>
    </row>
    <row r="1233" spans="1:3" x14ac:dyDescent="0.25">
      <c r="A1233" s="6"/>
      <c r="B1233" s="5"/>
      <c r="C1233" s="5"/>
    </row>
    <row r="1234" spans="1:3" x14ac:dyDescent="0.25">
      <c r="A1234" s="6"/>
      <c r="B1234" s="5"/>
      <c r="C1234" s="5"/>
    </row>
    <row r="1235" spans="1:3" x14ac:dyDescent="0.25">
      <c r="A1235" s="6"/>
      <c r="B1235" s="5"/>
      <c r="C1235" s="5"/>
    </row>
    <row r="1236" spans="1:3" x14ac:dyDescent="0.25">
      <c r="A1236" s="6"/>
      <c r="B1236" s="5"/>
      <c r="C1236" s="5"/>
    </row>
    <row r="1237" spans="1:3" x14ac:dyDescent="0.25">
      <c r="A1237" s="6"/>
      <c r="B1237" s="5"/>
      <c r="C1237" s="5"/>
    </row>
    <row r="1238" spans="1:3" x14ac:dyDescent="0.25">
      <c r="A1238" s="6"/>
      <c r="B1238" s="5"/>
      <c r="C1238" s="5"/>
    </row>
    <row r="1239" spans="1:3" x14ac:dyDescent="0.25">
      <c r="A1239" s="6"/>
      <c r="B1239" s="5"/>
      <c r="C1239" s="5"/>
    </row>
    <row r="1240" spans="1:3" x14ac:dyDescent="0.25">
      <c r="A1240" s="6"/>
      <c r="B1240" s="5"/>
      <c r="C1240" s="5"/>
    </row>
    <row r="1241" spans="1:3" x14ac:dyDescent="0.25">
      <c r="A1241" s="6"/>
      <c r="B1241" s="5"/>
      <c r="C1241" s="5"/>
    </row>
    <row r="1242" spans="1:3" x14ac:dyDescent="0.25">
      <c r="A1242" s="6"/>
      <c r="B1242" s="5"/>
      <c r="C1242" s="5"/>
    </row>
    <row r="1243" spans="1:3" x14ac:dyDescent="0.25">
      <c r="A1243" s="6"/>
      <c r="B1243" s="5"/>
      <c r="C1243" s="5"/>
    </row>
    <row r="1244" spans="1:3" x14ac:dyDescent="0.25">
      <c r="A1244" s="6"/>
      <c r="B1244" s="5"/>
      <c r="C1244" s="5"/>
    </row>
    <row r="1245" spans="1:3" x14ac:dyDescent="0.25">
      <c r="A1245" s="6"/>
      <c r="B1245" s="5"/>
      <c r="C1245" s="5"/>
    </row>
    <row r="1246" spans="1:3" x14ac:dyDescent="0.25">
      <c r="A1246" s="6"/>
      <c r="B1246" s="5"/>
      <c r="C1246" s="5"/>
    </row>
    <row r="1247" spans="1:3" x14ac:dyDescent="0.25">
      <c r="A1247" s="6"/>
      <c r="B1247" s="5"/>
      <c r="C1247" s="5"/>
    </row>
    <row r="1248" spans="1:3" x14ac:dyDescent="0.25">
      <c r="A1248" s="6"/>
      <c r="B1248" s="5"/>
      <c r="C1248" s="5"/>
    </row>
    <row r="1249" spans="1:3" x14ac:dyDescent="0.25">
      <c r="A1249" s="6"/>
      <c r="B1249" s="5"/>
      <c r="C1249" s="5"/>
    </row>
    <row r="1250" spans="1:3" x14ac:dyDescent="0.25">
      <c r="A1250" s="6"/>
      <c r="B1250" s="5"/>
      <c r="C1250" s="5"/>
    </row>
    <row r="1251" spans="1:3" x14ac:dyDescent="0.25">
      <c r="A1251" s="6"/>
      <c r="B1251" s="5"/>
      <c r="C1251" s="5"/>
    </row>
    <row r="1252" spans="1:3" x14ac:dyDescent="0.25">
      <c r="A1252" s="6"/>
      <c r="B1252" s="5"/>
      <c r="C1252" s="5"/>
    </row>
    <row r="1253" spans="1:3" x14ac:dyDescent="0.25">
      <c r="A1253" s="6"/>
      <c r="B1253" s="5"/>
      <c r="C1253" s="5"/>
    </row>
    <row r="1254" spans="1:3" x14ac:dyDescent="0.25">
      <c r="A1254" s="6"/>
      <c r="B1254" s="5"/>
      <c r="C1254" s="5"/>
    </row>
    <row r="1255" spans="1:3" x14ac:dyDescent="0.25">
      <c r="A1255" s="6"/>
      <c r="B1255" s="5"/>
      <c r="C1255" s="5"/>
    </row>
    <row r="1256" spans="1:3" x14ac:dyDescent="0.25">
      <c r="A1256" s="6"/>
      <c r="B1256" s="5"/>
      <c r="C1256" s="5"/>
    </row>
    <row r="1257" spans="1:3" x14ac:dyDescent="0.25">
      <c r="A1257" s="6"/>
      <c r="B1257" s="5"/>
      <c r="C1257" s="5"/>
    </row>
    <row r="1258" spans="1:3" x14ac:dyDescent="0.25">
      <c r="A1258" s="6"/>
      <c r="B1258" s="5"/>
      <c r="C1258" s="5"/>
    </row>
    <row r="1259" spans="1:3" x14ac:dyDescent="0.25">
      <c r="A1259" s="6"/>
      <c r="B1259" s="5"/>
      <c r="C1259" s="5"/>
    </row>
    <row r="1260" spans="1:3" x14ac:dyDescent="0.25">
      <c r="A1260" s="6"/>
      <c r="B1260" s="5"/>
      <c r="C1260" s="5"/>
    </row>
    <row r="1261" spans="1:3" x14ac:dyDescent="0.25">
      <c r="A1261" s="6"/>
      <c r="B1261" s="5"/>
      <c r="C1261" s="5"/>
    </row>
    <row r="1262" spans="1:3" x14ac:dyDescent="0.25">
      <c r="A1262" s="6"/>
      <c r="B1262" s="5"/>
      <c r="C1262" s="5"/>
    </row>
    <row r="1263" spans="1:3" x14ac:dyDescent="0.25">
      <c r="A1263" s="6"/>
      <c r="B1263" s="5"/>
      <c r="C1263" s="5"/>
    </row>
    <row r="1264" spans="1:3" x14ac:dyDescent="0.25">
      <c r="A1264" s="6"/>
      <c r="B1264" s="5"/>
      <c r="C1264" s="5"/>
    </row>
    <row r="1265" spans="1:3" x14ac:dyDescent="0.25">
      <c r="A1265" s="6"/>
      <c r="B1265" s="5"/>
      <c r="C1265" s="5"/>
    </row>
    <row r="1266" spans="1:3" x14ac:dyDescent="0.25">
      <c r="A1266" s="6"/>
      <c r="B1266" s="5"/>
      <c r="C1266" s="5"/>
    </row>
    <row r="1267" spans="1:3" x14ac:dyDescent="0.25">
      <c r="A1267" s="6"/>
      <c r="B1267" s="5"/>
      <c r="C1267" s="5"/>
    </row>
    <row r="1268" spans="1:3" x14ac:dyDescent="0.25">
      <c r="A1268" s="6"/>
      <c r="B1268" s="5"/>
      <c r="C1268" s="5"/>
    </row>
    <row r="1269" spans="1:3" x14ac:dyDescent="0.25">
      <c r="A1269" s="6"/>
      <c r="B1269" s="5"/>
      <c r="C1269" s="5"/>
    </row>
    <row r="1270" spans="1:3" x14ac:dyDescent="0.25">
      <c r="A1270" s="6"/>
      <c r="B1270" s="5"/>
      <c r="C1270" s="5"/>
    </row>
    <row r="1271" spans="1:3" x14ac:dyDescent="0.25">
      <c r="A1271" s="6"/>
      <c r="B1271" s="5"/>
      <c r="C1271" s="5"/>
    </row>
    <row r="1272" spans="1:3" x14ac:dyDescent="0.25">
      <c r="A1272" s="6"/>
      <c r="B1272" s="5"/>
      <c r="C1272" s="5"/>
    </row>
    <row r="1273" spans="1:3" x14ac:dyDescent="0.25">
      <c r="A1273" s="6"/>
      <c r="B1273" s="5"/>
      <c r="C1273" s="5"/>
    </row>
    <row r="1274" spans="1:3" x14ac:dyDescent="0.25">
      <c r="A1274" s="6"/>
      <c r="B1274" s="5"/>
      <c r="C1274" s="5"/>
    </row>
    <row r="1275" spans="1:3" x14ac:dyDescent="0.25">
      <c r="A1275" s="6"/>
      <c r="B1275" s="5"/>
      <c r="C1275" s="5"/>
    </row>
    <row r="1276" spans="1:3" x14ac:dyDescent="0.25">
      <c r="A1276" s="6"/>
      <c r="B1276" s="5"/>
      <c r="C1276" s="5"/>
    </row>
    <row r="1277" spans="1:3" x14ac:dyDescent="0.25">
      <c r="A1277" s="6"/>
      <c r="B1277" s="5"/>
      <c r="C1277" s="5"/>
    </row>
    <row r="1278" spans="1:3" x14ac:dyDescent="0.25">
      <c r="A1278" s="6"/>
      <c r="B1278" s="5"/>
      <c r="C1278" s="5"/>
    </row>
    <row r="1279" spans="1:3" x14ac:dyDescent="0.25">
      <c r="A1279" s="6"/>
      <c r="B1279" s="5"/>
      <c r="C1279" s="5"/>
    </row>
    <row r="1280" spans="1:3" x14ac:dyDescent="0.25">
      <c r="A1280" s="6"/>
      <c r="B1280" s="5"/>
      <c r="C1280" s="5"/>
    </row>
    <row r="1281" spans="1:3" x14ac:dyDescent="0.25">
      <c r="A1281" s="6"/>
      <c r="B1281" s="5"/>
      <c r="C1281" s="5"/>
    </row>
    <row r="1282" spans="1:3" x14ac:dyDescent="0.25">
      <c r="A1282" s="6"/>
      <c r="B1282" s="5"/>
      <c r="C1282" s="5"/>
    </row>
    <row r="1283" spans="1:3" x14ac:dyDescent="0.25">
      <c r="A1283" s="6"/>
      <c r="B1283" s="5"/>
      <c r="C1283" s="5"/>
    </row>
    <row r="1284" spans="1:3" x14ac:dyDescent="0.25">
      <c r="A1284" s="6"/>
      <c r="B1284" s="5"/>
      <c r="C1284" s="5"/>
    </row>
    <row r="1285" spans="1:3" x14ac:dyDescent="0.25">
      <c r="A1285" s="6"/>
      <c r="B1285" s="5"/>
      <c r="C1285" s="5"/>
    </row>
    <row r="1286" spans="1:3" x14ac:dyDescent="0.25">
      <c r="A1286" s="6"/>
      <c r="B1286" s="5"/>
      <c r="C1286" s="5"/>
    </row>
    <row r="1287" spans="1:3" x14ac:dyDescent="0.25">
      <c r="A1287" s="6"/>
      <c r="B1287" s="5"/>
      <c r="C1287" s="5"/>
    </row>
    <row r="1288" spans="1:3" x14ac:dyDescent="0.25">
      <c r="A1288" s="6"/>
      <c r="B1288" s="5"/>
      <c r="C1288" s="5"/>
    </row>
    <row r="1289" spans="1:3" x14ac:dyDescent="0.25">
      <c r="A1289" s="6"/>
      <c r="B1289" s="5"/>
      <c r="C1289" s="5"/>
    </row>
    <row r="1290" spans="1:3" x14ac:dyDescent="0.25">
      <c r="A1290" s="6"/>
      <c r="B1290" s="5"/>
      <c r="C1290" s="5"/>
    </row>
    <row r="1291" spans="1:3" x14ac:dyDescent="0.25">
      <c r="A1291" s="6"/>
      <c r="B1291" s="5"/>
      <c r="C1291" s="5"/>
    </row>
    <row r="1292" spans="1:3" x14ac:dyDescent="0.25">
      <c r="A1292" s="6"/>
      <c r="B1292" s="5"/>
      <c r="C1292" s="5"/>
    </row>
    <row r="1293" spans="1:3" x14ac:dyDescent="0.25">
      <c r="A1293" s="6"/>
      <c r="B1293" s="5"/>
      <c r="C1293" s="5"/>
    </row>
    <row r="1294" spans="1:3" x14ac:dyDescent="0.25">
      <c r="A1294" s="6"/>
      <c r="B1294" s="5"/>
      <c r="C1294" s="5"/>
    </row>
    <row r="1295" spans="1:3" x14ac:dyDescent="0.25">
      <c r="A1295" s="6"/>
      <c r="B1295" s="5"/>
      <c r="C1295" s="5"/>
    </row>
    <row r="1296" spans="1:3" x14ac:dyDescent="0.25">
      <c r="A1296" s="6"/>
      <c r="B1296" s="5"/>
      <c r="C1296" s="5"/>
    </row>
    <row r="1297" spans="1:3" x14ac:dyDescent="0.25">
      <c r="A1297" s="6"/>
      <c r="B1297" s="5"/>
      <c r="C1297" s="5"/>
    </row>
    <row r="1298" spans="1:3" x14ac:dyDescent="0.25">
      <c r="A1298" s="6"/>
      <c r="B1298" s="5"/>
      <c r="C1298" s="5"/>
    </row>
    <row r="1299" spans="1:3" x14ac:dyDescent="0.25">
      <c r="A1299" s="6"/>
      <c r="B1299" s="5"/>
      <c r="C1299" s="5"/>
    </row>
    <row r="1300" spans="1:3" x14ac:dyDescent="0.25">
      <c r="A1300" s="6"/>
      <c r="B1300" s="5"/>
      <c r="C1300" s="5"/>
    </row>
    <row r="1301" spans="1:3" x14ac:dyDescent="0.25">
      <c r="A1301" s="6"/>
      <c r="B1301" s="5"/>
      <c r="C1301" s="5"/>
    </row>
    <row r="1302" spans="1:3" x14ac:dyDescent="0.25">
      <c r="A1302" s="6"/>
      <c r="B1302" s="5"/>
      <c r="C1302" s="5"/>
    </row>
    <row r="1303" spans="1:3" x14ac:dyDescent="0.25">
      <c r="A1303" s="6"/>
      <c r="B1303" s="5"/>
      <c r="C1303" s="5"/>
    </row>
    <row r="1304" spans="1:3" x14ac:dyDescent="0.25">
      <c r="A1304" s="6"/>
      <c r="B1304" s="5"/>
      <c r="C1304" s="5"/>
    </row>
    <row r="1305" spans="1:3" x14ac:dyDescent="0.25">
      <c r="A1305" s="6"/>
      <c r="B1305" s="5"/>
      <c r="C1305" s="5"/>
    </row>
    <row r="1306" spans="1:3" x14ac:dyDescent="0.25">
      <c r="A1306" s="6"/>
      <c r="B1306" s="5"/>
      <c r="C1306" s="5"/>
    </row>
    <row r="1307" spans="1:3" x14ac:dyDescent="0.25">
      <c r="A1307" s="6"/>
      <c r="B1307" s="5"/>
      <c r="C1307" s="5"/>
    </row>
    <row r="1308" spans="1:3" x14ac:dyDescent="0.25">
      <c r="A1308" s="6"/>
      <c r="B1308" s="5"/>
      <c r="C1308" s="5"/>
    </row>
    <row r="1309" spans="1:3" x14ac:dyDescent="0.25">
      <c r="A1309" s="6"/>
      <c r="B1309" s="5"/>
      <c r="C1309" s="5"/>
    </row>
    <row r="1310" spans="1:3" x14ac:dyDescent="0.25">
      <c r="A1310" s="6"/>
      <c r="B1310" s="5"/>
      <c r="C1310" s="5"/>
    </row>
    <row r="1311" spans="1:3" x14ac:dyDescent="0.25">
      <c r="A1311" s="6"/>
      <c r="B1311" s="5"/>
      <c r="C1311" s="5"/>
    </row>
    <row r="1312" spans="1:3" x14ac:dyDescent="0.25">
      <c r="A1312" s="6"/>
      <c r="B1312" s="5"/>
      <c r="C1312" s="5"/>
    </row>
    <row r="1313" spans="1:3" x14ac:dyDescent="0.25">
      <c r="A1313" s="6"/>
      <c r="B1313" s="5"/>
      <c r="C1313" s="5"/>
    </row>
    <row r="1314" spans="1:3" x14ac:dyDescent="0.25">
      <c r="A1314" s="6"/>
      <c r="B1314" s="5"/>
      <c r="C1314" s="5"/>
    </row>
    <row r="1315" spans="1:3" x14ac:dyDescent="0.25">
      <c r="A1315" s="6"/>
      <c r="B1315" s="5"/>
      <c r="C1315" s="5"/>
    </row>
    <row r="1316" spans="1:3" x14ac:dyDescent="0.25">
      <c r="A1316" s="6"/>
      <c r="B1316" s="5"/>
      <c r="C1316" s="5"/>
    </row>
    <row r="1317" spans="1:3" x14ac:dyDescent="0.25">
      <c r="A1317" s="6"/>
      <c r="B1317" s="5"/>
      <c r="C1317" s="5"/>
    </row>
    <row r="1318" spans="1:3" x14ac:dyDescent="0.25">
      <c r="A1318" s="6"/>
      <c r="B1318" s="5"/>
      <c r="C1318" s="5"/>
    </row>
    <row r="1319" spans="1:3" x14ac:dyDescent="0.25">
      <c r="A1319" s="6"/>
      <c r="B1319" s="5"/>
      <c r="C1319" s="5"/>
    </row>
    <row r="1320" spans="1:3" x14ac:dyDescent="0.25">
      <c r="A1320" s="6"/>
      <c r="B1320" s="5"/>
      <c r="C1320" s="5"/>
    </row>
    <row r="1321" spans="1:3" x14ac:dyDescent="0.25">
      <c r="A1321" s="6"/>
      <c r="B1321" s="5"/>
      <c r="C1321" s="5"/>
    </row>
    <row r="1322" spans="1:3" x14ac:dyDescent="0.25">
      <c r="A1322" s="6"/>
      <c r="B1322" s="5"/>
      <c r="C1322" s="5"/>
    </row>
    <row r="1323" spans="1:3" x14ac:dyDescent="0.25">
      <c r="A1323" s="6"/>
      <c r="B1323" s="5"/>
      <c r="C1323" s="5"/>
    </row>
    <row r="1324" spans="1:3" x14ac:dyDescent="0.25">
      <c r="A1324" s="6"/>
      <c r="B1324" s="5"/>
      <c r="C1324" s="5"/>
    </row>
    <row r="1325" spans="1:3" x14ac:dyDescent="0.25">
      <c r="A1325" s="6"/>
      <c r="B1325" s="5"/>
      <c r="C1325" s="5"/>
    </row>
    <row r="1326" spans="1:3" x14ac:dyDescent="0.25">
      <c r="A1326" s="6"/>
      <c r="B1326" s="5"/>
      <c r="C1326" s="5"/>
    </row>
    <row r="1327" spans="1:3" x14ac:dyDescent="0.25">
      <c r="A1327" s="6"/>
      <c r="B1327" s="5"/>
      <c r="C1327" s="5"/>
    </row>
    <row r="1328" spans="1:3" x14ac:dyDescent="0.25">
      <c r="A1328" s="6"/>
      <c r="B1328" s="5"/>
      <c r="C1328" s="5"/>
    </row>
    <row r="1329" spans="1:3" x14ac:dyDescent="0.25">
      <c r="A1329" s="6"/>
      <c r="B1329" s="5"/>
      <c r="C1329" s="5"/>
    </row>
    <row r="1330" spans="1:3" x14ac:dyDescent="0.25">
      <c r="A1330" s="6"/>
      <c r="B1330" s="5"/>
      <c r="C1330" s="5"/>
    </row>
    <row r="1331" spans="1:3" x14ac:dyDescent="0.25">
      <c r="A1331" s="6"/>
      <c r="B1331" s="5"/>
      <c r="C1331" s="5"/>
    </row>
    <row r="1332" spans="1:3" x14ac:dyDescent="0.25">
      <c r="A1332" s="6"/>
      <c r="B1332" s="5"/>
      <c r="C1332" s="5"/>
    </row>
    <row r="1333" spans="1:3" x14ac:dyDescent="0.25">
      <c r="A1333" s="6"/>
      <c r="B1333" s="5"/>
      <c r="C1333" s="5"/>
    </row>
    <row r="1334" spans="1:3" x14ac:dyDescent="0.25">
      <c r="A1334" s="6"/>
      <c r="B1334" s="5"/>
      <c r="C1334" s="5"/>
    </row>
    <row r="1335" spans="1:3" x14ac:dyDescent="0.25">
      <c r="A1335" s="6"/>
      <c r="B1335" s="5"/>
      <c r="C1335" s="5"/>
    </row>
    <row r="1336" spans="1:3" x14ac:dyDescent="0.25">
      <c r="A1336" s="6"/>
      <c r="B1336" s="5"/>
      <c r="C1336" s="5"/>
    </row>
    <row r="1337" spans="1:3" x14ac:dyDescent="0.25">
      <c r="A1337" s="6"/>
      <c r="B1337" s="5"/>
      <c r="C1337" s="5"/>
    </row>
    <row r="1338" spans="1:3" x14ac:dyDescent="0.25">
      <c r="A1338" s="6"/>
      <c r="B1338" s="5"/>
      <c r="C1338" s="5"/>
    </row>
    <row r="1339" spans="1:3" x14ac:dyDescent="0.25">
      <c r="A1339" s="6"/>
      <c r="B1339" s="5"/>
      <c r="C1339" s="5"/>
    </row>
    <row r="1340" spans="1:3" x14ac:dyDescent="0.25">
      <c r="A1340" s="6"/>
      <c r="B1340" s="5"/>
      <c r="C1340" s="5"/>
    </row>
    <row r="1341" spans="1:3" x14ac:dyDescent="0.25">
      <c r="A1341" s="6"/>
      <c r="B1341" s="5"/>
      <c r="C1341" s="5"/>
    </row>
    <row r="1342" spans="1:3" x14ac:dyDescent="0.25">
      <c r="A1342" s="6"/>
      <c r="B1342" s="5"/>
      <c r="C1342" s="5"/>
    </row>
    <row r="1343" spans="1:3" x14ac:dyDescent="0.25">
      <c r="A1343" s="6"/>
      <c r="B1343" s="5"/>
      <c r="C1343" s="5"/>
    </row>
    <row r="1344" spans="1:3" x14ac:dyDescent="0.25">
      <c r="A1344" s="6"/>
      <c r="B1344" s="5"/>
      <c r="C1344" s="5"/>
    </row>
    <row r="1345" spans="1:3" ht="15.75" thickBot="1" x14ac:dyDescent="0.3">
      <c r="A1345" s="7"/>
      <c r="B1345" s="8"/>
      <c r="C1345" s="8"/>
    </row>
    <row r="1346" spans="1:3" x14ac:dyDescent="0.25">
      <c r="A1346" s="9"/>
      <c r="B1346" s="10"/>
      <c r="C1346" s="10"/>
    </row>
    <row r="1347" spans="1:3" x14ac:dyDescent="0.25">
      <c r="A1347" s="6"/>
      <c r="B1347" s="5"/>
      <c r="C1347" s="5"/>
    </row>
    <row r="1348" spans="1:3" x14ac:dyDescent="0.25">
      <c r="A1348" s="6"/>
      <c r="B1348" s="5"/>
      <c r="C1348" s="5"/>
    </row>
    <row r="1349" spans="1:3" x14ac:dyDescent="0.25">
      <c r="A1349" s="6"/>
      <c r="B1349" s="5"/>
      <c r="C1349" s="5"/>
    </row>
    <row r="1350" spans="1:3" x14ac:dyDescent="0.25">
      <c r="A1350" s="6"/>
      <c r="B1350" s="5"/>
      <c r="C1350" s="5"/>
    </row>
    <row r="1351" spans="1:3" x14ac:dyDescent="0.25">
      <c r="A1351" s="6"/>
      <c r="B1351" s="5"/>
      <c r="C1351" s="5"/>
    </row>
    <row r="1352" spans="1:3" x14ac:dyDescent="0.25">
      <c r="A1352" s="6"/>
      <c r="B1352" s="5"/>
      <c r="C1352" s="5"/>
    </row>
    <row r="1353" spans="1:3" x14ac:dyDescent="0.25">
      <c r="A1353" s="6"/>
      <c r="B1353" s="5"/>
      <c r="C1353" s="5"/>
    </row>
    <row r="1354" spans="1:3" x14ac:dyDescent="0.25">
      <c r="A1354" s="6"/>
      <c r="B1354" s="5"/>
      <c r="C1354" s="5"/>
    </row>
    <row r="1355" spans="1:3" x14ac:dyDescent="0.25">
      <c r="A1355" s="6"/>
      <c r="B1355" s="5"/>
      <c r="C1355" s="5"/>
    </row>
    <row r="1356" spans="1:3" x14ac:dyDescent="0.25">
      <c r="A1356" s="6"/>
      <c r="B1356" s="5"/>
      <c r="C1356" s="5"/>
    </row>
    <row r="1357" spans="1:3" x14ac:dyDescent="0.25">
      <c r="A1357" s="6"/>
      <c r="B1357" s="5"/>
      <c r="C1357" s="5"/>
    </row>
    <row r="1358" spans="1:3" x14ac:dyDescent="0.25">
      <c r="A1358" s="6"/>
      <c r="B1358" s="5"/>
      <c r="C1358" s="5"/>
    </row>
    <row r="1359" spans="1:3" x14ac:dyDescent="0.25">
      <c r="A1359" s="6"/>
      <c r="B1359" s="5"/>
      <c r="C1359" s="5"/>
    </row>
    <row r="1360" spans="1:3" x14ac:dyDescent="0.25">
      <c r="A1360" s="6"/>
      <c r="B1360" s="5"/>
      <c r="C1360" s="5"/>
    </row>
    <row r="1361" spans="1:3" x14ac:dyDescent="0.25">
      <c r="A1361" s="6"/>
      <c r="B1361" s="5"/>
      <c r="C1361" s="5"/>
    </row>
    <row r="1362" spans="1:3" x14ac:dyDescent="0.25">
      <c r="A1362" s="6"/>
      <c r="B1362" s="5"/>
      <c r="C1362" s="5"/>
    </row>
    <row r="1363" spans="1:3" x14ac:dyDescent="0.25">
      <c r="A1363" s="6"/>
      <c r="B1363" s="5"/>
      <c r="C1363" s="5"/>
    </row>
    <row r="1364" spans="1:3" x14ac:dyDescent="0.25">
      <c r="A1364" s="6"/>
      <c r="B1364" s="5"/>
      <c r="C1364" s="5"/>
    </row>
    <row r="1365" spans="1:3" x14ac:dyDescent="0.25">
      <c r="A1365" s="6"/>
      <c r="B1365" s="5"/>
      <c r="C1365" s="5"/>
    </row>
    <row r="1366" spans="1:3" x14ac:dyDescent="0.25">
      <c r="A1366" s="6"/>
      <c r="B1366" s="5"/>
      <c r="C1366" s="5"/>
    </row>
    <row r="1367" spans="1:3" x14ac:dyDescent="0.25">
      <c r="A1367" s="6"/>
      <c r="B1367" s="5"/>
      <c r="C1367" s="5"/>
    </row>
    <row r="1368" spans="1:3" x14ac:dyDescent="0.25">
      <c r="A1368" s="6"/>
      <c r="B1368" s="5"/>
      <c r="C1368" s="5"/>
    </row>
    <row r="1369" spans="1:3" x14ac:dyDescent="0.25">
      <c r="A1369" s="6"/>
      <c r="B1369" s="5"/>
      <c r="C1369" s="5"/>
    </row>
    <row r="1370" spans="1:3" x14ac:dyDescent="0.25">
      <c r="A1370" s="6"/>
      <c r="B1370" s="5"/>
      <c r="C1370" s="5"/>
    </row>
    <row r="1371" spans="1:3" x14ac:dyDescent="0.25">
      <c r="A1371" s="6"/>
      <c r="B1371" s="5"/>
      <c r="C1371" s="5"/>
    </row>
    <row r="1372" spans="1:3" x14ac:dyDescent="0.25">
      <c r="A1372" s="6"/>
      <c r="B1372" s="5"/>
      <c r="C1372" s="5"/>
    </row>
    <row r="1373" spans="1:3" x14ac:dyDescent="0.25">
      <c r="A1373" s="6"/>
      <c r="B1373" s="5"/>
      <c r="C1373" s="5"/>
    </row>
    <row r="1374" spans="1:3" x14ac:dyDescent="0.25">
      <c r="A1374" s="6"/>
      <c r="B1374" s="5"/>
      <c r="C1374" s="5"/>
    </row>
    <row r="1375" spans="1:3" x14ac:dyDescent="0.25">
      <c r="A1375" s="6"/>
      <c r="B1375" s="5"/>
      <c r="C1375" s="5"/>
    </row>
    <row r="1376" spans="1:3" x14ac:dyDescent="0.25">
      <c r="A1376" s="6"/>
      <c r="B1376" s="5"/>
      <c r="C1376" s="5"/>
    </row>
    <row r="1377" spans="1:3" x14ac:dyDescent="0.25">
      <c r="A1377" s="6"/>
      <c r="B1377" s="5"/>
      <c r="C1377" s="5"/>
    </row>
    <row r="1378" spans="1:3" x14ac:dyDescent="0.25">
      <c r="A1378" s="6"/>
      <c r="B1378" s="5"/>
      <c r="C1378" s="5"/>
    </row>
    <row r="1379" spans="1:3" x14ac:dyDescent="0.25">
      <c r="A1379" s="6"/>
      <c r="B1379" s="5"/>
      <c r="C1379" s="5"/>
    </row>
    <row r="1380" spans="1:3" x14ac:dyDescent="0.25">
      <c r="A1380" s="6"/>
      <c r="B1380" s="5"/>
      <c r="C1380" s="5"/>
    </row>
    <row r="1381" spans="1:3" x14ac:dyDescent="0.25">
      <c r="A1381" s="6"/>
      <c r="B1381" s="5"/>
      <c r="C1381" s="5"/>
    </row>
    <row r="1382" spans="1:3" x14ac:dyDescent="0.25">
      <c r="A1382" s="6"/>
      <c r="B1382" s="5"/>
      <c r="C1382" s="5"/>
    </row>
    <row r="1383" spans="1:3" x14ac:dyDescent="0.25">
      <c r="A1383" s="6"/>
      <c r="B1383" s="5"/>
      <c r="C1383" s="5"/>
    </row>
    <row r="1384" spans="1:3" x14ac:dyDescent="0.25">
      <c r="A1384" s="6"/>
      <c r="B1384" s="5"/>
      <c r="C1384" s="5"/>
    </row>
    <row r="1385" spans="1:3" x14ac:dyDescent="0.25">
      <c r="A1385" s="6"/>
      <c r="B1385" s="5"/>
      <c r="C1385" s="5"/>
    </row>
    <row r="1386" spans="1:3" x14ac:dyDescent="0.25">
      <c r="A1386" s="6"/>
      <c r="B1386" s="5"/>
      <c r="C1386" s="5"/>
    </row>
    <row r="1387" spans="1:3" x14ac:dyDescent="0.25">
      <c r="A1387" s="6"/>
      <c r="B1387" s="5"/>
      <c r="C1387" s="5"/>
    </row>
    <row r="1388" spans="1:3" x14ac:dyDescent="0.25">
      <c r="A1388" s="6"/>
      <c r="B1388" s="5"/>
      <c r="C1388" s="5"/>
    </row>
    <row r="1389" spans="1:3" x14ac:dyDescent="0.25">
      <c r="A1389" s="6"/>
      <c r="B1389" s="5"/>
      <c r="C1389" s="5"/>
    </row>
    <row r="1390" spans="1:3" x14ac:dyDescent="0.25">
      <c r="A1390" s="6"/>
      <c r="B1390" s="5"/>
      <c r="C1390" s="5"/>
    </row>
    <row r="1391" spans="1:3" x14ac:dyDescent="0.25">
      <c r="A1391" s="6"/>
      <c r="B1391" s="5"/>
      <c r="C1391" s="5"/>
    </row>
    <row r="1392" spans="1:3" x14ac:dyDescent="0.25">
      <c r="A1392" s="6"/>
      <c r="B1392" s="5"/>
      <c r="C1392" s="5"/>
    </row>
    <row r="1393" spans="1:3" x14ac:dyDescent="0.25">
      <c r="A1393" s="6"/>
      <c r="B1393" s="5"/>
      <c r="C1393" s="5"/>
    </row>
    <row r="1394" spans="1:3" x14ac:dyDescent="0.25">
      <c r="A1394" s="6"/>
      <c r="B1394" s="5"/>
      <c r="C1394" s="5"/>
    </row>
    <row r="1395" spans="1:3" x14ac:dyDescent="0.25">
      <c r="A1395" s="6"/>
      <c r="B1395" s="5"/>
      <c r="C1395" s="5"/>
    </row>
    <row r="1396" spans="1:3" x14ac:dyDescent="0.25">
      <c r="A1396" s="6"/>
      <c r="B1396" s="5"/>
      <c r="C1396" s="5"/>
    </row>
    <row r="1397" spans="1:3" x14ac:dyDescent="0.25">
      <c r="A1397" s="6"/>
      <c r="B1397" s="5"/>
      <c r="C1397" s="5"/>
    </row>
    <row r="1398" spans="1:3" x14ac:dyDescent="0.25">
      <c r="A1398" s="6"/>
      <c r="B1398" s="5"/>
      <c r="C1398" s="5"/>
    </row>
    <row r="1399" spans="1:3" x14ac:dyDescent="0.25">
      <c r="A1399" s="6"/>
      <c r="B1399" s="5"/>
      <c r="C1399" s="5"/>
    </row>
    <row r="1400" spans="1:3" x14ac:dyDescent="0.25">
      <c r="A1400" s="6"/>
      <c r="B1400" s="5"/>
      <c r="C1400" s="5"/>
    </row>
    <row r="1401" spans="1:3" x14ac:dyDescent="0.25">
      <c r="A1401" s="6"/>
      <c r="B1401" s="5"/>
      <c r="C1401" s="5"/>
    </row>
    <row r="1402" spans="1:3" x14ac:dyDescent="0.25">
      <c r="A1402" s="6"/>
      <c r="B1402" s="5"/>
      <c r="C1402" s="5"/>
    </row>
    <row r="1403" spans="1:3" x14ac:dyDescent="0.25">
      <c r="A1403" s="6"/>
      <c r="B1403" s="5"/>
      <c r="C1403" s="5"/>
    </row>
    <row r="1404" spans="1:3" x14ac:dyDescent="0.25">
      <c r="A1404" s="6"/>
      <c r="B1404" s="5"/>
      <c r="C1404" s="5"/>
    </row>
    <row r="1405" spans="1:3" x14ac:dyDescent="0.25">
      <c r="A1405" s="6"/>
      <c r="B1405" s="5"/>
      <c r="C1405" s="5"/>
    </row>
    <row r="1406" spans="1:3" x14ac:dyDescent="0.25">
      <c r="A1406" s="6"/>
      <c r="B1406" s="5"/>
      <c r="C1406" s="5"/>
    </row>
    <row r="1407" spans="1:3" x14ac:dyDescent="0.25">
      <c r="A1407" s="6"/>
      <c r="B1407" s="5"/>
      <c r="C1407" s="5"/>
    </row>
    <row r="1408" spans="1:3" x14ac:dyDescent="0.25">
      <c r="A1408" s="6"/>
      <c r="B1408" s="5"/>
      <c r="C1408" s="5"/>
    </row>
    <row r="1409" spans="1:3" x14ac:dyDescent="0.25">
      <c r="A1409" s="6"/>
      <c r="B1409" s="5"/>
      <c r="C1409" s="5"/>
    </row>
    <row r="1410" spans="1:3" x14ac:dyDescent="0.25">
      <c r="A1410" s="6"/>
      <c r="B1410" s="5"/>
      <c r="C1410" s="5"/>
    </row>
    <row r="1411" spans="1:3" x14ac:dyDescent="0.25">
      <c r="A1411" s="6"/>
      <c r="B1411" s="5"/>
      <c r="C1411" s="5"/>
    </row>
    <row r="1412" spans="1:3" x14ac:dyDescent="0.25">
      <c r="A1412" s="6"/>
      <c r="B1412" s="5"/>
      <c r="C1412" s="5"/>
    </row>
    <row r="1413" spans="1:3" x14ac:dyDescent="0.25">
      <c r="A1413" s="6"/>
      <c r="B1413" s="5"/>
      <c r="C1413" s="5"/>
    </row>
    <row r="1414" spans="1:3" x14ac:dyDescent="0.25">
      <c r="A1414" s="6"/>
      <c r="B1414" s="5"/>
      <c r="C1414" s="5"/>
    </row>
    <row r="1415" spans="1:3" x14ac:dyDescent="0.25">
      <c r="A1415" s="6"/>
      <c r="B1415" s="5"/>
      <c r="C1415" s="5"/>
    </row>
    <row r="1416" spans="1:3" x14ac:dyDescent="0.25">
      <c r="A1416" s="6"/>
      <c r="B1416" s="5"/>
      <c r="C1416" s="5"/>
    </row>
    <row r="1417" spans="1:3" x14ac:dyDescent="0.25">
      <c r="A1417" s="6"/>
      <c r="B1417" s="5"/>
      <c r="C1417" s="5"/>
    </row>
    <row r="1418" spans="1:3" x14ac:dyDescent="0.25">
      <c r="A1418" s="6"/>
      <c r="B1418" s="5"/>
      <c r="C1418" s="5"/>
    </row>
    <row r="1419" spans="1:3" x14ac:dyDescent="0.25">
      <c r="A1419" s="6"/>
      <c r="B1419" s="5"/>
      <c r="C1419" s="5"/>
    </row>
    <row r="1420" spans="1:3" x14ac:dyDescent="0.25">
      <c r="A1420" s="6"/>
      <c r="B1420" s="5"/>
      <c r="C1420" s="5"/>
    </row>
    <row r="1421" spans="1:3" x14ac:dyDescent="0.25">
      <c r="A1421" s="6"/>
      <c r="B1421" s="5"/>
      <c r="C1421" s="5"/>
    </row>
    <row r="1422" spans="1:3" x14ac:dyDescent="0.25">
      <c r="A1422" s="6"/>
      <c r="B1422" s="5"/>
      <c r="C1422" s="5"/>
    </row>
    <row r="1423" spans="1:3" x14ac:dyDescent="0.25">
      <c r="A1423" s="6"/>
      <c r="B1423" s="5"/>
      <c r="C1423" s="5"/>
    </row>
    <row r="1424" spans="1:3" x14ac:dyDescent="0.25">
      <c r="A1424" s="6"/>
      <c r="B1424" s="5"/>
      <c r="C1424" s="5"/>
    </row>
    <row r="1425" spans="1:3" x14ac:dyDescent="0.25">
      <c r="A1425" s="6"/>
      <c r="B1425" s="5"/>
      <c r="C1425" s="5"/>
    </row>
    <row r="1426" spans="1:3" x14ac:dyDescent="0.25">
      <c r="A1426" s="6"/>
      <c r="B1426" s="5"/>
      <c r="C1426" s="5"/>
    </row>
    <row r="1427" spans="1:3" x14ac:dyDescent="0.25">
      <c r="A1427" s="6"/>
      <c r="B1427" s="5"/>
      <c r="C1427" s="5"/>
    </row>
    <row r="1428" spans="1:3" x14ac:dyDescent="0.25">
      <c r="A1428" s="6"/>
      <c r="B1428" s="5"/>
      <c r="C1428" s="5"/>
    </row>
    <row r="1429" spans="1:3" x14ac:dyDescent="0.25">
      <c r="A1429" s="6"/>
      <c r="B1429" s="5"/>
      <c r="C1429" s="5"/>
    </row>
    <row r="1430" spans="1:3" x14ac:dyDescent="0.25">
      <c r="A1430" s="6"/>
      <c r="B1430" s="5"/>
      <c r="C1430" s="5"/>
    </row>
    <row r="1431" spans="1:3" x14ac:dyDescent="0.25">
      <c r="A1431" s="6"/>
      <c r="B1431" s="5"/>
      <c r="C1431" s="5"/>
    </row>
    <row r="1432" spans="1:3" x14ac:dyDescent="0.25">
      <c r="A1432" s="6"/>
      <c r="B1432" s="5"/>
      <c r="C1432" s="5"/>
    </row>
    <row r="1433" spans="1:3" x14ac:dyDescent="0.25">
      <c r="A1433" s="6"/>
      <c r="B1433" s="5"/>
      <c r="C1433" s="5"/>
    </row>
    <row r="1434" spans="1:3" x14ac:dyDescent="0.25">
      <c r="A1434" s="6"/>
      <c r="B1434" s="5"/>
      <c r="C1434" s="5"/>
    </row>
    <row r="1435" spans="1:3" x14ac:dyDescent="0.25">
      <c r="A1435" s="6"/>
      <c r="B1435" s="5"/>
      <c r="C1435" s="5"/>
    </row>
    <row r="1436" spans="1:3" x14ac:dyDescent="0.25">
      <c r="A1436" s="6"/>
      <c r="B1436" s="5"/>
      <c r="C1436" s="5"/>
    </row>
    <row r="1437" spans="1:3" x14ac:dyDescent="0.25">
      <c r="A1437" s="6"/>
      <c r="B1437" s="5"/>
      <c r="C1437" s="5"/>
    </row>
    <row r="1438" spans="1:3" x14ac:dyDescent="0.25">
      <c r="A1438" s="6"/>
      <c r="B1438" s="5"/>
      <c r="C1438" s="5"/>
    </row>
    <row r="1439" spans="1:3" x14ac:dyDescent="0.25">
      <c r="A1439" s="6"/>
      <c r="B1439" s="5"/>
      <c r="C1439" s="5"/>
    </row>
    <row r="1440" spans="1:3" x14ac:dyDescent="0.25">
      <c r="A1440" s="6"/>
      <c r="B1440" s="5"/>
      <c r="C1440" s="5"/>
    </row>
    <row r="1441" spans="1:3" x14ac:dyDescent="0.25">
      <c r="A1441" s="6"/>
      <c r="B1441" s="5"/>
      <c r="C1441" s="5"/>
    </row>
    <row r="1442" spans="1:3" x14ac:dyDescent="0.25">
      <c r="A1442" s="6"/>
      <c r="B1442" s="5"/>
      <c r="C1442" s="5"/>
    </row>
    <row r="1443" spans="1:3" x14ac:dyDescent="0.25">
      <c r="A1443" s="6"/>
      <c r="B1443" s="5"/>
      <c r="C1443" s="5"/>
    </row>
    <row r="1444" spans="1:3" x14ac:dyDescent="0.25">
      <c r="A1444" s="6"/>
      <c r="B1444" s="5"/>
      <c r="C1444" s="5"/>
    </row>
    <row r="1445" spans="1:3" x14ac:dyDescent="0.25">
      <c r="A1445" s="6"/>
      <c r="B1445" s="5"/>
      <c r="C1445" s="5"/>
    </row>
    <row r="1446" spans="1:3" x14ac:dyDescent="0.25">
      <c r="A1446" s="6"/>
      <c r="B1446" s="5"/>
      <c r="C1446" s="5"/>
    </row>
    <row r="1447" spans="1:3" x14ac:dyDescent="0.25">
      <c r="A1447" s="6"/>
      <c r="B1447" s="5"/>
      <c r="C1447" s="5"/>
    </row>
    <row r="1448" spans="1:3" x14ac:dyDescent="0.25">
      <c r="A1448" s="6"/>
      <c r="B1448" s="5"/>
      <c r="C1448" s="5"/>
    </row>
    <row r="1449" spans="1:3" x14ac:dyDescent="0.25">
      <c r="A1449" s="6"/>
      <c r="B1449" s="5"/>
      <c r="C1449" s="5"/>
    </row>
    <row r="1450" spans="1:3" x14ac:dyDescent="0.25">
      <c r="A1450" s="6"/>
      <c r="B1450" s="5"/>
      <c r="C1450" s="5"/>
    </row>
    <row r="1451" spans="1:3" x14ac:dyDescent="0.25">
      <c r="A1451" s="6"/>
      <c r="B1451" s="5"/>
      <c r="C1451" s="5"/>
    </row>
    <row r="1452" spans="1:3" x14ac:dyDescent="0.25">
      <c r="A1452" s="6"/>
      <c r="B1452" s="5"/>
      <c r="C1452" s="5"/>
    </row>
    <row r="1453" spans="1:3" x14ac:dyDescent="0.25">
      <c r="A1453" s="6"/>
      <c r="B1453" s="5"/>
      <c r="C1453" s="5"/>
    </row>
    <row r="1454" spans="1:3" x14ac:dyDescent="0.25">
      <c r="A1454" s="6"/>
      <c r="B1454" s="5"/>
      <c r="C1454" s="5"/>
    </row>
    <row r="1455" spans="1:3" x14ac:dyDescent="0.25">
      <c r="A1455" s="6"/>
      <c r="B1455" s="5"/>
      <c r="C1455" s="5"/>
    </row>
    <row r="1456" spans="1:3" x14ac:dyDescent="0.25">
      <c r="A1456" s="6"/>
      <c r="B1456" s="5"/>
      <c r="C1456" s="5"/>
    </row>
    <row r="1457" spans="1:3" x14ac:dyDescent="0.25">
      <c r="A1457" s="6"/>
      <c r="B1457" s="5"/>
      <c r="C1457" s="5"/>
    </row>
    <row r="1458" spans="1:3" x14ac:dyDescent="0.25">
      <c r="A1458" s="6"/>
      <c r="B1458" s="5"/>
      <c r="C1458" s="5"/>
    </row>
    <row r="1459" spans="1:3" x14ac:dyDescent="0.25">
      <c r="A1459" s="6"/>
      <c r="B1459" s="5"/>
      <c r="C1459" s="5"/>
    </row>
    <row r="1460" spans="1:3" x14ac:dyDescent="0.25">
      <c r="A1460" s="6"/>
      <c r="B1460" s="5"/>
      <c r="C1460" s="5"/>
    </row>
    <row r="1461" spans="1:3" x14ac:dyDescent="0.25">
      <c r="A1461" s="6"/>
      <c r="B1461" s="5"/>
      <c r="C1461" s="5"/>
    </row>
    <row r="1462" spans="1:3" x14ac:dyDescent="0.25">
      <c r="A1462" s="6"/>
      <c r="B1462" s="5"/>
      <c r="C1462" s="5"/>
    </row>
    <row r="1463" spans="1:3" x14ac:dyDescent="0.25">
      <c r="A1463" s="6"/>
      <c r="B1463" s="5"/>
      <c r="C1463" s="5"/>
    </row>
    <row r="1464" spans="1:3" x14ac:dyDescent="0.25">
      <c r="A1464" s="6"/>
      <c r="B1464" s="5"/>
      <c r="C1464" s="5"/>
    </row>
    <row r="1465" spans="1:3" x14ac:dyDescent="0.25">
      <c r="A1465" s="6"/>
      <c r="B1465" s="5"/>
      <c r="C1465" s="5"/>
    </row>
    <row r="1466" spans="1:3" x14ac:dyDescent="0.25">
      <c r="A1466" s="6"/>
      <c r="B1466" s="5"/>
      <c r="C1466" s="5"/>
    </row>
    <row r="1467" spans="1:3" x14ac:dyDescent="0.25">
      <c r="A1467" s="6"/>
      <c r="B1467" s="5"/>
      <c r="C1467" s="5"/>
    </row>
    <row r="1468" spans="1:3" x14ac:dyDescent="0.25">
      <c r="A1468" s="6"/>
      <c r="B1468" s="5"/>
      <c r="C1468" s="5"/>
    </row>
    <row r="1469" spans="1:3" x14ac:dyDescent="0.25">
      <c r="A1469" s="6"/>
      <c r="B1469" s="5"/>
      <c r="C1469" s="5"/>
    </row>
    <row r="1470" spans="1:3" x14ac:dyDescent="0.25">
      <c r="A1470" s="6"/>
      <c r="B1470" s="5"/>
      <c r="C1470" s="5"/>
    </row>
    <row r="1471" spans="1:3" x14ac:dyDescent="0.25">
      <c r="A1471" s="6"/>
      <c r="B1471" s="5"/>
      <c r="C1471" s="5"/>
    </row>
    <row r="1472" spans="1:3" x14ac:dyDescent="0.25">
      <c r="A1472" s="6"/>
      <c r="B1472" s="5"/>
      <c r="C1472" s="5"/>
    </row>
    <row r="1473" spans="1:3" x14ac:dyDescent="0.25">
      <c r="A1473" s="6"/>
      <c r="B1473" s="5"/>
      <c r="C1473" s="5"/>
    </row>
    <row r="1474" spans="1:3" x14ac:dyDescent="0.25">
      <c r="A1474" s="6"/>
      <c r="B1474" s="5"/>
      <c r="C1474" s="5"/>
    </row>
    <row r="1475" spans="1:3" x14ac:dyDescent="0.25">
      <c r="A1475" s="6"/>
      <c r="B1475" s="5"/>
      <c r="C1475" s="5"/>
    </row>
    <row r="1476" spans="1:3" x14ac:dyDescent="0.25">
      <c r="A1476" s="6"/>
      <c r="B1476" s="5"/>
      <c r="C1476" s="5"/>
    </row>
    <row r="1477" spans="1:3" x14ac:dyDescent="0.25">
      <c r="A1477" s="6"/>
      <c r="B1477" s="5"/>
      <c r="C1477" s="5"/>
    </row>
    <row r="1478" spans="1:3" x14ac:dyDescent="0.25">
      <c r="A1478" s="6"/>
      <c r="B1478" s="5"/>
      <c r="C1478" s="5"/>
    </row>
    <row r="1479" spans="1:3" x14ac:dyDescent="0.25">
      <c r="A1479" s="6"/>
      <c r="B1479" s="5"/>
      <c r="C1479" s="5"/>
    </row>
    <row r="1480" spans="1:3" x14ac:dyDescent="0.25">
      <c r="A1480" s="6"/>
      <c r="B1480" s="5"/>
      <c r="C1480" s="5"/>
    </row>
    <row r="1481" spans="1:3" x14ac:dyDescent="0.25">
      <c r="A1481" s="6"/>
      <c r="B1481" s="5"/>
      <c r="C1481" s="5"/>
    </row>
    <row r="1482" spans="1:3" x14ac:dyDescent="0.25">
      <c r="A1482" s="6"/>
      <c r="B1482" s="5"/>
      <c r="C1482" s="5"/>
    </row>
    <row r="1483" spans="1:3" x14ac:dyDescent="0.25">
      <c r="A1483" s="6"/>
      <c r="B1483" s="5"/>
      <c r="C1483" s="5"/>
    </row>
    <row r="1484" spans="1:3" x14ac:dyDescent="0.25">
      <c r="A1484" s="6"/>
      <c r="B1484" s="5"/>
      <c r="C1484" s="5"/>
    </row>
    <row r="1485" spans="1:3" x14ac:dyDescent="0.25">
      <c r="A1485" s="6"/>
      <c r="B1485" s="5"/>
      <c r="C1485" s="5"/>
    </row>
    <row r="1486" spans="1:3" x14ac:dyDescent="0.25">
      <c r="A1486" s="6"/>
      <c r="B1486" s="5"/>
      <c r="C1486" s="5"/>
    </row>
    <row r="1487" spans="1:3" x14ac:dyDescent="0.25">
      <c r="A1487" s="6"/>
      <c r="B1487" s="5"/>
      <c r="C1487" s="5"/>
    </row>
    <row r="1488" spans="1:3" x14ac:dyDescent="0.25">
      <c r="A1488" s="6"/>
      <c r="B1488" s="5"/>
      <c r="C1488" s="5"/>
    </row>
    <row r="1489" spans="1:3" x14ac:dyDescent="0.25">
      <c r="A1489" s="6"/>
      <c r="B1489" s="5"/>
      <c r="C1489" s="5"/>
    </row>
    <row r="1490" spans="1:3" x14ac:dyDescent="0.25">
      <c r="A1490" s="6"/>
      <c r="B1490" s="5"/>
      <c r="C1490" s="5"/>
    </row>
    <row r="1491" spans="1:3" x14ac:dyDescent="0.25">
      <c r="A1491" s="6"/>
      <c r="B1491" s="5"/>
      <c r="C1491" s="5"/>
    </row>
    <row r="1492" spans="1:3" x14ac:dyDescent="0.25">
      <c r="A1492" s="6"/>
      <c r="B1492" s="5"/>
      <c r="C1492" s="5"/>
    </row>
    <row r="1493" spans="1:3" x14ac:dyDescent="0.25">
      <c r="A1493" s="6"/>
      <c r="B1493" s="5"/>
      <c r="C1493" s="5"/>
    </row>
    <row r="1494" spans="1:3" x14ac:dyDescent="0.25">
      <c r="A1494" s="6"/>
      <c r="B1494" s="5"/>
      <c r="C1494" s="5"/>
    </row>
    <row r="1495" spans="1:3" x14ac:dyDescent="0.25">
      <c r="A1495" s="6"/>
      <c r="B1495" s="5"/>
      <c r="C1495" s="5"/>
    </row>
    <row r="1496" spans="1:3" x14ac:dyDescent="0.25">
      <c r="A1496" s="6"/>
      <c r="B1496" s="5"/>
      <c r="C1496" s="5"/>
    </row>
    <row r="1497" spans="1:3" x14ac:dyDescent="0.25">
      <c r="A1497" s="6"/>
      <c r="B1497" s="5"/>
      <c r="C1497" s="5"/>
    </row>
    <row r="1498" spans="1:3" x14ac:dyDescent="0.25">
      <c r="A1498" s="6"/>
      <c r="B1498" s="5"/>
      <c r="C1498" s="5"/>
    </row>
    <row r="1499" spans="1:3" x14ac:dyDescent="0.25">
      <c r="A1499" s="6"/>
      <c r="B1499" s="5"/>
      <c r="C1499" s="5"/>
    </row>
    <row r="1500" spans="1:3" x14ac:dyDescent="0.25">
      <c r="A1500" s="6"/>
      <c r="B1500" s="5"/>
      <c r="C1500" s="5"/>
    </row>
    <row r="1501" spans="1:3" x14ac:dyDescent="0.25">
      <c r="A1501" s="6"/>
      <c r="B1501" s="5"/>
      <c r="C1501" s="5"/>
    </row>
    <row r="1502" spans="1:3" x14ac:dyDescent="0.25">
      <c r="A1502" s="6"/>
      <c r="B1502" s="5"/>
      <c r="C1502" s="5"/>
    </row>
    <row r="1503" spans="1:3" x14ac:dyDescent="0.25">
      <c r="A1503" s="6"/>
      <c r="B1503" s="5"/>
      <c r="C1503" s="5"/>
    </row>
    <row r="1504" spans="1:3" x14ac:dyDescent="0.25">
      <c r="A1504" s="6"/>
      <c r="B1504" s="5"/>
      <c r="C1504" s="5"/>
    </row>
    <row r="1505" spans="1:3" x14ac:dyDescent="0.25">
      <c r="A1505" s="6"/>
      <c r="B1505" s="5"/>
      <c r="C1505" s="5"/>
    </row>
    <row r="1506" spans="1:3" x14ac:dyDescent="0.25">
      <c r="A1506" s="6"/>
      <c r="B1506" s="5"/>
      <c r="C1506" s="5"/>
    </row>
    <row r="1507" spans="1:3" x14ac:dyDescent="0.25">
      <c r="A1507" s="6"/>
      <c r="B1507" s="5"/>
      <c r="C1507" s="5"/>
    </row>
    <row r="1508" spans="1:3" x14ac:dyDescent="0.25">
      <c r="A1508" s="6"/>
      <c r="B1508" s="5"/>
      <c r="C1508" s="5"/>
    </row>
    <row r="1509" spans="1:3" x14ac:dyDescent="0.25">
      <c r="A1509" s="6"/>
      <c r="B1509" s="5"/>
      <c r="C1509" s="5"/>
    </row>
    <row r="1510" spans="1:3" x14ac:dyDescent="0.25">
      <c r="A1510" s="6"/>
      <c r="B1510" s="5"/>
      <c r="C1510" s="5"/>
    </row>
    <row r="1511" spans="1:3" x14ac:dyDescent="0.25">
      <c r="A1511" s="6"/>
      <c r="B1511" s="5"/>
      <c r="C1511" s="5"/>
    </row>
    <row r="1512" spans="1:3" x14ac:dyDescent="0.25">
      <c r="A1512" s="6"/>
      <c r="B1512" s="5"/>
      <c r="C1512" s="5"/>
    </row>
    <row r="1513" spans="1:3" x14ac:dyDescent="0.25">
      <c r="A1513" s="6"/>
      <c r="B1513" s="5"/>
      <c r="C1513" s="5"/>
    </row>
    <row r="1514" spans="1:3" x14ac:dyDescent="0.25">
      <c r="A1514" s="6"/>
      <c r="B1514" s="5"/>
      <c r="C1514" s="5"/>
    </row>
    <row r="1515" spans="1:3" x14ac:dyDescent="0.25">
      <c r="A1515" s="6"/>
      <c r="B1515" s="5"/>
      <c r="C1515" s="5"/>
    </row>
    <row r="1516" spans="1:3" x14ac:dyDescent="0.25">
      <c r="A1516" s="6"/>
      <c r="B1516" s="5"/>
      <c r="C1516" s="5"/>
    </row>
    <row r="1517" spans="1:3" x14ac:dyDescent="0.25">
      <c r="A1517" s="6"/>
      <c r="B1517" s="5"/>
      <c r="C1517" s="5"/>
    </row>
    <row r="1518" spans="1:3" x14ac:dyDescent="0.25">
      <c r="A1518" s="6"/>
      <c r="B1518" s="5"/>
      <c r="C1518" s="5"/>
    </row>
    <row r="1519" spans="1:3" x14ac:dyDescent="0.25">
      <c r="A1519" s="6"/>
      <c r="B1519" s="5"/>
      <c r="C1519" s="5"/>
    </row>
    <row r="1520" spans="1:3" x14ac:dyDescent="0.25">
      <c r="A1520" s="6"/>
      <c r="B1520" s="5"/>
      <c r="C1520" s="5"/>
    </row>
    <row r="1521" spans="1:3" x14ac:dyDescent="0.25">
      <c r="A1521" s="6"/>
      <c r="B1521" s="5"/>
      <c r="C1521" s="5"/>
    </row>
    <row r="1522" spans="1:3" x14ac:dyDescent="0.25">
      <c r="A1522" s="6"/>
      <c r="B1522" s="5"/>
      <c r="C1522" s="5"/>
    </row>
    <row r="1523" spans="1:3" x14ac:dyDescent="0.25">
      <c r="A1523" s="6"/>
      <c r="B1523" s="5"/>
      <c r="C1523" s="5"/>
    </row>
    <row r="1524" spans="1:3" x14ac:dyDescent="0.25">
      <c r="A1524" s="6"/>
      <c r="B1524" s="5"/>
      <c r="C1524" s="5"/>
    </row>
    <row r="1525" spans="1:3" x14ac:dyDescent="0.25">
      <c r="A1525" s="6"/>
      <c r="B1525" s="5"/>
      <c r="C1525" s="5"/>
    </row>
    <row r="1526" spans="1:3" x14ac:dyDescent="0.25">
      <c r="A1526" s="6"/>
      <c r="B1526" s="5"/>
      <c r="C1526" s="5"/>
    </row>
    <row r="1527" spans="1:3" x14ac:dyDescent="0.25">
      <c r="A1527" s="6"/>
      <c r="B1527" s="5"/>
      <c r="C1527" s="5"/>
    </row>
    <row r="1528" spans="1:3" x14ac:dyDescent="0.25">
      <c r="A1528" s="6"/>
      <c r="B1528" s="5"/>
      <c r="C1528" s="5"/>
    </row>
    <row r="1529" spans="1:3" x14ac:dyDescent="0.25">
      <c r="A1529" s="6"/>
      <c r="B1529" s="5"/>
      <c r="C1529" s="5"/>
    </row>
    <row r="1530" spans="1:3" x14ac:dyDescent="0.25">
      <c r="A1530" s="6"/>
      <c r="B1530" s="5"/>
      <c r="C1530" s="5"/>
    </row>
    <row r="1531" spans="1:3" x14ac:dyDescent="0.25">
      <c r="A1531" s="6"/>
      <c r="B1531" s="5"/>
      <c r="C1531" s="5"/>
    </row>
    <row r="1532" spans="1:3" x14ac:dyDescent="0.25">
      <c r="A1532" s="6"/>
      <c r="B1532" s="5"/>
      <c r="C1532" s="5"/>
    </row>
    <row r="1533" spans="1:3" x14ac:dyDescent="0.25">
      <c r="A1533" s="6"/>
      <c r="B1533" s="5"/>
      <c r="C1533" s="5"/>
    </row>
    <row r="1534" spans="1:3" x14ac:dyDescent="0.25">
      <c r="A1534" s="6"/>
      <c r="B1534" s="5"/>
      <c r="C1534" s="5"/>
    </row>
    <row r="1535" spans="1:3" x14ac:dyDescent="0.25">
      <c r="A1535" s="6"/>
      <c r="B1535" s="5"/>
      <c r="C1535" s="5"/>
    </row>
    <row r="1536" spans="1:3" x14ac:dyDescent="0.25">
      <c r="A1536" s="6"/>
      <c r="B1536" s="5"/>
      <c r="C1536" s="5"/>
    </row>
    <row r="1537" spans="1:3" x14ac:dyDescent="0.25">
      <c r="A1537" s="6"/>
      <c r="B1537" s="5"/>
      <c r="C1537" s="5"/>
    </row>
    <row r="1538" spans="1:3" x14ac:dyDescent="0.25">
      <c r="A1538" s="6"/>
      <c r="B1538" s="5"/>
      <c r="C1538" s="5"/>
    </row>
    <row r="1539" spans="1:3" x14ac:dyDescent="0.25">
      <c r="A1539" s="6"/>
      <c r="B1539" s="5"/>
      <c r="C1539" s="5"/>
    </row>
    <row r="1540" spans="1:3" x14ac:dyDescent="0.25">
      <c r="A1540" s="6"/>
      <c r="B1540" s="5"/>
      <c r="C1540" s="5"/>
    </row>
    <row r="1541" spans="1:3" x14ac:dyDescent="0.25">
      <c r="A1541" s="6"/>
      <c r="B1541" s="5"/>
      <c r="C1541" s="5"/>
    </row>
    <row r="1542" spans="1:3" x14ac:dyDescent="0.25">
      <c r="A1542" s="6"/>
      <c r="B1542" s="5"/>
      <c r="C1542" s="5"/>
    </row>
    <row r="1543" spans="1:3" x14ac:dyDescent="0.25">
      <c r="A1543" s="6"/>
      <c r="B1543" s="5"/>
      <c r="C1543" s="5"/>
    </row>
    <row r="1544" spans="1:3" x14ac:dyDescent="0.25">
      <c r="A1544" s="6"/>
      <c r="B1544" s="5"/>
      <c r="C1544" s="5"/>
    </row>
    <row r="1545" spans="1:3" x14ac:dyDescent="0.25">
      <c r="A1545" s="6"/>
      <c r="B1545" s="5"/>
      <c r="C1545" s="5"/>
    </row>
    <row r="1546" spans="1:3" x14ac:dyDescent="0.25">
      <c r="A1546" s="6"/>
      <c r="B1546" s="5"/>
      <c r="C1546" s="5"/>
    </row>
    <row r="1547" spans="1:3" x14ac:dyDescent="0.25">
      <c r="A1547" s="6"/>
      <c r="B1547" s="5"/>
      <c r="C1547" s="5"/>
    </row>
    <row r="1548" spans="1:3" x14ac:dyDescent="0.25">
      <c r="A1548" s="6"/>
      <c r="B1548" s="5"/>
      <c r="C1548" s="5"/>
    </row>
    <row r="1549" spans="1:3" x14ac:dyDescent="0.25">
      <c r="A1549" s="6"/>
      <c r="B1549" s="5"/>
      <c r="C1549" s="5"/>
    </row>
    <row r="1550" spans="1:3" x14ac:dyDescent="0.25">
      <c r="A1550" s="6"/>
      <c r="B1550" s="5"/>
      <c r="C1550" s="5"/>
    </row>
    <row r="1551" spans="1:3" x14ac:dyDescent="0.25">
      <c r="A1551" s="6"/>
      <c r="B1551" s="5"/>
      <c r="C1551" s="5"/>
    </row>
    <row r="1552" spans="1:3" x14ac:dyDescent="0.25">
      <c r="A1552" s="6"/>
      <c r="B1552" s="5"/>
      <c r="C1552" s="5"/>
    </row>
    <row r="1553" spans="1:3" x14ac:dyDescent="0.25">
      <c r="A1553" s="6"/>
      <c r="B1553" s="5"/>
      <c r="C1553" s="5"/>
    </row>
    <row r="1554" spans="1:3" x14ac:dyDescent="0.25">
      <c r="A1554" s="6"/>
      <c r="B1554" s="5"/>
      <c r="C1554" s="5"/>
    </row>
    <row r="1555" spans="1:3" x14ac:dyDescent="0.25">
      <c r="A1555" s="6"/>
      <c r="B1555" s="5"/>
      <c r="C1555" s="5"/>
    </row>
    <row r="1556" spans="1:3" x14ac:dyDescent="0.25">
      <c r="A1556" s="6"/>
      <c r="B1556" s="5"/>
      <c r="C1556" s="5"/>
    </row>
    <row r="1557" spans="1:3" x14ac:dyDescent="0.25">
      <c r="A1557" s="6"/>
      <c r="B1557" s="5"/>
      <c r="C1557" s="5"/>
    </row>
    <row r="1558" spans="1:3" x14ac:dyDescent="0.25">
      <c r="A1558" s="6"/>
      <c r="B1558" s="5"/>
      <c r="C1558" s="5"/>
    </row>
    <row r="1559" spans="1:3" x14ac:dyDescent="0.25">
      <c r="A1559" s="6"/>
      <c r="B1559" s="5"/>
      <c r="C1559" s="5"/>
    </row>
    <row r="1560" spans="1:3" x14ac:dyDescent="0.25">
      <c r="A1560" s="6"/>
      <c r="B1560" s="5"/>
      <c r="C1560" s="5"/>
    </row>
    <row r="1561" spans="1:3" x14ac:dyDescent="0.25">
      <c r="A1561" s="6"/>
      <c r="B1561" s="5"/>
      <c r="C1561" s="5"/>
    </row>
    <row r="1562" spans="1:3" x14ac:dyDescent="0.25">
      <c r="A1562" s="6"/>
      <c r="B1562" s="5"/>
      <c r="C1562" s="5"/>
    </row>
    <row r="1563" spans="1:3" x14ac:dyDescent="0.25">
      <c r="A1563" s="6"/>
      <c r="B1563" s="5"/>
      <c r="C1563" s="5"/>
    </row>
    <row r="1564" spans="1:3" x14ac:dyDescent="0.25">
      <c r="A1564" s="6"/>
      <c r="B1564" s="5"/>
      <c r="C1564" s="5"/>
    </row>
    <row r="1565" spans="1:3" x14ac:dyDescent="0.25">
      <c r="A1565" s="6"/>
      <c r="B1565" s="5"/>
      <c r="C1565" s="5"/>
    </row>
    <row r="1566" spans="1:3" x14ac:dyDescent="0.25">
      <c r="A1566" s="6"/>
      <c r="B1566" s="5"/>
      <c r="C1566" s="5"/>
    </row>
    <row r="1567" spans="1:3" x14ac:dyDescent="0.25">
      <c r="A1567" s="6"/>
      <c r="B1567" s="5"/>
      <c r="C1567" s="5"/>
    </row>
    <row r="1568" spans="1:3" x14ac:dyDescent="0.25">
      <c r="A1568" s="6"/>
      <c r="B1568" s="5"/>
      <c r="C1568" s="5"/>
    </row>
    <row r="1569" spans="1:3" x14ac:dyDescent="0.25">
      <c r="A1569" s="6"/>
      <c r="B1569" s="5"/>
      <c r="C1569" s="5"/>
    </row>
    <row r="1570" spans="1:3" x14ac:dyDescent="0.25">
      <c r="A1570" s="6"/>
      <c r="B1570" s="5"/>
      <c r="C1570" s="5"/>
    </row>
    <row r="1571" spans="1:3" x14ac:dyDescent="0.25">
      <c r="A1571" s="6"/>
      <c r="B1571" s="5"/>
      <c r="C1571" s="5"/>
    </row>
    <row r="1572" spans="1:3" x14ac:dyDescent="0.25">
      <c r="A1572" s="6"/>
      <c r="B1572" s="5"/>
      <c r="C1572" s="5"/>
    </row>
    <row r="1573" spans="1:3" x14ac:dyDescent="0.25">
      <c r="A1573" s="6"/>
      <c r="B1573" s="5"/>
      <c r="C1573" s="5"/>
    </row>
    <row r="1574" spans="1:3" x14ac:dyDescent="0.25">
      <c r="A1574" s="6"/>
      <c r="B1574" s="5"/>
      <c r="C1574" s="5"/>
    </row>
    <row r="1575" spans="1:3" x14ac:dyDescent="0.25">
      <c r="A1575" s="6"/>
      <c r="B1575" s="5"/>
      <c r="C1575" s="5"/>
    </row>
    <row r="1576" spans="1:3" x14ac:dyDescent="0.25">
      <c r="A1576" s="6"/>
      <c r="B1576" s="5"/>
      <c r="C1576" s="5"/>
    </row>
    <row r="1577" spans="1:3" x14ac:dyDescent="0.25">
      <c r="A1577" s="6"/>
      <c r="B1577" s="5"/>
      <c r="C1577" s="5"/>
    </row>
    <row r="1578" spans="1:3" x14ac:dyDescent="0.25">
      <c r="A1578" s="6"/>
      <c r="B1578" s="5"/>
      <c r="C1578" s="5"/>
    </row>
    <row r="1579" spans="1:3" x14ac:dyDescent="0.25">
      <c r="A1579" s="6"/>
      <c r="B1579" s="5"/>
      <c r="C1579" s="5"/>
    </row>
    <row r="1580" spans="1:3" x14ac:dyDescent="0.25">
      <c r="A1580" s="6"/>
      <c r="B1580" s="5"/>
      <c r="C1580" s="5"/>
    </row>
    <row r="1581" spans="1:3" x14ac:dyDescent="0.25">
      <c r="A1581" s="6"/>
      <c r="B1581" s="5"/>
      <c r="C1581" s="5"/>
    </row>
    <row r="1582" spans="1:3" x14ac:dyDescent="0.25">
      <c r="A1582" s="6"/>
      <c r="B1582" s="5"/>
      <c r="C1582" s="5"/>
    </row>
    <row r="1583" spans="1:3" x14ac:dyDescent="0.25">
      <c r="A1583" s="6"/>
      <c r="B1583" s="5"/>
      <c r="C1583" s="5"/>
    </row>
    <row r="1584" spans="1:3" x14ac:dyDescent="0.25">
      <c r="A1584" s="6"/>
      <c r="B1584" s="5"/>
      <c r="C1584" s="5"/>
    </row>
    <row r="1585" spans="1:3" x14ac:dyDescent="0.25">
      <c r="A1585" s="6"/>
      <c r="B1585" s="5"/>
      <c r="C1585" s="5"/>
    </row>
    <row r="1586" spans="1:3" x14ac:dyDescent="0.25">
      <c r="A1586" s="6"/>
      <c r="B1586" s="5"/>
      <c r="C1586" s="5"/>
    </row>
    <row r="1587" spans="1:3" x14ac:dyDescent="0.25">
      <c r="A1587" s="6"/>
      <c r="B1587" s="5"/>
      <c r="C1587" s="5"/>
    </row>
    <row r="1588" spans="1:3" x14ac:dyDescent="0.25">
      <c r="A1588" s="6"/>
      <c r="B1588" s="5"/>
      <c r="C1588" s="5"/>
    </row>
    <row r="1589" spans="1:3" x14ac:dyDescent="0.25">
      <c r="A1589" s="6"/>
      <c r="B1589" s="5"/>
      <c r="C1589" s="5"/>
    </row>
    <row r="1590" spans="1:3" x14ac:dyDescent="0.25">
      <c r="A1590" s="6"/>
      <c r="B1590" s="5"/>
      <c r="C1590" s="5"/>
    </row>
    <row r="1591" spans="1:3" x14ac:dyDescent="0.25">
      <c r="A1591" s="6"/>
      <c r="B1591" s="5"/>
      <c r="C1591" s="5"/>
    </row>
    <row r="1592" spans="1:3" x14ac:dyDescent="0.25">
      <c r="A1592" s="6"/>
      <c r="B1592" s="5"/>
      <c r="C1592" s="5"/>
    </row>
    <row r="1593" spans="1:3" x14ac:dyDescent="0.25">
      <c r="A1593" s="6"/>
      <c r="B1593" s="5"/>
      <c r="C1593" s="5"/>
    </row>
    <row r="1594" spans="1:3" x14ac:dyDescent="0.25">
      <c r="A1594" s="6"/>
      <c r="B1594" s="5"/>
      <c r="C1594" s="5"/>
    </row>
    <row r="1595" spans="1:3" x14ac:dyDescent="0.25">
      <c r="A1595" s="6"/>
      <c r="B1595" s="5"/>
      <c r="C1595" s="5"/>
    </row>
    <row r="1596" spans="1:3" x14ac:dyDescent="0.25">
      <c r="A1596" s="6"/>
      <c r="B1596" s="5"/>
      <c r="C1596" s="5"/>
    </row>
    <row r="1597" spans="1:3" x14ac:dyDescent="0.25">
      <c r="A1597" s="6"/>
      <c r="B1597" s="5"/>
      <c r="C1597" s="5"/>
    </row>
    <row r="1598" spans="1:3" x14ac:dyDescent="0.25">
      <c r="A1598" s="6"/>
      <c r="B1598" s="5"/>
      <c r="C1598" s="5"/>
    </row>
    <row r="1599" spans="1:3" x14ac:dyDescent="0.25">
      <c r="A1599" s="6"/>
      <c r="B1599" s="5"/>
      <c r="C1599" s="5"/>
    </row>
    <row r="1600" spans="1:3" x14ac:dyDescent="0.25">
      <c r="A1600" s="6"/>
      <c r="B1600" s="5"/>
      <c r="C1600" s="5"/>
    </row>
    <row r="1601" spans="1:3" x14ac:dyDescent="0.25">
      <c r="A1601" s="6"/>
      <c r="B1601" s="5"/>
      <c r="C1601" s="5"/>
    </row>
    <row r="1602" spans="1:3" x14ac:dyDescent="0.25">
      <c r="A1602" s="6"/>
      <c r="B1602" s="5"/>
      <c r="C1602" s="5"/>
    </row>
    <row r="1603" spans="1:3" x14ac:dyDescent="0.25">
      <c r="A1603" s="6"/>
      <c r="B1603" s="5"/>
      <c r="C1603" s="5"/>
    </row>
    <row r="1604" spans="1:3" x14ac:dyDescent="0.25">
      <c r="A1604" s="6"/>
      <c r="B1604" s="5"/>
      <c r="C1604" s="5"/>
    </row>
    <row r="1605" spans="1:3" x14ac:dyDescent="0.25">
      <c r="A1605" s="6"/>
      <c r="B1605" s="5"/>
      <c r="C1605" s="5"/>
    </row>
    <row r="1606" spans="1:3" x14ac:dyDescent="0.25">
      <c r="A1606" s="6"/>
      <c r="B1606" s="5"/>
      <c r="C1606" s="5"/>
    </row>
    <row r="1607" spans="1:3" x14ac:dyDescent="0.25">
      <c r="A1607" s="6"/>
      <c r="B1607" s="5"/>
      <c r="C1607" s="5"/>
    </row>
    <row r="1608" spans="1:3" x14ac:dyDescent="0.25">
      <c r="A1608" s="6"/>
      <c r="B1608" s="5"/>
      <c r="C1608" s="5"/>
    </row>
    <row r="1609" spans="1:3" x14ac:dyDescent="0.25">
      <c r="A1609" s="6"/>
      <c r="B1609" s="5"/>
      <c r="C1609" s="5"/>
    </row>
    <row r="1610" spans="1:3" x14ac:dyDescent="0.25">
      <c r="A1610" s="6"/>
      <c r="B1610" s="5"/>
      <c r="C1610" s="5"/>
    </row>
    <row r="1611" spans="1:3" x14ac:dyDescent="0.25">
      <c r="A1611" s="6"/>
      <c r="B1611" s="5"/>
      <c r="C1611" s="5"/>
    </row>
    <row r="1612" spans="1:3" x14ac:dyDescent="0.25">
      <c r="A1612" s="6"/>
      <c r="B1612" s="5"/>
      <c r="C1612" s="5"/>
    </row>
    <row r="1613" spans="1:3" x14ac:dyDescent="0.25">
      <c r="A1613" s="6"/>
      <c r="B1613" s="5"/>
      <c r="C1613" s="5"/>
    </row>
    <row r="1614" spans="1:3" x14ac:dyDescent="0.25">
      <c r="A1614" s="6"/>
      <c r="B1614" s="5"/>
      <c r="C1614" s="5"/>
    </row>
    <row r="1615" spans="1:3" x14ac:dyDescent="0.25">
      <c r="A1615" s="6"/>
      <c r="B1615" s="5"/>
      <c r="C1615" s="5"/>
    </row>
    <row r="1616" spans="1:3" x14ac:dyDescent="0.25">
      <c r="A1616" s="6"/>
      <c r="B1616" s="5"/>
      <c r="C1616" s="5"/>
    </row>
    <row r="1617" spans="1:3" x14ac:dyDescent="0.25">
      <c r="A1617" s="6"/>
      <c r="B1617" s="5"/>
      <c r="C1617" s="5"/>
    </row>
    <row r="1618" spans="1:3" x14ac:dyDescent="0.25">
      <c r="A1618" s="6"/>
      <c r="B1618" s="5"/>
      <c r="C1618" s="5"/>
    </row>
    <row r="1619" spans="1:3" x14ac:dyDescent="0.25">
      <c r="A1619" s="6"/>
      <c r="B1619" s="5"/>
      <c r="C1619" s="5"/>
    </row>
    <row r="1620" spans="1:3" x14ac:dyDescent="0.25">
      <c r="A1620" s="6"/>
      <c r="B1620" s="5"/>
      <c r="C1620" s="5"/>
    </row>
    <row r="1621" spans="1:3" x14ac:dyDescent="0.25">
      <c r="A1621" s="6"/>
      <c r="B1621" s="5"/>
      <c r="C1621" s="5"/>
    </row>
    <row r="1622" spans="1:3" x14ac:dyDescent="0.25">
      <c r="A1622" s="6"/>
      <c r="B1622" s="5"/>
      <c r="C1622" s="5"/>
    </row>
    <row r="1623" spans="1:3" x14ac:dyDescent="0.25">
      <c r="A1623" s="6"/>
      <c r="B1623" s="5"/>
      <c r="C1623" s="5"/>
    </row>
    <row r="1624" spans="1:3" x14ac:dyDescent="0.25">
      <c r="A1624" s="6"/>
      <c r="B1624" s="5"/>
      <c r="C1624" s="5"/>
    </row>
    <row r="1625" spans="1:3" x14ac:dyDescent="0.25">
      <c r="A1625" s="6"/>
      <c r="B1625" s="5"/>
      <c r="C1625" s="5"/>
    </row>
    <row r="1626" spans="1:3" x14ac:dyDescent="0.25">
      <c r="A1626" s="6"/>
      <c r="B1626" s="5"/>
      <c r="C1626" s="5"/>
    </row>
    <row r="1627" spans="1:3" x14ac:dyDescent="0.25">
      <c r="A1627" s="6"/>
      <c r="B1627" s="5"/>
      <c r="C1627" s="5"/>
    </row>
    <row r="1628" spans="1:3" x14ac:dyDescent="0.25">
      <c r="A1628" s="6"/>
      <c r="B1628" s="5"/>
      <c r="C1628" s="5"/>
    </row>
    <row r="1629" spans="1:3" x14ac:dyDescent="0.25">
      <c r="A1629" s="6"/>
      <c r="B1629" s="5"/>
      <c r="C1629" s="5"/>
    </row>
    <row r="1630" spans="1:3" x14ac:dyDescent="0.25">
      <c r="A1630" s="6"/>
      <c r="B1630" s="5"/>
      <c r="C1630" s="5"/>
    </row>
    <row r="1631" spans="1:3" x14ac:dyDescent="0.25">
      <c r="A1631" s="6"/>
      <c r="B1631" s="5"/>
      <c r="C1631" s="5"/>
    </row>
    <row r="1632" spans="1:3" x14ac:dyDescent="0.25">
      <c r="A1632" s="6"/>
      <c r="B1632" s="5"/>
      <c r="C1632" s="5"/>
    </row>
    <row r="1633" spans="1:3" x14ac:dyDescent="0.25">
      <c r="A1633" s="6"/>
      <c r="B1633" s="5"/>
      <c r="C1633" s="5"/>
    </row>
    <row r="1634" spans="1:3" x14ac:dyDescent="0.25">
      <c r="A1634" s="6"/>
      <c r="B1634" s="5"/>
      <c r="C1634" s="5"/>
    </row>
    <row r="1635" spans="1:3" x14ac:dyDescent="0.25">
      <c r="A1635" s="6"/>
      <c r="B1635" s="5"/>
      <c r="C1635" s="5"/>
    </row>
    <row r="1636" spans="1:3" x14ac:dyDescent="0.25">
      <c r="A1636" s="6"/>
      <c r="B1636" s="5"/>
      <c r="C1636" s="5"/>
    </row>
    <row r="1637" spans="1:3" x14ac:dyDescent="0.25">
      <c r="A1637" s="6"/>
      <c r="B1637" s="5"/>
      <c r="C1637" s="5"/>
    </row>
    <row r="1638" spans="1:3" x14ac:dyDescent="0.25">
      <c r="A1638" s="6"/>
      <c r="B1638" s="5"/>
      <c r="C1638" s="5"/>
    </row>
    <row r="1639" spans="1:3" x14ac:dyDescent="0.25">
      <c r="A1639" s="6"/>
      <c r="B1639" s="5"/>
      <c r="C1639" s="5"/>
    </row>
    <row r="1640" spans="1:3" x14ac:dyDescent="0.25">
      <c r="A1640" s="6"/>
      <c r="B1640" s="5"/>
      <c r="C1640" s="5"/>
    </row>
    <row r="1641" spans="1:3" x14ac:dyDescent="0.25">
      <c r="A1641" s="6"/>
      <c r="B1641" s="5"/>
      <c r="C1641" s="5"/>
    </row>
    <row r="1642" spans="1:3" x14ac:dyDescent="0.25">
      <c r="A1642" s="6"/>
      <c r="B1642" s="5"/>
      <c r="C1642" s="5"/>
    </row>
    <row r="1643" spans="1:3" x14ac:dyDescent="0.25">
      <c r="A1643" s="6"/>
      <c r="B1643" s="5"/>
      <c r="C1643" s="5"/>
    </row>
    <row r="1644" spans="1:3" x14ac:dyDescent="0.25">
      <c r="A1644" s="6"/>
      <c r="B1644" s="5"/>
      <c r="C1644" s="5"/>
    </row>
    <row r="1645" spans="1:3" x14ac:dyDescent="0.25">
      <c r="A1645" s="6"/>
      <c r="B1645" s="5"/>
      <c r="C1645" s="5"/>
    </row>
    <row r="1646" spans="1:3" x14ac:dyDescent="0.25">
      <c r="A1646" s="6"/>
      <c r="B1646" s="5"/>
      <c r="C1646" s="5"/>
    </row>
    <row r="1647" spans="1:3" x14ac:dyDescent="0.25">
      <c r="A1647" s="6"/>
      <c r="B1647" s="5"/>
      <c r="C1647" s="5"/>
    </row>
    <row r="1648" spans="1:3" x14ac:dyDescent="0.25">
      <c r="A1648" s="6"/>
      <c r="B1648" s="5"/>
      <c r="C1648" s="5"/>
    </row>
    <row r="1649" spans="1:3" x14ac:dyDescent="0.25">
      <c r="A1649" s="6"/>
      <c r="B1649" s="5"/>
      <c r="C1649" s="5"/>
    </row>
    <row r="1650" spans="1:3" x14ac:dyDescent="0.25">
      <c r="A1650" s="6"/>
      <c r="B1650" s="5"/>
      <c r="C1650" s="5"/>
    </row>
    <row r="1651" spans="1:3" x14ac:dyDescent="0.25">
      <c r="A1651" s="6"/>
      <c r="B1651" s="5"/>
      <c r="C1651" s="5"/>
    </row>
    <row r="1652" spans="1:3" x14ac:dyDescent="0.25">
      <c r="A1652" s="6"/>
      <c r="B1652" s="5"/>
      <c r="C1652" s="5"/>
    </row>
    <row r="1653" spans="1:3" x14ac:dyDescent="0.25">
      <c r="A1653" s="6"/>
      <c r="B1653" s="5"/>
      <c r="C1653" s="5"/>
    </row>
    <row r="1654" spans="1:3" x14ac:dyDescent="0.25">
      <c r="A1654" s="6"/>
      <c r="B1654" s="5"/>
      <c r="C1654" s="5"/>
    </row>
    <row r="1655" spans="1:3" x14ac:dyDescent="0.25">
      <c r="A1655" s="6"/>
      <c r="B1655" s="5"/>
      <c r="C1655" s="5"/>
    </row>
    <row r="1656" spans="1:3" x14ac:dyDescent="0.25">
      <c r="A1656" s="6"/>
      <c r="B1656" s="5"/>
      <c r="C1656" s="5"/>
    </row>
    <row r="1657" spans="1:3" x14ac:dyDescent="0.25">
      <c r="A1657" s="6"/>
      <c r="B1657" s="5"/>
      <c r="C1657" s="5"/>
    </row>
    <row r="1658" spans="1:3" x14ac:dyDescent="0.25">
      <c r="A1658" s="6"/>
      <c r="B1658" s="5"/>
      <c r="C1658" s="5"/>
    </row>
    <row r="1659" spans="1:3" x14ac:dyDescent="0.25">
      <c r="A1659" s="6"/>
      <c r="B1659" s="5"/>
      <c r="C1659" s="5"/>
    </row>
    <row r="1660" spans="1:3" x14ac:dyDescent="0.25">
      <c r="A1660" s="6"/>
      <c r="B1660" s="5"/>
      <c r="C1660" s="5"/>
    </row>
    <row r="1661" spans="1:3" x14ac:dyDescent="0.25">
      <c r="A1661" s="6"/>
      <c r="B1661" s="5"/>
      <c r="C1661" s="5"/>
    </row>
    <row r="1662" spans="1:3" x14ac:dyDescent="0.25">
      <c r="A1662" s="6"/>
      <c r="B1662" s="5"/>
      <c r="C1662" s="5"/>
    </row>
    <row r="1663" spans="1:3" x14ac:dyDescent="0.25">
      <c r="A1663" s="6"/>
      <c r="B1663" s="5"/>
      <c r="C1663" s="5"/>
    </row>
    <row r="1664" spans="1:3" x14ac:dyDescent="0.25">
      <c r="A1664" s="6"/>
      <c r="B1664" s="5"/>
      <c r="C1664" s="5"/>
    </row>
    <row r="1665" spans="1:3" x14ac:dyDescent="0.25">
      <c r="A1665" s="6"/>
      <c r="B1665" s="5"/>
      <c r="C1665" s="5"/>
    </row>
    <row r="1666" spans="1:3" x14ac:dyDescent="0.25">
      <c r="A1666" s="6"/>
      <c r="B1666" s="5"/>
      <c r="C1666" s="5"/>
    </row>
    <row r="1667" spans="1:3" x14ac:dyDescent="0.25">
      <c r="A1667" s="6"/>
      <c r="B1667" s="5"/>
      <c r="C1667" s="5"/>
    </row>
    <row r="1668" spans="1:3" x14ac:dyDescent="0.25">
      <c r="A1668" s="6"/>
      <c r="B1668" s="5"/>
      <c r="C1668" s="5"/>
    </row>
    <row r="1669" spans="1:3" x14ac:dyDescent="0.25">
      <c r="A1669" s="6"/>
      <c r="B1669" s="5"/>
      <c r="C1669" s="5"/>
    </row>
    <row r="1670" spans="1:3" x14ac:dyDescent="0.25">
      <c r="A1670" s="6"/>
      <c r="B1670" s="5"/>
      <c r="C1670" s="5"/>
    </row>
    <row r="1671" spans="1:3" x14ac:dyDescent="0.25">
      <c r="A1671" s="6"/>
      <c r="B1671" s="5"/>
      <c r="C1671" s="5"/>
    </row>
    <row r="1672" spans="1:3" x14ac:dyDescent="0.25">
      <c r="A1672" s="6"/>
      <c r="B1672" s="5"/>
      <c r="C1672" s="5"/>
    </row>
    <row r="1673" spans="1:3" x14ac:dyDescent="0.25">
      <c r="A1673" s="6"/>
      <c r="B1673" s="5"/>
      <c r="C1673" s="5"/>
    </row>
    <row r="1674" spans="1:3" x14ac:dyDescent="0.25">
      <c r="A1674" s="6"/>
      <c r="B1674" s="5"/>
      <c r="C1674" s="5"/>
    </row>
    <row r="1675" spans="1:3" x14ac:dyDescent="0.25">
      <c r="A1675" s="6"/>
      <c r="B1675" s="5"/>
      <c r="C1675" s="5"/>
    </row>
    <row r="1676" spans="1:3" x14ac:dyDescent="0.25">
      <c r="A1676" s="6"/>
      <c r="B1676" s="5"/>
      <c r="C1676" s="5"/>
    </row>
    <row r="1677" spans="1:3" x14ac:dyDescent="0.25">
      <c r="A1677" s="6"/>
      <c r="B1677" s="5"/>
      <c r="C1677" s="5"/>
    </row>
    <row r="1678" spans="1:3" x14ac:dyDescent="0.25">
      <c r="A1678" s="6"/>
      <c r="B1678" s="5"/>
      <c r="C1678" s="5"/>
    </row>
    <row r="1679" spans="1:3" x14ac:dyDescent="0.25">
      <c r="A1679" s="6"/>
      <c r="B1679" s="5"/>
      <c r="C1679" s="5"/>
    </row>
    <row r="1680" spans="1:3" x14ac:dyDescent="0.25">
      <c r="A1680" s="6"/>
      <c r="B1680" s="5"/>
      <c r="C1680" s="5"/>
    </row>
    <row r="1681" spans="1:3" x14ac:dyDescent="0.25">
      <c r="A1681" s="6"/>
      <c r="B1681" s="5"/>
      <c r="C1681" s="5"/>
    </row>
    <row r="1682" spans="1:3" x14ac:dyDescent="0.25">
      <c r="A1682" s="6"/>
      <c r="B1682" s="5"/>
      <c r="C1682" s="5"/>
    </row>
    <row r="1683" spans="1:3" x14ac:dyDescent="0.25">
      <c r="A1683" s="6"/>
      <c r="B1683" s="5"/>
      <c r="C1683" s="5"/>
    </row>
    <row r="1684" spans="1:3" x14ac:dyDescent="0.25">
      <c r="A1684" s="6"/>
      <c r="B1684" s="5"/>
      <c r="C1684" s="5"/>
    </row>
    <row r="1685" spans="1:3" x14ac:dyDescent="0.25">
      <c r="A1685" s="6"/>
      <c r="B1685" s="5"/>
      <c r="C1685" s="5"/>
    </row>
    <row r="1686" spans="1:3" x14ac:dyDescent="0.25">
      <c r="A1686" s="6"/>
      <c r="B1686" s="5"/>
      <c r="C1686" s="5"/>
    </row>
    <row r="1687" spans="1:3" x14ac:dyDescent="0.25">
      <c r="A1687" s="6"/>
      <c r="B1687" s="5"/>
      <c r="C1687" s="5"/>
    </row>
    <row r="1688" spans="1:3" x14ac:dyDescent="0.25">
      <c r="A1688" s="6"/>
      <c r="B1688" s="5"/>
      <c r="C1688" s="5"/>
    </row>
    <row r="1689" spans="1:3" x14ac:dyDescent="0.25">
      <c r="A1689" s="6"/>
      <c r="B1689" s="5"/>
      <c r="C1689" s="5"/>
    </row>
    <row r="1690" spans="1:3" x14ac:dyDescent="0.25">
      <c r="A1690" s="6"/>
      <c r="B1690" s="5"/>
      <c r="C1690" s="5"/>
    </row>
    <row r="1691" spans="1:3" x14ac:dyDescent="0.25">
      <c r="A1691" s="6"/>
      <c r="B1691" s="5"/>
      <c r="C1691" s="5"/>
    </row>
    <row r="1692" spans="1:3" x14ac:dyDescent="0.25">
      <c r="A1692" s="6"/>
      <c r="B1692" s="5"/>
      <c r="C1692" s="5"/>
    </row>
    <row r="1693" spans="1:3" x14ac:dyDescent="0.25">
      <c r="A1693" s="6"/>
      <c r="B1693" s="5"/>
      <c r="C1693" s="5"/>
    </row>
    <row r="1694" spans="1:3" x14ac:dyDescent="0.25">
      <c r="A1694" s="6"/>
      <c r="B1694" s="5"/>
      <c r="C1694" s="5"/>
    </row>
    <row r="1695" spans="1:3" x14ac:dyDescent="0.25">
      <c r="A1695" s="6"/>
      <c r="B1695" s="5"/>
      <c r="C1695" s="5"/>
    </row>
    <row r="1696" spans="1:3" x14ac:dyDescent="0.25">
      <c r="A1696" s="6"/>
      <c r="B1696" s="5"/>
      <c r="C1696" s="5"/>
    </row>
    <row r="1697" spans="1:3" x14ac:dyDescent="0.25">
      <c r="A1697" s="6"/>
      <c r="B1697" s="5"/>
      <c r="C1697" s="5"/>
    </row>
    <row r="1698" spans="1:3" x14ac:dyDescent="0.25">
      <c r="A1698" s="6"/>
      <c r="B1698" s="5"/>
      <c r="C1698" s="5"/>
    </row>
    <row r="1699" spans="1:3" x14ac:dyDescent="0.25">
      <c r="A1699" s="6"/>
      <c r="B1699" s="5"/>
      <c r="C1699" s="5"/>
    </row>
    <row r="1700" spans="1:3" x14ac:dyDescent="0.25">
      <c r="A1700" s="6"/>
      <c r="B1700" s="5"/>
      <c r="C1700" s="5"/>
    </row>
    <row r="1701" spans="1:3" x14ac:dyDescent="0.25">
      <c r="A1701" s="6"/>
      <c r="B1701" s="5"/>
      <c r="C1701" s="5"/>
    </row>
    <row r="1702" spans="1:3" x14ac:dyDescent="0.25">
      <c r="A1702" s="6"/>
      <c r="B1702" s="5"/>
      <c r="C1702" s="5"/>
    </row>
    <row r="1703" spans="1:3" x14ac:dyDescent="0.25">
      <c r="A1703" s="6"/>
      <c r="B1703" s="5"/>
      <c r="C1703" s="5"/>
    </row>
    <row r="1704" spans="1:3" x14ac:dyDescent="0.25">
      <c r="A1704" s="6"/>
      <c r="B1704" s="5"/>
      <c r="C1704" s="5"/>
    </row>
    <row r="1705" spans="1:3" x14ac:dyDescent="0.25">
      <c r="A1705" s="6"/>
      <c r="B1705" s="5"/>
      <c r="C1705" s="5"/>
    </row>
    <row r="1706" spans="1:3" x14ac:dyDescent="0.25">
      <c r="A1706" s="6"/>
      <c r="B1706" s="5"/>
      <c r="C1706" s="5"/>
    </row>
    <row r="1707" spans="1:3" x14ac:dyDescent="0.25">
      <c r="A1707" s="6"/>
      <c r="B1707" s="5"/>
      <c r="C1707" s="5"/>
    </row>
    <row r="1708" spans="1:3" x14ac:dyDescent="0.25">
      <c r="A1708" s="6"/>
      <c r="B1708" s="5"/>
      <c r="C1708" s="5"/>
    </row>
    <row r="1709" spans="1:3" x14ac:dyDescent="0.25">
      <c r="A1709" s="6"/>
      <c r="B1709" s="5"/>
      <c r="C1709" s="5"/>
    </row>
    <row r="1710" spans="1:3" x14ac:dyDescent="0.25">
      <c r="A1710" s="6"/>
      <c r="B1710" s="5"/>
      <c r="C1710" s="5"/>
    </row>
    <row r="1711" spans="1:3" x14ac:dyDescent="0.25">
      <c r="A1711" s="6"/>
      <c r="B1711" s="5"/>
      <c r="C1711" s="5"/>
    </row>
    <row r="1712" spans="1:3" x14ac:dyDescent="0.25">
      <c r="A1712" s="6"/>
      <c r="B1712" s="5"/>
      <c r="C1712" s="5"/>
    </row>
    <row r="1713" spans="1:3" x14ac:dyDescent="0.25">
      <c r="A1713" s="6"/>
      <c r="B1713" s="5"/>
      <c r="C1713" s="5"/>
    </row>
    <row r="1714" spans="1:3" x14ac:dyDescent="0.25">
      <c r="A1714" s="6"/>
      <c r="B1714" s="5"/>
      <c r="C1714" s="5"/>
    </row>
    <row r="1715" spans="1:3" x14ac:dyDescent="0.25">
      <c r="A1715" s="6"/>
      <c r="B1715" s="5"/>
      <c r="C1715" s="5"/>
    </row>
    <row r="1716" spans="1:3" x14ac:dyDescent="0.25">
      <c r="A1716" s="6"/>
      <c r="B1716" s="5"/>
      <c r="C1716" s="5"/>
    </row>
    <row r="1717" spans="1:3" x14ac:dyDescent="0.25">
      <c r="A1717" s="6"/>
      <c r="B1717" s="5"/>
      <c r="C1717" s="5"/>
    </row>
    <row r="1718" spans="1:3" x14ac:dyDescent="0.25">
      <c r="A1718" s="6"/>
      <c r="B1718" s="5"/>
      <c r="C1718" s="5"/>
    </row>
    <row r="1719" spans="1:3" x14ac:dyDescent="0.25">
      <c r="A1719" s="6"/>
      <c r="B1719" s="5"/>
      <c r="C1719" s="5"/>
    </row>
    <row r="1720" spans="1:3" x14ac:dyDescent="0.25">
      <c r="A1720" s="6"/>
      <c r="B1720" s="5"/>
      <c r="C1720" s="5"/>
    </row>
    <row r="1721" spans="1:3" x14ac:dyDescent="0.25">
      <c r="A1721" s="6"/>
      <c r="B1721" s="5"/>
      <c r="C1721" s="5"/>
    </row>
    <row r="1722" spans="1:3" x14ac:dyDescent="0.25">
      <c r="A1722" s="6"/>
      <c r="B1722" s="5"/>
      <c r="C1722" s="5"/>
    </row>
    <row r="1723" spans="1:3" x14ac:dyDescent="0.25">
      <c r="A1723" s="6"/>
      <c r="B1723" s="5"/>
      <c r="C1723" s="5"/>
    </row>
    <row r="1724" spans="1:3" x14ac:dyDescent="0.25">
      <c r="A1724" s="6"/>
      <c r="B1724" s="5"/>
      <c r="C1724" s="5"/>
    </row>
    <row r="1725" spans="1:3" x14ac:dyDescent="0.25">
      <c r="A1725" s="6"/>
      <c r="B1725" s="5"/>
      <c r="C1725" s="5"/>
    </row>
    <row r="1726" spans="1:3" x14ac:dyDescent="0.25">
      <c r="A1726" s="6"/>
      <c r="B1726" s="5"/>
      <c r="C1726" s="5"/>
    </row>
    <row r="1727" spans="1:3" x14ac:dyDescent="0.25">
      <c r="A1727" s="6"/>
      <c r="B1727" s="5"/>
      <c r="C1727" s="5"/>
    </row>
    <row r="1728" spans="1:3" x14ac:dyDescent="0.25">
      <c r="A1728" s="6"/>
      <c r="B1728" s="5"/>
      <c r="C1728" s="5"/>
    </row>
    <row r="1729" spans="1:3" x14ac:dyDescent="0.25">
      <c r="A1729" s="6"/>
      <c r="B1729" s="5"/>
      <c r="C1729" s="5"/>
    </row>
    <row r="1730" spans="1:3" x14ac:dyDescent="0.25">
      <c r="A1730" s="6"/>
      <c r="B1730" s="5"/>
      <c r="C1730" s="5"/>
    </row>
    <row r="1731" spans="1:3" x14ac:dyDescent="0.25">
      <c r="A1731" s="6"/>
      <c r="B1731" s="5"/>
      <c r="C1731" s="5"/>
    </row>
    <row r="1732" spans="1:3" x14ac:dyDescent="0.25">
      <c r="A1732" s="6"/>
      <c r="B1732" s="5"/>
      <c r="C1732" s="5"/>
    </row>
    <row r="1733" spans="1:3" x14ac:dyDescent="0.25">
      <c r="A1733" s="6"/>
      <c r="B1733" s="5"/>
      <c r="C1733" s="5"/>
    </row>
    <row r="1734" spans="1:3" x14ac:dyDescent="0.25">
      <c r="A1734" s="6"/>
      <c r="B1734" s="5"/>
      <c r="C1734" s="5"/>
    </row>
    <row r="1735" spans="1:3" x14ac:dyDescent="0.25">
      <c r="A1735" s="6"/>
      <c r="B1735" s="5"/>
      <c r="C1735" s="5"/>
    </row>
    <row r="1736" spans="1:3" x14ac:dyDescent="0.25">
      <c r="A1736" s="6"/>
      <c r="B1736" s="5"/>
      <c r="C1736" s="5"/>
    </row>
    <row r="1737" spans="1:3" x14ac:dyDescent="0.25">
      <c r="A1737" s="6"/>
      <c r="B1737" s="5"/>
      <c r="C1737" s="5"/>
    </row>
    <row r="1738" spans="1:3" x14ac:dyDescent="0.25">
      <c r="A1738" s="6"/>
      <c r="B1738" s="5"/>
      <c r="C1738" s="5"/>
    </row>
    <row r="1739" spans="1:3" x14ac:dyDescent="0.25">
      <c r="A1739" s="6"/>
      <c r="B1739" s="5"/>
      <c r="C1739" s="5"/>
    </row>
    <row r="1740" spans="1:3" x14ac:dyDescent="0.25">
      <c r="A1740" s="6"/>
      <c r="B1740" s="5"/>
      <c r="C1740" s="5"/>
    </row>
    <row r="1741" spans="1:3" x14ac:dyDescent="0.25">
      <c r="A1741" s="6"/>
      <c r="B1741" s="5"/>
      <c r="C1741" s="5"/>
    </row>
    <row r="1742" spans="1:3" x14ac:dyDescent="0.25">
      <c r="A1742" s="6"/>
      <c r="B1742" s="5"/>
      <c r="C1742" s="5"/>
    </row>
    <row r="1743" spans="1:3" x14ac:dyDescent="0.25">
      <c r="A1743" s="6"/>
      <c r="B1743" s="5"/>
      <c r="C1743" s="5"/>
    </row>
    <row r="1744" spans="1:3" x14ac:dyDescent="0.25">
      <c r="A1744" s="6"/>
      <c r="B1744" s="5"/>
      <c r="C1744" s="5"/>
    </row>
    <row r="1745" spans="1:3" x14ac:dyDescent="0.25">
      <c r="A1745" s="6"/>
      <c r="B1745" s="5"/>
      <c r="C1745" s="5"/>
    </row>
    <row r="1746" spans="1:3" x14ac:dyDescent="0.25">
      <c r="A1746" s="6"/>
      <c r="B1746" s="5"/>
      <c r="C1746" s="5"/>
    </row>
    <row r="1747" spans="1:3" x14ac:dyDescent="0.25">
      <c r="A1747" s="6"/>
      <c r="B1747" s="5"/>
      <c r="C1747" s="5"/>
    </row>
    <row r="1748" spans="1:3" x14ac:dyDescent="0.25">
      <c r="A1748" s="6"/>
      <c r="B1748" s="5"/>
      <c r="C1748" s="5"/>
    </row>
    <row r="1749" spans="1:3" x14ac:dyDescent="0.25">
      <c r="A1749" s="6"/>
      <c r="B1749" s="5"/>
      <c r="C1749" s="5"/>
    </row>
    <row r="1750" spans="1:3" x14ac:dyDescent="0.25">
      <c r="A1750" s="6"/>
      <c r="B1750" s="5"/>
      <c r="C1750" s="5"/>
    </row>
    <row r="1751" spans="1:3" x14ac:dyDescent="0.25">
      <c r="A1751" s="6"/>
      <c r="B1751" s="5"/>
      <c r="C1751" s="5"/>
    </row>
    <row r="1752" spans="1:3" x14ac:dyDescent="0.25">
      <c r="A1752" s="6"/>
      <c r="B1752" s="5"/>
      <c r="C1752" s="5"/>
    </row>
    <row r="1753" spans="1:3" x14ac:dyDescent="0.25">
      <c r="A1753" s="6"/>
      <c r="B1753" s="5"/>
      <c r="C1753" s="5"/>
    </row>
    <row r="1754" spans="1:3" x14ac:dyDescent="0.25">
      <c r="A1754" s="6"/>
      <c r="B1754" s="5"/>
      <c r="C1754" s="5"/>
    </row>
    <row r="1755" spans="1:3" x14ac:dyDescent="0.25">
      <c r="A1755" s="6"/>
      <c r="B1755" s="5"/>
      <c r="C1755" s="5"/>
    </row>
    <row r="1756" spans="1:3" x14ac:dyDescent="0.25">
      <c r="A1756" s="6"/>
      <c r="B1756" s="5"/>
      <c r="C1756" s="5"/>
    </row>
    <row r="1757" spans="1:3" x14ac:dyDescent="0.25">
      <c r="A1757" s="6"/>
      <c r="B1757" s="5"/>
      <c r="C1757" s="5"/>
    </row>
    <row r="1758" spans="1:3" x14ac:dyDescent="0.25">
      <c r="A1758" s="6"/>
      <c r="B1758" s="5"/>
      <c r="C1758" s="5"/>
    </row>
    <row r="1759" spans="1:3" x14ac:dyDescent="0.25">
      <c r="A1759" s="6"/>
      <c r="B1759" s="5"/>
      <c r="C1759" s="5"/>
    </row>
    <row r="1760" spans="1:3" x14ac:dyDescent="0.25">
      <c r="A1760" s="6"/>
      <c r="B1760" s="5"/>
      <c r="C1760" s="5"/>
    </row>
    <row r="1761" spans="1:3" x14ac:dyDescent="0.25">
      <c r="A1761" s="6"/>
      <c r="B1761" s="5"/>
      <c r="C1761" s="5"/>
    </row>
    <row r="1762" spans="1:3" x14ac:dyDescent="0.25">
      <c r="A1762" s="6"/>
      <c r="B1762" s="5"/>
      <c r="C1762" s="5"/>
    </row>
    <row r="1763" spans="1:3" x14ac:dyDescent="0.25">
      <c r="A1763" s="6"/>
      <c r="B1763" s="5"/>
      <c r="C1763" s="5"/>
    </row>
    <row r="1764" spans="1:3" x14ac:dyDescent="0.25">
      <c r="A1764" s="6"/>
      <c r="B1764" s="5"/>
      <c r="C1764" s="5"/>
    </row>
    <row r="1765" spans="1:3" x14ac:dyDescent="0.25">
      <c r="A1765" s="6"/>
      <c r="B1765" s="5"/>
      <c r="C1765" s="5"/>
    </row>
    <row r="1766" spans="1:3" x14ac:dyDescent="0.25">
      <c r="A1766" s="6"/>
      <c r="B1766" s="5"/>
      <c r="C1766" s="5"/>
    </row>
    <row r="1767" spans="1:3" x14ac:dyDescent="0.25">
      <c r="A1767" s="6"/>
      <c r="B1767" s="5"/>
      <c r="C1767" s="5"/>
    </row>
    <row r="1768" spans="1:3" x14ac:dyDescent="0.25">
      <c r="A1768" s="6"/>
      <c r="B1768" s="5"/>
      <c r="C1768" s="5"/>
    </row>
    <row r="1769" spans="1:3" x14ac:dyDescent="0.25">
      <c r="A1769" s="6"/>
      <c r="B1769" s="5"/>
      <c r="C1769" s="5"/>
    </row>
    <row r="1770" spans="1:3" x14ac:dyDescent="0.25">
      <c r="A1770" s="6"/>
      <c r="B1770" s="5"/>
      <c r="C1770" s="5"/>
    </row>
    <row r="1771" spans="1:3" x14ac:dyDescent="0.25">
      <c r="A1771" s="6"/>
      <c r="B1771" s="5"/>
      <c r="C1771" s="5"/>
    </row>
    <row r="1772" spans="1:3" x14ac:dyDescent="0.25">
      <c r="A1772" s="6"/>
      <c r="B1772" s="5"/>
      <c r="C1772" s="5"/>
    </row>
    <row r="1773" spans="1:3" x14ac:dyDescent="0.25">
      <c r="A1773" s="6"/>
      <c r="B1773" s="5"/>
      <c r="C1773" s="5"/>
    </row>
    <row r="1774" spans="1:3" x14ac:dyDescent="0.25">
      <c r="A1774" s="6"/>
      <c r="B1774" s="5"/>
      <c r="C1774" s="5"/>
    </row>
    <row r="1775" spans="1:3" x14ac:dyDescent="0.25">
      <c r="A1775" s="6"/>
      <c r="B1775" s="5"/>
      <c r="C1775" s="5"/>
    </row>
    <row r="1776" spans="1:3" x14ac:dyDescent="0.25">
      <c r="A1776" s="6"/>
      <c r="B1776" s="5"/>
      <c r="C1776" s="5"/>
    </row>
    <row r="1777" spans="1:3" x14ac:dyDescent="0.25">
      <c r="A1777" s="6"/>
      <c r="B1777" s="5"/>
      <c r="C1777" s="5"/>
    </row>
    <row r="1778" spans="1:3" x14ac:dyDescent="0.25">
      <c r="A1778" s="6"/>
      <c r="B1778" s="5"/>
      <c r="C1778" s="5"/>
    </row>
    <row r="1779" spans="1:3" x14ac:dyDescent="0.25">
      <c r="A1779" s="6"/>
      <c r="B1779" s="5"/>
      <c r="C1779" s="5"/>
    </row>
    <row r="1780" spans="1:3" x14ac:dyDescent="0.25">
      <c r="A1780" s="6"/>
      <c r="B1780" s="5"/>
      <c r="C1780" s="5"/>
    </row>
    <row r="1781" spans="1:3" x14ac:dyDescent="0.25">
      <c r="A1781" s="6"/>
      <c r="B1781" s="5"/>
      <c r="C1781" s="5"/>
    </row>
    <row r="1782" spans="1:3" x14ac:dyDescent="0.25">
      <c r="A1782" s="6"/>
      <c r="B1782" s="5"/>
      <c r="C1782" s="5"/>
    </row>
    <row r="1783" spans="1:3" x14ac:dyDescent="0.25">
      <c r="A1783" s="6"/>
      <c r="B1783" s="5"/>
      <c r="C1783" s="5"/>
    </row>
    <row r="1784" spans="1:3" x14ac:dyDescent="0.25">
      <c r="A1784" s="6"/>
      <c r="B1784" s="5"/>
      <c r="C1784" s="5"/>
    </row>
    <row r="1785" spans="1:3" x14ac:dyDescent="0.25">
      <c r="A1785" s="6"/>
      <c r="B1785" s="5"/>
      <c r="C1785" s="5"/>
    </row>
    <row r="1786" spans="1:3" x14ac:dyDescent="0.25">
      <c r="A1786" s="6"/>
      <c r="B1786" s="5"/>
      <c r="C1786" s="5"/>
    </row>
    <row r="1787" spans="1:3" x14ac:dyDescent="0.25">
      <c r="A1787" s="6"/>
      <c r="B1787" s="5"/>
      <c r="C1787" s="5"/>
    </row>
    <row r="1788" spans="1:3" x14ac:dyDescent="0.25">
      <c r="A1788" s="6"/>
      <c r="B1788" s="5"/>
      <c r="C1788" s="5"/>
    </row>
    <row r="1789" spans="1:3" x14ac:dyDescent="0.25">
      <c r="A1789" s="6"/>
      <c r="B1789" s="5"/>
      <c r="C1789" s="5"/>
    </row>
    <row r="1790" spans="1:3" x14ac:dyDescent="0.25">
      <c r="A1790" s="6"/>
      <c r="B1790" s="5"/>
      <c r="C1790" s="5"/>
    </row>
    <row r="1791" spans="1:3" x14ac:dyDescent="0.25">
      <c r="A1791" s="6"/>
      <c r="B1791" s="5"/>
      <c r="C1791" s="5"/>
    </row>
    <row r="1792" spans="1:3" x14ac:dyDescent="0.25">
      <c r="A1792" s="6"/>
      <c r="B1792" s="5"/>
      <c r="C1792" s="5"/>
    </row>
    <row r="1793" spans="1:3" x14ac:dyDescent="0.25">
      <c r="A1793" s="6"/>
      <c r="B1793" s="5"/>
      <c r="C1793" s="5"/>
    </row>
    <row r="1794" spans="1:3" x14ac:dyDescent="0.25">
      <c r="A1794" s="6"/>
      <c r="B1794" s="5"/>
      <c r="C1794" s="5"/>
    </row>
    <row r="1795" spans="1:3" x14ac:dyDescent="0.25">
      <c r="A1795" s="6"/>
      <c r="B1795" s="5"/>
      <c r="C1795" s="5"/>
    </row>
    <row r="1796" spans="1:3" x14ac:dyDescent="0.25">
      <c r="A1796" s="6"/>
      <c r="B1796" s="5"/>
      <c r="C1796" s="5"/>
    </row>
    <row r="1797" spans="1:3" x14ac:dyDescent="0.25">
      <c r="A1797" s="6"/>
      <c r="B1797" s="5"/>
      <c r="C1797" s="5"/>
    </row>
    <row r="1798" spans="1:3" x14ac:dyDescent="0.25">
      <c r="A1798" s="6"/>
      <c r="B1798" s="5"/>
      <c r="C1798" s="5"/>
    </row>
    <row r="1799" spans="1:3" x14ac:dyDescent="0.25">
      <c r="A1799" s="6"/>
      <c r="B1799" s="5"/>
      <c r="C1799" s="5"/>
    </row>
    <row r="1800" spans="1:3" x14ac:dyDescent="0.25">
      <c r="A1800" s="6"/>
      <c r="B1800" s="5"/>
      <c r="C1800" s="5"/>
    </row>
    <row r="1801" spans="1:3" x14ac:dyDescent="0.25">
      <c r="A1801" s="6"/>
      <c r="B1801" s="5"/>
      <c r="C1801" s="5"/>
    </row>
    <row r="1802" spans="1:3" x14ac:dyDescent="0.25">
      <c r="A1802" s="6"/>
      <c r="B1802" s="5"/>
      <c r="C1802" s="5"/>
    </row>
    <row r="1803" spans="1:3" x14ac:dyDescent="0.25">
      <c r="A1803" s="6"/>
      <c r="B1803" s="5"/>
      <c r="C1803" s="5"/>
    </row>
    <row r="1804" spans="1:3" x14ac:dyDescent="0.25">
      <c r="A1804" s="6"/>
      <c r="B1804" s="5"/>
      <c r="C1804" s="5"/>
    </row>
    <row r="1805" spans="1:3" x14ac:dyDescent="0.25">
      <c r="A1805" s="6"/>
      <c r="B1805" s="5"/>
      <c r="C1805" s="5"/>
    </row>
    <row r="1806" spans="1:3" x14ac:dyDescent="0.25">
      <c r="A1806" s="6"/>
      <c r="B1806" s="5"/>
      <c r="C1806" s="5"/>
    </row>
    <row r="1807" spans="1:3" x14ac:dyDescent="0.25">
      <c r="A1807" s="6"/>
      <c r="B1807" s="5"/>
      <c r="C1807" s="5"/>
    </row>
    <row r="1808" spans="1:3" x14ac:dyDescent="0.25">
      <c r="A1808" s="6"/>
      <c r="B1808" s="5"/>
      <c r="C1808" s="5"/>
    </row>
    <row r="1809" spans="1:3" x14ac:dyDescent="0.25">
      <c r="A1809" s="6"/>
      <c r="B1809" s="5"/>
      <c r="C1809" s="5"/>
    </row>
    <row r="1810" spans="1:3" x14ac:dyDescent="0.25">
      <c r="A1810" s="6"/>
      <c r="B1810" s="5"/>
      <c r="C1810" s="5"/>
    </row>
    <row r="1811" spans="1:3" x14ac:dyDescent="0.25">
      <c r="A1811" s="6"/>
      <c r="B1811" s="5"/>
      <c r="C1811" s="5"/>
    </row>
    <row r="1812" spans="1:3" x14ac:dyDescent="0.25">
      <c r="A1812" s="6"/>
      <c r="B1812" s="5"/>
      <c r="C1812" s="5"/>
    </row>
    <row r="1813" spans="1:3" x14ac:dyDescent="0.25">
      <c r="A1813" s="6"/>
      <c r="B1813" s="5"/>
      <c r="C1813" s="5"/>
    </row>
    <row r="1814" spans="1:3" x14ac:dyDescent="0.25">
      <c r="A1814" s="6"/>
      <c r="B1814" s="5"/>
      <c r="C1814" s="5"/>
    </row>
    <row r="1815" spans="1:3" x14ac:dyDescent="0.25">
      <c r="A1815" s="6"/>
      <c r="B1815" s="5"/>
      <c r="C1815" s="5"/>
    </row>
    <row r="1816" spans="1:3" x14ac:dyDescent="0.25">
      <c r="A1816" s="6"/>
      <c r="B1816" s="5"/>
      <c r="C1816" s="5"/>
    </row>
    <row r="1817" spans="1:3" x14ac:dyDescent="0.25">
      <c r="A1817" s="6"/>
      <c r="B1817" s="5"/>
      <c r="C1817" s="5"/>
    </row>
    <row r="1818" spans="1:3" x14ac:dyDescent="0.25">
      <c r="A1818" s="6"/>
      <c r="B1818" s="5"/>
      <c r="C1818" s="5"/>
    </row>
    <row r="1819" spans="1:3" x14ac:dyDescent="0.25">
      <c r="A1819" s="6"/>
      <c r="B1819" s="5"/>
      <c r="C1819" s="5"/>
    </row>
    <row r="1820" spans="1:3" x14ac:dyDescent="0.25">
      <c r="A1820" s="6"/>
      <c r="B1820" s="5"/>
      <c r="C1820" s="5"/>
    </row>
    <row r="1821" spans="1:3" x14ac:dyDescent="0.25">
      <c r="A1821" s="6"/>
      <c r="B1821" s="5"/>
      <c r="C1821" s="5"/>
    </row>
    <row r="1822" spans="1:3" x14ac:dyDescent="0.25">
      <c r="A1822" s="6"/>
      <c r="B1822" s="5"/>
      <c r="C1822" s="5"/>
    </row>
    <row r="1823" spans="1:3" x14ac:dyDescent="0.25">
      <c r="A1823" s="6"/>
      <c r="B1823" s="5"/>
      <c r="C1823" s="5"/>
    </row>
    <row r="1824" spans="1:3" x14ac:dyDescent="0.25">
      <c r="A1824" s="6"/>
      <c r="B1824" s="5"/>
      <c r="C1824" s="5"/>
    </row>
    <row r="1825" spans="1:3" x14ac:dyDescent="0.25">
      <c r="A1825" s="6"/>
      <c r="B1825" s="5"/>
      <c r="C1825" s="5"/>
    </row>
    <row r="1826" spans="1:3" x14ac:dyDescent="0.25">
      <c r="A1826" s="6"/>
      <c r="B1826" s="5"/>
      <c r="C1826" s="5"/>
    </row>
    <row r="1827" spans="1:3" x14ac:dyDescent="0.25">
      <c r="A1827" s="6"/>
      <c r="B1827" s="5"/>
      <c r="C1827" s="5"/>
    </row>
    <row r="1828" spans="1:3" x14ac:dyDescent="0.25">
      <c r="A1828" s="6"/>
      <c r="B1828" s="5"/>
      <c r="C1828" s="5"/>
    </row>
    <row r="1829" spans="1:3" x14ac:dyDescent="0.25">
      <c r="A1829" s="6"/>
      <c r="B1829" s="5"/>
      <c r="C1829" s="5"/>
    </row>
    <row r="1830" spans="1:3" x14ac:dyDescent="0.25">
      <c r="A1830" s="6"/>
      <c r="B1830" s="5"/>
      <c r="C1830" s="5"/>
    </row>
    <row r="1831" spans="1:3" x14ac:dyDescent="0.25">
      <c r="A1831" s="6"/>
      <c r="B1831" s="5"/>
      <c r="C1831" s="5"/>
    </row>
    <row r="1832" spans="1:3" x14ac:dyDescent="0.25">
      <c r="A1832" s="6"/>
      <c r="B1832" s="5"/>
      <c r="C1832" s="5"/>
    </row>
    <row r="1833" spans="1:3" x14ac:dyDescent="0.25">
      <c r="A1833" s="6"/>
      <c r="B1833" s="5"/>
      <c r="C1833" s="5"/>
    </row>
    <row r="1834" spans="1:3" x14ac:dyDescent="0.25">
      <c r="A1834" s="6"/>
      <c r="B1834" s="5"/>
      <c r="C1834" s="5"/>
    </row>
    <row r="1835" spans="1:3" x14ac:dyDescent="0.25">
      <c r="A1835" s="6"/>
      <c r="B1835" s="5"/>
      <c r="C1835" s="5"/>
    </row>
    <row r="1836" spans="1:3" x14ac:dyDescent="0.25">
      <c r="A1836" s="6"/>
      <c r="B1836" s="5"/>
      <c r="C1836" s="5"/>
    </row>
    <row r="1837" spans="1:3" x14ac:dyDescent="0.25">
      <c r="A1837" s="6"/>
      <c r="B1837" s="5"/>
      <c r="C1837" s="5"/>
    </row>
    <row r="1838" spans="1:3" x14ac:dyDescent="0.25">
      <c r="A1838" s="6"/>
      <c r="B1838" s="5"/>
      <c r="C1838" s="5"/>
    </row>
    <row r="1839" spans="1:3" x14ac:dyDescent="0.25">
      <c r="A1839" s="6"/>
      <c r="B1839" s="5"/>
      <c r="C1839" s="5"/>
    </row>
    <row r="1840" spans="1:3" x14ac:dyDescent="0.25">
      <c r="A1840" s="6"/>
      <c r="B1840" s="5"/>
      <c r="C1840" s="5"/>
    </row>
    <row r="1841" spans="1:3" x14ac:dyDescent="0.25">
      <c r="A1841" s="6"/>
      <c r="B1841" s="5"/>
      <c r="C1841" s="5"/>
    </row>
    <row r="1842" spans="1:3" x14ac:dyDescent="0.25">
      <c r="A1842" s="6"/>
      <c r="B1842" s="5"/>
      <c r="C1842" s="5"/>
    </row>
    <row r="1843" spans="1:3" x14ac:dyDescent="0.25">
      <c r="A1843" s="6"/>
      <c r="B1843" s="5"/>
      <c r="C1843" s="5"/>
    </row>
    <row r="1844" spans="1:3" x14ac:dyDescent="0.25">
      <c r="A1844" s="6"/>
      <c r="B1844" s="5"/>
      <c r="C1844" s="5"/>
    </row>
    <row r="1845" spans="1:3" x14ac:dyDescent="0.25">
      <c r="A1845" s="6"/>
      <c r="B1845" s="5"/>
      <c r="C1845" s="5"/>
    </row>
    <row r="1846" spans="1:3" x14ac:dyDescent="0.25">
      <c r="A1846" s="6"/>
      <c r="B1846" s="5"/>
      <c r="C1846" s="5"/>
    </row>
    <row r="1847" spans="1:3" x14ac:dyDescent="0.25">
      <c r="A1847" s="6"/>
      <c r="B1847" s="5"/>
      <c r="C1847" s="5"/>
    </row>
    <row r="1848" spans="1:3" x14ac:dyDescent="0.25">
      <c r="A1848" s="6"/>
      <c r="B1848" s="5"/>
      <c r="C1848" s="5"/>
    </row>
    <row r="1849" spans="1:3" x14ac:dyDescent="0.25">
      <c r="A1849" s="6"/>
      <c r="B1849" s="5"/>
      <c r="C1849" s="5"/>
    </row>
    <row r="1850" spans="1:3" x14ac:dyDescent="0.25">
      <c r="A1850" s="6"/>
      <c r="B1850" s="5"/>
      <c r="C1850" s="5"/>
    </row>
    <row r="1851" spans="1:3" x14ac:dyDescent="0.25">
      <c r="A1851" s="6"/>
      <c r="B1851" s="5"/>
      <c r="C1851" s="5"/>
    </row>
    <row r="1852" spans="1:3" x14ac:dyDescent="0.25">
      <c r="A1852" s="6"/>
      <c r="B1852" s="5"/>
      <c r="C1852" s="5"/>
    </row>
    <row r="1853" spans="1:3" x14ac:dyDescent="0.25">
      <c r="A1853" s="6"/>
      <c r="B1853" s="5"/>
      <c r="C1853" s="5"/>
    </row>
    <row r="1854" spans="1:3" x14ac:dyDescent="0.25">
      <c r="A1854" s="6"/>
      <c r="B1854" s="5"/>
      <c r="C1854" s="5"/>
    </row>
    <row r="1855" spans="1:3" x14ac:dyDescent="0.25">
      <c r="A1855" s="6"/>
      <c r="B1855" s="5"/>
      <c r="C1855" s="5"/>
    </row>
    <row r="1856" spans="1:3" x14ac:dyDescent="0.25">
      <c r="A1856" s="6"/>
      <c r="B1856" s="5"/>
      <c r="C1856" s="5"/>
    </row>
    <row r="1857" spans="1:3" x14ac:dyDescent="0.25">
      <c r="A1857" s="6"/>
      <c r="B1857" s="5"/>
      <c r="C1857" s="5"/>
    </row>
    <row r="1858" spans="1:3" x14ac:dyDescent="0.25">
      <c r="A1858" s="6"/>
      <c r="B1858" s="5"/>
      <c r="C1858" s="5"/>
    </row>
    <row r="1859" spans="1:3" x14ac:dyDescent="0.25">
      <c r="A1859" s="6"/>
      <c r="B1859" s="5"/>
      <c r="C1859" s="5"/>
    </row>
    <row r="1860" spans="1:3" x14ac:dyDescent="0.25">
      <c r="A1860" s="6"/>
      <c r="B1860" s="5"/>
      <c r="C1860" s="5"/>
    </row>
    <row r="1861" spans="1:3" x14ac:dyDescent="0.25">
      <c r="A1861" s="6"/>
      <c r="B1861" s="5"/>
      <c r="C1861" s="5"/>
    </row>
    <row r="1862" spans="1:3" x14ac:dyDescent="0.25">
      <c r="A1862" s="6"/>
      <c r="B1862" s="5"/>
      <c r="C1862" s="5"/>
    </row>
    <row r="1863" spans="1:3" x14ac:dyDescent="0.25">
      <c r="A1863" s="6"/>
      <c r="B1863" s="5"/>
      <c r="C1863" s="5"/>
    </row>
    <row r="1864" spans="1:3" x14ac:dyDescent="0.25">
      <c r="A1864" s="6"/>
      <c r="B1864" s="5"/>
      <c r="C1864" s="5"/>
    </row>
    <row r="1865" spans="1:3" x14ac:dyDescent="0.25">
      <c r="A1865" s="6"/>
      <c r="B1865" s="5"/>
      <c r="C1865" s="5"/>
    </row>
    <row r="1866" spans="1:3" x14ac:dyDescent="0.25">
      <c r="A1866" s="6"/>
      <c r="B1866" s="5"/>
      <c r="C1866" s="5"/>
    </row>
    <row r="1867" spans="1:3" x14ac:dyDescent="0.25">
      <c r="A1867" s="6"/>
      <c r="B1867" s="5"/>
      <c r="C1867" s="5"/>
    </row>
    <row r="1868" spans="1:3" x14ac:dyDescent="0.25">
      <c r="A1868" s="6"/>
      <c r="B1868" s="5"/>
      <c r="C1868" s="5"/>
    </row>
    <row r="1869" spans="1:3" x14ac:dyDescent="0.25">
      <c r="A1869" s="6"/>
      <c r="B1869" s="5"/>
      <c r="C1869" s="5"/>
    </row>
    <row r="1870" spans="1:3" x14ac:dyDescent="0.25">
      <c r="A1870" s="6"/>
      <c r="B1870" s="5"/>
      <c r="C1870" s="5"/>
    </row>
    <row r="1871" spans="1:3" x14ac:dyDescent="0.25">
      <c r="A1871" s="6"/>
      <c r="B1871" s="5"/>
      <c r="C1871" s="5"/>
    </row>
    <row r="1872" spans="1:3" x14ac:dyDescent="0.25">
      <c r="A1872" s="6"/>
      <c r="B1872" s="5"/>
      <c r="C1872" s="5"/>
    </row>
    <row r="1873" spans="1:3" x14ac:dyDescent="0.25">
      <c r="A1873" s="6"/>
      <c r="B1873" s="5"/>
      <c r="C1873" s="5"/>
    </row>
    <row r="1874" spans="1:3" x14ac:dyDescent="0.25">
      <c r="A1874" s="6"/>
      <c r="B1874" s="5"/>
      <c r="C1874" s="5"/>
    </row>
    <row r="1875" spans="1:3" x14ac:dyDescent="0.25">
      <c r="A1875" s="6"/>
      <c r="B1875" s="5"/>
      <c r="C1875" s="5"/>
    </row>
    <row r="1876" spans="1:3" x14ac:dyDescent="0.25">
      <c r="A1876" s="6"/>
      <c r="B1876" s="5"/>
      <c r="C1876" s="5"/>
    </row>
    <row r="1877" spans="1:3" x14ac:dyDescent="0.25">
      <c r="A1877" s="6"/>
      <c r="B1877" s="5"/>
      <c r="C1877" s="5"/>
    </row>
    <row r="1878" spans="1:3" x14ac:dyDescent="0.25">
      <c r="A1878" s="6"/>
      <c r="B1878" s="5"/>
      <c r="C1878" s="5"/>
    </row>
    <row r="1879" spans="1:3" x14ac:dyDescent="0.25">
      <c r="A1879" s="6"/>
      <c r="B1879" s="5"/>
      <c r="C1879" s="5"/>
    </row>
    <row r="1880" spans="1:3" x14ac:dyDescent="0.25">
      <c r="A1880" s="6"/>
      <c r="B1880" s="5"/>
      <c r="C1880" s="5"/>
    </row>
    <row r="1881" spans="1:3" x14ac:dyDescent="0.25">
      <c r="A1881" s="6"/>
      <c r="B1881" s="5"/>
      <c r="C1881" s="5"/>
    </row>
    <row r="1882" spans="1:3" x14ac:dyDescent="0.25">
      <c r="A1882" s="6"/>
      <c r="B1882" s="5"/>
      <c r="C1882" s="5"/>
    </row>
    <row r="1883" spans="1:3" x14ac:dyDescent="0.25">
      <c r="A1883" s="6"/>
      <c r="B1883" s="5"/>
      <c r="C1883" s="5"/>
    </row>
    <row r="1884" spans="1:3" x14ac:dyDescent="0.25">
      <c r="A1884" s="6"/>
      <c r="B1884" s="5"/>
      <c r="C1884" s="5"/>
    </row>
    <row r="1885" spans="1:3" x14ac:dyDescent="0.25">
      <c r="A1885" s="6"/>
      <c r="B1885" s="5"/>
      <c r="C1885" s="5"/>
    </row>
    <row r="1886" spans="1:3" x14ac:dyDescent="0.25">
      <c r="A1886" s="6"/>
      <c r="B1886" s="5"/>
      <c r="C1886" s="5"/>
    </row>
    <row r="1887" spans="1:3" x14ac:dyDescent="0.25">
      <c r="A1887" s="6"/>
      <c r="B1887" s="5"/>
      <c r="C1887" s="5"/>
    </row>
    <row r="1888" spans="1:3" x14ac:dyDescent="0.25">
      <c r="A1888" s="6"/>
      <c r="B1888" s="5"/>
      <c r="C1888" s="5"/>
    </row>
    <row r="1889" spans="1:3" x14ac:dyDescent="0.25">
      <c r="A1889" s="6"/>
      <c r="B1889" s="5"/>
      <c r="C1889" s="5"/>
    </row>
    <row r="1890" spans="1:3" x14ac:dyDescent="0.25">
      <c r="A1890" s="6"/>
      <c r="B1890" s="5"/>
      <c r="C1890" s="5"/>
    </row>
    <row r="1891" spans="1:3" x14ac:dyDescent="0.25">
      <c r="A1891" s="6"/>
      <c r="B1891" s="5"/>
      <c r="C1891" s="5"/>
    </row>
    <row r="1892" spans="1:3" x14ac:dyDescent="0.25">
      <c r="A1892" s="6"/>
      <c r="B1892" s="5"/>
      <c r="C1892" s="5"/>
    </row>
    <row r="1893" spans="1:3" x14ac:dyDescent="0.25">
      <c r="A1893" s="6"/>
      <c r="B1893" s="5"/>
      <c r="C1893" s="5"/>
    </row>
    <row r="1894" spans="1:3" x14ac:dyDescent="0.25">
      <c r="A1894" s="6"/>
      <c r="B1894" s="5"/>
      <c r="C1894" s="5"/>
    </row>
    <row r="1895" spans="1:3" x14ac:dyDescent="0.25">
      <c r="A1895" s="6"/>
      <c r="B1895" s="5"/>
      <c r="C1895" s="5"/>
    </row>
    <row r="1896" spans="1:3" x14ac:dyDescent="0.25">
      <c r="A1896" s="6"/>
      <c r="B1896" s="5"/>
      <c r="C1896" s="5"/>
    </row>
    <row r="1897" spans="1:3" x14ac:dyDescent="0.25">
      <c r="A1897" s="6"/>
      <c r="B1897" s="5"/>
      <c r="C1897" s="5"/>
    </row>
    <row r="1898" spans="1:3" x14ac:dyDescent="0.25">
      <c r="A1898" s="6"/>
      <c r="B1898" s="5"/>
      <c r="C1898" s="5"/>
    </row>
    <row r="1899" spans="1:3" x14ac:dyDescent="0.25">
      <c r="A1899" s="6"/>
      <c r="B1899" s="5"/>
      <c r="C1899" s="5"/>
    </row>
    <row r="1900" spans="1:3" x14ac:dyDescent="0.25">
      <c r="A1900" s="6"/>
      <c r="B1900" s="5"/>
      <c r="C1900" s="5"/>
    </row>
    <row r="1901" spans="1:3" x14ac:dyDescent="0.25">
      <c r="A1901" s="6"/>
      <c r="B1901" s="5"/>
      <c r="C1901" s="5"/>
    </row>
    <row r="1902" spans="1:3" x14ac:dyDescent="0.25">
      <c r="A1902" s="6"/>
      <c r="B1902" s="5"/>
      <c r="C1902" s="5"/>
    </row>
    <row r="1903" spans="1:3" x14ac:dyDescent="0.25">
      <c r="A1903" s="6"/>
      <c r="B1903" s="5"/>
      <c r="C1903" s="5"/>
    </row>
    <row r="1904" spans="1:3" x14ac:dyDescent="0.25">
      <c r="A1904" s="6"/>
      <c r="B1904" s="5"/>
      <c r="C1904" s="5"/>
    </row>
    <row r="1905" spans="1:3" x14ac:dyDescent="0.25">
      <c r="A1905" s="6"/>
      <c r="B1905" s="5"/>
      <c r="C1905" s="5"/>
    </row>
    <row r="1906" spans="1:3" x14ac:dyDescent="0.25">
      <c r="A1906" s="6"/>
      <c r="B1906" s="5"/>
      <c r="C1906" s="5"/>
    </row>
    <row r="1907" spans="1:3" x14ac:dyDescent="0.25">
      <c r="A1907" s="6"/>
      <c r="B1907" s="5"/>
      <c r="C1907" s="5"/>
    </row>
    <row r="1908" spans="1:3" x14ac:dyDescent="0.25">
      <c r="A1908" s="6"/>
      <c r="B1908" s="5"/>
      <c r="C1908" s="5"/>
    </row>
    <row r="1909" spans="1:3" x14ac:dyDescent="0.25">
      <c r="A1909" s="6"/>
      <c r="B1909" s="5"/>
      <c r="C1909" s="5"/>
    </row>
    <row r="1910" spans="1:3" x14ac:dyDescent="0.25">
      <c r="A1910" s="6"/>
      <c r="B1910" s="5"/>
      <c r="C1910" s="5"/>
    </row>
    <row r="1911" spans="1:3" x14ac:dyDescent="0.25">
      <c r="A1911" s="6"/>
      <c r="B1911" s="5"/>
      <c r="C1911" s="5"/>
    </row>
    <row r="1912" spans="1:3" x14ac:dyDescent="0.25">
      <c r="A1912" s="6"/>
      <c r="B1912" s="5"/>
      <c r="C1912" s="5"/>
    </row>
    <row r="1913" spans="1:3" x14ac:dyDescent="0.25">
      <c r="A1913" s="6"/>
      <c r="B1913" s="5"/>
      <c r="C1913" s="5"/>
    </row>
    <row r="1914" spans="1:3" x14ac:dyDescent="0.25">
      <c r="A1914" s="6"/>
      <c r="B1914" s="5"/>
      <c r="C1914" s="5"/>
    </row>
    <row r="1915" spans="1:3" x14ac:dyDescent="0.25">
      <c r="A1915" s="6"/>
      <c r="B1915" s="5"/>
      <c r="C1915" s="5"/>
    </row>
    <row r="1916" spans="1:3" x14ac:dyDescent="0.25">
      <c r="A1916" s="6"/>
      <c r="B1916" s="5"/>
      <c r="C1916" s="5"/>
    </row>
    <row r="1917" spans="1:3" x14ac:dyDescent="0.25">
      <c r="A1917" s="6"/>
      <c r="B1917" s="5"/>
      <c r="C1917" s="5"/>
    </row>
    <row r="1918" spans="1:3" x14ac:dyDescent="0.25">
      <c r="A1918" s="6"/>
      <c r="B1918" s="5"/>
      <c r="C1918" s="5"/>
    </row>
    <row r="1919" spans="1:3" x14ac:dyDescent="0.25">
      <c r="A1919" s="6"/>
      <c r="B1919" s="5"/>
      <c r="C1919" s="5"/>
    </row>
    <row r="1920" spans="1:3" x14ac:dyDescent="0.25">
      <c r="A1920" s="6"/>
      <c r="B1920" s="5"/>
      <c r="C1920" s="5"/>
    </row>
    <row r="1921" spans="1:3" x14ac:dyDescent="0.25">
      <c r="A1921" s="6"/>
      <c r="B1921" s="5"/>
      <c r="C1921" s="5"/>
    </row>
    <row r="1922" spans="1:3" x14ac:dyDescent="0.25">
      <c r="A1922" s="6"/>
      <c r="B1922" s="5"/>
      <c r="C1922" s="5"/>
    </row>
    <row r="1923" spans="1:3" x14ac:dyDescent="0.25">
      <c r="A1923" s="6"/>
      <c r="B1923" s="5"/>
      <c r="C1923" s="5"/>
    </row>
    <row r="1924" spans="1:3" x14ac:dyDescent="0.25">
      <c r="A1924" s="6"/>
      <c r="B1924" s="5"/>
      <c r="C1924" s="5"/>
    </row>
    <row r="1925" spans="1:3" x14ac:dyDescent="0.25">
      <c r="A1925" s="6"/>
      <c r="B1925" s="5"/>
      <c r="C1925" s="5"/>
    </row>
    <row r="1926" spans="1:3" x14ac:dyDescent="0.25">
      <c r="A1926" s="6"/>
      <c r="B1926" s="5"/>
      <c r="C1926" s="5"/>
    </row>
    <row r="1927" spans="1:3" x14ac:dyDescent="0.25">
      <c r="A1927" s="6"/>
      <c r="B1927" s="5"/>
      <c r="C1927" s="5"/>
    </row>
    <row r="1928" spans="1:3" x14ac:dyDescent="0.25">
      <c r="A1928" s="6"/>
      <c r="B1928" s="5"/>
      <c r="C1928" s="5"/>
    </row>
    <row r="1929" spans="1:3" x14ac:dyDescent="0.25">
      <c r="A1929" s="6"/>
      <c r="B1929" s="5"/>
      <c r="C1929" s="5"/>
    </row>
    <row r="1930" spans="1:3" x14ac:dyDescent="0.25">
      <c r="A1930" s="6"/>
      <c r="B1930" s="5"/>
      <c r="C1930" s="5"/>
    </row>
    <row r="1931" spans="1:3" x14ac:dyDescent="0.25">
      <c r="A1931" s="6"/>
      <c r="B1931" s="5"/>
      <c r="C1931" s="5"/>
    </row>
    <row r="1932" spans="1:3" x14ac:dyDescent="0.25">
      <c r="A1932" s="6"/>
      <c r="B1932" s="5"/>
      <c r="C1932" s="5"/>
    </row>
    <row r="1933" spans="1:3" x14ac:dyDescent="0.25">
      <c r="A1933" s="6"/>
      <c r="B1933" s="5"/>
      <c r="C1933" s="5"/>
    </row>
    <row r="1934" spans="1:3" x14ac:dyDescent="0.25">
      <c r="A1934" s="6"/>
      <c r="B1934" s="5"/>
      <c r="C1934" s="5"/>
    </row>
    <row r="1935" spans="1:3" x14ac:dyDescent="0.25">
      <c r="A1935" s="6"/>
      <c r="B1935" s="5"/>
      <c r="C1935" s="5"/>
    </row>
    <row r="1936" spans="1:3" x14ac:dyDescent="0.25">
      <c r="A1936" s="6"/>
      <c r="B1936" s="5"/>
      <c r="C1936" s="5"/>
    </row>
    <row r="1937" spans="1:3" x14ac:dyDescent="0.25">
      <c r="A1937" s="6"/>
      <c r="B1937" s="5"/>
      <c r="C1937" s="5"/>
    </row>
    <row r="1938" spans="1:3" x14ac:dyDescent="0.25">
      <c r="A1938" s="6"/>
      <c r="B1938" s="5"/>
      <c r="C1938" s="5"/>
    </row>
    <row r="1939" spans="1:3" x14ac:dyDescent="0.25">
      <c r="A1939" s="6"/>
      <c r="B1939" s="5"/>
      <c r="C1939" s="5"/>
    </row>
    <row r="1940" spans="1:3" x14ac:dyDescent="0.25">
      <c r="A1940" s="6"/>
      <c r="B1940" s="5"/>
      <c r="C1940" s="5"/>
    </row>
    <row r="1941" spans="1:3" x14ac:dyDescent="0.25">
      <c r="A1941" s="6"/>
      <c r="B1941" s="5"/>
      <c r="C1941" s="5"/>
    </row>
    <row r="1942" spans="1:3" x14ac:dyDescent="0.25">
      <c r="A1942" s="6"/>
      <c r="B1942" s="5"/>
      <c r="C1942" s="5"/>
    </row>
    <row r="1943" spans="1:3" x14ac:dyDescent="0.25">
      <c r="A1943" s="6"/>
      <c r="B1943" s="5"/>
      <c r="C1943" s="5"/>
    </row>
    <row r="1944" spans="1:3" x14ac:dyDescent="0.25">
      <c r="A1944" s="6"/>
      <c r="B1944" s="5"/>
      <c r="C1944" s="5"/>
    </row>
    <row r="1945" spans="1:3" x14ac:dyDescent="0.25">
      <c r="A1945" s="6"/>
      <c r="B1945" s="5"/>
      <c r="C1945" s="5"/>
    </row>
    <row r="1946" spans="1:3" x14ac:dyDescent="0.25">
      <c r="A1946" s="6"/>
      <c r="B1946" s="5"/>
      <c r="C1946" s="5"/>
    </row>
    <row r="1947" spans="1:3" x14ac:dyDescent="0.25">
      <c r="A1947" s="6"/>
      <c r="B1947" s="5"/>
      <c r="C1947" s="5"/>
    </row>
    <row r="1948" spans="1:3" x14ac:dyDescent="0.25">
      <c r="A1948" s="6"/>
      <c r="B1948" s="5"/>
      <c r="C1948" s="5"/>
    </row>
    <row r="1949" spans="1:3" x14ac:dyDescent="0.25">
      <c r="A1949" s="6"/>
      <c r="B1949" s="5"/>
      <c r="C1949" s="5"/>
    </row>
    <row r="1950" spans="1:3" x14ac:dyDescent="0.25">
      <c r="A1950" s="6"/>
      <c r="B1950" s="5"/>
      <c r="C1950" s="5"/>
    </row>
    <row r="1951" spans="1:3" x14ac:dyDescent="0.25">
      <c r="A1951" s="6"/>
      <c r="B1951" s="5"/>
      <c r="C1951" s="5"/>
    </row>
    <row r="1952" spans="1:3" x14ac:dyDescent="0.25">
      <c r="A1952" s="6"/>
      <c r="B1952" s="5"/>
      <c r="C1952" s="5"/>
    </row>
    <row r="1953" spans="1:3" x14ac:dyDescent="0.25">
      <c r="A1953" s="6"/>
      <c r="B1953" s="5"/>
      <c r="C1953" s="5"/>
    </row>
    <row r="1954" spans="1:3" x14ac:dyDescent="0.25">
      <c r="A1954" s="6"/>
      <c r="B1954" s="5"/>
      <c r="C1954" s="5"/>
    </row>
    <row r="1955" spans="1:3" x14ac:dyDescent="0.25">
      <c r="A1955" s="6"/>
      <c r="B1955" s="5"/>
      <c r="C1955" s="5"/>
    </row>
    <row r="1956" spans="1:3" x14ac:dyDescent="0.25">
      <c r="A1956" s="6"/>
      <c r="B1956" s="5"/>
      <c r="C1956" s="5"/>
    </row>
    <row r="1957" spans="1:3" ht="15.75" thickBot="1" x14ac:dyDescent="0.3">
      <c r="A1957" s="7"/>
      <c r="B1957" s="8"/>
      <c r="C1957" s="8"/>
    </row>
    <row r="1958" spans="1:3" x14ac:dyDescent="0.25">
      <c r="A1958" s="9"/>
      <c r="B1958" s="10"/>
      <c r="C1958" s="10"/>
    </row>
    <row r="1959" spans="1:3" x14ac:dyDescent="0.25">
      <c r="A1959" s="6"/>
      <c r="B1959" s="5"/>
      <c r="C1959" s="5"/>
    </row>
    <row r="1960" spans="1:3" x14ac:dyDescent="0.25">
      <c r="A1960" s="6"/>
      <c r="B1960" s="5"/>
      <c r="C1960" s="5"/>
    </row>
    <row r="1961" spans="1:3" x14ac:dyDescent="0.25">
      <c r="A1961" s="6"/>
      <c r="B1961" s="5"/>
      <c r="C1961" s="5"/>
    </row>
    <row r="1962" spans="1:3" x14ac:dyDescent="0.25">
      <c r="A1962" s="6"/>
      <c r="B1962" s="5"/>
      <c r="C1962" s="5"/>
    </row>
    <row r="1963" spans="1:3" x14ac:dyDescent="0.25">
      <c r="A1963" s="6"/>
      <c r="B1963" s="5"/>
      <c r="C1963" s="5"/>
    </row>
    <row r="1964" spans="1:3" x14ac:dyDescent="0.25">
      <c r="A1964" s="6"/>
      <c r="B1964" s="5"/>
      <c r="C1964" s="5"/>
    </row>
    <row r="1965" spans="1:3" x14ac:dyDescent="0.25">
      <c r="A1965" s="6"/>
      <c r="B1965" s="5"/>
      <c r="C1965" s="5"/>
    </row>
    <row r="1966" spans="1:3" x14ac:dyDescent="0.25">
      <c r="A1966" s="6"/>
      <c r="B1966" s="5"/>
      <c r="C1966" s="5"/>
    </row>
    <row r="1967" spans="1:3" x14ac:dyDescent="0.25">
      <c r="A1967" s="6"/>
      <c r="B1967" s="5"/>
      <c r="C1967" s="5"/>
    </row>
    <row r="1968" spans="1:3" x14ac:dyDescent="0.25">
      <c r="A1968" s="6"/>
      <c r="B1968" s="5"/>
      <c r="C1968" s="5"/>
    </row>
    <row r="1969" spans="1:3" x14ac:dyDescent="0.25">
      <c r="A1969" s="6"/>
      <c r="B1969" s="5"/>
      <c r="C1969" s="5"/>
    </row>
    <row r="1970" spans="1:3" x14ac:dyDescent="0.25">
      <c r="A1970" s="6"/>
      <c r="B1970" s="5"/>
      <c r="C1970" s="5"/>
    </row>
    <row r="1971" spans="1:3" x14ac:dyDescent="0.25">
      <c r="A1971" s="6"/>
      <c r="B1971" s="5"/>
      <c r="C1971" s="5"/>
    </row>
    <row r="1972" spans="1:3" x14ac:dyDescent="0.25">
      <c r="A1972" s="6"/>
      <c r="B1972" s="5"/>
      <c r="C1972" s="5"/>
    </row>
    <row r="1973" spans="1:3" x14ac:dyDescent="0.25">
      <c r="A1973" s="6"/>
      <c r="B1973" s="5"/>
      <c r="C1973" s="5"/>
    </row>
    <row r="1974" spans="1:3" x14ac:dyDescent="0.25">
      <c r="A1974" s="6"/>
      <c r="B1974" s="5"/>
      <c r="C1974" s="5"/>
    </row>
    <row r="1975" spans="1:3" x14ac:dyDescent="0.25">
      <c r="A1975" s="6"/>
      <c r="B1975" s="5"/>
      <c r="C1975" s="5"/>
    </row>
    <row r="1976" spans="1:3" x14ac:dyDescent="0.25">
      <c r="A1976" s="6"/>
      <c r="B1976" s="5"/>
      <c r="C1976" s="5"/>
    </row>
    <row r="1977" spans="1:3" x14ac:dyDescent="0.25">
      <c r="A1977" s="6"/>
      <c r="B1977" s="5"/>
      <c r="C1977" s="5"/>
    </row>
    <row r="1978" spans="1:3" x14ac:dyDescent="0.25">
      <c r="A1978" s="6"/>
      <c r="B1978" s="5"/>
      <c r="C1978" s="5"/>
    </row>
    <row r="1979" spans="1:3" x14ac:dyDescent="0.25">
      <c r="A1979" s="6"/>
      <c r="B1979" s="5"/>
      <c r="C1979" s="5"/>
    </row>
    <row r="1980" spans="1:3" x14ac:dyDescent="0.25">
      <c r="A1980" s="6"/>
      <c r="B1980" s="5"/>
      <c r="C1980" s="5"/>
    </row>
    <row r="1981" spans="1:3" x14ac:dyDescent="0.25">
      <c r="A1981" s="6"/>
      <c r="B1981" s="5"/>
      <c r="C1981" s="5"/>
    </row>
    <row r="1982" spans="1:3" x14ac:dyDescent="0.25">
      <c r="A1982" s="6"/>
      <c r="B1982" s="5"/>
      <c r="C1982" s="5"/>
    </row>
    <row r="1983" spans="1:3" x14ac:dyDescent="0.25">
      <c r="A1983" s="6"/>
      <c r="B1983" s="5"/>
      <c r="C1983" s="5"/>
    </row>
    <row r="1984" spans="1:3" x14ac:dyDescent="0.25">
      <c r="A1984" s="6"/>
      <c r="B1984" s="5"/>
      <c r="C1984" s="5"/>
    </row>
    <row r="1985" spans="1:3" x14ac:dyDescent="0.25">
      <c r="A1985" s="6"/>
      <c r="B1985" s="5"/>
      <c r="C1985" s="5"/>
    </row>
    <row r="1986" spans="1:3" x14ac:dyDescent="0.25">
      <c r="A1986" s="6"/>
      <c r="B1986" s="5"/>
      <c r="C1986" s="5"/>
    </row>
    <row r="1987" spans="1:3" x14ac:dyDescent="0.25">
      <c r="A1987" s="6"/>
      <c r="B1987" s="5"/>
      <c r="C1987" s="5"/>
    </row>
    <row r="1988" spans="1:3" x14ac:dyDescent="0.25">
      <c r="A1988" s="6"/>
      <c r="B1988" s="5"/>
      <c r="C1988" s="5"/>
    </row>
    <row r="1989" spans="1:3" x14ac:dyDescent="0.25">
      <c r="A1989" s="6"/>
      <c r="B1989" s="5"/>
      <c r="C1989" s="5"/>
    </row>
    <row r="1990" spans="1:3" x14ac:dyDescent="0.25">
      <c r="A1990" s="6"/>
      <c r="B1990" s="5"/>
      <c r="C1990" s="5"/>
    </row>
    <row r="1991" spans="1:3" x14ac:dyDescent="0.25">
      <c r="A1991" s="6"/>
      <c r="B1991" s="5"/>
      <c r="C1991" s="5"/>
    </row>
    <row r="1992" spans="1:3" x14ac:dyDescent="0.25">
      <c r="A1992" s="6"/>
      <c r="B1992" s="5"/>
      <c r="C1992" s="5"/>
    </row>
    <row r="1993" spans="1:3" x14ac:dyDescent="0.25">
      <c r="A1993" s="6"/>
      <c r="B1993" s="5"/>
      <c r="C1993" s="5"/>
    </row>
    <row r="1994" spans="1:3" x14ac:dyDescent="0.25">
      <c r="A1994" s="6"/>
      <c r="B1994" s="5"/>
      <c r="C1994" s="5"/>
    </row>
    <row r="1995" spans="1:3" x14ac:dyDescent="0.25">
      <c r="A1995" s="6"/>
      <c r="B1995" s="5"/>
      <c r="C1995" s="5"/>
    </row>
    <row r="1996" spans="1:3" x14ac:dyDescent="0.25">
      <c r="A1996" s="6"/>
      <c r="B1996" s="5"/>
      <c r="C1996" s="5"/>
    </row>
    <row r="1997" spans="1:3" x14ac:dyDescent="0.25">
      <c r="A1997" s="6"/>
      <c r="B1997" s="5"/>
      <c r="C1997" s="5"/>
    </row>
    <row r="1998" spans="1:3" x14ac:dyDescent="0.25">
      <c r="A1998" s="6"/>
      <c r="B1998" s="5"/>
      <c r="C1998" s="5"/>
    </row>
    <row r="1999" spans="1:3" x14ac:dyDescent="0.25">
      <c r="A1999" s="6"/>
      <c r="B1999" s="5"/>
      <c r="C1999" s="5"/>
    </row>
    <row r="2000" spans="1:3" x14ac:dyDescent="0.25">
      <c r="A2000" s="6"/>
      <c r="B2000" s="5"/>
      <c r="C2000" s="5"/>
    </row>
    <row r="2001" spans="1:3" x14ac:dyDescent="0.25">
      <c r="A2001" s="6"/>
      <c r="B2001" s="5"/>
      <c r="C2001" s="5"/>
    </row>
    <row r="2002" spans="1:3" x14ac:dyDescent="0.25">
      <c r="A2002" s="6"/>
      <c r="B2002" s="5"/>
      <c r="C2002" s="5"/>
    </row>
    <row r="2003" spans="1:3" x14ac:dyDescent="0.25">
      <c r="A2003" s="6"/>
      <c r="B2003" s="5"/>
      <c r="C2003" s="5"/>
    </row>
    <row r="2004" spans="1:3" x14ac:dyDescent="0.25">
      <c r="A2004" s="6"/>
      <c r="B2004" s="5"/>
      <c r="C2004" s="5"/>
    </row>
    <row r="2005" spans="1:3" x14ac:dyDescent="0.25">
      <c r="A2005" s="6"/>
      <c r="B2005" s="5"/>
      <c r="C2005" s="5"/>
    </row>
    <row r="2006" spans="1:3" x14ac:dyDescent="0.25">
      <c r="A2006" s="6"/>
      <c r="B2006" s="5"/>
      <c r="C2006" s="5"/>
    </row>
    <row r="2007" spans="1:3" x14ac:dyDescent="0.25">
      <c r="A2007" s="6"/>
      <c r="B2007" s="5"/>
      <c r="C2007" s="5"/>
    </row>
    <row r="2008" spans="1:3" x14ac:dyDescent="0.25">
      <c r="A2008" s="6"/>
      <c r="B2008" s="5"/>
      <c r="C2008" s="5"/>
    </row>
    <row r="2009" spans="1:3" x14ac:dyDescent="0.25">
      <c r="A2009" s="6"/>
      <c r="B2009" s="5"/>
      <c r="C2009" s="5"/>
    </row>
    <row r="2010" spans="1:3" x14ac:dyDescent="0.25">
      <c r="A2010" s="6"/>
      <c r="B2010" s="5"/>
      <c r="C2010" s="5"/>
    </row>
    <row r="2011" spans="1:3" x14ac:dyDescent="0.25">
      <c r="A2011" s="6"/>
      <c r="B2011" s="5"/>
      <c r="C2011" s="5"/>
    </row>
    <row r="2012" spans="1:3" x14ac:dyDescent="0.25">
      <c r="A2012" s="6"/>
      <c r="B2012" s="5"/>
      <c r="C2012" s="5"/>
    </row>
    <row r="2013" spans="1:3" x14ac:dyDescent="0.25">
      <c r="A2013" s="6"/>
      <c r="B2013" s="5"/>
      <c r="C2013" s="5"/>
    </row>
    <row r="2014" spans="1:3" x14ac:dyDescent="0.25">
      <c r="A2014" s="6"/>
      <c r="B2014" s="5"/>
      <c r="C2014" s="5"/>
    </row>
    <row r="2015" spans="1:3" x14ac:dyDescent="0.25">
      <c r="A2015" s="6"/>
      <c r="B2015" s="5"/>
      <c r="C2015" s="5"/>
    </row>
    <row r="2016" spans="1:3" x14ac:dyDescent="0.25">
      <c r="A2016" s="6"/>
      <c r="B2016" s="5"/>
      <c r="C2016" s="5"/>
    </row>
    <row r="2017" spans="1:3" x14ac:dyDescent="0.25">
      <c r="A2017" s="6"/>
      <c r="B2017" s="5"/>
      <c r="C2017" s="5"/>
    </row>
    <row r="2018" spans="1:3" x14ac:dyDescent="0.25">
      <c r="A2018" s="6"/>
      <c r="B2018" s="5"/>
      <c r="C2018" s="5"/>
    </row>
    <row r="2019" spans="1:3" x14ac:dyDescent="0.25">
      <c r="A2019" s="6"/>
      <c r="B2019" s="5"/>
      <c r="C2019" s="5"/>
    </row>
    <row r="2020" spans="1:3" x14ac:dyDescent="0.25">
      <c r="A2020" s="6"/>
      <c r="B2020" s="5"/>
      <c r="C2020" s="5"/>
    </row>
    <row r="2021" spans="1:3" x14ac:dyDescent="0.25">
      <c r="A2021" s="6"/>
      <c r="B2021" s="5"/>
      <c r="C2021" s="5"/>
    </row>
    <row r="2022" spans="1:3" x14ac:dyDescent="0.25">
      <c r="A2022" s="6"/>
      <c r="B2022" s="5"/>
      <c r="C2022" s="5"/>
    </row>
    <row r="2023" spans="1:3" x14ac:dyDescent="0.25">
      <c r="A2023" s="6"/>
      <c r="B2023" s="5"/>
      <c r="C2023" s="5"/>
    </row>
    <row r="2024" spans="1:3" x14ac:dyDescent="0.25">
      <c r="A2024" s="6"/>
      <c r="B2024" s="5"/>
      <c r="C2024" s="5"/>
    </row>
    <row r="2025" spans="1:3" x14ac:dyDescent="0.25">
      <c r="A2025" s="6"/>
      <c r="B2025" s="5"/>
      <c r="C2025" s="5"/>
    </row>
    <row r="2026" spans="1:3" x14ac:dyDescent="0.25">
      <c r="A2026" s="6"/>
      <c r="B2026" s="5"/>
      <c r="C2026" s="5"/>
    </row>
    <row r="2027" spans="1:3" x14ac:dyDescent="0.25">
      <c r="A2027" s="6"/>
      <c r="B2027" s="5"/>
      <c r="C2027" s="5"/>
    </row>
    <row r="2028" spans="1:3" x14ac:dyDescent="0.25">
      <c r="A2028" s="6"/>
      <c r="B2028" s="5"/>
      <c r="C2028" s="5"/>
    </row>
    <row r="2029" spans="1:3" x14ac:dyDescent="0.25">
      <c r="A2029" s="6"/>
      <c r="B2029" s="5"/>
      <c r="C2029" s="5"/>
    </row>
    <row r="2030" spans="1:3" x14ac:dyDescent="0.25">
      <c r="A2030" s="6"/>
      <c r="B2030" s="5"/>
      <c r="C2030" s="5"/>
    </row>
    <row r="2031" spans="1:3" x14ac:dyDescent="0.25">
      <c r="A2031" s="6"/>
      <c r="B2031" s="5"/>
      <c r="C2031" s="5"/>
    </row>
    <row r="2032" spans="1:3" x14ac:dyDescent="0.25">
      <c r="A2032" s="6"/>
      <c r="B2032" s="5"/>
      <c r="C2032" s="5"/>
    </row>
    <row r="2033" spans="1:3" x14ac:dyDescent="0.25">
      <c r="A2033" s="6"/>
      <c r="B2033" s="5"/>
      <c r="C2033" s="5"/>
    </row>
    <row r="2034" spans="1:3" x14ac:dyDescent="0.25">
      <c r="A2034" s="6"/>
      <c r="B2034" s="5"/>
      <c r="C2034" s="5"/>
    </row>
    <row r="2035" spans="1:3" x14ac:dyDescent="0.25">
      <c r="A2035" s="6"/>
      <c r="B2035" s="5"/>
      <c r="C2035" s="5"/>
    </row>
    <row r="2036" spans="1:3" x14ac:dyDescent="0.25">
      <c r="A2036" s="6"/>
      <c r="B2036" s="5"/>
      <c r="C2036" s="5"/>
    </row>
    <row r="2037" spans="1:3" x14ac:dyDescent="0.25">
      <c r="A2037" s="6"/>
      <c r="B2037" s="5"/>
      <c r="C2037" s="5"/>
    </row>
    <row r="2038" spans="1:3" x14ac:dyDescent="0.25">
      <c r="A2038" s="6"/>
      <c r="B2038" s="5"/>
      <c r="C2038" s="5"/>
    </row>
    <row r="2039" spans="1:3" x14ac:dyDescent="0.25">
      <c r="A2039" s="6"/>
      <c r="B2039" s="5"/>
      <c r="C2039" s="5"/>
    </row>
    <row r="2040" spans="1:3" x14ac:dyDescent="0.25">
      <c r="A2040" s="6"/>
      <c r="B2040" s="5"/>
      <c r="C2040" s="5"/>
    </row>
    <row r="2041" spans="1:3" x14ac:dyDescent="0.25">
      <c r="A2041" s="6"/>
      <c r="B2041" s="5"/>
      <c r="C2041" s="5"/>
    </row>
    <row r="2042" spans="1:3" x14ac:dyDescent="0.25">
      <c r="A2042" s="6"/>
      <c r="B2042" s="5"/>
      <c r="C2042" s="5"/>
    </row>
    <row r="2043" spans="1:3" x14ac:dyDescent="0.25">
      <c r="A2043" s="6"/>
      <c r="B2043" s="5"/>
      <c r="C2043" s="5"/>
    </row>
    <row r="2044" spans="1:3" x14ac:dyDescent="0.25">
      <c r="A2044" s="6"/>
      <c r="B2044" s="5"/>
      <c r="C2044" s="5"/>
    </row>
    <row r="2045" spans="1:3" x14ac:dyDescent="0.25">
      <c r="A2045" s="6"/>
      <c r="B2045" s="5"/>
      <c r="C2045" s="5"/>
    </row>
    <row r="2046" spans="1:3" x14ac:dyDescent="0.25">
      <c r="A2046" s="6"/>
      <c r="B2046" s="5"/>
      <c r="C2046" s="5"/>
    </row>
    <row r="2047" spans="1:3" x14ac:dyDescent="0.25">
      <c r="A2047" s="6"/>
      <c r="B2047" s="5"/>
      <c r="C2047" s="5"/>
    </row>
    <row r="2048" spans="1:3" x14ac:dyDescent="0.25">
      <c r="A2048" s="6"/>
      <c r="B2048" s="5"/>
      <c r="C2048" s="5"/>
    </row>
    <row r="2049" spans="1:3" x14ac:dyDescent="0.25">
      <c r="A2049" s="6"/>
      <c r="B2049" s="5"/>
      <c r="C2049" s="5"/>
    </row>
    <row r="2050" spans="1:3" x14ac:dyDescent="0.25">
      <c r="A2050" s="6"/>
      <c r="B2050" s="5"/>
      <c r="C2050" s="5"/>
    </row>
    <row r="2051" spans="1:3" x14ac:dyDescent="0.25">
      <c r="A2051" s="6"/>
      <c r="B2051" s="5"/>
      <c r="C2051" s="5"/>
    </row>
    <row r="2052" spans="1:3" x14ac:dyDescent="0.25">
      <c r="A2052" s="6"/>
      <c r="B2052" s="5"/>
      <c r="C2052" s="5"/>
    </row>
    <row r="2053" spans="1:3" x14ac:dyDescent="0.25">
      <c r="A2053" s="6"/>
      <c r="B2053" s="5"/>
      <c r="C2053" s="5"/>
    </row>
    <row r="2054" spans="1:3" x14ac:dyDescent="0.25">
      <c r="A2054" s="6"/>
      <c r="B2054" s="5"/>
      <c r="C2054" s="5"/>
    </row>
    <row r="2055" spans="1:3" x14ac:dyDescent="0.25">
      <c r="A2055" s="6"/>
      <c r="B2055" s="5"/>
      <c r="C2055" s="5"/>
    </row>
    <row r="2056" spans="1:3" x14ac:dyDescent="0.25">
      <c r="A2056" s="6"/>
      <c r="B2056" s="5"/>
      <c r="C2056" s="5"/>
    </row>
    <row r="2057" spans="1:3" x14ac:dyDescent="0.25">
      <c r="A2057" s="6"/>
      <c r="B2057" s="5"/>
      <c r="C2057" s="5"/>
    </row>
    <row r="2058" spans="1:3" x14ac:dyDescent="0.25">
      <c r="A2058" s="6"/>
      <c r="B2058" s="5"/>
      <c r="C2058" s="5"/>
    </row>
    <row r="2059" spans="1:3" x14ac:dyDescent="0.25">
      <c r="A2059" s="6"/>
      <c r="B2059" s="5"/>
      <c r="C2059" s="5"/>
    </row>
    <row r="2060" spans="1:3" x14ac:dyDescent="0.25">
      <c r="A2060" s="6"/>
      <c r="B2060" s="5"/>
      <c r="C2060" s="5"/>
    </row>
    <row r="2061" spans="1:3" x14ac:dyDescent="0.25">
      <c r="A2061" s="6"/>
      <c r="B2061" s="5"/>
      <c r="C2061" s="5"/>
    </row>
    <row r="2062" spans="1:3" x14ac:dyDescent="0.25">
      <c r="A2062" s="6"/>
      <c r="B2062" s="5"/>
      <c r="C2062" s="5"/>
    </row>
    <row r="2063" spans="1:3" x14ac:dyDescent="0.25">
      <c r="A2063" s="6"/>
      <c r="B2063" s="5"/>
      <c r="C2063" s="5"/>
    </row>
    <row r="2064" spans="1:3" x14ac:dyDescent="0.25">
      <c r="A2064" s="6"/>
      <c r="B2064" s="5"/>
      <c r="C2064" s="5"/>
    </row>
    <row r="2065" spans="1:3" x14ac:dyDescent="0.25">
      <c r="A2065" s="6"/>
      <c r="B2065" s="5"/>
      <c r="C2065" s="5"/>
    </row>
    <row r="2066" spans="1:3" x14ac:dyDescent="0.25">
      <c r="A2066" s="6"/>
      <c r="B2066" s="5"/>
      <c r="C2066" s="5"/>
    </row>
    <row r="2067" spans="1:3" x14ac:dyDescent="0.25">
      <c r="A2067" s="6"/>
      <c r="B2067" s="5"/>
      <c r="C2067" s="5"/>
    </row>
    <row r="2068" spans="1:3" x14ac:dyDescent="0.25">
      <c r="A2068" s="6"/>
      <c r="B2068" s="5"/>
      <c r="C2068" s="5"/>
    </row>
    <row r="2069" spans="1:3" x14ac:dyDescent="0.25">
      <c r="A2069" s="6"/>
      <c r="B2069" s="5"/>
      <c r="C2069" s="5"/>
    </row>
    <row r="2070" spans="1:3" x14ac:dyDescent="0.25">
      <c r="A2070" s="6"/>
      <c r="B2070" s="5"/>
      <c r="C2070" s="5"/>
    </row>
    <row r="2071" spans="1:3" x14ac:dyDescent="0.25">
      <c r="A2071" s="6"/>
      <c r="B2071" s="5"/>
      <c r="C2071" s="5"/>
    </row>
    <row r="2072" spans="1:3" x14ac:dyDescent="0.25">
      <c r="A2072" s="6"/>
      <c r="B2072" s="5"/>
      <c r="C2072" s="5"/>
    </row>
    <row r="2073" spans="1:3" x14ac:dyDescent="0.25">
      <c r="A2073" s="6"/>
      <c r="B2073" s="5"/>
      <c r="C2073" s="5"/>
    </row>
    <row r="2074" spans="1:3" x14ac:dyDescent="0.25">
      <c r="A2074" s="6"/>
      <c r="B2074" s="5"/>
      <c r="C2074" s="5"/>
    </row>
    <row r="2075" spans="1:3" x14ac:dyDescent="0.25">
      <c r="A2075" s="6"/>
      <c r="B2075" s="5"/>
      <c r="C2075" s="5"/>
    </row>
    <row r="2076" spans="1:3" x14ac:dyDescent="0.25">
      <c r="A2076" s="6"/>
      <c r="B2076" s="5"/>
      <c r="C2076" s="5"/>
    </row>
    <row r="2077" spans="1:3" x14ac:dyDescent="0.25">
      <c r="A2077" s="6"/>
      <c r="B2077" s="5"/>
      <c r="C2077" s="5"/>
    </row>
    <row r="2078" spans="1:3" x14ac:dyDescent="0.25">
      <c r="A2078" s="6"/>
      <c r="B2078" s="5"/>
      <c r="C2078" s="5"/>
    </row>
    <row r="2079" spans="1:3" x14ac:dyDescent="0.25">
      <c r="A2079" s="6"/>
      <c r="B2079" s="5"/>
      <c r="C2079" s="5"/>
    </row>
    <row r="2080" spans="1:3" x14ac:dyDescent="0.25">
      <c r="A2080" s="6"/>
      <c r="B2080" s="5"/>
      <c r="C2080" s="5"/>
    </row>
    <row r="2081" spans="1:3" x14ac:dyDescent="0.25">
      <c r="A2081" s="6"/>
      <c r="B2081" s="5"/>
      <c r="C2081" s="5"/>
    </row>
    <row r="2082" spans="1:3" x14ac:dyDescent="0.25">
      <c r="A2082" s="6"/>
      <c r="B2082" s="5"/>
      <c r="C2082" s="5"/>
    </row>
    <row r="2083" spans="1:3" x14ac:dyDescent="0.25">
      <c r="A2083" s="6"/>
      <c r="B2083" s="5"/>
      <c r="C2083" s="5"/>
    </row>
    <row r="2084" spans="1:3" x14ac:dyDescent="0.25">
      <c r="A2084" s="6"/>
      <c r="B2084" s="5"/>
      <c r="C2084" s="5"/>
    </row>
    <row r="2085" spans="1:3" x14ac:dyDescent="0.25">
      <c r="A2085" s="6"/>
      <c r="B2085" s="5"/>
      <c r="C2085" s="5"/>
    </row>
    <row r="2086" spans="1:3" x14ac:dyDescent="0.25">
      <c r="A2086" s="6"/>
      <c r="B2086" s="5"/>
      <c r="C2086" s="5"/>
    </row>
    <row r="2087" spans="1:3" x14ac:dyDescent="0.25">
      <c r="A2087" s="6"/>
      <c r="B2087" s="5"/>
      <c r="C2087" s="5"/>
    </row>
    <row r="2088" spans="1:3" x14ac:dyDescent="0.25">
      <c r="A2088" s="6"/>
      <c r="B2088" s="5"/>
      <c r="C2088" s="5"/>
    </row>
    <row r="2089" spans="1:3" x14ac:dyDescent="0.25">
      <c r="A2089" s="6"/>
      <c r="B2089" s="5"/>
      <c r="C2089" s="5"/>
    </row>
    <row r="2090" spans="1:3" x14ac:dyDescent="0.25">
      <c r="A2090" s="6"/>
      <c r="B2090" s="5"/>
      <c r="C2090" s="5"/>
    </row>
    <row r="2091" spans="1:3" x14ac:dyDescent="0.25">
      <c r="A2091" s="6"/>
      <c r="B2091" s="5"/>
      <c r="C2091" s="5"/>
    </row>
    <row r="2092" spans="1:3" x14ac:dyDescent="0.25">
      <c r="A2092" s="6"/>
      <c r="B2092" s="5"/>
      <c r="C2092" s="5"/>
    </row>
    <row r="2093" spans="1:3" x14ac:dyDescent="0.25">
      <c r="A2093" s="6"/>
      <c r="B2093" s="5"/>
      <c r="C2093" s="5"/>
    </row>
    <row r="2094" spans="1:3" x14ac:dyDescent="0.25">
      <c r="A2094" s="6"/>
      <c r="B2094" s="5"/>
      <c r="C2094" s="5"/>
    </row>
    <row r="2095" spans="1:3" x14ac:dyDescent="0.25">
      <c r="A2095" s="6"/>
      <c r="B2095" s="5"/>
      <c r="C2095" s="5"/>
    </row>
    <row r="2096" spans="1:3" x14ac:dyDescent="0.25">
      <c r="A2096" s="6"/>
      <c r="B2096" s="5"/>
      <c r="C2096" s="5"/>
    </row>
    <row r="2097" spans="1:3" x14ac:dyDescent="0.25">
      <c r="A2097" s="6"/>
      <c r="B2097" s="5"/>
      <c r="C2097" s="5"/>
    </row>
    <row r="2098" spans="1:3" x14ac:dyDescent="0.25">
      <c r="A2098" s="6"/>
      <c r="B2098" s="5"/>
      <c r="C2098" s="5"/>
    </row>
    <row r="2099" spans="1:3" x14ac:dyDescent="0.25">
      <c r="A2099" s="6"/>
      <c r="B2099" s="5"/>
      <c r="C2099" s="5"/>
    </row>
    <row r="2100" spans="1:3" x14ac:dyDescent="0.25">
      <c r="A2100" s="6"/>
      <c r="B2100" s="5"/>
      <c r="C2100" s="5"/>
    </row>
    <row r="2101" spans="1:3" x14ac:dyDescent="0.25">
      <c r="A2101" s="6"/>
      <c r="B2101" s="5"/>
      <c r="C2101" s="5"/>
    </row>
    <row r="2102" spans="1:3" x14ac:dyDescent="0.25">
      <c r="A2102" s="6"/>
      <c r="B2102" s="5"/>
      <c r="C2102" s="5"/>
    </row>
    <row r="2103" spans="1:3" x14ac:dyDescent="0.25">
      <c r="A2103" s="6"/>
      <c r="B2103" s="5"/>
      <c r="C2103" s="5"/>
    </row>
    <row r="2104" spans="1:3" x14ac:dyDescent="0.25">
      <c r="A2104" s="6"/>
      <c r="B2104" s="5"/>
      <c r="C2104" s="5"/>
    </row>
    <row r="2105" spans="1:3" x14ac:dyDescent="0.25">
      <c r="A2105" s="6"/>
      <c r="B2105" s="5"/>
      <c r="C2105" s="5"/>
    </row>
    <row r="2106" spans="1:3" x14ac:dyDescent="0.25">
      <c r="A2106" s="6"/>
      <c r="B2106" s="5"/>
      <c r="C2106" s="5"/>
    </row>
    <row r="2107" spans="1:3" x14ac:dyDescent="0.25">
      <c r="A2107" s="6"/>
      <c r="B2107" s="5"/>
      <c r="C2107" s="5"/>
    </row>
    <row r="2108" spans="1:3" x14ac:dyDescent="0.25">
      <c r="A2108" s="6"/>
      <c r="B2108" s="5"/>
      <c r="C2108" s="5"/>
    </row>
    <row r="2109" spans="1:3" x14ac:dyDescent="0.25">
      <c r="A2109" s="6"/>
      <c r="B2109" s="5"/>
      <c r="C2109" s="5"/>
    </row>
    <row r="2110" spans="1:3" x14ac:dyDescent="0.25">
      <c r="A2110" s="6"/>
      <c r="B2110" s="5"/>
      <c r="C2110" s="5"/>
    </row>
    <row r="2111" spans="1:3" x14ac:dyDescent="0.25">
      <c r="A2111" s="6"/>
      <c r="B2111" s="5"/>
      <c r="C2111" s="5"/>
    </row>
    <row r="2112" spans="1:3" x14ac:dyDescent="0.25">
      <c r="A2112" s="6"/>
      <c r="B2112" s="5"/>
      <c r="C2112" s="5"/>
    </row>
    <row r="2113" spans="1:3" x14ac:dyDescent="0.25">
      <c r="A2113" s="6"/>
      <c r="B2113" s="5"/>
      <c r="C2113" s="5"/>
    </row>
    <row r="2114" spans="1:3" x14ac:dyDescent="0.25">
      <c r="A2114" s="6"/>
      <c r="B2114" s="5"/>
      <c r="C2114" s="5"/>
    </row>
    <row r="2115" spans="1:3" x14ac:dyDescent="0.25">
      <c r="A2115" s="6"/>
      <c r="B2115" s="5"/>
      <c r="C2115" s="5"/>
    </row>
    <row r="2116" spans="1:3" x14ac:dyDescent="0.25">
      <c r="A2116" s="6"/>
      <c r="B2116" s="5"/>
      <c r="C2116" s="5"/>
    </row>
    <row r="2117" spans="1:3" x14ac:dyDescent="0.25">
      <c r="A2117" s="6"/>
      <c r="B2117" s="5"/>
      <c r="C2117" s="5"/>
    </row>
    <row r="2118" spans="1:3" x14ac:dyDescent="0.25">
      <c r="A2118" s="6"/>
      <c r="B2118" s="5"/>
      <c r="C2118" s="5"/>
    </row>
    <row r="2119" spans="1:3" x14ac:dyDescent="0.25">
      <c r="A2119" s="6"/>
      <c r="B2119" s="5"/>
      <c r="C2119" s="5"/>
    </row>
    <row r="2120" spans="1:3" x14ac:dyDescent="0.25">
      <c r="A2120" s="6"/>
      <c r="B2120" s="5"/>
      <c r="C2120" s="5"/>
    </row>
    <row r="2121" spans="1:3" x14ac:dyDescent="0.25">
      <c r="A2121" s="6"/>
      <c r="B2121" s="5"/>
      <c r="C2121" s="5"/>
    </row>
    <row r="2122" spans="1:3" x14ac:dyDescent="0.25">
      <c r="A2122" s="6"/>
      <c r="B2122" s="5"/>
      <c r="C2122" s="5"/>
    </row>
    <row r="2123" spans="1:3" x14ac:dyDescent="0.25">
      <c r="A2123" s="6"/>
      <c r="B2123" s="5"/>
      <c r="C2123" s="5"/>
    </row>
    <row r="2124" spans="1:3" x14ac:dyDescent="0.25">
      <c r="A2124" s="6"/>
      <c r="B2124" s="5"/>
      <c r="C2124" s="5"/>
    </row>
    <row r="2125" spans="1:3" x14ac:dyDescent="0.25">
      <c r="A2125" s="6"/>
      <c r="B2125" s="5"/>
      <c r="C2125" s="5"/>
    </row>
    <row r="2126" spans="1:3" x14ac:dyDescent="0.25">
      <c r="A2126" s="6"/>
      <c r="B2126" s="5"/>
      <c r="C2126" s="5"/>
    </row>
    <row r="2127" spans="1:3" x14ac:dyDescent="0.25">
      <c r="A2127" s="6"/>
      <c r="B2127" s="5"/>
      <c r="C2127" s="5"/>
    </row>
    <row r="2128" spans="1:3" x14ac:dyDescent="0.25">
      <c r="A2128" s="6"/>
      <c r="B2128" s="5"/>
      <c r="C2128" s="5"/>
    </row>
    <row r="2129" spans="1:3" x14ac:dyDescent="0.25">
      <c r="A2129" s="6"/>
      <c r="B2129" s="5"/>
      <c r="C2129" s="5"/>
    </row>
    <row r="2130" spans="1:3" x14ac:dyDescent="0.25">
      <c r="A2130" s="6"/>
      <c r="B2130" s="5"/>
      <c r="C2130" s="5"/>
    </row>
    <row r="2131" spans="1:3" x14ac:dyDescent="0.25">
      <c r="A2131" s="6"/>
      <c r="B2131" s="5"/>
      <c r="C2131" s="5"/>
    </row>
    <row r="2132" spans="1:3" x14ac:dyDescent="0.25">
      <c r="A2132" s="6"/>
      <c r="B2132" s="5"/>
      <c r="C2132" s="5"/>
    </row>
    <row r="2133" spans="1:3" x14ac:dyDescent="0.25">
      <c r="A2133" s="6"/>
      <c r="B2133" s="5"/>
      <c r="C2133" s="5"/>
    </row>
    <row r="2134" spans="1:3" x14ac:dyDescent="0.25">
      <c r="A2134" s="6"/>
      <c r="B2134" s="5"/>
      <c r="C2134" s="5"/>
    </row>
    <row r="2135" spans="1:3" x14ac:dyDescent="0.25">
      <c r="A2135" s="6"/>
      <c r="B2135" s="5"/>
      <c r="C2135" s="5"/>
    </row>
    <row r="2136" spans="1:3" x14ac:dyDescent="0.25">
      <c r="A2136" s="6"/>
      <c r="B2136" s="5"/>
      <c r="C2136" s="5"/>
    </row>
    <row r="2137" spans="1:3" x14ac:dyDescent="0.25">
      <c r="A2137" s="6"/>
      <c r="B2137" s="5"/>
      <c r="C2137" s="5"/>
    </row>
    <row r="2138" spans="1:3" x14ac:dyDescent="0.25">
      <c r="A2138" s="6"/>
      <c r="B2138" s="5"/>
      <c r="C2138" s="5"/>
    </row>
    <row r="2139" spans="1:3" x14ac:dyDescent="0.25">
      <c r="A2139" s="6"/>
      <c r="B2139" s="5"/>
      <c r="C2139" s="5"/>
    </row>
    <row r="2140" spans="1:3" x14ac:dyDescent="0.25">
      <c r="A2140" s="6"/>
      <c r="B2140" s="5"/>
      <c r="C2140" s="5"/>
    </row>
    <row r="2141" spans="1:3" x14ac:dyDescent="0.25">
      <c r="A2141" s="6"/>
      <c r="B2141" s="5"/>
      <c r="C2141" s="5"/>
    </row>
    <row r="2142" spans="1:3" x14ac:dyDescent="0.25">
      <c r="A2142" s="6"/>
      <c r="B2142" s="5"/>
      <c r="C2142" s="5"/>
    </row>
    <row r="2143" spans="1:3" x14ac:dyDescent="0.25">
      <c r="A2143" s="6"/>
      <c r="B2143" s="5"/>
      <c r="C2143" s="5"/>
    </row>
    <row r="2144" spans="1:3" x14ac:dyDescent="0.25">
      <c r="A2144" s="6"/>
      <c r="B2144" s="5"/>
      <c r="C2144" s="5"/>
    </row>
    <row r="2145" spans="1:3" x14ac:dyDescent="0.25">
      <c r="A2145" s="6"/>
      <c r="B2145" s="5"/>
      <c r="C2145" s="5"/>
    </row>
    <row r="2146" spans="1:3" x14ac:dyDescent="0.25">
      <c r="A2146" s="6"/>
      <c r="B2146" s="5"/>
      <c r="C2146" s="5"/>
    </row>
    <row r="2147" spans="1:3" x14ac:dyDescent="0.25">
      <c r="A2147" s="6"/>
      <c r="B2147" s="5"/>
      <c r="C2147" s="5"/>
    </row>
    <row r="2148" spans="1:3" x14ac:dyDescent="0.25">
      <c r="A2148" s="6"/>
      <c r="B2148" s="5"/>
      <c r="C2148" s="5"/>
    </row>
    <row r="2149" spans="1:3" x14ac:dyDescent="0.25">
      <c r="A2149" s="6"/>
      <c r="B2149" s="5"/>
      <c r="C2149" s="5"/>
    </row>
    <row r="2150" spans="1:3" x14ac:dyDescent="0.25">
      <c r="A2150" s="6"/>
      <c r="B2150" s="5"/>
      <c r="C2150" s="5"/>
    </row>
    <row r="2151" spans="1:3" x14ac:dyDescent="0.25">
      <c r="A2151" s="6"/>
      <c r="B2151" s="5"/>
      <c r="C2151" s="5"/>
    </row>
    <row r="2152" spans="1:3" x14ac:dyDescent="0.25">
      <c r="A2152" s="6"/>
      <c r="B2152" s="5"/>
      <c r="C2152" s="5"/>
    </row>
    <row r="2153" spans="1:3" x14ac:dyDescent="0.25">
      <c r="A2153" s="6"/>
      <c r="B2153" s="5"/>
      <c r="C2153" s="5"/>
    </row>
    <row r="2154" spans="1:3" x14ac:dyDescent="0.25">
      <c r="A2154" s="6"/>
      <c r="B2154" s="5"/>
      <c r="C2154" s="5"/>
    </row>
    <row r="2155" spans="1:3" x14ac:dyDescent="0.25">
      <c r="A2155" s="6"/>
      <c r="B2155" s="5"/>
      <c r="C2155" s="5"/>
    </row>
    <row r="2156" spans="1:3" x14ac:dyDescent="0.25">
      <c r="A2156" s="6"/>
      <c r="B2156" s="5"/>
      <c r="C2156" s="5"/>
    </row>
    <row r="2157" spans="1:3" x14ac:dyDescent="0.25">
      <c r="A2157" s="6"/>
      <c r="B2157" s="5"/>
      <c r="C2157" s="5"/>
    </row>
    <row r="2158" spans="1:3" x14ac:dyDescent="0.25">
      <c r="A2158" s="6"/>
      <c r="B2158" s="5"/>
      <c r="C2158" s="5"/>
    </row>
    <row r="2159" spans="1:3" x14ac:dyDescent="0.25">
      <c r="A2159" s="6"/>
      <c r="B2159" s="5"/>
      <c r="C2159" s="5"/>
    </row>
    <row r="2160" spans="1:3" x14ac:dyDescent="0.25">
      <c r="A2160" s="6"/>
      <c r="B2160" s="5"/>
      <c r="C2160" s="5"/>
    </row>
    <row r="2161" spans="1:3" x14ac:dyDescent="0.25">
      <c r="A2161" s="6"/>
      <c r="B2161" s="5"/>
      <c r="C2161" s="5"/>
    </row>
    <row r="2162" spans="1:3" x14ac:dyDescent="0.25">
      <c r="A2162" s="6"/>
      <c r="B2162" s="5"/>
      <c r="C2162" s="5"/>
    </row>
    <row r="2163" spans="1:3" x14ac:dyDescent="0.25">
      <c r="A2163" s="6"/>
      <c r="B2163" s="5"/>
      <c r="C2163" s="5"/>
    </row>
    <row r="2164" spans="1:3" x14ac:dyDescent="0.25">
      <c r="A2164" s="6"/>
      <c r="B2164" s="5"/>
      <c r="C2164" s="5"/>
    </row>
    <row r="2165" spans="1:3" x14ac:dyDescent="0.25">
      <c r="A2165" s="6"/>
      <c r="B2165" s="5"/>
      <c r="C2165" s="5"/>
    </row>
    <row r="2166" spans="1:3" x14ac:dyDescent="0.25">
      <c r="A2166" s="6"/>
      <c r="B2166" s="5"/>
      <c r="C2166" s="5"/>
    </row>
    <row r="2167" spans="1:3" x14ac:dyDescent="0.25">
      <c r="A2167" s="6"/>
      <c r="B2167" s="5"/>
      <c r="C2167" s="5"/>
    </row>
    <row r="2168" spans="1:3" x14ac:dyDescent="0.25">
      <c r="A2168" s="6"/>
      <c r="B2168" s="5"/>
      <c r="C2168" s="5"/>
    </row>
    <row r="2169" spans="1:3" x14ac:dyDescent="0.25">
      <c r="A2169" s="6"/>
      <c r="B2169" s="5"/>
      <c r="C2169" s="5"/>
    </row>
    <row r="2170" spans="1:3" x14ac:dyDescent="0.25">
      <c r="A2170" s="6"/>
      <c r="B2170" s="5"/>
      <c r="C2170" s="5"/>
    </row>
    <row r="2171" spans="1:3" x14ac:dyDescent="0.25">
      <c r="A2171" s="6"/>
      <c r="B2171" s="5"/>
      <c r="C2171" s="5"/>
    </row>
    <row r="2172" spans="1:3" x14ac:dyDescent="0.25">
      <c r="A2172" s="6"/>
      <c r="B2172" s="5"/>
      <c r="C2172" s="5"/>
    </row>
    <row r="2173" spans="1:3" x14ac:dyDescent="0.25">
      <c r="A2173" s="6"/>
      <c r="B2173" s="5"/>
      <c r="C2173" s="5"/>
    </row>
    <row r="2174" spans="1:3" x14ac:dyDescent="0.25">
      <c r="A2174" s="6"/>
      <c r="B2174" s="5"/>
      <c r="C2174" s="5"/>
    </row>
    <row r="2175" spans="1:3" x14ac:dyDescent="0.25">
      <c r="A2175" s="6"/>
      <c r="B2175" s="5"/>
      <c r="C2175" s="5"/>
    </row>
    <row r="2176" spans="1:3" x14ac:dyDescent="0.25">
      <c r="A2176" s="6"/>
      <c r="B2176" s="5"/>
      <c r="C2176" s="5"/>
    </row>
    <row r="2177" spans="1:3" x14ac:dyDescent="0.25">
      <c r="A2177" s="6"/>
      <c r="B2177" s="5"/>
      <c r="C2177" s="5"/>
    </row>
    <row r="2178" spans="1:3" x14ac:dyDescent="0.25">
      <c r="A2178" s="6"/>
      <c r="B2178" s="5"/>
      <c r="C2178" s="5"/>
    </row>
    <row r="2179" spans="1:3" x14ac:dyDescent="0.25">
      <c r="A2179" s="6"/>
      <c r="B2179" s="5"/>
      <c r="C2179" s="5"/>
    </row>
    <row r="2180" spans="1:3" x14ac:dyDescent="0.25">
      <c r="A2180" s="6"/>
      <c r="B2180" s="5"/>
      <c r="C2180" s="5"/>
    </row>
    <row r="2181" spans="1:3" x14ac:dyDescent="0.25">
      <c r="A2181" s="6"/>
      <c r="B2181" s="5"/>
      <c r="C2181" s="5"/>
    </row>
    <row r="2182" spans="1:3" x14ac:dyDescent="0.25">
      <c r="A2182" s="6"/>
      <c r="B2182" s="5"/>
      <c r="C2182" s="5"/>
    </row>
    <row r="2183" spans="1:3" x14ac:dyDescent="0.25">
      <c r="A2183" s="6"/>
      <c r="B2183" s="5"/>
      <c r="C2183" s="5"/>
    </row>
    <row r="2184" spans="1:3" x14ac:dyDescent="0.25">
      <c r="A2184" s="6"/>
      <c r="B2184" s="5"/>
      <c r="C2184" s="5"/>
    </row>
    <row r="2185" spans="1:3" x14ac:dyDescent="0.25">
      <c r="A2185" s="6"/>
      <c r="B2185" s="5"/>
      <c r="C2185" s="5"/>
    </row>
    <row r="2186" spans="1:3" x14ac:dyDescent="0.25">
      <c r="A2186" s="6"/>
      <c r="B2186" s="5"/>
      <c r="C2186" s="5"/>
    </row>
    <row r="2187" spans="1:3" x14ac:dyDescent="0.25">
      <c r="A2187" s="6"/>
      <c r="B2187" s="5"/>
      <c r="C2187" s="5"/>
    </row>
    <row r="2188" spans="1:3" x14ac:dyDescent="0.25">
      <c r="A2188" s="6"/>
      <c r="B2188" s="5"/>
      <c r="C2188" s="5"/>
    </row>
    <row r="2189" spans="1:3" x14ac:dyDescent="0.25">
      <c r="A2189" s="6"/>
      <c r="B2189" s="5"/>
      <c r="C2189" s="5"/>
    </row>
    <row r="2190" spans="1:3" x14ac:dyDescent="0.25">
      <c r="A2190" s="6"/>
      <c r="B2190" s="5"/>
      <c r="C2190" s="5"/>
    </row>
    <row r="2191" spans="1:3" x14ac:dyDescent="0.25">
      <c r="A2191" s="6"/>
      <c r="B2191" s="5"/>
      <c r="C2191" s="5"/>
    </row>
    <row r="2192" spans="1:3" x14ac:dyDescent="0.25">
      <c r="A2192" s="6"/>
      <c r="B2192" s="5"/>
      <c r="C2192" s="5"/>
    </row>
    <row r="2193" spans="1:3" x14ac:dyDescent="0.25">
      <c r="A2193" s="6"/>
      <c r="B2193" s="5"/>
      <c r="C2193" s="5"/>
    </row>
    <row r="2194" spans="1:3" x14ac:dyDescent="0.25">
      <c r="A2194" s="6"/>
      <c r="B2194" s="5"/>
      <c r="C2194" s="5"/>
    </row>
    <row r="2195" spans="1:3" x14ac:dyDescent="0.25">
      <c r="A2195" s="6"/>
      <c r="B2195" s="5"/>
      <c r="C2195" s="5"/>
    </row>
    <row r="2196" spans="1:3" x14ac:dyDescent="0.25">
      <c r="A2196" s="6"/>
      <c r="B2196" s="5"/>
      <c r="C2196" s="5"/>
    </row>
    <row r="2197" spans="1:3" x14ac:dyDescent="0.25">
      <c r="A2197" s="6"/>
      <c r="B2197" s="5"/>
      <c r="C2197" s="5"/>
    </row>
    <row r="2198" spans="1:3" x14ac:dyDescent="0.25">
      <c r="A2198" s="6"/>
      <c r="B2198" s="5"/>
      <c r="C2198" s="5"/>
    </row>
    <row r="2199" spans="1:3" x14ac:dyDescent="0.25">
      <c r="A2199" s="6"/>
      <c r="B2199" s="5"/>
      <c r="C2199" s="5"/>
    </row>
    <row r="2200" spans="1:3" x14ac:dyDescent="0.25">
      <c r="A2200" s="6"/>
      <c r="B2200" s="5"/>
      <c r="C2200" s="5"/>
    </row>
    <row r="2201" spans="1:3" x14ac:dyDescent="0.25">
      <c r="A2201" s="6"/>
      <c r="B2201" s="5"/>
      <c r="C2201" s="5"/>
    </row>
    <row r="2202" spans="1:3" x14ac:dyDescent="0.25">
      <c r="A2202" s="6"/>
      <c r="B2202" s="5"/>
      <c r="C2202" s="5"/>
    </row>
    <row r="2203" spans="1:3" x14ac:dyDescent="0.25">
      <c r="A2203" s="6"/>
      <c r="B2203" s="5"/>
      <c r="C2203" s="5"/>
    </row>
    <row r="2204" spans="1:3" x14ac:dyDescent="0.25">
      <c r="A2204" s="6"/>
      <c r="B2204" s="5"/>
      <c r="C2204" s="5"/>
    </row>
    <row r="2205" spans="1:3" x14ac:dyDescent="0.25">
      <c r="A2205" s="6"/>
      <c r="B2205" s="5"/>
      <c r="C2205" s="5"/>
    </row>
    <row r="2206" spans="1:3" x14ac:dyDescent="0.25">
      <c r="A2206" s="6"/>
      <c r="B2206" s="5"/>
      <c r="C2206" s="5"/>
    </row>
    <row r="2207" spans="1:3" x14ac:dyDescent="0.25">
      <c r="A2207" s="6"/>
      <c r="B2207" s="5"/>
      <c r="C2207" s="5"/>
    </row>
    <row r="2208" spans="1:3" x14ac:dyDescent="0.25">
      <c r="A2208" s="6"/>
      <c r="B2208" s="5"/>
      <c r="C2208" s="5"/>
    </row>
    <row r="2209" spans="1:3" x14ac:dyDescent="0.25">
      <c r="A2209" s="6"/>
      <c r="B2209" s="5"/>
      <c r="C2209" s="5"/>
    </row>
    <row r="2210" spans="1:3" x14ac:dyDescent="0.25">
      <c r="A2210" s="6"/>
      <c r="B2210" s="5"/>
      <c r="C2210" s="5"/>
    </row>
    <row r="2211" spans="1:3" x14ac:dyDescent="0.25">
      <c r="A2211" s="6"/>
      <c r="B2211" s="5"/>
      <c r="C2211" s="5"/>
    </row>
    <row r="2212" spans="1:3" x14ac:dyDescent="0.25">
      <c r="A2212" s="6"/>
      <c r="B2212" s="5"/>
      <c r="C2212" s="5"/>
    </row>
    <row r="2213" spans="1:3" x14ac:dyDescent="0.25">
      <c r="A2213" s="6"/>
      <c r="B2213" s="5"/>
      <c r="C2213" s="5"/>
    </row>
    <row r="2214" spans="1:3" x14ac:dyDescent="0.25">
      <c r="A2214" s="6"/>
      <c r="B2214" s="5"/>
      <c r="C2214" s="5"/>
    </row>
    <row r="2215" spans="1:3" x14ac:dyDescent="0.25">
      <c r="A2215" s="6"/>
      <c r="B2215" s="5"/>
      <c r="C2215" s="5"/>
    </row>
    <row r="2216" spans="1:3" x14ac:dyDescent="0.25">
      <c r="A2216" s="6"/>
      <c r="B2216" s="5"/>
      <c r="C2216" s="5"/>
    </row>
    <row r="2217" spans="1:3" x14ac:dyDescent="0.25">
      <c r="A2217" s="6"/>
      <c r="B2217" s="5"/>
      <c r="C2217" s="5"/>
    </row>
    <row r="2218" spans="1:3" x14ac:dyDescent="0.25">
      <c r="A2218" s="6"/>
      <c r="B2218" s="5"/>
      <c r="C2218" s="5"/>
    </row>
    <row r="2219" spans="1:3" x14ac:dyDescent="0.25">
      <c r="A2219" s="6"/>
      <c r="B2219" s="5"/>
      <c r="C2219" s="5"/>
    </row>
    <row r="2220" spans="1:3" x14ac:dyDescent="0.25">
      <c r="A2220" s="6"/>
      <c r="B2220" s="5"/>
      <c r="C2220" s="5"/>
    </row>
    <row r="2221" spans="1:3" x14ac:dyDescent="0.25">
      <c r="A2221" s="6"/>
      <c r="B2221" s="5"/>
      <c r="C2221" s="5"/>
    </row>
    <row r="2222" spans="1:3" x14ac:dyDescent="0.25">
      <c r="A2222" s="6"/>
      <c r="B2222" s="5"/>
      <c r="C2222" s="5"/>
    </row>
    <row r="2223" spans="1:3" x14ac:dyDescent="0.25">
      <c r="A2223" s="6"/>
      <c r="B2223" s="5"/>
      <c r="C2223" s="5"/>
    </row>
    <row r="2224" spans="1:3" x14ac:dyDescent="0.25">
      <c r="A2224" s="6"/>
      <c r="B2224" s="5"/>
      <c r="C2224" s="5"/>
    </row>
    <row r="2225" spans="1:3" x14ac:dyDescent="0.25">
      <c r="A2225" s="6"/>
      <c r="B2225" s="5"/>
      <c r="C2225" s="5"/>
    </row>
    <row r="2226" spans="1:3" x14ac:dyDescent="0.25">
      <c r="A2226" s="6"/>
      <c r="B2226" s="5"/>
      <c r="C2226" s="5"/>
    </row>
    <row r="2227" spans="1:3" x14ac:dyDescent="0.25">
      <c r="A2227" s="6"/>
      <c r="B2227" s="5"/>
      <c r="C2227" s="5"/>
    </row>
    <row r="2228" spans="1:3" x14ac:dyDescent="0.25">
      <c r="A2228" s="6"/>
      <c r="B2228" s="5"/>
      <c r="C2228" s="5"/>
    </row>
    <row r="2229" spans="1:3" x14ac:dyDescent="0.25">
      <c r="A2229" s="6"/>
      <c r="B2229" s="5"/>
      <c r="C2229" s="5"/>
    </row>
    <row r="2230" spans="1:3" x14ac:dyDescent="0.25">
      <c r="A2230" s="6"/>
      <c r="B2230" s="5"/>
      <c r="C2230" s="5"/>
    </row>
    <row r="2231" spans="1:3" x14ac:dyDescent="0.25">
      <c r="A2231" s="6"/>
      <c r="B2231" s="5"/>
      <c r="C2231" s="5"/>
    </row>
    <row r="2232" spans="1:3" x14ac:dyDescent="0.25">
      <c r="A2232" s="6"/>
      <c r="B2232" s="5"/>
      <c r="C2232" s="5"/>
    </row>
    <row r="2233" spans="1:3" x14ac:dyDescent="0.25">
      <c r="A2233" s="6"/>
      <c r="B2233" s="5"/>
      <c r="C2233" s="5"/>
    </row>
    <row r="2234" spans="1:3" x14ac:dyDescent="0.25">
      <c r="A2234" s="6"/>
      <c r="B2234" s="5"/>
      <c r="C2234" s="5"/>
    </row>
    <row r="2235" spans="1:3" x14ac:dyDescent="0.25">
      <c r="A2235" s="6"/>
      <c r="B2235" s="5"/>
      <c r="C2235" s="5"/>
    </row>
    <row r="2236" spans="1:3" x14ac:dyDescent="0.25">
      <c r="A2236" s="6"/>
      <c r="B2236" s="5"/>
      <c r="C2236" s="5"/>
    </row>
    <row r="2237" spans="1:3" x14ac:dyDescent="0.25">
      <c r="A2237" s="6"/>
      <c r="B2237" s="5"/>
      <c r="C2237" s="5"/>
    </row>
    <row r="2238" spans="1:3" x14ac:dyDescent="0.25">
      <c r="A2238" s="6"/>
      <c r="B2238" s="5"/>
      <c r="C2238" s="5"/>
    </row>
    <row r="2239" spans="1:3" x14ac:dyDescent="0.25">
      <c r="A2239" s="6"/>
      <c r="B2239" s="5"/>
      <c r="C2239" s="5"/>
    </row>
    <row r="2240" spans="1:3" x14ac:dyDescent="0.25">
      <c r="A2240" s="6"/>
      <c r="B2240" s="5"/>
      <c r="C2240" s="5"/>
    </row>
    <row r="2241" spans="1:3" x14ac:dyDescent="0.25">
      <c r="A2241" s="6"/>
      <c r="B2241" s="5"/>
      <c r="C2241" s="5"/>
    </row>
    <row r="2242" spans="1:3" x14ac:dyDescent="0.25">
      <c r="A2242" s="6"/>
      <c r="B2242" s="5"/>
      <c r="C2242" s="5"/>
    </row>
    <row r="2243" spans="1:3" x14ac:dyDescent="0.25">
      <c r="A2243" s="6"/>
      <c r="B2243" s="5"/>
      <c r="C2243" s="5"/>
    </row>
    <row r="2244" spans="1:3" x14ac:dyDescent="0.25">
      <c r="A2244" s="6"/>
      <c r="B2244" s="5"/>
      <c r="C2244" s="5"/>
    </row>
    <row r="2245" spans="1:3" x14ac:dyDescent="0.25">
      <c r="A2245" s="6"/>
      <c r="B2245" s="5"/>
      <c r="C2245" s="5"/>
    </row>
    <row r="2246" spans="1:3" x14ac:dyDescent="0.25">
      <c r="A2246" s="6"/>
      <c r="B2246" s="5"/>
      <c r="C2246" s="5"/>
    </row>
    <row r="2247" spans="1:3" x14ac:dyDescent="0.25">
      <c r="A2247" s="6"/>
      <c r="B2247" s="5"/>
      <c r="C2247" s="5"/>
    </row>
    <row r="2248" spans="1:3" x14ac:dyDescent="0.25">
      <c r="A2248" s="6"/>
      <c r="B2248" s="5"/>
      <c r="C2248" s="5"/>
    </row>
    <row r="2249" spans="1:3" x14ac:dyDescent="0.25">
      <c r="A2249" s="6"/>
      <c r="B2249" s="5"/>
      <c r="C2249" s="5"/>
    </row>
    <row r="2250" spans="1:3" x14ac:dyDescent="0.25">
      <c r="A2250" s="6"/>
      <c r="B2250" s="5"/>
      <c r="C2250" s="5"/>
    </row>
    <row r="2251" spans="1:3" x14ac:dyDescent="0.25">
      <c r="A2251" s="6"/>
      <c r="B2251" s="5"/>
      <c r="C2251" s="5"/>
    </row>
    <row r="2252" spans="1:3" x14ac:dyDescent="0.25">
      <c r="A2252" s="6"/>
      <c r="B2252" s="5"/>
      <c r="C2252" s="5"/>
    </row>
    <row r="2253" spans="1:3" x14ac:dyDescent="0.25">
      <c r="A2253" s="6"/>
      <c r="B2253" s="5"/>
      <c r="C2253" s="5"/>
    </row>
    <row r="2254" spans="1:3" x14ac:dyDescent="0.25">
      <c r="A2254" s="6"/>
      <c r="B2254" s="5"/>
      <c r="C2254" s="5"/>
    </row>
    <row r="2255" spans="1:3" x14ac:dyDescent="0.25">
      <c r="A2255" s="6"/>
      <c r="B2255" s="5"/>
      <c r="C2255" s="5"/>
    </row>
    <row r="2256" spans="1:3" x14ac:dyDescent="0.25">
      <c r="A2256" s="6"/>
      <c r="B2256" s="5"/>
      <c r="C2256" s="5"/>
    </row>
    <row r="2257" spans="1:3" x14ac:dyDescent="0.25">
      <c r="A2257" s="6"/>
      <c r="B2257" s="5"/>
      <c r="C2257" s="5"/>
    </row>
    <row r="2258" spans="1:3" x14ac:dyDescent="0.25">
      <c r="A2258" s="6"/>
      <c r="B2258" s="5"/>
      <c r="C2258" s="5"/>
    </row>
    <row r="2259" spans="1:3" x14ac:dyDescent="0.25">
      <c r="A2259" s="6"/>
      <c r="B2259" s="5"/>
      <c r="C2259" s="5"/>
    </row>
    <row r="2260" spans="1:3" x14ac:dyDescent="0.25">
      <c r="A2260" s="6"/>
      <c r="B2260" s="5"/>
      <c r="C2260" s="5"/>
    </row>
    <row r="2261" spans="1:3" x14ac:dyDescent="0.25">
      <c r="A2261" s="6"/>
      <c r="B2261" s="5"/>
      <c r="C2261" s="5"/>
    </row>
    <row r="2262" spans="1:3" x14ac:dyDescent="0.25">
      <c r="A2262" s="6"/>
      <c r="B2262" s="5"/>
      <c r="C2262" s="5"/>
    </row>
    <row r="2263" spans="1:3" x14ac:dyDescent="0.25">
      <c r="A2263" s="6"/>
      <c r="B2263" s="5"/>
      <c r="C2263" s="5"/>
    </row>
    <row r="2264" spans="1:3" x14ac:dyDescent="0.25">
      <c r="A2264" s="6"/>
      <c r="B2264" s="5"/>
      <c r="C2264" s="5"/>
    </row>
    <row r="2265" spans="1:3" x14ac:dyDescent="0.25">
      <c r="A2265" s="6"/>
      <c r="B2265" s="5"/>
      <c r="C2265" s="5"/>
    </row>
    <row r="2266" spans="1:3" x14ac:dyDescent="0.25">
      <c r="A2266" s="6"/>
      <c r="B2266" s="5"/>
      <c r="C2266" s="5"/>
    </row>
    <row r="2267" spans="1:3" x14ac:dyDescent="0.25">
      <c r="A2267" s="6"/>
      <c r="B2267" s="5"/>
      <c r="C2267" s="5"/>
    </row>
    <row r="2268" spans="1:3" x14ac:dyDescent="0.25">
      <c r="A2268" s="6"/>
      <c r="B2268" s="5"/>
      <c r="C2268" s="5"/>
    </row>
    <row r="2269" spans="1:3" x14ac:dyDescent="0.25">
      <c r="A2269" s="6"/>
      <c r="B2269" s="5"/>
      <c r="C2269" s="5"/>
    </row>
    <row r="2270" spans="1:3" x14ac:dyDescent="0.25">
      <c r="A2270" s="6"/>
      <c r="B2270" s="5"/>
      <c r="C2270" s="5"/>
    </row>
    <row r="2271" spans="1:3" x14ac:dyDescent="0.25">
      <c r="A2271" s="6"/>
      <c r="B2271" s="5"/>
      <c r="C2271" s="5"/>
    </row>
    <row r="2272" spans="1:3" x14ac:dyDescent="0.25">
      <c r="A2272" s="6"/>
      <c r="B2272" s="5"/>
      <c r="C2272" s="5"/>
    </row>
    <row r="2273" spans="1:3" x14ac:dyDescent="0.25">
      <c r="A2273" s="6"/>
      <c r="B2273" s="5"/>
      <c r="C2273" s="5"/>
    </row>
    <row r="2274" spans="1:3" x14ac:dyDescent="0.25">
      <c r="A2274" s="6"/>
      <c r="B2274" s="5"/>
      <c r="C2274" s="5"/>
    </row>
    <row r="2275" spans="1:3" x14ac:dyDescent="0.25">
      <c r="A2275" s="6"/>
      <c r="B2275" s="5"/>
      <c r="C2275" s="5"/>
    </row>
    <row r="2276" spans="1:3" x14ac:dyDescent="0.25">
      <c r="A2276" s="6"/>
      <c r="B2276" s="5"/>
      <c r="C2276" s="5"/>
    </row>
    <row r="2277" spans="1:3" x14ac:dyDescent="0.25">
      <c r="A2277" s="6"/>
      <c r="B2277" s="5"/>
      <c r="C2277" s="5"/>
    </row>
    <row r="2278" spans="1:3" x14ac:dyDescent="0.25">
      <c r="A2278" s="6"/>
      <c r="B2278" s="5"/>
      <c r="C2278" s="5"/>
    </row>
    <row r="2279" spans="1:3" x14ac:dyDescent="0.25">
      <c r="A2279" s="6"/>
      <c r="B2279" s="5"/>
      <c r="C2279" s="5"/>
    </row>
    <row r="2280" spans="1:3" x14ac:dyDescent="0.25">
      <c r="A2280" s="6"/>
      <c r="B2280" s="5"/>
      <c r="C2280" s="5"/>
    </row>
    <row r="2281" spans="1:3" x14ac:dyDescent="0.25">
      <c r="A2281" s="6"/>
      <c r="B2281" s="5"/>
      <c r="C2281" s="5"/>
    </row>
    <row r="2282" spans="1:3" x14ac:dyDescent="0.25">
      <c r="A2282" s="6"/>
      <c r="B2282" s="5"/>
      <c r="C2282" s="5"/>
    </row>
    <row r="2283" spans="1:3" x14ac:dyDescent="0.25">
      <c r="A2283" s="6"/>
      <c r="B2283" s="5"/>
      <c r="C2283" s="5"/>
    </row>
    <row r="2284" spans="1:3" x14ac:dyDescent="0.25">
      <c r="A2284" s="6"/>
      <c r="B2284" s="5"/>
      <c r="C2284" s="5"/>
    </row>
    <row r="2285" spans="1:3" x14ac:dyDescent="0.25">
      <c r="A2285" s="6"/>
      <c r="B2285" s="5"/>
      <c r="C2285" s="5"/>
    </row>
    <row r="2286" spans="1:3" x14ac:dyDescent="0.25">
      <c r="A2286" s="6"/>
      <c r="B2286" s="5"/>
      <c r="C2286" s="5"/>
    </row>
    <row r="2287" spans="1:3" x14ac:dyDescent="0.25">
      <c r="A2287" s="6"/>
      <c r="B2287" s="5"/>
      <c r="C2287" s="5"/>
    </row>
    <row r="2288" spans="1:3" x14ac:dyDescent="0.25">
      <c r="A2288" s="6"/>
      <c r="B2288" s="5"/>
      <c r="C2288" s="5"/>
    </row>
    <row r="2289" spans="1:3" x14ac:dyDescent="0.25">
      <c r="A2289" s="6"/>
      <c r="B2289" s="5"/>
      <c r="C2289" s="5"/>
    </row>
    <row r="2290" spans="1:3" x14ac:dyDescent="0.25">
      <c r="A2290" s="6"/>
      <c r="B2290" s="5"/>
      <c r="C2290" s="5"/>
    </row>
    <row r="2291" spans="1:3" x14ac:dyDescent="0.25">
      <c r="A2291" s="6"/>
      <c r="B2291" s="5"/>
      <c r="C2291" s="5"/>
    </row>
    <row r="2292" spans="1:3" x14ac:dyDescent="0.25">
      <c r="A2292" s="6"/>
      <c r="B2292" s="5"/>
      <c r="C2292" s="5"/>
    </row>
    <row r="2293" spans="1:3" x14ac:dyDescent="0.25">
      <c r="A2293" s="6"/>
      <c r="B2293" s="5"/>
      <c r="C2293" s="5"/>
    </row>
    <row r="2294" spans="1:3" x14ac:dyDescent="0.25">
      <c r="A2294" s="6"/>
      <c r="B2294" s="5"/>
      <c r="C2294" s="5"/>
    </row>
    <row r="2295" spans="1:3" x14ac:dyDescent="0.25">
      <c r="A2295" s="6"/>
      <c r="B2295" s="5"/>
      <c r="C2295" s="5"/>
    </row>
    <row r="2296" spans="1:3" x14ac:dyDescent="0.25">
      <c r="A2296" s="6"/>
      <c r="B2296" s="5"/>
      <c r="C2296" s="5"/>
    </row>
    <row r="2297" spans="1:3" x14ac:dyDescent="0.25">
      <c r="A2297" s="6"/>
      <c r="B2297" s="5"/>
      <c r="C2297" s="5"/>
    </row>
    <row r="2298" spans="1:3" x14ac:dyDescent="0.25">
      <c r="A2298" s="6"/>
      <c r="B2298" s="5"/>
      <c r="C2298" s="5"/>
    </row>
    <row r="2299" spans="1:3" x14ac:dyDescent="0.25">
      <c r="A2299" s="6"/>
      <c r="B2299" s="5"/>
      <c r="C2299" s="5"/>
    </row>
    <row r="2300" spans="1:3" x14ac:dyDescent="0.25">
      <c r="A2300" s="6"/>
      <c r="B2300" s="5"/>
      <c r="C2300" s="5"/>
    </row>
    <row r="2301" spans="1:3" x14ac:dyDescent="0.25">
      <c r="A2301" s="6"/>
      <c r="B2301" s="5"/>
      <c r="C2301" s="5"/>
    </row>
    <row r="2302" spans="1:3" x14ac:dyDescent="0.25">
      <c r="A2302" s="6"/>
      <c r="B2302" s="5"/>
      <c r="C2302" s="5"/>
    </row>
    <row r="2303" spans="1:3" x14ac:dyDescent="0.25">
      <c r="A2303" s="6"/>
      <c r="B2303" s="5"/>
      <c r="C2303" s="5"/>
    </row>
    <row r="2304" spans="1:3" x14ac:dyDescent="0.25">
      <c r="A2304" s="6"/>
      <c r="B2304" s="5"/>
      <c r="C2304" s="5"/>
    </row>
    <row r="2305" spans="1:3" x14ac:dyDescent="0.25">
      <c r="A2305" s="6"/>
      <c r="B2305" s="5"/>
      <c r="C2305" s="5"/>
    </row>
    <row r="2306" spans="1:3" x14ac:dyDescent="0.25">
      <c r="A2306" s="6"/>
      <c r="B2306" s="5"/>
      <c r="C2306" s="5"/>
    </row>
    <row r="2307" spans="1:3" x14ac:dyDescent="0.25">
      <c r="A2307" s="6"/>
      <c r="B2307" s="5"/>
      <c r="C2307" s="5"/>
    </row>
    <row r="2308" spans="1:3" x14ac:dyDescent="0.25">
      <c r="A2308" s="6"/>
      <c r="B2308" s="5"/>
      <c r="C2308" s="5"/>
    </row>
    <row r="2309" spans="1:3" x14ac:dyDescent="0.25">
      <c r="A2309" s="6"/>
      <c r="B2309" s="5"/>
      <c r="C2309" s="5"/>
    </row>
    <row r="2310" spans="1:3" x14ac:dyDescent="0.25">
      <c r="A2310" s="6"/>
      <c r="B2310" s="5"/>
      <c r="C2310" s="5"/>
    </row>
    <row r="2311" spans="1:3" x14ac:dyDescent="0.25">
      <c r="A2311" s="6"/>
      <c r="B2311" s="5"/>
      <c r="C2311" s="5"/>
    </row>
    <row r="2312" spans="1:3" x14ac:dyDescent="0.25">
      <c r="A2312" s="6"/>
      <c r="B2312" s="5"/>
      <c r="C2312" s="5"/>
    </row>
    <row r="2313" spans="1:3" x14ac:dyDescent="0.25">
      <c r="A2313" s="6"/>
      <c r="B2313" s="5"/>
      <c r="C2313" s="5"/>
    </row>
    <row r="2314" spans="1:3" x14ac:dyDescent="0.25">
      <c r="A2314" s="6"/>
      <c r="B2314" s="5"/>
      <c r="C2314" s="5"/>
    </row>
    <row r="2315" spans="1:3" x14ac:dyDescent="0.25">
      <c r="A2315" s="6"/>
      <c r="B2315" s="5"/>
      <c r="C2315" s="5"/>
    </row>
    <row r="2316" spans="1:3" x14ac:dyDescent="0.25">
      <c r="A2316" s="6"/>
      <c r="B2316" s="5"/>
      <c r="C2316" s="5"/>
    </row>
    <row r="2317" spans="1:3" x14ac:dyDescent="0.25">
      <c r="A2317" s="6"/>
      <c r="B2317" s="5"/>
      <c r="C2317" s="5"/>
    </row>
    <row r="2318" spans="1:3" x14ac:dyDescent="0.25">
      <c r="A2318" s="6"/>
      <c r="B2318" s="5"/>
      <c r="C2318" s="5"/>
    </row>
    <row r="2319" spans="1:3" x14ac:dyDescent="0.25">
      <c r="A2319" s="6"/>
      <c r="B2319" s="5"/>
      <c r="C2319" s="5"/>
    </row>
    <row r="2320" spans="1:3" x14ac:dyDescent="0.25">
      <c r="A2320" s="6"/>
      <c r="B2320" s="5"/>
      <c r="C2320" s="5"/>
    </row>
    <row r="2321" spans="1:3" x14ac:dyDescent="0.25">
      <c r="A2321" s="6"/>
      <c r="B2321" s="5"/>
      <c r="C2321" s="5"/>
    </row>
    <row r="2322" spans="1:3" x14ac:dyDescent="0.25">
      <c r="A2322" s="6"/>
      <c r="B2322" s="5"/>
      <c r="C2322" s="5"/>
    </row>
    <row r="2323" spans="1:3" x14ac:dyDescent="0.25">
      <c r="A2323" s="6"/>
      <c r="B2323" s="5"/>
      <c r="C2323" s="5"/>
    </row>
    <row r="2324" spans="1:3" x14ac:dyDescent="0.25">
      <c r="A2324" s="6"/>
      <c r="B2324" s="5"/>
      <c r="C2324" s="5"/>
    </row>
    <row r="2325" spans="1:3" x14ac:dyDescent="0.25">
      <c r="A2325" s="6"/>
      <c r="B2325" s="5"/>
      <c r="C2325" s="5"/>
    </row>
    <row r="2326" spans="1:3" x14ac:dyDescent="0.25">
      <c r="A2326" s="6"/>
      <c r="B2326" s="5"/>
      <c r="C2326" s="5"/>
    </row>
    <row r="2327" spans="1:3" x14ac:dyDescent="0.25">
      <c r="A2327" s="6"/>
      <c r="B2327" s="5"/>
      <c r="C2327" s="5"/>
    </row>
    <row r="2328" spans="1:3" x14ac:dyDescent="0.25">
      <c r="A2328" s="6"/>
      <c r="B2328" s="5"/>
      <c r="C2328" s="5"/>
    </row>
    <row r="2329" spans="1:3" x14ac:dyDescent="0.25">
      <c r="A2329" s="6"/>
      <c r="B2329" s="5"/>
      <c r="C2329" s="5"/>
    </row>
    <row r="2330" spans="1:3" x14ac:dyDescent="0.25">
      <c r="A2330" s="6"/>
      <c r="B2330" s="5"/>
      <c r="C2330" s="5"/>
    </row>
    <row r="2331" spans="1:3" x14ac:dyDescent="0.25">
      <c r="A2331" s="6"/>
      <c r="B2331" s="5"/>
      <c r="C2331" s="5"/>
    </row>
    <row r="2332" spans="1:3" x14ac:dyDescent="0.25">
      <c r="A2332" s="6"/>
      <c r="B2332" s="5"/>
      <c r="C2332" s="5"/>
    </row>
    <row r="2333" spans="1:3" x14ac:dyDescent="0.25">
      <c r="A2333" s="6"/>
      <c r="B2333" s="5"/>
      <c r="C2333" s="5"/>
    </row>
    <row r="2334" spans="1:3" x14ac:dyDescent="0.25">
      <c r="A2334" s="6"/>
      <c r="B2334" s="5"/>
      <c r="C2334" s="5"/>
    </row>
    <row r="2335" spans="1:3" x14ac:dyDescent="0.25">
      <c r="A2335" s="6"/>
      <c r="B2335" s="5"/>
      <c r="C2335" s="5"/>
    </row>
    <row r="2336" spans="1:3" x14ac:dyDescent="0.25">
      <c r="A2336" s="6"/>
      <c r="B2336" s="5"/>
      <c r="C2336" s="5"/>
    </row>
    <row r="2337" spans="1:3" x14ac:dyDescent="0.25">
      <c r="A2337" s="6"/>
      <c r="B2337" s="5"/>
      <c r="C2337" s="5"/>
    </row>
    <row r="2338" spans="1:3" x14ac:dyDescent="0.25">
      <c r="A2338" s="6"/>
      <c r="B2338" s="5"/>
      <c r="C2338" s="5"/>
    </row>
    <row r="2339" spans="1:3" x14ac:dyDescent="0.25">
      <c r="A2339" s="6"/>
      <c r="B2339" s="5"/>
      <c r="C2339" s="5"/>
    </row>
    <row r="2340" spans="1:3" x14ac:dyDescent="0.25">
      <c r="A2340" s="6"/>
      <c r="B2340" s="5"/>
      <c r="C2340" s="5"/>
    </row>
    <row r="2341" spans="1:3" x14ac:dyDescent="0.25">
      <c r="A2341" s="6"/>
      <c r="B2341" s="5"/>
      <c r="C2341" s="5"/>
    </row>
    <row r="2342" spans="1:3" x14ac:dyDescent="0.25">
      <c r="A2342" s="6"/>
      <c r="B2342" s="5"/>
      <c r="C2342" s="5"/>
    </row>
    <row r="2343" spans="1:3" x14ac:dyDescent="0.25">
      <c r="A2343" s="6"/>
      <c r="B2343" s="5"/>
      <c r="C2343" s="5"/>
    </row>
    <row r="2344" spans="1:3" x14ac:dyDescent="0.25">
      <c r="A2344" s="6"/>
      <c r="B2344" s="5"/>
      <c r="C2344" s="5"/>
    </row>
    <row r="2345" spans="1:3" x14ac:dyDescent="0.25">
      <c r="A2345" s="6"/>
      <c r="B2345" s="5"/>
      <c r="C2345" s="5"/>
    </row>
    <row r="2346" spans="1:3" x14ac:dyDescent="0.25">
      <c r="A2346" s="6"/>
      <c r="B2346" s="5"/>
      <c r="C2346" s="5"/>
    </row>
    <row r="2347" spans="1:3" x14ac:dyDescent="0.25">
      <c r="A2347" s="6"/>
      <c r="B2347" s="5"/>
      <c r="C2347" s="5"/>
    </row>
    <row r="2348" spans="1:3" x14ac:dyDescent="0.25">
      <c r="A2348" s="6"/>
      <c r="B2348" s="5"/>
      <c r="C2348" s="5"/>
    </row>
    <row r="2349" spans="1:3" x14ac:dyDescent="0.25">
      <c r="A2349" s="6"/>
      <c r="B2349" s="5"/>
      <c r="C2349" s="5"/>
    </row>
    <row r="2350" spans="1:3" x14ac:dyDescent="0.25">
      <c r="A2350" s="6"/>
      <c r="B2350" s="5"/>
      <c r="C2350" s="5"/>
    </row>
    <row r="2351" spans="1:3" x14ac:dyDescent="0.25">
      <c r="A2351" s="6"/>
      <c r="B2351" s="5"/>
      <c r="C2351" s="5"/>
    </row>
    <row r="2352" spans="1:3" x14ac:dyDescent="0.25">
      <c r="A2352" s="6"/>
      <c r="B2352" s="5"/>
      <c r="C2352" s="5"/>
    </row>
    <row r="2353" spans="1:3" x14ac:dyDescent="0.25">
      <c r="A2353" s="6"/>
      <c r="B2353" s="5"/>
      <c r="C2353" s="5"/>
    </row>
    <row r="2354" spans="1:3" x14ac:dyDescent="0.25">
      <c r="A2354" s="6"/>
      <c r="B2354" s="5"/>
      <c r="C2354" s="5"/>
    </row>
    <row r="2355" spans="1:3" x14ac:dyDescent="0.25">
      <c r="A2355" s="6"/>
      <c r="B2355" s="5"/>
      <c r="C2355" s="5"/>
    </row>
    <row r="2356" spans="1:3" x14ac:dyDescent="0.25">
      <c r="A2356" s="6"/>
      <c r="B2356" s="5"/>
      <c r="C2356" s="5"/>
    </row>
    <row r="2357" spans="1:3" x14ac:dyDescent="0.25">
      <c r="A2357" s="6"/>
      <c r="B2357" s="5"/>
      <c r="C2357" s="5"/>
    </row>
    <row r="2358" spans="1:3" x14ac:dyDescent="0.25">
      <c r="A2358" s="6"/>
      <c r="B2358" s="5"/>
      <c r="C2358" s="5"/>
    </row>
    <row r="2359" spans="1:3" x14ac:dyDescent="0.25">
      <c r="A2359" s="6"/>
      <c r="B2359" s="5"/>
      <c r="C2359" s="5"/>
    </row>
    <row r="2360" spans="1:3" x14ac:dyDescent="0.25">
      <c r="A2360" s="6"/>
      <c r="B2360" s="5"/>
      <c r="C2360" s="5"/>
    </row>
    <row r="2361" spans="1:3" x14ac:dyDescent="0.25">
      <c r="A2361" s="6"/>
      <c r="B2361" s="5"/>
      <c r="C2361" s="5"/>
    </row>
    <row r="2362" spans="1:3" x14ac:dyDescent="0.25">
      <c r="A2362" s="6"/>
      <c r="B2362" s="5"/>
      <c r="C2362" s="5"/>
    </row>
    <row r="2363" spans="1:3" x14ac:dyDescent="0.25">
      <c r="A2363" s="6"/>
      <c r="B2363" s="5"/>
      <c r="C2363" s="5"/>
    </row>
    <row r="2364" spans="1:3" x14ac:dyDescent="0.25">
      <c r="A2364" s="6"/>
      <c r="B2364" s="5"/>
      <c r="C2364" s="5"/>
    </row>
    <row r="2365" spans="1:3" x14ac:dyDescent="0.25">
      <c r="A2365" s="6"/>
      <c r="B2365" s="5"/>
      <c r="C2365" s="5"/>
    </row>
    <row r="2366" spans="1:3" x14ac:dyDescent="0.25">
      <c r="A2366" s="6"/>
      <c r="B2366" s="5"/>
      <c r="C2366" s="5"/>
    </row>
    <row r="2367" spans="1:3" x14ac:dyDescent="0.25">
      <c r="A2367" s="6"/>
      <c r="B2367" s="5"/>
      <c r="C2367" s="5"/>
    </row>
    <row r="2368" spans="1:3" x14ac:dyDescent="0.25">
      <c r="A2368" s="6"/>
      <c r="B2368" s="5"/>
      <c r="C2368" s="5"/>
    </row>
    <row r="2369" spans="1:3" x14ac:dyDescent="0.25">
      <c r="A2369" s="6"/>
      <c r="B2369" s="5"/>
      <c r="C2369" s="5"/>
    </row>
    <row r="2370" spans="1:3" x14ac:dyDescent="0.25">
      <c r="A2370" s="6"/>
      <c r="B2370" s="5"/>
      <c r="C2370" s="5"/>
    </row>
    <row r="2371" spans="1:3" x14ac:dyDescent="0.25">
      <c r="A2371" s="6"/>
      <c r="B2371" s="5"/>
      <c r="C2371" s="5"/>
    </row>
    <row r="2372" spans="1:3" x14ac:dyDescent="0.25">
      <c r="A2372" s="6"/>
      <c r="B2372" s="5"/>
      <c r="C2372" s="5"/>
    </row>
    <row r="2373" spans="1:3" x14ac:dyDescent="0.25">
      <c r="A2373" s="6"/>
      <c r="B2373" s="5"/>
      <c r="C2373" s="5"/>
    </row>
    <row r="2374" spans="1:3" x14ac:dyDescent="0.25">
      <c r="A2374" s="6"/>
      <c r="B2374" s="5"/>
      <c r="C2374" s="5"/>
    </row>
    <row r="2375" spans="1:3" x14ac:dyDescent="0.25">
      <c r="A2375" s="6"/>
      <c r="B2375" s="5"/>
      <c r="C2375" s="5"/>
    </row>
    <row r="2376" spans="1:3" x14ac:dyDescent="0.25">
      <c r="A2376" s="6"/>
      <c r="B2376" s="5"/>
      <c r="C2376" s="5"/>
    </row>
    <row r="2377" spans="1:3" x14ac:dyDescent="0.25">
      <c r="A2377" s="6"/>
      <c r="B2377" s="5"/>
      <c r="C2377" s="5"/>
    </row>
    <row r="2378" spans="1:3" x14ac:dyDescent="0.25">
      <c r="A2378" s="6"/>
      <c r="B2378" s="5"/>
      <c r="C2378" s="5"/>
    </row>
    <row r="2379" spans="1:3" x14ac:dyDescent="0.25">
      <c r="A2379" s="6"/>
      <c r="B2379" s="5"/>
      <c r="C2379" s="5"/>
    </row>
    <row r="2380" spans="1:3" x14ac:dyDescent="0.25">
      <c r="A2380" s="6"/>
      <c r="B2380" s="5"/>
      <c r="C2380" s="5"/>
    </row>
    <row r="2381" spans="1:3" x14ac:dyDescent="0.25">
      <c r="A2381" s="6"/>
      <c r="B2381" s="5"/>
      <c r="C2381" s="5"/>
    </row>
    <row r="2382" spans="1:3" x14ac:dyDescent="0.25">
      <c r="A2382" s="6"/>
      <c r="B2382" s="5"/>
      <c r="C2382" s="5"/>
    </row>
    <row r="2383" spans="1:3" x14ac:dyDescent="0.25">
      <c r="A2383" s="6"/>
      <c r="B2383" s="5"/>
      <c r="C2383" s="5"/>
    </row>
    <row r="2384" spans="1:3" x14ac:dyDescent="0.25">
      <c r="A2384" s="6"/>
      <c r="B2384" s="5"/>
      <c r="C2384" s="5"/>
    </row>
    <row r="2385" spans="1:3" x14ac:dyDescent="0.25">
      <c r="A2385" s="6"/>
      <c r="B2385" s="5"/>
      <c r="C2385" s="5"/>
    </row>
    <row r="2386" spans="1:3" x14ac:dyDescent="0.25">
      <c r="A2386" s="6"/>
      <c r="B2386" s="5"/>
      <c r="C2386" s="5"/>
    </row>
    <row r="2387" spans="1:3" x14ac:dyDescent="0.25">
      <c r="A2387" s="6"/>
      <c r="B2387" s="5"/>
      <c r="C2387" s="5"/>
    </row>
    <row r="2388" spans="1:3" x14ac:dyDescent="0.25">
      <c r="A2388" s="6"/>
      <c r="B2388" s="5"/>
      <c r="C2388" s="5"/>
    </row>
    <row r="2389" spans="1:3" x14ac:dyDescent="0.25">
      <c r="A2389" s="6"/>
      <c r="B2389" s="5"/>
      <c r="C2389" s="5"/>
    </row>
    <row r="2390" spans="1:3" x14ac:dyDescent="0.25">
      <c r="A2390" s="6"/>
      <c r="B2390" s="5"/>
      <c r="C2390" s="5"/>
    </row>
    <row r="2391" spans="1:3" x14ac:dyDescent="0.25">
      <c r="A2391" s="6"/>
      <c r="B2391" s="5"/>
      <c r="C2391" s="5"/>
    </row>
    <row r="2392" spans="1:3" x14ac:dyDescent="0.25">
      <c r="A2392" s="6"/>
      <c r="B2392" s="5"/>
      <c r="C2392" s="5"/>
    </row>
    <row r="2393" spans="1:3" x14ac:dyDescent="0.25">
      <c r="A2393" s="6"/>
      <c r="B2393" s="5"/>
      <c r="C2393" s="5"/>
    </row>
    <row r="2394" spans="1:3" x14ac:dyDescent="0.25">
      <c r="A2394" s="6"/>
      <c r="B2394" s="5"/>
      <c r="C2394" s="5"/>
    </row>
    <row r="2395" spans="1:3" x14ac:dyDescent="0.25">
      <c r="A2395" s="6"/>
      <c r="B2395" s="5"/>
      <c r="C2395" s="5"/>
    </row>
    <row r="2396" spans="1:3" x14ac:dyDescent="0.25">
      <c r="A2396" s="6"/>
      <c r="B2396" s="5"/>
      <c r="C2396" s="5"/>
    </row>
    <row r="2397" spans="1:3" x14ac:dyDescent="0.25">
      <c r="A2397" s="6"/>
      <c r="B2397" s="5"/>
      <c r="C2397" s="5"/>
    </row>
    <row r="2398" spans="1:3" x14ac:dyDescent="0.25">
      <c r="A2398" s="6"/>
      <c r="B2398" s="5"/>
      <c r="C2398" s="5"/>
    </row>
    <row r="2399" spans="1:3" x14ac:dyDescent="0.25">
      <c r="A2399" s="6"/>
      <c r="B2399" s="5"/>
      <c r="C2399" s="5"/>
    </row>
    <row r="2400" spans="1:3" x14ac:dyDescent="0.25">
      <c r="A2400" s="6"/>
      <c r="B2400" s="5"/>
      <c r="C2400" s="5"/>
    </row>
    <row r="2401" spans="1:3" x14ac:dyDescent="0.25">
      <c r="A2401" s="6"/>
      <c r="B2401" s="5"/>
      <c r="C2401" s="5"/>
    </row>
    <row r="2402" spans="1:3" x14ac:dyDescent="0.25">
      <c r="A2402" s="6"/>
      <c r="B2402" s="5"/>
      <c r="C2402" s="5"/>
    </row>
    <row r="2403" spans="1:3" x14ac:dyDescent="0.25">
      <c r="A2403" s="6"/>
      <c r="B2403" s="5"/>
      <c r="C2403" s="5"/>
    </row>
    <row r="2404" spans="1:3" x14ac:dyDescent="0.25">
      <c r="A2404" s="6"/>
      <c r="B2404" s="5"/>
      <c r="C2404" s="5"/>
    </row>
    <row r="2405" spans="1:3" x14ac:dyDescent="0.25">
      <c r="A2405" s="6"/>
      <c r="B2405" s="5"/>
      <c r="C2405" s="5"/>
    </row>
    <row r="2406" spans="1:3" x14ac:dyDescent="0.25">
      <c r="A2406" s="6"/>
      <c r="B2406" s="5"/>
      <c r="C2406" s="5"/>
    </row>
    <row r="2407" spans="1:3" x14ac:dyDescent="0.25">
      <c r="A2407" s="6"/>
      <c r="B2407" s="5"/>
      <c r="C2407" s="5"/>
    </row>
    <row r="2408" spans="1:3" x14ac:dyDescent="0.25">
      <c r="A2408" s="6"/>
      <c r="B2408" s="5"/>
      <c r="C2408" s="5"/>
    </row>
    <row r="2409" spans="1:3" x14ac:dyDescent="0.25">
      <c r="A2409" s="6"/>
      <c r="B2409" s="5"/>
      <c r="C2409" s="5"/>
    </row>
    <row r="2410" spans="1:3" x14ac:dyDescent="0.25">
      <c r="A2410" s="6"/>
      <c r="B2410" s="5"/>
      <c r="C2410" s="5"/>
    </row>
    <row r="2411" spans="1:3" x14ac:dyDescent="0.25">
      <c r="A2411" s="6"/>
      <c r="B2411" s="5"/>
      <c r="C2411" s="5"/>
    </row>
    <row r="2412" spans="1:3" x14ac:dyDescent="0.25">
      <c r="A2412" s="6"/>
      <c r="B2412" s="5"/>
      <c r="C2412" s="5"/>
    </row>
    <row r="2413" spans="1:3" x14ac:dyDescent="0.25">
      <c r="A2413" s="6"/>
      <c r="B2413" s="5"/>
      <c r="C2413" s="5"/>
    </row>
    <row r="2414" spans="1:3" x14ac:dyDescent="0.25">
      <c r="A2414" s="6"/>
      <c r="B2414" s="5"/>
      <c r="C2414" s="5"/>
    </row>
    <row r="2415" spans="1:3" x14ac:dyDescent="0.25">
      <c r="A2415" s="6"/>
      <c r="B2415" s="5"/>
      <c r="C2415" s="5"/>
    </row>
    <row r="2416" spans="1:3" x14ac:dyDescent="0.25">
      <c r="A2416" s="6"/>
      <c r="B2416" s="5"/>
      <c r="C2416" s="5"/>
    </row>
    <row r="2417" spans="1:3" x14ac:dyDescent="0.25">
      <c r="A2417" s="6"/>
      <c r="B2417" s="5"/>
      <c r="C2417" s="5"/>
    </row>
    <row r="2418" spans="1:3" x14ac:dyDescent="0.25">
      <c r="A2418" s="6"/>
      <c r="B2418" s="5"/>
      <c r="C2418" s="5"/>
    </row>
    <row r="2419" spans="1:3" x14ac:dyDescent="0.25">
      <c r="A2419" s="6"/>
      <c r="B2419" s="5"/>
      <c r="C2419" s="5"/>
    </row>
    <row r="2420" spans="1:3" x14ac:dyDescent="0.25">
      <c r="A2420" s="6"/>
      <c r="B2420" s="5"/>
      <c r="C2420" s="5"/>
    </row>
    <row r="2421" spans="1:3" x14ac:dyDescent="0.25">
      <c r="A2421" s="6"/>
      <c r="B2421" s="5"/>
      <c r="C2421" s="5"/>
    </row>
    <row r="2422" spans="1:3" x14ac:dyDescent="0.25">
      <c r="A2422" s="6"/>
      <c r="B2422" s="5"/>
      <c r="C2422" s="5"/>
    </row>
    <row r="2423" spans="1:3" x14ac:dyDescent="0.25">
      <c r="A2423" s="6"/>
      <c r="B2423" s="5"/>
      <c r="C2423" s="5"/>
    </row>
    <row r="2424" spans="1:3" x14ac:dyDescent="0.25">
      <c r="A2424" s="6"/>
      <c r="B2424" s="5"/>
      <c r="C2424" s="5"/>
    </row>
    <row r="2425" spans="1:3" x14ac:dyDescent="0.25">
      <c r="A2425" s="6"/>
      <c r="B2425" s="5"/>
      <c r="C2425" s="5"/>
    </row>
    <row r="2426" spans="1:3" x14ac:dyDescent="0.25">
      <c r="A2426" s="6"/>
      <c r="B2426" s="5"/>
      <c r="C2426" s="5"/>
    </row>
    <row r="2427" spans="1:3" x14ac:dyDescent="0.25">
      <c r="A2427" s="6"/>
      <c r="B2427" s="5"/>
      <c r="C2427" s="5"/>
    </row>
    <row r="2428" spans="1:3" x14ac:dyDescent="0.25">
      <c r="A2428" s="6"/>
      <c r="B2428" s="5"/>
      <c r="C2428" s="5"/>
    </row>
    <row r="2429" spans="1:3" x14ac:dyDescent="0.25">
      <c r="A2429" s="6"/>
      <c r="B2429" s="5"/>
      <c r="C2429" s="5"/>
    </row>
    <row r="2430" spans="1:3" x14ac:dyDescent="0.25">
      <c r="A2430" s="6"/>
      <c r="B2430" s="5"/>
      <c r="C2430" s="5"/>
    </row>
    <row r="2431" spans="1:3" x14ac:dyDescent="0.25">
      <c r="A2431" s="6"/>
      <c r="B2431" s="5"/>
      <c r="C2431" s="5"/>
    </row>
    <row r="2432" spans="1:3" x14ac:dyDescent="0.25">
      <c r="A2432" s="6"/>
      <c r="B2432" s="5"/>
      <c r="C2432" s="5"/>
    </row>
    <row r="2433" spans="1:3" x14ac:dyDescent="0.25">
      <c r="A2433" s="6"/>
      <c r="B2433" s="5"/>
      <c r="C2433" s="5"/>
    </row>
    <row r="2434" spans="1:3" x14ac:dyDescent="0.25">
      <c r="A2434" s="6"/>
      <c r="B2434" s="5"/>
      <c r="C2434" s="5"/>
    </row>
    <row r="2435" spans="1:3" x14ac:dyDescent="0.25">
      <c r="A2435" s="6"/>
      <c r="B2435" s="5"/>
      <c r="C2435" s="5"/>
    </row>
    <row r="2436" spans="1:3" x14ac:dyDescent="0.25">
      <c r="A2436" s="6"/>
      <c r="B2436" s="5"/>
      <c r="C2436" s="5"/>
    </row>
    <row r="2437" spans="1:3" x14ac:dyDescent="0.25">
      <c r="A2437" s="6"/>
      <c r="B2437" s="5"/>
      <c r="C2437" s="5"/>
    </row>
    <row r="2438" spans="1:3" x14ac:dyDescent="0.25">
      <c r="A2438" s="6"/>
      <c r="B2438" s="5"/>
      <c r="C2438" s="5"/>
    </row>
    <row r="2439" spans="1:3" x14ac:dyDescent="0.25">
      <c r="A2439" s="6"/>
      <c r="B2439" s="5"/>
      <c r="C2439" s="5"/>
    </row>
    <row r="2440" spans="1:3" x14ac:dyDescent="0.25">
      <c r="A2440" s="6"/>
      <c r="B2440" s="5"/>
      <c r="C2440" s="5"/>
    </row>
    <row r="2441" spans="1:3" x14ac:dyDescent="0.25">
      <c r="A2441" s="6"/>
      <c r="B2441" s="5"/>
      <c r="C2441" s="5"/>
    </row>
    <row r="2442" spans="1:3" x14ac:dyDescent="0.25">
      <c r="A2442" s="6"/>
      <c r="B2442" s="5"/>
      <c r="C2442" s="5"/>
    </row>
    <row r="2443" spans="1:3" x14ac:dyDescent="0.25">
      <c r="A2443" s="6"/>
      <c r="B2443" s="5"/>
      <c r="C2443" s="5"/>
    </row>
    <row r="2444" spans="1:3" x14ac:dyDescent="0.25">
      <c r="A2444" s="6"/>
      <c r="B2444" s="5"/>
      <c r="C2444" s="5"/>
    </row>
    <row r="2445" spans="1:3" x14ac:dyDescent="0.25">
      <c r="A2445" s="6"/>
      <c r="B2445" s="5"/>
      <c r="C2445" s="5"/>
    </row>
    <row r="2446" spans="1:3" x14ac:dyDescent="0.25">
      <c r="A2446" s="6"/>
      <c r="B2446" s="5"/>
      <c r="C2446" s="5"/>
    </row>
    <row r="2447" spans="1:3" x14ac:dyDescent="0.25">
      <c r="A2447" s="6"/>
      <c r="B2447" s="5"/>
      <c r="C2447" s="5"/>
    </row>
    <row r="2448" spans="1:3" x14ac:dyDescent="0.25">
      <c r="A2448" s="6"/>
      <c r="B2448" s="5"/>
      <c r="C2448" s="5"/>
    </row>
    <row r="2449" spans="1:3" x14ac:dyDescent="0.25">
      <c r="A2449" s="6"/>
      <c r="B2449" s="5"/>
      <c r="C2449" s="5"/>
    </row>
    <row r="2450" spans="1:3" x14ac:dyDescent="0.25">
      <c r="A2450" s="6"/>
      <c r="B2450" s="5"/>
      <c r="C2450" s="5"/>
    </row>
    <row r="2451" spans="1:3" x14ac:dyDescent="0.25">
      <c r="A2451" s="6"/>
      <c r="B2451" s="5"/>
      <c r="C2451" s="5"/>
    </row>
    <row r="2452" spans="1:3" x14ac:dyDescent="0.25">
      <c r="A2452" s="6"/>
      <c r="B2452" s="5"/>
      <c r="C2452" s="5"/>
    </row>
    <row r="2453" spans="1:3" x14ac:dyDescent="0.25">
      <c r="A2453" s="6"/>
      <c r="B2453" s="5"/>
      <c r="C2453" s="5"/>
    </row>
    <row r="2454" spans="1:3" x14ac:dyDescent="0.25">
      <c r="A2454" s="6"/>
      <c r="B2454" s="5"/>
      <c r="C2454" s="5"/>
    </row>
    <row r="2455" spans="1:3" x14ac:dyDescent="0.25">
      <c r="A2455" s="6"/>
      <c r="B2455" s="5"/>
      <c r="C2455" s="5"/>
    </row>
    <row r="2456" spans="1:3" x14ac:dyDescent="0.25">
      <c r="A2456" s="6"/>
      <c r="B2456" s="5"/>
      <c r="C2456" s="5"/>
    </row>
    <row r="2457" spans="1:3" x14ac:dyDescent="0.25">
      <c r="A2457" s="6"/>
      <c r="B2457" s="5"/>
      <c r="C2457" s="5"/>
    </row>
    <row r="2458" spans="1:3" x14ac:dyDescent="0.25">
      <c r="A2458" s="6"/>
      <c r="B2458" s="5"/>
      <c r="C2458" s="5"/>
    </row>
    <row r="2459" spans="1:3" x14ac:dyDescent="0.25">
      <c r="A2459" s="6"/>
      <c r="B2459" s="5"/>
      <c r="C2459" s="5"/>
    </row>
    <row r="2460" spans="1:3" x14ac:dyDescent="0.25">
      <c r="A2460" s="6"/>
      <c r="B2460" s="5"/>
      <c r="C2460" s="5"/>
    </row>
    <row r="2461" spans="1:3" x14ac:dyDescent="0.25">
      <c r="A2461" s="6"/>
      <c r="B2461" s="5"/>
      <c r="C2461" s="5"/>
    </row>
    <row r="2462" spans="1:3" x14ac:dyDescent="0.25">
      <c r="A2462" s="6"/>
      <c r="B2462" s="5"/>
      <c r="C2462" s="5"/>
    </row>
    <row r="2463" spans="1:3" x14ac:dyDescent="0.25">
      <c r="A2463" s="6"/>
      <c r="B2463" s="5"/>
      <c r="C2463" s="5"/>
    </row>
    <row r="2464" spans="1:3" x14ac:dyDescent="0.25">
      <c r="A2464" s="6"/>
      <c r="B2464" s="5"/>
      <c r="C2464" s="5"/>
    </row>
    <row r="2465" spans="1:3" x14ac:dyDescent="0.25">
      <c r="A2465" s="6"/>
      <c r="B2465" s="5"/>
      <c r="C2465" s="5"/>
    </row>
    <row r="2466" spans="1:3" x14ac:dyDescent="0.25">
      <c r="A2466" s="6"/>
      <c r="B2466" s="5"/>
      <c r="C2466" s="5"/>
    </row>
    <row r="2467" spans="1:3" x14ac:dyDescent="0.25">
      <c r="A2467" s="6"/>
      <c r="B2467" s="5"/>
      <c r="C2467" s="5"/>
    </row>
    <row r="2468" spans="1:3" x14ac:dyDescent="0.25">
      <c r="A2468" s="6"/>
      <c r="B2468" s="5"/>
      <c r="C2468" s="5"/>
    </row>
    <row r="2469" spans="1:3" x14ac:dyDescent="0.25">
      <c r="A2469" s="6"/>
      <c r="B2469" s="5"/>
      <c r="C2469" s="5"/>
    </row>
    <row r="2470" spans="1:3" x14ac:dyDescent="0.25">
      <c r="A2470" s="6"/>
      <c r="B2470" s="5"/>
      <c r="C2470" s="5"/>
    </row>
    <row r="2471" spans="1:3" x14ac:dyDescent="0.25">
      <c r="A2471" s="6"/>
      <c r="B2471" s="5"/>
      <c r="C2471" s="5"/>
    </row>
    <row r="2472" spans="1:3" x14ac:dyDescent="0.25">
      <c r="A2472" s="6"/>
      <c r="B2472" s="5"/>
      <c r="C2472" s="5"/>
    </row>
    <row r="2473" spans="1:3" x14ac:dyDescent="0.25">
      <c r="A2473" s="6"/>
      <c r="B2473" s="5"/>
      <c r="C2473" s="5"/>
    </row>
    <row r="2474" spans="1:3" x14ac:dyDescent="0.25">
      <c r="A2474" s="6"/>
      <c r="B2474" s="5"/>
      <c r="C2474" s="5"/>
    </row>
    <row r="2475" spans="1:3" x14ac:dyDescent="0.25">
      <c r="A2475" s="6"/>
      <c r="B2475" s="5"/>
      <c r="C2475" s="5"/>
    </row>
    <row r="2476" spans="1:3" x14ac:dyDescent="0.25">
      <c r="A2476" s="6"/>
      <c r="B2476" s="5"/>
      <c r="C2476" s="5"/>
    </row>
    <row r="2477" spans="1:3" x14ac:dyDescent="0.25">
      <c r="A2477" s="6"/>
      <c r="B2477" s="5"/>
      <c r="C2477" s="5"/>
    </row>
    <row r="2478" spans="1:3" x14ac:dyDescent="0.25">
      <c r="A2478" s="6"/>
      <c r="B2478" s="5"/>
      <c r="C2478" s="5"/>
    </row>
    <row r="2479" spans="1:3" x14ac:dyDescent="0.25">
      <c r="A2479" s="6"/>
      <c r="B2479" s="5"/>
      <c r="C2479" s="5"/>
    </row>
    <row r="2480" spans="1:3" x14ac:dyDescent="0.25">
      <c r="A2480" s="6"/>
      <c r="B2480" s="5"/>
      <c r="C2480" s="5"/>
    </row>
    <row r="2481" spans="1:3" x14ac:dyDescent="0.25">
      <c r="A2481" s="6"/>
      <c r="B2481" s="5"/>
      <c r="C2481" s="5"/>
    </row>
    <row r="2482" spans="1:3" x14ac:dyDescent="0.25">
      <c r="A2482" s="6"/>
      <c r="B2482" s="5"/>
      <c r="C2482" s="5"/>
    </row>
    <row r="2483" spans="1:3" x14ac:dyDescent="0.25">
      <c r="A2483" s="6"/>
      <c r="B2483" s="5"/>
      <c r="C2483" s="5"/>
    </row>
    <row r="2484" spans="1:3" x14ac:dyDescent="0.25">
      <c r="A2484" s="6"/>
      <c r="B2484" s="5"/>
      <c r="C2484" s="5"/>
    </row>
    <row r="2485" spans="1:3" x14ac:dyDescent="0.25">
      <c r="A2485" s="6"/>
      <c r="B2485" s="5"/>
      <c r="C2485" s="5"/>
    </row>
    <row r="2486" spans="1:3" x14ac:dyDescent="0.25">
      <c r="A2486" s="6"/>
      <c r="B2486" s="5"/>
      <c r="C2486" s="5"/>
    </row>
    <row r="2487" spans="1:3" x14ac:dyDescent="0.25">
      <c r="A2487" s="6"/>
      <c r="B2487" s="5"/>
      <c r="C2487" s="5"/>
    </row>
    <row r="2488" spans="1:3" x14ac:dyDescent="0.25">
      <c r="A2488" s="6"/>
      <c r="B2488" s="5"/>
      <c r="C2488" s="5"/>
    </row>
    <row r="2489" spans="1:3" x14ac:dyDescent="0.25">
      <c r="A2489" s="6"/>
      <c r="B2489" s="5"/>
      <c r="C2489" s="5"/>
    </row>
    <row r="2490" spans="1:3" x14ac:dyDescent="0.25">
      <c r="A2490" s="6"/>
      <c r="B2490" s="5"/>
      <c r="C2490" s="5"/>
    </row>
    <row r="2491" spans="1:3" x14ac:dyDescent="0.25">
      <c r="A2491" s="6"/>
      <c r="B2491" s="5"/>
      <c r="C2491" s="5"/>
    </row>
    <row r="2492" spans="1:3" x14ac:dyDescent="0.25">
      <c r="A2492" s="6"/>
      <c r="B2492" s="5"/>
      <c r="C2492" s="5"/>
    </row>
    <row r="2493" spans="1:3" x14ac:dyDescent="0.25">
      <c r="A2493" s="6"/>
      <c r="B2493" s="5"/>
      <c r="C2493" s="5"/>
    </row>
    <row r="2494" spans="1:3" x14ac:dyDescent="0.25">
      <c r="A2494" s="6"/>
      <c r="B2494" s="5"/>
      <c r="C2494" s="5"/>
    </row>
    <row r="2495" spans="1:3" x14ac:dyDescent="0.25">
      <c r="A2495" s="6"/>
      <c r="B2495" s="5"/>
      <c r="C2495" s="5"/>
    </row>
    <row r="2496" spans="1:3" x14ac:dyDescent="0.25">
      <c r="A2496" s="6"/>
      <c r="B2496" s="5"/>
      <c r="C2496" s="5"/>
    </row>
    <row r="2497" spans="1:3" x14ac:dyDescent="0.25">
      <c r="A2497" s="6"/>
      <c r="B2497" s="5"/>
      <c r="C2497" s="5"/>
    </row>
    <row r="2498" spans="1:3" x14ac:dyDescent="0.25">
      <c r="A2498" s="6"/>
      <c r="B2498" s="5"/>
      <c r="C2498" s="5"/>
    </row>
    <row r="2499" spans="1:3" x14ac:dyDescent="0.25">
      <c r="A2499" s="6"/>
      <c r="B2499" s="5"/>
      <c r="C2499" s="5"/>
    </row>
    <row r="2500" spans="1:3" x14ac:dyDescent="0.25">
      <c r="A2500" s="6"/>
      <c r="B2500" s="5"/>
      <c r="C2500" s="5"/>
    </row>
    <row r="2501" spans="1:3" x14ac:dyDescent="0.25">
      <c r="A2501" s="6"/>
      <c r="B2501" s="5"/>
      <c r="C2501" s="5"/>
    </row>
    <row r="2502" spans="1:3" x14ac:dyDescent="0.25">
      <c r="A2502" s="6"/>
      <c r="B2502" s="5"/>
      <c r="C2502" s="5"/>
    </row>
    <row r="2503" spans="1:3" x14ac:dyDescent="0.25">
      <c r="A2503" s="6"/>
      <c r="B2503" s="5"/>
      <c r="C2503" s="5"/>
    </row>
    <row r="2504" spans="1:3" x14ac:dyDescent="0.25">
      <c r="A2504" s="6"/>
      <c r="B2504" s="5"/>
      <c r="C2504" s="5"/>
    </row>
    <row r="2505" spans="1:3" x14ac:dyDescent="0.25">
      <c r="A2505" s="6"/>
      <c r="B2505" s="5"/>
      <c r="C2505" s="5"/>
    </row>
    <row r="2506" spans="1:3" x14ac:dyDescent="0.25">
      <c r="A2506" s="6"/>
      <c r="B2506" s="5"/>
      <c r="C2506" s="5"/>
    </row>
    <row r="2507" spans="1:3" x14ac:dyDescent="0.25">
      <c r="A2507" s="6"/>
      <c r="B2507" s="5"/>
      <c r="C2507" s="5"/>
    </row>
    <row r="2508" spans="1:3" x14ac:dyDescent="0.25">
      <c r="A2508" s="6"/>
      <c r="B2508" s="5"/>
      <c r="C2508" s="5"/>
    </row>
    <row r="2509" spans="1:3" x14ac:dyDescent="0.25">
      <c r="A2509" s="6"/>
      <c r="B2509" s="5"/>
      <c r="C2509" s="5"/>
    </row>
    <row r="2510" spans="1:3" x14ac:dyDescent="0.25">
      <c r="A2510" s="6"/>
      <c r="B2510" s="5"/>
      <c r="C2510" s="5"/>
    </row>
    <row r="2511" spans="1:3" x14ac:dyDescent="0.25">
      <c r="A2511" s="6"/>
      <c r="B2511" s="5"/>
      <c r="C2511" s="5"/>
    </row>
    <row r="2512" spans="1:3" x14ac:dyDescent="0.25">
      <c r="A2512" s="6"/>
      <c r="B2512" s="5"/>
      <c r="C2512" s="5"/>
    </row>
    <row r="2513" spans="1:3" x14ac:dyDescent="0.25">
      <c r="A2513" s="6"/>
      <c r="B2513" s="5"/>
      <c r="C2513" s="5"/>
    </row>
    <row r="2514" spans="1:3" x14ac:dyDescent="0.25">
      <c r="A2514" s="6"/>
      <c r="B2514" s="5"/>
      <c r="C2514" s="5"/>
    </row>
    <row r="2515" spans="1:3" x14ac:dyDescent="0.25">
      <c r="A2515" s="6"/>
      <c r="B2515" s="5"/>
      <c r="C2515" s="5"/>
    </row>
    <row r="2516" spans="1:3" x14ac:dyDescent="0.25">
      <c r="A2516" s="6"/>
      <c r="B2516" s="5"/>
      <c r="C2516" s="5"/>
    </row>
    <row r="2517" spans="1:3" x14ac:dyDescent="0.25">
      <c r="A2517" s="6"/>
      <c r="B2517" s="5"/>
      <c r="C2517" s="5"/>
    </row>
    <row r="2518" spans="1:3" x14ac:dyDescent="0.25">
      <c r="A2518" s="6"/>
      <c r="B2518" s="5"/>
      <c r="C2518" s="5"/>
    </row>
    <row r="2519" spans="1:3" x14ac:dyDescent="0.25">
      <c r="A2519" s="6"/>
      <c r="B2519" s="5"/>
      <c r="C2519" s="5"/>
    </row>
    <row r="2520" spans="1:3" x14ac:dyDescent="0.25">
      <c r="A2520" s="6"/>
      <c r="B2520" s="5"/>
      <c r="C2520" s="5"/>
    </row>
    <row r="2521" spans="1:3" x14ac:dyDescent="0.25">
      <c r="A2521" s="6"/>
      <c r="B2521" s="5"/>
      <c r="C2521" s="5"/>
    </row>
    <row r="2522" spans="1:3" x14ac:dyDescent="0.25">
      <c r="A2522" s="6"/>
      <c r="B2522" s="5"/>
      <c r="C2522" s="5"/>
    </row>
    <row r="2523" spans="1:3" x14ac:dyDescent="0.25">
      <c r="A2523" s="6"/>
      <c r="B2523" s="5"/>
      <c r="C2523" s="5"/>
    </row>
    <row r="2524" spans="1:3" x14ac:dyDescent="0.25">
      <c r="A2524" s="6"/>
      <c r="B2524" s="5"/>
      <c r="C2524" s="5"/>
    </row>
    <row r="2525" spans="1:3" x14ac:dyDescent="0.25">
      <c r="A2525" s="6"/>
      <c r="B2525" s="5"/>
      <c r="C2525" s="5"/>
    </row>
    <row r="2526" spans="1:3" x14ac:dyDescent="0.25">
      <c r="A2526" s="6"/>
      <c r="B2526" s="5"/>
      <c r="C2526" s="5"/>
    </row>
    <row r="2527" spans="1:3" x14ac:dyDescent="0.25">
      <c r="A2527" s="6"/>
      <c r="B2527" s="5"/>
      <c r="C2527" s="5"/>
    </row>
    <row r="2528" spans="1:3" x14ac:dyDescent="0.25">
      <c r="A2528" s="6"/>
      <c r="B2528" s="5"/>
      <c r="C2528" s="5"/>
    </row>
    <row r="2529" spans="1:3" x14ac:dyDescent="0.25">
      <c r="A2529" s="6"/>
      <c r="B2529" s="5"/>
      <c r="C2529" s="5"/>
    </row>
    <row r="2530" spans="1:3" x14ac:dyDescent="0.25">
      <c r="A2530" s="6"/>
      <c r="B2530" s="5"/>
      <c r="C2530" s="5"/>
    </row>
    <row r="2531" spans="1:3" x14ac:dyDescent="0.25">
      <c r="A2531" s="6"/>
      <c r="B2531" s="5"/>
      <c r="C2531" s="5"/>
    </row>
    <row r="2532" spans="1:3" x14ac:dyDescent="0.25">
      <c r="A2532" s="6"/>
      <c r="B2532" s="5"/>
      <c r="C2532" s="5"/>
    </row>
    <row r="2533" spans="1:3" ht="15.75" thickBot="1" x14ac:dyDescent="0.3">
      <c r="A2533" s="7"/>
      <c r="B2533" s="8"/>
      <c r="C2533" s="8"/>
    </row>
    <row r="2534" spans="1:3" x14ac:dyDescent="0.25">
      <c r="A2534" s="9"/>
      <c r="B2534" s="10"/>
      <c r="C2534" s="10"/>
    </row>
    <row r="2535" spans="1:3" x14ac:dyDescent="0.25">
      <c r="A2535" s="6"/>
      <c r="B2535" s="5"/>
      <c r="C2535" s="5"/>
    </row>
    <row r="2536" spans="1:3" x14ac:dyDescent="0.25">
      <c r="A2536" s="6"/>
      <c r="B2536" s="5"/>
      <c r="C2536" s="5"/>
    </row>
    <row r="2537" spans="1:3" x14ac:dyDescent="0.25">
      <c r="A2537" s="6"/>
      <c r="B2537" s="5"/>
      <c r="C2537" s="5"/>
    </row>
    <row r="2538" spans="1:3" x14ac:dyDescent="0.25">
      <c r="A2538" s="6"/>
      <c r="B2538" s="5"/>
      <c r="C2538" s="5"/>
    </row>
    <row r="2539" spans="1:3" x14ac:dyDescent="0.25">
      <c r="A2539" s="6"/>
      <c r="B2539" s="5"/>
      <c r="C2539" s="5"/>
    </row>
    <row r="2540" spans="1:3" x14ac:dyDescent="0.25">
      <c r="A2540" s="6"/>
      <c r="B2540" s="5"/>
      <c r="C2540" s="5"/>
    </row>
    <row r="2541" spans="1:3" x14ac:dyDescent="0.25">
      <c r="A2541" s="6"/>
      <c r="B2541" s="5"/>
      <c r="C2541" s="5"/>
    </row>
    <row r="2542" spans="1:3" x14ac:dyDescent="0.25">
      <c r="A2542" s="6"/>
      <c r="B2542" s="5"/>
      <c r="C2542" s="5"/>
    </row>
    <row r="2543" spans="1:3" x14ac:dyDescent="0.25">
      <c r="A2543" s="6"/>
      <c r="B2543" s="5"/>
      <c r="C2543" s="5"/>
    </row>
    <row r="2544" spans="1:3" x14ac:dyDescent="0.25">
      <c r="A2544" s="6"/>
      <c r="B2544" s="5"/>
      <c r="C2544" s="5"/>
    </row>
    <row r="2545" spans="1:3" x14ac:dyDescent="0.25">
      <c r="A2545" s="6"/>
      <c r="B2545" s="5"/>
      <c r="C2545" s="5"/>
    </row>
    <row r="2546" spans="1:3" x14ac:dyDescent="0.25">
      <c r="A2546" s="6"/>
      <c r="B2546" s="5"/>
      <c r="C2546" s="5"/>
    </row>
    <row r="2547" spans="1:3" x14ac:dyDescent="0.25">
      <c r="A2547" s="6"/>
      <c r="B2547" s="5"/>
      <c r="C2547" s="5"/>
    </row>
    <row r="2548" spans="1:3" x14ac:dyDescent="0.25">
      <c r="A2548" s="6"/>
      <c r="B2548" s="5"/>
      <c r="C2548" s="5"/>
    </row>
    <row r="2549" spans="1:3" x14ac:dyDescent="0.25">
      <c r="A2549" s="6"/>
      <c r="B2549" s="5"/>
      <c r="C2549" s="5"/>
    </row>
    <row r="2550" spans="1:3" x14ac:dyDescent="0.25">
      <c r="A2550" s="6"/>
      <c r="B2550" s="5"/>
      <c r="C2550" s="5"/>
    </row>
    <row r="2551" spans="1:3" x14ac:dyDescent="0.25">
      <c r="A2551" s="6"/>
      <c r="B2551" s="5"/>
      <c r="C2551" s="5"/>
    </row>
    <row r="2552" spans="1:3" x14ac:dyDescent="0.25">
      <c r="A2552" s="6"/>
      <c r="B2552" s="5"/>
      <c r="C2552" s="5"/>
    </row>
    <row r="2553" spans="1:3" x14ac:dyDescent="0.25">
      <c r="A2553" s="6"/>
      <c r="B2553" s="5"/>
      <c r="C2553" s="5"/>
    </row>
    <row r="2554" spans="1:3" x14ac:dyDescent="0.25">
      <c r="A2554" s="6"/>
      <c r="B2554" s="5"/>
      <c r="C2554" s="5"/>
    </row>
    <row r="2555" spans="1:3" x14ac:dyDescent="0.25">
      <c r="A2555" s="6"/>
      <c r="B2555" s="5"/>
      <c r="C2555" s="5"/>
    </row>
    <row r="2556" spans="1:3" x14ac:dyDescent="0.25">
      <c r="A2556" s="6"/>
      <c r="B2556" s="5"/>
      <c r="C2556" s="5"/>
    </row>
    <row r="2557" spans="1:3" x14ac:dyDescent="0.25">
      <c r="A2557" s="6"/>
      <c r="B2557" s="5"/>
      <c r="C2557" s="5"/>
    </row>
    <row r="2558" spans="1:3" x14ac:dyDescent="0.25">
      <c r="A2558" s="6"/>
      <c r="B2558" s="5"/>
      <c r="C2558" s="5"/>
    </row>
    <row r="2559" spans="1:3" x14ac:dyDescent="0.25">
      <c r="A2559" s="6"/>
      <c r="B2559" s="5"/>
      <c r="C2559" s="5"/>
    </row>
    <row r="2560" spans="1:3" x14ac:dyDescent="0.25">
      <c r="A2560" s="6"/>
      <c r="B2560" s="5"/>
      <c r="C2560" s="5"/>
    </row>
    <row r="2561" spans="1:3" x14ac:dyDescent="0.25">
      <c r="A2561" s="6"/>
      <c r="B2561" s="5"/>
      <c r="C2561" s="5"/>
    </row>
    <row r="2562" spans="1:3" x14ac:dyDescent="0.25">
      <c r="A2562" s="6"/>
      <c r="B2562" s="5"/>
      <c r="C2562" s="5"/>
    </row>
    <row r="2563" spans="1:3" x14ac:dyDescent="0.25">
      <c r="A2563" s="6"/>
      <c r="B2563" s="5"/>
      <c r="C2563" s="5"/>
    </row>
    <row r="2564" spans="1:3" x14ac:dyDescent="0.25">
      <c r="A2564" s="6"/>
      <c r="B2564" s="5"/>
      <c r="C2564" s="5"/>
    </row>
    <row r="2565" spans="1:3" x14ac:dyDescent="0.25">
      <c r="A2565" s="6"/>
      <c r="B2565" s="5"/>
      <c r="C2565" s="5"/>
    </row>
    <row r="2566" spans="1:3" x14ac:dyDescent="0.25">
      <c r="A2566" s="6"/>
      <c r="B2566" s="5"/>
      <c r="C2566" s="5"/>
    </row>
    <row r="2567" spans="1:3" x14ac:dyDescent="0.25">
      <c r="A2567" s="6"/>
      <c r="B2567" s="5"/>
      <c r="C2567" s="5"/>
    </row>
    <row r="2568" spans="1:3" x14ac:dyDescent="0.25">
      <c r="A2568" s="6"/>
      <c r="B2568" s="5"/>
      <c r="C2568" s="5"/>
    </row>
    <row r="2569" spans="1:3" x14ac:dyDescent="0.25">
      <c r="A2569" s="6"/>
      <c r="B2569" s="5"/>
      <c r="C2569" s="5"/>
    </row>
    <row r="2570" spans="1:3" x14ac:dyDescent="0.25">
      <c r="A2570" s="6"/>
      <c r="B2570" s="5"/>
      <c r="C2570" s="5"/>
    </row>
    <row r="2571" spans="1:3" x14ac:dyDescent="0.25">
      <c r="A2571" s="6"/>
      <c r="B2571" s="5"/>
      <c r="C2571" s="5"/>
    </row>
    <row r="2572" spans="1:3" x14ac:dyDescent="0.25">
      <c r="A2572" s="6"/>
      <c r="B2572" s="5"/>
      <c r="C2572" s="5"/>
    </row>
    <row r="2573" spans="1:3" x14ac:dyDescent="0.25">
      <c r="A2573" s="6"/>
      <c r="B2573" s="5"/>
      <c r="C2573" s="5"/>
    </row>
    <row r="2574" spans="1:3" x14ac:dyDescent="0.25">
      <c r="A2574" s="6"/>
      <c r="B2574" s="5"/>
      <c r="C2574" s="5"/>
    </row>
    <row r="2575" spans="1:3" x14ac:dyDescent="0.25">
      <c r="A2575" s="6"/>
      <c r="B2575" s="5"/>
      <c r="C2575" s="5"/>
    </row>
    <row r="2576" spans="1:3" x14ac:dyDescent="0.25">
      <c r="A2576" s="6"/>
      <c r="B2576" s="5"/>
      <c r="C2576" s="5"/>
    </row>
    <row r="2577" spans="1:3" x14ac:dyDescent="0.25">
      <c r="A2577" s="6"/>
      <c r="B2577" s="5"/>
      <c r="C2577" s="5"/>
    </row>
    <row r="2578" spans="1:3" x14ac:dyDescent="0.25">
      <c r="A2578" s="6"/>
      <c r="B2578" s="5"/>
      <c r="C2578" s="5"/>
    </row>
    <row r="2579" spans="1:3" x14ac:dyDescent="0.25">
      <c r="A2579" s="6"/>
      <c r="B2579" s="5"/>
      <c r="C2579" s="5"/>
    </row>
    <row r="2580" spans="1:3" x14ac:dyDescent="0.25">
      <c r="A2580" s="6"/>
      <c r="B2580" s="5"/>
      <c r="C2580" s="5"/>
    </row>
    <row r="2581" spans="1:3" x14ac:dyDescent="0.25">
      <c r="A2581" s="6"/>
      <c r="B2581" s="5"/>
      <c r="C2581" s="5"/>
    </row>
    <row r="2582" spans="1:3" x14ac:dyDescent="0.25">
      <c r="A2582" s="6"/>
      <c r="B2582" s="5"/>
      <c r="C2582" s="5"/>
    </row>
    <row r="2583" spans="1:3" x14ac:dyDescent="0.25">
      <c r="A2583" s="6"/>
      <c r="B2583" s="5"/>
      <c r="C2583" s="5"/>
    </row>
    <row r="2584" spans="1:3" x14ac:dyDescent="0.25">
      <c r="A2584" s="6"/>
      <c r="B2584" s="5"/>
      <c r="C2584" s="5"/>
    </row>
    <row r="2585" spans="1:3" x14ac:dyDescent="0.25">
      <c r="A2585" s="6"/>
      <c r="B2585" s="5"/>
      <c r="C2585" s="5"/>
    </row>
    <row r="2586" spans="1:3" x14ac:dyDescent="0.25">
      <c r="A2586" s="6"/>
      <c r="B2586" s="5"/>
      <c r="C2586" s="5"/>
    </row>
    <row r="2587" spans="1:3" x14ac:dyDescent="0.25">
      <c r="A2587" s="6"/>
      <c r="B2587" s="5"/>
      <c r="C2587" s="5"/>
    </row>
    <row r="2588" spans="1:3" x14ac:dyDescent="0.25">
      <c r="A2588" s="6"/>
      <c r="B2588" s="5"/>
      <c r="C2588" s="5"/>
    </row>
    <row r="2589" spans="1:3" x14ac:dyDescent="0.25">
      <c r="A2589" s="6"/>
      <c r="B2589" s="5"/>
      <c r="C2589" s="5"/>
    </row>
    <row r="2590" spans="1:3" x14ac:dyDescent="0.25">
      <c r="A2590" s="6"/>
      <c r="B2590" s="5"/>
      <c r="C2590" s="5"/>
    </row>
    <row r="2591" spans="1:3" x14ac:dyDescent="0.25">
      <c r="A2591" s="6"/>
      <c r="B2591" s="5"/>
      <c r="C2591" s="5"/>
    </row>
    <row r="2592" spans="1:3" x14ac:dyDescent="0.25">
      <c r="A2592" s="6"/>
      <c r="B2592" s="5"/>
      <c r="C2592" s="5"/>
    </row>
    <row r="2593" spans="1:3" x14ac:dyDescent="0.25">
      <c r="A2593" s="6"/>
      <c r="B2593" s="5"/>
      <c r="C2593" s="5"/>
    </row>
    <row r="2594" spans="1:3" x14ac:dyDescent="0.25">
      <c r="A2594" s="6"/>
      <c r="B2594" s="5"/>
      <c r="C2594" s="5"/>
    </row>
    <row r="2595" spans="1:3" x14ac:dyDescent="0.25">
      <c r="A2595" s="6"/>
      <c r="B2595" s="5"/>
      <c r="C2595" s="5"/>
    </row>
    <row r="2596" spans="1:3" x14ac:dyDescent="0.25">
      <c r="A2596" s="6"/>
      <c r="B2596" s="5"/>
      <c r="C2596" s="5"/>
    </row>
    <row r="2597" spans="1:3" x14ac:dyDescent="0.25">
      <c r="A2597" s="6"/>
      <c r="B2597" s="5"/>
      <c r="C2597" s="5"/>
    </row>
    <row r="2598" spans="1:3" x14ac:dyDescent="0.25">
      <c r="A2598" s="6"/>
      <c r="B2598" s="5"/>
      <c r="C2598" s="5"/>
    </row>
    <row r="2599" spans="1:3" x14ac:dyDescent="0.25">
      <c r="A2599" s="6"/>
      <c r="B2599" s="5"/>
      <c r="C2599" s="5"/>
    </row>
    <row r="2600" spans="1:3" x14ac:dyDescent="0.25">
      <c r="A2600" s="6"/>
      <c r="B2600" s="5"/>
      <c r="C2600" s="5"/>
    </row>
    <row r="2601" spans="1:3" x14ac:dyDescent="0.25">
      <c r="A2601" s="6"/>
      <c r="B2601" s="5"/>
      <c r="C2601" s="5"/>
    </row>
    <row r="2602" spans="1:3" x14ac:dyDescent="0.25">
      <c r="A2602" s="6"/>
      <c r="B2602" s="5"/>
      <c r="C2602" s="5"/>
    </row>
    <row r="2603" spans="1:3" x14ac:dyDescent="0.25">
      <c r="A2603" s="6"/>
      <c r="B2603" s="5"/>
      <c r="C2603" s="5"/>
    </row>
    <row r="2604" spans="1:3" x14ac:dyDescent="0.25">
      <c r="A2604" s="6"/>
      <c r="B2604" s="5"/>
      <c r="C2604" s="5"/>
    </row>
    <row r="2605" spans="1:3" x14ac:dyDescent="0.25">
      <c r="A2605" s="6"/>
      <c r="B2605" s="5"/>
      <c r="C2605" s="5"/>
    </row>
    <row r="2606" spans="1:3" x14ac:dyDescent="0.25">
      <c r="A2606" s="6"/>
      <c r="B2606" s="5"/>
      <c r="C2606" s="5"/>
    </row>
    <row r="2607" spans="1:3" x14ac:dyDescent="0.25">
      <c r="A2607" s="6"/>
      <c r="B2607" s="5"/>
      <c r="C2607" s="5"/>
    </row>
    <row r="2608" spans="1:3" x14ac:dyDescent="0.25">
      <c r="A2608" s="6"/>
      <c r="B2608" s="5"/>
      <c r="C2608" s="5"/>
    </row>
    <row r="2609" spans="1:3" x14ac:dyDescent="0.25">
      <c r="A2609" s="6"/>
      <c r="B2609" s="5"/>
      <c r="C2609" s="5"/>
    </row>
    <row r="2610" spans="1:3" x14ac:dyDescent="0.25">
      <c r="A2610" s="6"/>
      <c r="B2610" s="5"/>
      <c r="C2610" s="5"/>
    </row>
    <row r="2611" spans="1:3" x14ac:dyDescent="0.25">
      <c r="A2611" s="6"/>
      <c r="B2611" s="5"/>
      <c r="C2611" s="5"/>
    </row>
    <row r="2612" spans="1:3" x14ac:dyDescent="0.25">
      <c r="A2612" s="6"/>
      <c r="B2612" s="5"/>
      <c r="C2612" s="5"/>
    </row>
    <row r="2613" spans="1:3" x14ac:dyDescent="0.25">
      <c r="A2613" s="6"/>
      <c r="B2613" s="5"/>
      <c r="C2613" s="5"/>
    </row>
    <row r="2614" spans="1:3" x14ac:dyDescent="0.25">
      <c r="A2614" s="6"/>
      <c r="B2614" s="5"/>
      <c r="C2614" s="5"/>
    </row>
    <row r="2615" spans="1:3" x14ac:dyDescent="0.25">
      <c r="A2615" s="6"/>
      <c r="B2615" s="5"/>
      <c r="C2615" s="5"/>
    </row>
    <row r="2616" spans="1:3" x14ac:dyDescent="0.25">
      <c r="A2616" s="6"/>
      <c r="B2616" s="5"/>
      <c r="C2616" s="5"/>
    </row>
    <row r="2617" spans="1:3" x14ac:dyDescent="0.25">
      <c r="A2617" s="6"/>
      <c r="B2617" s="5"/>
      <c r="C2617" s="5"/>
    </row>
    <row r="2618" spans="1:3" x14ac:dyDescent="0.25">
      <c r="A2618" s="6"/>
      <c r="B2618" s="5"/>
      <c r="C2618" s="5"/>
    </row>
    <row r="2619" spans="1:3" x14ac:dyDescent="0.25">
      <c r="A2619" s="6"/>
      <c r="B2619" s="5"/>
      <c r="C2619" s="5"/>
    </row>
    <row r="2620" spans="1:3" x14ac:dyDescent="0.25">
      <c r="A2620" s="6"/>
      <c r="B2620" s="5"/>
      <c r="C2620" s="5"/>
    </row>
    <row r="2621" spans="1:3" x14ac:dyDescent="0.25">
      <c r="A2621" s="6"/>
      <c r="B2621" s="5"/>
      <c r="C2621" s="5"/>
    </row>
    <row r="2622" spans="1:3" x14ac:dyDescent="0.25">
      <c r="A2622" s="6"/>
      <c r="B2622" s="5"/>
      <c r="C2622" s="5"/>
    </row>
    <row r="2623" spans="1:3" x14ac:dyDescent="0.25">
      <c r="A2623" s="6"/>
      <c r="B2623" s="5"/>
      <c r="C2623" s="5"/>
    </row>
    <row r="2624" spans="1:3" x14ac:dyDescent="0.25">
      <c r="A2624" s="6"/>
      <c r="B2624" s="5"/>
      <c r="C2624" s="5"/>
    </row>
    <row r="2625" spans="1:3" x14ac:dyDescent="0.25">
      <c r="A2625" s="6"/>
      <c r="B2625" s="5"/>
      <c r="C2625" s="5"/>
    </row>
    <row r="2626" spans="1:3" x14ac:dyDescent="0.25">
      <c r="A2626" s="6"/>
      <c r="B2626" s="5"/>
      <c r="C2626" s="5"/>
    </row>
    <row r="2627" spans="1:3" x14ac:dyDescent="0.25">
      <c r="A2627" s="6"/>
      <c r="B2627" s="5"/>
      <c r="C2627" s="5"/>
    </row>
    <row r="2628" spans="1:3" x14ac:dyDescent="0.25">
      <c r="A2628" s="6"/>
      <c r="B2628" s="5"/>
      <c r="C2628" s="5"/>
    </row>
    <row r="2629" spans="1:3" x14ac:dyDescent="0.25">
      <c r="A2629" s="6"/>
      <c r="B2629" s="5"/>
      <c r="C2629" s="5"/>
    </row>
    <row r="2630" spans="1:3" x14ac:dyDescent="0.25">
      <c r="A2630" s="6"/>
      <c r="B2630" s="5"/>
      <c r="C2630" s="5"/>
    </row>
    <row r="2631" spans="1:3" x14ac:dyDescent="0.25">
      <c r="A2631" s="6"/>
      <c r="B2631" s="5"/>
      <c r="C2631" s="5"/>
    </row>
    <row r="2632" spans="1:3" x14ac:dyDescent="0.25">
      <c r="A2632" s="6"/>
      <c r="B2632" s="5"/>
      <c r="C2632" s="5"/>
    </row>
    <row r="2633" spans="1:3" x14ac:dyDescent="0.25">
      <c r="A2633" s="6"/>
      <c r="B2633" s="5"/>
      <c r="C2633" s="5"/>
    </row>
    <row r="2634" spans="1:3" x14ac:dyDescent="0.25">
      <c r="A2634" s="6"/>
      <c r="B2634" s="5"/>
      <c r="C2634" s="5"/>
    </row>
    <row r="2635" spans="1:3" x14ac:dyDescent="0.25">
      <c r="A2635" s="6"/>
      <c r="B2635" s="5"/>
      <c r="C2635" s="5"/>
    </row>
    <row r="2636" spans="1:3" x14ac:dyDescent="0.25">
      <c r="A2636" s="6"/>
      <c r="B2636" s="5"/>
      <c r="C2636" s="5"/>
    </row>
    <row r="2637" spans="1:3" x14ac:dyDescent="0.25">
      <c r="A2637" s="6"/>
      <c r="B2637" s="5"/>
      <c r="C2637" s="5"/>
    </row>
    <row r="2638" spans="1:3" x14ac:dyDescent="0.25">
      <c r="A2638" s="6"/>
      <c r="B2638" s="5"/>
      <c r="C2638" s="5"/>
    </row>
    <row r="2639" spans="1:3" x14ac:dyDescent="0.25">
      <c r="A2639" s="6"/>
      <c r="B2639" s="5"/>
      <c r="C2639" s="5"/>
    </row>
    <row r="2640" spans="1:3" x14ac:dyDescent="0.25">
      <c r="A2640" s="6"/>
      <c r="B2640" s="5"/>
      <c r="C2640" s="5"/>
    </row>
    <row r="2641" spans="1:3" x14ac:dyDescent="0.25">
      <c r="A2641" s="6"/>
      <c r="B2641" s="5"/>
      <c r="C2641" s="5"/>
    </row>
    <row r="2642" spans="1:3" x14ac:dyDescent="0.25">
      <c r="A2642" s="6"/>
      <c r="B2642" s="5"/>
      <c r="C2642" s="5"/>
    </row>
    <row r="2643" spans="1:3" x14ac:dyDescent="0.25">
      <c r="A2643" s="6"/>
      <c r="B2643" s="5"/>
      <c r="C2643" s="5"/>
    </row>
    <row r="2644" spans="1:3" x14ac:dyDescent="0.25">
      <c r="A2644" s="6"/>
      <c r="B2644" s="5"/>
      <c r="C2644" s="5"/>
    </row>
    <row r="2645" spans="1:3" x14ac:dyDescent="0.25">
      <c r="A2645" s="6"/>
      <c r="B2645" s="5"/>
      <c r="C2645" s="5"/>
    </row>
    <row r="2646" spans="1:3" x14ac:dyDescent="0.25">
      <c r="A2646" s="6"/>
      <c r="B2646" s="5"/>
      <c r="C2646" s="5"/>
    </row>
    <row r="2647" spans="1:3" x14ac:dyDescent="0.25">
      <c r="A2647" s="6"/>
      <c r="B2647" s="5"/>
      <c r="C2647" s="5"/>
    </row>
    <row r="2648" spans="1:3" x14ac:dyDescent="0.25">
      <c r="A2648" s="6"/>
      <c r="B2648" s="5"/>
      <c r="C2648" s="5"/>
    </row>
    <row r="2649" spans="1:3" x14ac:dyDescent="0.25">
      <c r="A2649" s="6"/>
      <c r="B2649" s="5"/>
      <c r="C2649" s="5"/>
    </row>
    <row r="2650" spans="1:3" x14ac:dyDescent="0.25">
      <c r="A2650" s="6"/>
      <c r="B2650" s="5"/>
      <c r="C2650" s="5"/>
    </row>
    <row r="2651" spans="1:3" x14ac:dyDescent="0.25">
      <c r="A2651" s="6"/>
      <c r="B2651" s="5"/>
      <c r="C2651" s="5"/>
    </row>
    <row r="2652" spans="1:3" x14ac:dyDescent="0.25">
      <c r="A2652" s="6"/>
      <c r="B2652" s="5"/>
      <c r="C2652" s="5"/>
    </row>
    <row r="2653" spans="1:3" x14ac:dyDescent="0.25">
      <c r="A2653" s="6"/>
      <c r="B2653" s="5"/>
      <c r="C2653" s="5"/>
    </row>
    <row r="2654" spans="1:3" x14ac:dyDescent="0.25">
      <c r="A2654" s="6"/>
      <c r="B2654" s="5"/>
      <c r="C2654" s="5"/>
    </row>
    <row r="2655" spans="1:3" x14ac:dyDescent="0.25">
      <c r="A2655" s="6"/>
      <c r="B2655" s="5"/>
      <c r="C2655" s="5"/>
    </row>
    <row r="2656" spans="1:3" x14ac:dyDescent="0.25">
      <c r="A2656" s="6"/>
      <c r="B2656" s="5"/>
      <c r="C2656" s="5"/>
    </row>
    <row r="2657" spans="1:3" x14ac:dyDescent="0.25">
      <c r="A2657" s="6"/>
      <c r="B2657" s="5"/>
      <c r="C2657" s="5"/>
    </row>
    <row r="2658" spans="1:3" x14ac:dyDescent="0.25">
      <c r="A2658" s="6"/>
      <c r="B2658" s="5"/>
      <c r="C2658" s="5"/>
    </row>
    <row r="2659" spans="1:3" x14ac:dyDescent="0.25">
      <c r="A2659" s="6"/>
      <c r="B2659" s="5"/>
      <c r="C2659" s="5"/>
    </row>
    <row r="2660" spans="1:3" x14ac:dyDescent="0.25">
      <c r="A2660" s="6"/>
      <c r="B2660" s="5"/>
      <c r="C2660" s="5"/>
    </row>
    <row r="2661" spans="1:3" x14ac:dyDescent="0.25">
      <c r="A2661" s="6"/>
      <c r="B2661" s="5"/>
      <c r="C2661" s="5"/>
    </row>
    <row r="2662" spans="1:3" x14ac:dyDescent="0.25">
      <c r="A2662" s="6"/>
      <c r="B2662" s="5"/>
      <c r="C2662" s="5"/>
    </row>
    <row r="2663" spans="1:3" x14ac:dyDescent="0.25">
      <c r="A2663" s="6"/>
      <c r="B2663" s="5"/>
      <c r="C2663" s="5"/>
    </row>
    <row r="2664" spans="1:3" x14ac:dyDescent="0.25">
      <c r="A2664" s="6"/>
      <c r="B2664" s="5"/>
      <c r="C2664" s="5"/>
    </row>
    <row r="2665" spans="1:3" x14ac:dyDescent="0.25">
      <c r="A2665" s="6"/>
      <c r="B2665" s="5"/>
      <c r="C2665" s="5"/>
    </row>
    <row r="2666" spans="1:3" x14ac:dyDescent="0.25">
      <c r="A2666" s="6"/>
      <c r="B2666" s="5"/>
      <c r="C2666" s="5"/>
    </row>
    <row r="2667" spans="1:3" x14ac:dyDescent="0.25">
      <c r="A2667" s="6"/>
      <c r="B2667" s="5"/>
      <c r="C2667" s="5"/>
    </row>
    <row r="2668" spans="1:3" x14ac:dyDescent="0.25">
      <c r="A2668" s="6"/>
      <c r="B2668" s="5"/>
      <c r="C2668" s="5"/>
    </row>
    <row r="2669" spans="1:3" x14ac:dyDescent="0.25">
      <c r="A2669" s="6"/>
      <c r="B2669" s="5"/>
      <c r="C2669" s="5"/>
    </row>
    <row r="2670" spans="1:3" x14ac:dyDescent="0.25">
      <c r="A2670" s="6"/>
      <c r="B2670" s="5"/>
      <c r="C2670" s="5"/>
    </row>
    <row r="2671" spans="1:3" x14ac:dyDescent="0.25">
      <c r="A2671" s="6"/>
      <c r="B2671" s="5"/>
      <c r="C2671" s="5"/>
    </row>
    <row r="2672" spans="1:3" x14ac:dyDescent="0.25">
      <c r="A2672" s="6"/>
      <c r="B2672" s="5"/>
      <c r="C2672" s="5"/>
    </row>
    <row r="2673" spans="1:3" x14ac:dyDescent="0.25">
      <c r="A2673" s="6"/>
      <c r="B2673" s="5"/>
      <c r="C2673" s="5"/>
    </row>
    <row r="2674" spans="1:3" x14ac:dyDescent="0.25">
      <c r="A2674" s="6"/>
      <c r="B2674" s="5"/>
      <c r="C2674" s="5"/>
    </row>
    <row r="2675" spans="1:3" x14ac:dyDescent="0.25">
      <c r="A2675" s="6"/>
      <c r="B2675" s="5"/>
      <c r="C2675" s="5"/>
    </row>
    <row r="2676" spans="1:3" x14ac:dyDescent="0.25">
      <c r="A2676" s="6"/>
      <c r="B2676" s="5"/>
      <c r="C2676" s="5"/>
    </row>
    <row r="2677" spans="1:3" x14ac:dyDescent="0.25">
      <c r="A2677" s="6"/>
      <c r="B2677" s="5"/>
      <c r="C2677" s="5"/>
    </row>
    <row r="2678" spans="1:3" x14ac:dyDescent="0.25">
      <c r="A2678" s="6"/>
      <c r="B2678" s="5"/>
      <c r="C2678" s="5"/>
    </row>
    <row r="2679" spans="1:3" x14ac:dyDescent="0.25">
      <c r="A2679" s="6"/>
      <c r="B2679" s="5"/>
      <c r="C2679" s="5"/>
    </row>
    <row r="2680" spans="1:3" x14ac:dyDescent="0.25">
      <c r="A2680" s="6"/>
      <c r="B2680" s="5"/>
      <c r="C2680" s="5"/>
    </row>
    <row r="2681" spans="1:3" x14ac:dyDescent="0.25">
      <c r="A2681" s="6"/>
      <c r="B2681" s="5"/>
      <c r="C2681" s="5"/>
    </row>
    <row r="2682" spans="1:3" x14ac:dyDescent="0.25">
      <c r="A2682" s="6"/>
      <c r="B2682" s="5"/>
      <c r="C2682" s="5"/>
    </row>
    <row r="2683" spans="1:3" x14ac:dyDescent="0.25">
      <c r="A2683" s="6"/>
      <c r="B2683" s="5"/>
      <c r="C2683" s="5"/>
    </row>
    <row r="2684" spans="1:3" x14ac:dyDescent="0.25">
      <c r="A2684" s="6"/>
      <c r="B2684" s="5"/>
      <c r="C2684" s="5"/>
    </row>
    <row r="2685" spans="1:3" x14ac:dyDescent="0.25">
      <c r="A2685" s="6"/>
      <c r="B2685" s="5"/>
      <c r="C2685" s="5"/>
    </row>
    <row r="2686" spans="1:3" x14ac:dyDescent="0.25">
      <c r="A2686" s="6"/>
      <c r="B2686" s="5"/>
      <c r="C2686" s="5"/>
    </row>
    <row r="2687" spans="1:3" x14ac:dyDescent="0.25">
      <c r="A2687" s="6"/>
      <c r="B2687" s="5"/>
      <c r="C2687" s="5"/>
    </row>
    <row r="2688" spans="1:3" x14ac:dyDescent="0.25">
      <c r="A2688" s="6"/>
      <c r="B2688" s="5"/>
      <c r="C2688" s="5"/>
    </row>
    <row r="2689" spans="1:3" x14ac:dyDescent="0.25">
      <c r="A2689" s="6"/>
      <c r="B2689" s="5"/>
      <c r="C2689" s="5"/>
    </row>
    <row r="2690" spans="1:3" x14ac:dyDescent="0.25">
      <c r="A2690" s="6"/>
      <c r="B2690" s="5"/>
      <c r="C2690" s="5"/>
    </row>
    <row r="2691" spans="1:3" x14ac:dyDescent="0.25">
      <c r="A2691" s="6"/>
      <c r="B2691" s="5"/>
      <c r="C2691" s="5"/>
    </row>
    <row r="2692" spans="1:3" x14ac:dyDescent="0.25">
      <c r="A2692" s="6"/>
      <c r="B2692" s="5"/>
      <c r="C2692" s="5"/>
    </row>
    <row r="2693" spans="1:3" x14ac:dyDescent="0.25">
      <c r="A2693" s="6"/>
      <c r="B2693" s="5"/>
      <c r="C2693" s="5"/>
    </row>
    <row r="2694" spans="1:3" x14ac:dyDescent="0.25">
      <c r="A2694" s="6"/>
      <c r="B2694" s="5"/>
      <c r="C2694" s="5"/>
    </row>
    <row r="2695" spans="1:3" x14ac:dyDescent="0.25">
      <c r="A2695" s="6"/>
      <c r="B2695" s="5"/>
      <c r="C2695" s="5"/>
    </row>
    <row r="2696" spans="1:3" x14ac:dyDescent="0.25">
      <c r="A2696" s="6"/>
      <c r="B2696" s="5"/>
      <c r="C2696" s="5"/>
    </row>
    <row r="2697" spans="1:3" x14ac:dyDescent="0.25">
      <c r="A2697" s="6"/>
      <c r="B2697" s="5"/>
      <c r="C2697" s="5"/>
    </row>
    <row r="2698" spans="1:3" x14ac:dyDescent="0.25">
      <c r="A2698" s="6"/>
      <c r="B2698" s="5"/>
      <c r="C2698" s="5"/>
    </row>
    <row r="2699" spans="1:3" x14ac:dyDescent="0.25">
      <c r="A2699" s="6"/>
      <c r="B2699" s="5"/>
      <c r="C2699" s="5"/>
    </row>
    <row r="2700" spans="1:3" x14ac:dyDescent="0.25">
      <c r="A2700" s="6"/>
      <c r="B2700" s="5"/>
      <c r="C2700" s="5"/>
    </row>
    <row r="2701" spans="1:3" x14ac:dyDescent="0.25">
      <c r="A2701" s="6"/>
      <c r="B2701" s="5"/>
      <c r="C2701" s="5"/>
    </row>
    <row r="2702" spans="1:3" x14ac:dyDescent="0.25">
      <c r="A2702" s="6"/>
      <c r="B2702" s="5"/>
      <c r="C2702" s="5"/>
    </row>
    <row r="2703" spans="1:3" x14ac:dyDescent="0.25">
      <c r="A2703" s="6"/>
      <c r="B2703" s="5"/>
      <c r="C2703" s="5"/>
    </row>
    <row r="2704" spans="1:3" x14ac:dyDescent="0.25">
      <c r="A2704" s="6"/>
      <c r="B2704" s="5"/>
      <c r="C2704" s="5"/>
    </row>
    <row r="2705" spans="1:3" x14ac:dyDescent="0.25">
      <c r="A2705" s="6"/>
      <c r="B2705" s="5"/>
      <c r="C2705" s="5"/>
    </row>
    <row r="2706" spans="1:3" x14ac:dyDescent="0.25">
      <c r="A2706" s="6"/>
      <c r="B2706" s="5"/>
      <c r="C2706" s="5"/>
    </row>
    <row r="2707" spans="1:3" x14ac:dyDescent="0.25">
      <c r="A2707" s="6"/>
      <c r="B2707" s="5"/>
      <c r="C2707" s="5"/>
    </row>
    <row r="2708" spans="1:3" x14ac:dyDescent="0.25">
      <c r="A2708" s="6"/>
      <c r="B2708" s="5"/>
      <c r="C2708" s="5"/>
    </row>
    <row r="2709" spans="1:3" x14ac:dyDescent="0.25">
      <c r="A2709" s="6"/>
      <c r="B2709" s="5"/>
      <c r="C2709" s="5"/>
    </row>
    <row r="2710" spans="1:3" x14ac:dyDescent="0.25">
      <c r="A2710" s="6"/>
      <c r="B2710" s="5"/>
      <c r="C2710" s="5"/>
    </row>
    <row r="2711" spans="1:3" x14ac:dyDescent="0.25">
      <c r="A2711" s="6"/>
      <c r="B2711" s="5"/>
      <c r="C2711" s="5"/>
    </row>
    <row r="2712" spans="1:3" x14ac:dyDescent="0.25">
      <c r="A2712" s="6"/>
      <c r="B2712" s="5"/>
      <c r="C2712" s="5"/>
    </row>
    <row r="2713" spans="1:3" x14ac:dyDescent="0.25">
      <c r="A2713" s="6"/>
      <c r="B2713" s="5"/>
      <c r="C2713" s="5"/>
    </row>
    <row r="2714" spans="1:3" x14ac:dyDescent="0.25">
      <c r="A2714" s="6"/>
      <c r="B2714" s="5"/>
      <c r="C2714" s="5"/>
    </row>
    <row r="2715" spans="1:3" x14ac:dyDescent="0.25">
      <c r="A2715" s="6"/>
      <c r="B2715" s="5"/>
      <c r="C2715" s="5"/>
    </row>
    <row r="2716" spans="1:3" x14ac:dyDescent="0.25">
      <c r="A2716" s="6"/>
      <c r="B2716" s="5"/>
      <c r="C2716" s="5"/>
    </row>
    <row r="2717" spans="1:3" x14ac:dyDescent="0.25">
      <c r="A2717" s="6"/>
      <c r="B2717" s="5"/>
      <c r="C2717" s="5"/>
    </row>
    <row r="2718" spans="1:3" x14ac:dyDescent="0.25">
      <c r="A2718" s="6"/>
      <c r="B2718" s="5"/>
      <c r="C2718" s="5"/>
    </row>
    <row r="2719" spans="1:3" x14ac:dyDescent="0.25">
      <c r="A2719" s="6"/>
      <c r="B2719" s="5"/>
      <c r="C2719" s="5"/>
    </row>
    <row r="2720" spans="1:3" x14ac:dyDescent="0.25">
      <c r="A2720" s="6"/>
      <c r="B2720" s="5"/>
      <c r="C2720" s="5"/>
    </row>
    <row r="2721" spans="1:3" x14ac:dyDescent="0.25">
      <c r="A2721" s="6"/>
      <c r="B2721" s="5"/>
      <c r="C2721" s="5"/>
    </row>
    <row r="2722" spans="1:3" x14ac:dyDescent="0.25">
      <c r="A2722" s="6"/>
      <c r="B2722" s="5"/>
      <c r="C2722" s="5"/>
    </row>
    <row r="2723" spans="1:3" x14ac:dyDescent="0.25">
      <c r="A2723" s="6"/>
      <c r="B2723" s="5"/>
      <c r="C2723" s="5"/>
    </row>
    <row r="2724" spans="1:3" x14ac:dyDescent="0.25">
      <c r="A2724" s="6"/>
      <c r="B2724" s="5"/>
      <c r="C2724" s="5"/>
    </row>
    <row r="2725" spans="1:3" x14ac:dyDescent="0.25">
      <c r="A2725" s="6"/>
      <c r="B2725" s="5"/>
      <c r="C2725" s="5"/>
    </row>
    <row r="2726" spans="1:3" x14ac:dyDescent="0.25">
      <c r="A2726" s="6"/>
      <c r="B2726" s="5"/>
      <c r="C2726" s="5"/>
    </row>
    <row r="2727" spans="1:3" x14ac:dyDescent="0.25">
      <c r="A2727" s="6"/>
      <c r="B2727" s="5"/>
      <c r="C2727" s="5"/>
    </row>
    <row r="2728" spans="1:3" x14ac:dyDescent="0.25">
      <c r="A2728" s="6"/>
      <c r="B2728" s="5"/>
      <c r="C2728" s="5"/>
    </row>
    <row r="2729" spans="1:3" x14ac:dyDescent="0.25">
      <c r="A2729" s="6"/>
      <c r="B2729" s="5"/>
      <c r="C2729" s="5"/>
    </row>
    <row r="2730" spans="1:3" x14ac:dyDescent="0.25">
      <c r="A2730" s="6"/>
      <c r="B2730" s="5"/>
      <c r="C2730" s="5"/>
    </row>
    <row r="2731" spans="1:3" x14ac:dyDescent="0.25">
      <c r="A2731" s="6"/>
      <c r="B2731" s="5"/>
      <c r="C2731" s="5"/>
    </row>
    <row r="2732" spans="1:3" x14ac:dyDescent="0.25">
      <c r="A2732" s="6"/>
      <c r="B2732" s="5"/>
      <c r="C2732" s="5"/>
    </row>
    <row r="2733" spans="1:3" x14ac:dyDescent="0.25">
      <c r="A2733" s="6"/>
      <c r="B2733" s="5"/>
      <c r="C2733" s="5"/>
    </row>
    <row r="2734" spans="1:3" x14ac:dyDescent="0.25">
      <c r="A2734" s="6"/>
      <c r="B2734" s="5"/>
      <c r="C2734" s="5"/>
    </row>
    <row r="2735" spans="1:3" x14ac:dyDescent="0.25">
      <c r="A2735" s="6"/>
      <c r="B2735" s="5"/>
      <c r="C2735" s="5"/>
    </row>
    <row r="2736" spans="1:3" x14ac:dyDescent="0.25">
      <c r="A2736" s="6"/>
      <c r="B2736" s="5"/>
      <c r="C2736" s="5"/>
    </row>
    <row r="2737" spans="1:3" x14ac:dyDescent="0.25">
      <c r="A2737" s="6"/>
      <c r="B2737" s="5"/>
      <c r="C2737" s="5"/>
    </row>
    <row r="2738" spans="1:3" x14ac:dyDescent="0.25">
      <c r="A2738" s="6"/>
      <c r="B2738" s="5"/>
      <c r="C2738" s="5"/>
    </row>
    <row r="2739" spans="1:3" x14ac:dyDescent="0.25">
      <c r="A2739" s="6"/>
      <c r="B2739" s="5"/>
      <c r="C2739" s="5"/>
    </row>
    <row r="2740" spans="1:3" x14ac:dyDescent="0.25">
      <c r="A2740" s="6"/>
      <c r="B2740" s="5"/>
      <c r="C2740" s="5"/>
    </row>
    <row r="2741" spans="1:3" x14ac:dyDescent="0.25">
      <c r="A2741" s="6"/>
      <c r="B2741" s="5"/>
      <c r="C2741" s="5"/>
    </row>
    <row r="2742" spans="1:3" x14ac:dyDescent="0.25">
      <c r="A2742" s="6"/>
      <c r="B2742" s="5"/>
      <c r="C2742" s="5"/>
    </row>
    <row r="2743" spans="1:3" x14ac:dyDescent="0.25">
      <c r="A2743" s="6"/>
      <c r="B2743" s="5"/>
      <c r="C2743" s="5"/>
    </row>
    <row r="2744" spans="1:3" x14ac:dyDescent="0.25">
      <c r="A2744" s="6"/>
      <c r="B2744" s="5"/>
      <c r="C2744" s="5"/>
    </row>
    <row r="2745" spans="1:3" x14ac:dyDescent="0.25">
      <c r="A2745" s="6"/>
      <c r="B2745" s="5"/>
      <c r="C2745" s="5"/>
    </row>
    <row r="2746" spans="1:3" x14ac:dyDescent="0.25">
      <c r="A2746" s="6"/>
      <c r="B2746" s="5"/>
      <c r="C2746" s="5"/>
    </row>
    <row r="2747" spans="1:3" x14ac:dyDescent="0.25">
      <c r="A2747" s="6"/>
      <c r="B2747" s="5"/>
      <c r="C2747" s="5"/>
    </row>
    <row r="2748" spans="1:3" x14ac:dyDescent="0.25">
      <c r="A2748" s="6"/>
      <c r="B2748" s="5"/>
      <c r="C2748" s="5"/>
    </row>
    <row r="2749" spans="1:3" x14ac:dyDescent="0.25">
      <c r="A2749" s="6"/>
      <c r="B2749" s="5"/>
      <c r="C2749" s="5"/>
    </row>
    <row r="2750" spans="1:3" x14ac:dyDescent="0.25">
      <c r="A2750" s="6"/>
      <c r="B2750" s="5"/>
      <c r="C2750" s="5"/>
    </row>
    <row r="2751" spans="1:3" x14ac:dyDescent="0.25">
      <c r="A2751" s="6"/>
      <c r="B2751" s="5"/>
      <c r="C2751" s="5"/>
    </row>
    <row r="2752" spans="1:3" x14ac:dyDescent="0.25">
      <c r="A2752" s="6"/>
      <c r="B2752" s="5"/>
      <c r="C2752" s="5"/>
    </row>
    <row r="2753" spans="1:3" x14ac:dyDescent="0.25">
      <c r="A2753" s="6"/>
      <c r="B2753" s="5"/>
      <c r="C2753" s="5"/>
    </row>
    <row r="2754" spans="1:3" x14ac:dyDescent="0.25">
      <c r="A2754" s="6"/>
      <c r="B2754" s="5"/>
      <c r="C2754" s="5"/>
    </row>
    <row r="2755" spans="1:3" x14ac:dyDescent="0.25">
      <c r="A2755" s="6"/>
      <c r="B2755" s="5"/>
      <c r="C2755" s="5"/>
    </row>
    <row r="2756" spans="1:3" x14ac:dyDescent="0.25">
      <c r="A2756" s="6"/>
      <c r="B2756" s="5"/>
      <c r="C2756" s="5"/>
    </row>
    <row r="2757" spans="1:3" x14ac:dyDescent="0.25">
      <c r="A2757" s="6"/>
      <c r="B2757" s="5"/>
      <c r="C2757" s="5"/>
    </row>
    <row r="2758" spans="1:3" x14ac:dyDescent="0.25">
      <c r="A2758" s="6"/>
      <c r="B2758" s="5"/>
      <c r="C2758" s="5"/>
    </row>
    <row r="2759" spans="1:3" x14ac:dyDescent="0.25">
      <c r="A2759" s="6"/>
      <c r="B2759" s="5"/>
      <c r="C2759" s="5"/>
    </row>
    <row r="2760" spans="1:3" x14ac:dyDescent="0.25">
      <c r="A2760" s="6"/>
      <c r="B2760" s="5"/>
      <c r="C2760" s="5"/>
    </row>
    <row r="2761" spans="1:3" x14ac:dyDescent="0.25">
      <c r="A2761" s="6"/>
      <c r="B2761" s="5"/>
      <c r="C2761" s="5"/>
    </row>
    <row r="2762" spans="1:3" x14ac:dyDescent="0.25">
      <c r="A2762" s="6"/>
      <c r="B2762" s="5"/>
      <c r="C2762" s="5"/>
    </row>
    <row r="2763" spans="1:3" x14ac:dyDescent="0.25">
      <c r="A2763" s="6"/>
      <c r="B2763" s="5"/>
      <c r="C2763" s="5"/>
    </row>
    <row r="2764" spans="1:3" x14ac:dyDescent="0.25">
      <c r="A2764" s="6"/>
      <c r="B2764" s="5"/>
      <c r="C2764" s="5"/>
    </row>
    <row r="2765" spans="1:3" x14ac:dyDescent="0.25">
      <c r="A2765" s="6"/>
      <c r="B2765" s="5"/>
      <c r="C2765" s="5"/>
    </row>
    <row r="2766" spans="1:3" x14ac:dyDescent="0.25">
      <c r="A2766" s="6"/>
      <c r="B2766" s="5"/>
      <c r="C2766" s="5"/>
    </row>
    <row r="2767" spans="1:3" x14ac:dyDescent="0.25">
      <c r="A2767" s="6"/>
      <c r="B2767" s="5"/>
      <c r="C2767" s="5"/>
    </row>
    <row r="2768" spans="1:3" x14ac:dyDescent="0.25">
      <c r="A2768" s="6"/>
      <c r="B2768" s="5"/>
      <c r="C2768" s="5"/>
    </row>
    <row r="2769" spans="1:3" x14ac:dyDescent="0.25">
      <c r="A2769" s="6"/>
      <c r="B2769" s="5"/>
      <c r="C2769" s="5"/>
    </row>
    <row r="2770" spans="1:3" x14ac:dyDescent="0.25">
      <c r="A2770" s="6"/>
      <c r="B2770" s="5"/>
      <c r="C2770" s="5"/>
    </row>
    <row r="2771" spans="1:3" x14ac:dyDescent="0.25">
      <c r="A2771" s="6"/>
      <c r="B2771" s="5"/>
      <c r="C2771" s="5"/>
    </row>
    <row r="2772" spans="1:3" x14ac:dyDescent="0.25">
      <c r="A2772" s="6"/>
      <c r="B2772" s="5"/>
      <c r="C2772" s="5"/>
    </row>
    <row r="2773" spans="1:3" x14ac:dyDescent="0.25">
      <c r="A2773" s="6"/>
      <c r="B2773" s="5"/>
      <c r="C2773" s="5"/>
    </row>
    <row r="2774" spans="1:3" x14ac:dyDescent="0.25">
      <c r="A2774" s="6"/>
      <c r="B2774" s="5"/>
      <c r="C2774" s="5"/>
    </row>
    <row r="2775" spans="1:3" x14ac:dyDescent="0.25">
      <c r="A2775" s="6"/>
      <c r="B2775" s="5"/>
      <c r="C2775" s="5"/>
    </row>
    <row r="2776" spans="1:3" x14ac:dyDescent="0.25">
      <c r="A2776" s="6"/>
      <c r="B2776" s="5"/>
      <c r="C2776" s="5"/>
    </row>
    <row r="2777" spans="1:3" x14ac:dyDescent="0.25">
      <c r="A2777" s="6"/>
      <c r="B2777" s="5"/>
      <c r="C2777" s="5"/>
    </row>
    <row r="2778" spans="1:3" x14ac:dyDescent="0.25">
      <c r="A2778" s="6"/>
      <c r="B2778" s="5"/>
      <c r="C2778" s="5"/>
    </row>
    <row r="2779" spans="1:3" x14ac:dyDescent="0.25">
      <c r="A2779" s="6"/>
      <c r="B2779" s="5"/>
      <c r="C2779" s="5"/>
    </row>
    <row r="2780" spans="1:3" x14ac:dyDescent="0.25">
      <c r="A2780" s="6"/>
      <c r="B2780" s="5"/>
      <c r="C2780" s="5"/>
    </row>
    <row r="2781" spans="1:3" x14ac:dyDescent="0.25">
      <c r="A2781" s="6"/>
      <c r="B2781" s="5"/>
      <c r="C2781" s="5"/>
    </row>
    <row r="2782" spans="1:3" x14ac:dyDescent="0.25">
      <c r="A2782" s="6"/>
      <c r="B2782" s="5"/>
      <c r="C2782" s="5"/>
    </row>
    <row r="2783" spans="1:3" x14ac:dyDescent="0.25">
      <c r="A2783" s="6"/>
      <c r="B2783" s="5"/>
      <c r="C2783" s="5"/>
    </row>
    <row r="2784" spans="1:3" x14ac:dyDescent="0.25">
      <c r="A2784" s="6"/>
      <c r="B2784" s="5"/>
      <c r="C2784" s="5"/>
    </row>
    <row r="2785" spans="1:3" x14ac:dyDescent="0.25">
      <c r="A2785" s="6"/>
      <c r="B2785" s="5"/>
      <c r="C2785" s="5"/>
    </row>
    <row r="2786" spans="1:3" x14ac:dyDescent="0.25">
      <c r="A2786" s="6"/>
      <c r="B2786" s="5"/>
      <c r="C2786" s="5"/>
    </row>
    <row r="2787" spans="1:3" x14ac:dyDescent="0.25">
      <c r="A2787" s="6"/>
      <c r="B2787" s="5"/>
      <c r="C2787" s="5"/>
    </row>
    <row r="2788" spans="1:3" x14ac:dyDescent="0.25">
      <c r="A2788" s="6"/>
      <c r="B2788" s="5"/>
      <c r="C2788" s="5"/>
    </row>
    <row r="2789" spans="1:3" x14ac:dyDescent="0.25">
      <c r="A2789" s="6"/>
      <c r="B2789" s="5"/>
      <c r="C2789" s="5"/>
    </row>
    <row r="2790" spans="1:3" x14ac:dyDescent="0.25">
      <c r="A2790" s="6"/>
      <c r="B2790" s="5"/>
      <c r="C2790" s="5"/>
    </row>
    <row r="2791" spans="1:3" x14ac:dyDescent="0.25">
      <c r="A2791" s="6"/>
      <c r="B2791" s="5"/>
      <c r="C2791" s="5"/>
    </row>
    <row r="2792" spans="1:3" x14ac:dyDescent="0.25">
      <c r="A2792" s="6"/>
      <c r="B2792" s="5"/>
      <c r="C2792" s="5"/>
    </row>
    <row r="2793" spans="1:3" x14ac:dyDescent="0.25">
      <c r="A2793" s="6"/>
      <c r="B2793" s="5"/>
      <c r="C2793" s="5"/>
    </row>
    <row r="2794" spans="1:3" x14ac:dyDescent="0.25">
      <c r="A2794" s="6"/>
      <c r="B2794" s="5"/>
      <c r="C2794" s="5"/>
    </row>
    <row r="2795" spans="1:3" x14ac:dyDescent="0.25">
      <c r="A2795" s="6"/>
      <c r="B2795" s="5"/>
      <c r="C2795" s="5"/>
    </row>
    <row r="2796" spans="1:3" x14ac:dyDescent="0.25">
      <c r="A2796" s="6"/>
      <c r="B2796" s="5"/>
      <c r="C2796" s="5"/>
    </row>
    <row r="2797" spans="1:3" x14ac:dyDescent="0.25">
      <c r="A2797" s="6"/>
      <c r="B2797" s="5"/>
      <c r="C2797" s="5"/>
    </row>
    <row r="2798" spans="1:3" x14ac:dyDescent="0.25">
      <c r="A2798" s="6"/>
      <c r="B2798" s="5"/>
      <c r="C2798" s="5"/>
    </row>
    <row r="2799" spans="1:3" x14ac:dyDescent="0.25">
      <c r="A2799" s="6"/>
      <c r="B2799" s="5"/>
      <c r="C2799" s="5"/>
    </row>
    <row r="2800" spans="1:3" x14ac:dyDescent="0.25">
      <c r="A2800" s="6"/>
      <c r="B2800" s="5"/>
      <c r="C2800" s="5"/>
    </row>
    <row r="2801" spans="1:3" x14ac:dyDescent="0.25">
      <c r="A2801" s="6"/>
      <c r="B2801" s="5"/>
      <c r="C2801" s="5"/>
    </row>
    <row r="2802" spans="1:3" x14ac:dyDescent="0.25">
      <c r="A2802" s="6"/>
      <c r="B2802" s="5"/>
      <c r="C2802" s="5"/>
    </row>
    <row r="2803" spans="1:3" x14ac:dyDescent="0.25">
      <c r="A2803" s="6"/>
      <c r="B2803" s="5"/>
      <c r="C2803" s="5"/>
    </row>
    <row r="2804" spans="1:3" x14ac:dyDescent="0.25">
      <c r="A2804" s="6"/>
      <c r="B2804" s="5"/>
      <c r="C2804" s="5"/>
    </row>
    <row r="2805" spans="1:3" x14ac:dyDescent="0.25">
      <c r="A2805" s="6"/>
      <c r="B2805" s="5"/>
      <c r="C2805" s="5"/>
    </row>
    <row r="2806" spans="1:3" x14ac:dyDescent="0.25">
      <c r="A2806" s="6"/>
      <c r="B2806" s="5"/>
      <c r="C2806" s="5"/>
    </row>
    <row r="2807" spans="1:3" x14ac:dyDescent="0.25">
      <c r="A2807" s="6"/>
      <c r="B2807" s="5"/>
      <c r="C2807" s="5"/>
    </row>
    <row r="2808" spans="1:3" x14ac:dyDescent="0.25">
      <c r="A2808" s="6"/>
      <c r="B2808" s="5"/>
      <c r="C2808" s="5"/>
    </row>
    <row r="2809" spans="1:3" x14ac:dyDescent="0.25">
      <c r="A2809" s="6"/>
      <c r="B2809" s="5"/>
      <c r="C2809" s="5"/>
    </row>
    <row r="2810" spans="1:3" x14ac:dyDescent="0.25">
      <c r="A2810" s="6"/>
      <c r="B2810" s="5"/>
      <c r="C2810" s="5"/>
    </row>
    <row r="2811" spans="1:3" x14ac:dyDescent="0.25">
      <c r="A2811" s="6"/>
      <c r="B2811" s="5"/>
      <c r="C2811" s="5"/>
    </row>
    <row r="2812" spans="1:3" x14ac:dyDescent="0.25">
      <c r="A2812" s="6"/>
      <c r="B2812" s="5"/>
      <c r="C2812" s="5"/>
    </row>
    <row r="2813" spans="1:3" x14ac:dyDescent="0.25">
      <c r="A2813" s="6"/>
      <c r="B2813" s="5"/>
      <c r="C2813" s="5"/>
    </row>
    <row r="2814" spans="1:3" x14ac:dyDescent="0.25">
      <c r="A2814" s="6"/>
      <c r="B2814" s="5"/>
      <c r="C2814" s="5"/>
    </row>
    <row r="2815" spans="1:3" x14ac:dyDescent="0.25">
      <c r="A2815" s="6"/>
      <c r="B2815" s="5"/>
      <c r="C2815" s="5"/>
    </row>
    <row r="2816" spans="1:3" x14ac:dyDescent="0.25">
      <c r="A2816" s="6"/>
      <c r="B2816" s="5"/>
      <c r="C2816" s="5"/>
    </row>
    <row r="2817" spans="1:3" x14ac:dyDescent="0.25">
      <c r="A2817" s="6"/>
      <c r="B2817" s="5"/>
      <c r="C2817" s="5"/>
    </row>
    <row r="2818" spans="1:3" x14ac:dyDescent="0.25">
      <c r="A2818" s="6"/>
      <c r="B2818" s="5"/>
      <c r="C2818" s="5"/>
    </row>
    <row r="2819" spans="1:3" x14ac:dyDescent="0.25">
      <c r="A2819" s="6"/>
      <c r="B2819" s="5"/>
      <c r="C2819" s="5"/>
    </row>
    <row r="2820" spans="1:3" x14ac:dyDescent="0.25">
      <c r="A2820" s="6"/>
      <c r="B2820" s="5"/>
      <c r="C2820" s="5"/>
    </row>
    <row r="2821" spans="1:3" x14ac:dyDescent="0.25">
      <c r="A2821" s="6"/>
      <c r="B2821" s="5"/>
      <c r="C2821" s="5"/>
    </row>
    <row r="2822" spans="1:3" x14ac:dyDescent="0.25">
      <c r="A2822" s="6"/>
      <c r="B2822" s="5"/>
      <c r="C2822" s="5"/>
    </row>
    <row r="2823" spans="1:3" x14ac:dyDescent="0.25">
      <c r="A2823" s="6"/>
      <c r="B2823" s="5"/>
      <c r="C2823" s="5"/>
    </row>
    <row r="2824" spans="1:3" x14ac:dyDescent="0.25">
      <c r="A2824" s="6"/>
      <c r="B2824" s="5"/>
      <c r="C2824" s="5"/>
    </row>
    <row r="2825" spans="1:3" x14ac:dyDescent="0.25">
      <c r="A2825" s="6"/>
      <c r="B2825" s="5"/>
      <c r="C2825" s="5"/>
    </row>
    <row r="2826" spans="1:3" x14ac:dyDescent="0.25">
      <c r="A2826" s="6"/>
      <c r="B2826" s="5"/>
      <c r="C2826" s="5"/>
    </row>
    <row r="2827" spans="1:3" x14ac:dyDescent="0.25">
      <c r="A2827" s="6"/>
      <c r="B2827" s="5"/>
      <c r="C2827" s="5"/>
    </row>
    <row r="2828" spans="1:3" x14ac:dyDescent="0.25">
      <c r="A2828" s="6"/>
      <c r="B2828" s="5"/>
      <c r="C2828" s="5"/>
    </row>
    <row r="2829" spans="1:3" x14ac:dyDescent="0.25">
      <c r="A2829" s="6"/>
      <c r="B2829" s="5"/>
      <c r="C2829" s="5"/>
    </row>
    <row r="2830" spans="1:3" x14ac:dyDescent="0.25">
      <c r="A2830" s="6"/>
      <c r="B2830" s="5"/>
      <c r="C2830" s="5"/>
    </row>
    <row r="2831" spans="1:3" x14ac:dyDescent="0.25">
      <c r="A2831" s="6"/>
      <c r="B2831" s="5"/>
      <c r="C2831" s="5"/>
    </row>
    <row r="2832" spans="1:3" x14ac:dyDescent="0.25">
      <c r="A2832" s="6"/>
      <c r="B2832" s="5"/>
      <c r="C2832" s="5"/>
    </row>
    <row r="2833" spans="1:3" x14ac:dyDescent="0.25">
      <c r="A2833" s="6"/>
      <c r="B2833" s="5"/>
      <c r="C2833" s="5"/>
    </row>
    <row r="2834" spans="1:3" x14ac:dyDescent="0.25">
      <c r="A2834" s="6"/>
      <c r="B2834" s="5"/>
      <c r="C2834" s="5"/>
    </row>
    <row r="2835" spans="1:3" x14ac:dyDescent="0.25">
      <c r="A2835" s="6"/>
      <c r="B2835" s="5"/>
      <c r="C2835" s="5"/>
    </row>
    <row r="2836" spans="1:3" x14ac:dyDescent="0.25">
      <c r="A2836" s="6"/>
      <c r="B2836" s="5"/>
      <c r="C2836" s="5"/>
    </row>
    <row r="2837" spans="1:3" x14ac:dyDescent="0.25">
      <c r="A2837" s="6"/>
      <c r="B2837" s="5"/>
      <c r="C2837" s="5"/>
    </row>
    <row r="2838" spans="1:3" x14ac:dyDescent="0.25">
      <c r="A2838" s="6"/>
      <c r="B2838" s="5"/>
      <c r="C2838" s="5"/>
    </row>
    <row r="2839" spans="1:3" x14ac:dyDescent="0.25">
      <c r="A2839" s="6"/>
      <c r="B2839" s="5"/>
      <c r="C2839" s="5"/>
    </row>
    <row r="2840" spans="1:3" x14ac:dyDescent="0.25">
      <c r="A2840" s="6"/>
      <c r="B2840" s="5"/>
      <c r="C2840" s="5"/>
    </row>
    <row r="2841" spans="1:3" x14ac:dyDescent="0.25">
      <c r="A2841" s="6"/>
      <c r="B2841" s="5"/>
      <c r="C2841" s="5"/>
    </row>
    <row r="2842" spans="1:3" x14ac:dyDescent="0.25">
      <c r="A2842" s="6"/>
      <c r="B2842" s="5"/>
      <c r="C2842" s="5"/>
    </row>
    <row r="2843" spans="1:3" x14ac:dyDescent="0.25">
      <c r="A2843" s="6"/>
      <c r="B2843" s="5"/>
      <c r="C2843" s="5"/>
    </row>
    <row r="2844" spans="1:3" x14ac:dyDescent="0.25">
      <c r="A2844" s="6"/>
      <c r="B2844" s="5"/>
      <c r="C2844" s="5"/>
    </row>
    <row r="2845" spans="1:3" x14ac:dyDescent="0.25">
      <c r="A2845" s="6"/>
      <c r="B2845" s="5"/>
      <c r="C2845" s="5"/>
    </row>
    <row r="2846" spans="1:3" x14ac:dyDescent="0.25">
      <c r="A2846" s="6"/>
      <c r="B2846" s="5"/>
      <c r="C2846" s="5"/>
    </row>
    <row r="2847" spans="1:3" x14ac:dyDescent="0.25">
      <c r="A2847" s="6"/>
      <c r="B2847" s="5"/>
      <c r="C2847" s="5"/>
    </row>
    <row r="2848" spans="1:3" x14ac:dyDescent="0.25">
      <c r="A2848" s="6"/>
      <c r="B2848" s="5"/>
      <c r="C2848" s="5"/>
    </row>
    <row r="2849" spans="1:3" x14ac:dyDescent="0.25">
      <c r="A2849" s="6"/>
      <c r="B2849" s="5"/>
      <c r="C2849" s="5"/>
    </row>
    <row r="2850" spans="1:3" x14ac:dyDescent="0.25">
      <c r="A2850" s="6"/>
      <c r="B2850" s="5"/>
      <c r="C2850" s="5"/>
    </row>
    <row r="2851" spans="1:3" x14ac:dyDescent="0.25">
      <c r="A2851" s="6"/>
      <c r="B2851" s="5"/>
      <c r="C2851" s="5"/>
    </row>
    <row r="2852" spans="1:3" x14ac:dyDescent="0.25">
      <c r="A2852" s="6"/>
      <c r="B2852" s="5"/>
      <c r="C2852" s="5"/>
    </row>
    <row r="2853" spans="1:3" x14ac:dyDescent="0.25">
      <c r="A2853" s="6"/>
      <c r="B2853" s="5"/>
      <c r="C2853" s="5"/>
    </row>
    <row r="2854" spans="1:3" x14ac:dyDescent="0.25">
      <c r="A2854" s="6"/>
      <c r="B2854" s="5"/>
      <c r="C2854" s="5"/>
    </row>
    <row r="2855" spans="1:3" x14ac:dyDescent="0.25">
      <c r="A2855" s="6"/>
      <c r="B2855" s="5"/>
      <c r="C2855" s="5"/>
    </row>
    <row r="2856" spans="1:3" x14ac:dyDescent="0.25">
      <c r="A2856" s="6"/>
      <c r="B2856" s="5"/>
      <c r="C2856" s="5"/>
    </row>
    <row r="2857" spans="1:3" x14ac:dyDescent="0.25">
      <c r="A2857" s="6"/>
      <c r="B2857" s="5"/>
      <c r="C2857" s="5"/>
    </row>
    <row r="2858" spans="1:3" x14ac:dyDescent="0.25">
      <c r="A2858" s="6"/>
      <c r="B2858" s="5"/>
      <c r="C2858" s="5"/>
    </row>
    <row r="2859" spans="1:3" x14ac:dyDescent="0.25">
      <c r="A2859" s="6"/>
      <c r="B2859" s="5"/>
      <c r="C2859" s="5"/>
    </row>
    <row r="2860" spans="1:3" x14ac:dyDescent="0.25">
      <c r="A2860" s="6"/>
      <c r="B2860" s="5"/>
      <c r="C2860" s="5"/>
    </row>
    <row r="2861" spans="1:3" x14ac:dyDescent="0.25">
      <c r="A2861" s="6"/>
      <c r="B2861" s="5"/>
      <c r="C2861" s="5"/>
    </row>
    <row r="2862" spans="1:3" x14ac:dyDescent="0.25">
      <c r="A2862" s="6"/>
      <c r="B2862" s="5"/>
      <c r="C2862" s="5"/>
    </row>
    <row r="2863" spans="1:3" x14ac:dyDescent="0.25">
      <c r="A2863" s="6"/>
      <c r="B2863" s="5"/>
      <c r="C2863" s="5"/>
    </row>
    <row r="2864" spans="1:3" x14ac:dyDescent="0.25">
      <c r="A2864" s="6"/>
      <c r="B2864" s="5"/>
      <c r="C2864" s="5"/>
    </row>
    <row r="2865" spans="1:3" x14ac:dyDescent="0.25">
      <c r="A2865" s="6"/>
      <c r="B2865" s="5"/>
      <c r="C2865" s="5"/>
    </row>
    <row r="2866" spans="1:3" x14ac:dyDescent="0.25">
      <c r="A2866" s="6"/>
      <c r="B2866" s="5"/>
      <c r="C2866" s="5"/>
    </row>
    <row r="2867" spans="1:3" x14ac:dyDescent="0.25">
      <c r="A2867" s="6"/>
      <c r="B2867" s="5"/>
      <c r="C2867" s="5"/>
    </row>
    <row r="2868" spans="1:3" x14ac:dyDescent="0.25">
      <c r="A2868" s="6"/>
      <c r="B2868" s="5"/>
      <c r="C2868" s="5"/>
    </row>
    <row r="2869" spans="1:3" x14ac:dyDescent="0.25">
      <c r="A2869" s="6"/>
      <c r="B2869" s="5"/>
      <c r="C2869" s="5"/>
    </row>
    <row r="2870" spans="1:3" x14ac:dyDescent="0.25">
      <c r="A2870" s="6"/>
      <c r="B2870" s="5"/>
      <c r="C2870" s="5"/>
    </row>
    <row r="2871" spans="1:3" x14ac:dyDescent="0.25">
      <c r="A2871" s="6"/>
      <c r="B2871" s="5"/>
      <c r="C2871" s="5"/>
    </row>
    <row r="2872" spans="1:3" x14ac:dyDescent="0.25">
      <c r="A2872" s="6"/>
      <c r="B2872" s="5"/>
      <c r="C2872" s="5"/>
    </row>
    <row r="2873" spans="1:3" x14ac:dyDescent="0.25">
      <c r="A2873" s="6"/>
      <c r="B2873" s="5"/>
      <c r="C2873" s="5"/>
    </row>
    <row r="2874" spans="1:3" x14ac:dyDescent="0.25">
      <c r="A2874" s="6"/>
      <c r="B2874" s="5"/>
      <c r="C2874" s="5"/>
    </row>
    <row r="2875" spans="1:3" x14ac:dyDescent="0.25">
      <c r="A2875" s="6"/>
      <c r="B2875" s="5"/>
      <c r="C2875" s="5"/>
    </row>
    <row r="2876" spans="1:3" x14ac:dyDescent="0.25">
      <c r="A2876" s="6"/>
      <c r="B2876" s="5"/>
      <c r="C2876" s="5"/>
    </row>
    <row r="2877" spans="1:3" x14ac:dyDescent="0.25">
      <c r="A2877" s="6"/>
      <c r="B2877" s="5"/>
      <c r="C2877" s="5"/>
    </row>
    <row r="2878" spans="1:3" x14ac:dyDescent="0.25">
      <c r="A2878" s="6"/>
      <c r="B2878" s="5"/>
      <c r="C2878" s="5"/>
    </row>
    <row r="2879" spans="1:3" x14ac:dyDescent="0.25">
      <c r="A2879" s="6"/>
      <c r="B2879" s="5"/>
      <c r="C2879" s="5"/>
    </row>
    <row r="2880" spans="1:3" x14ac:dyDescent="0.25">
      <c r="A2880" s="6"/>
      <c r="B2880" s="5"/>
      <c r="C2880" s="5"/>
    </row>
    <row r="2881" spans="1:3" x14ac:dyDescent="0.25">
      <c r="A2881" s="6"/>
      <c r="B2881" s="5"/>
      <c r="C2881" s="5"/>
    </row>
    <row r="2882" spans="1:3" x14ac:dyDescent="0.25">
      <c r="A2882" s="6"/>
      <c r="B2882" s="5"/>
      <c r="C2882" s="5"/>
    </row>
    <row r="2883" spans="1:3" x14ac:dyDescent="0.25">
      <c r="A2883" s="6"/>
      <c r="B2883" s="5"/>
      <c r="C2883" s="5"/>
    </row>
    <row r="2884" spans="1:3" x14ac:dyDescent="0.25">
      <c r="A2884" s="6"/>
      <c r="B2884" s="5"/>
      <c r="C2884" s="5"/>
    </row>
    <row r="2885" spans="1:3" x14ac:dyDescent="0.25">
      <c r="A2885" s="6"/>
      <c r="B2885" s="5"/>
      <c r="C2885" s="5"/>
    </row>
    <row r="2886" spans="1:3" x14ac:dyDescent="0.25">
      <c r="A2886" s="6"/>
      <c r="B2886" s="5"/>
      <c r="C2886" s="5"/>
    </row>
    <row r="2887" spans="1:3" x14ac:dyDescent="0.25">
      <c r="A2887" s="6"/>
      <c r="B2887" s="5"/>
      <c r="C2887" s="5"/>
    </row>
    <row r="2888" spans="1:3" x14ac:dyDescent="0.25">
      <c r="A2888" s="6"/>
      <c r="B2888" s="5"/>
      <c r="C2888" s="5"/>
    </row>
    <row r="2889" spans="1:3" x14ac:dyDescent="0.25">
      <c r="A2889" s="6"/>
      <c r="B2889" s="5"/>
      <c r="C2889" s="5"/>
    </row>
    <row r="2890" spans="1:3" x14ac:dyDescent="0.25">
      <c r="A2890" s="6"/>
      <c r="B2890" s="5"/>
      <c r="C2890" s="5"/>
    </row>
    <row r="2891" spans="1:3" x14ac:dyDescent="0.25">
      <c r="A2891" s="6"/>
      <c r="B2891" s="5"/>
      <c r="C2891" s="5"/>
    </row>
    <row r="2892" spans="1:3" x14ac:dyDescent="0.25">
      <c r="A2892" s="6"/>
      <c r="B2892" s="5"/>
      <c r="C2892" s="5"/>
    </row>
    <row r="2893" spans="1:3" x14ac:dyDescent="0.25">
      <c r="A2893" s="6"/>
      <c r="B2893" s="5"/>
      <c r="C2893" s="5"/>
    </row>
    <row r="2894" spans="1:3" x14ac:dyDescent="0.25">
      <c r="A2894" s="6"/>
      <c r="B2894" s="5"/>
      <c r="C2894" s="5"/>
    </row>
    <row r="2895" spans="1:3" x14ac:dyDescent="0.25">
      <c r="A2895" s="6"/>
      <c r="B2895" s="5"/>
      <c r="C2895" s="5"/>
    </row>
    <row r="2896" spans="1:3" x14ac:dyDescent="0.25">
      <c r="A2896" s="6"/>
      <c r="B2896" s="5"/>
      <c r="C2896" s="5"/>
    </row>
    <row r="2897" spans="1:3" x14ac:dyDescent="0.25">
      <c r="A2897" s="6"/>
      <c r="B2897" s="5"/>
      <c r="C2897" s="5"/>
    </row>
    <row r="2898" spans="1:3" x14ac:dyDescent="0.25">
      <c r="A2898" s="6"/>
      <c r="B2898" s="5"/>
      <c r="C2898" s="5"/>
    </row>
    <row r="2899" spans="1:3" x14ac:dyDescent="0.25">
      <c r="A2899" s="6"/>
      <c r="B2899" s="5"/>
      <c r="C2899" s="5"/>
    </row>
    <row r="2900" spans="1:3" x14ac:dyDescent="0.25">
      <c r="A2900" s="6"/>
      <c r="B2900" s="5"/>
      <c r="C2900" s="5"/>
    </row>
    <row r="2901" spans="1:3" x14ac:dyDescent="0.25">
      <c r="A2901" s="6"/>
      <c r="B2901" s="5"/>
      <c r="C2901" s="5"/>
    </row>
    <row r="2902" spans="1:3" x14ac:dyDescent="0.25">
      <c r="A2902" s="6"/>
      <c r="B2902" s="5"/>
      <c r="C2902" s="5"/>
    </row>
    <row r="2903" spans="1:3" x14ac:dyDescent="0.25">
      <c r="A2903" s="6"/>
      <c r="B2903" s="5"/>
      <c r="C2903" s="5"/>
    </row>
    <row r="2904" spans="1:3" x14ac:dyDescent="0.25">
      <c r="A2904" s="6"/>
      <c r="B2904" s="5"/>
      <c r="C2904" s="5"/>
    </row>
    <row r="2905" spans="1:3" x14ac:dyDescent="0.25">
      <c r="A2905" s="6"/>
      <c r="B2905" s="5"/>
      <c r="C2905" s="5"/>
    </row>
    <row r="2906" spans="1:3" x14ac:dyDescent="0.25">
      <c r="A2906" s="6"/>
      <c r="B2906" s="5"/>
      <c r="C2906" s="5"/>
    </row>
    <row r="2907" spans="1:3" x14ac:dyDescent="0.25">
      <c r="A2907" s="6"/>
      <c r="B2907" s="5"/>
      <c r="C2907" s="5"/>
    </row>
    <row r="2908" spans="1:3" x14ac:dyDescent="0.25">
      <c r="A2908" s="6"/>
      <c r="B2908" s="5"/>
      <c r="C2908" s="5"/>
    </row>
    <row r="2909" spans="1:3" x14ac:dyDescent="0.25">
      <c r="A2909" s="6"/>
      <c r="B2909" s="5"/>
      <c r="C2909" s="5"/>
    </row>
    <row r="2910" spans="1:3" x14ac:dyDescent="0.25">
      <c r="A2910" s="6"/>
      <c r="B2910" s="5"/>
      <c r="C2910" s="5"/>
    </row>
    <row r="2911" spans="1:3" x14ac:dyDescent="0.25">
      <c r="A2911" s="6"/>
      <c r="B2911" s="5"/>
      <c r="C2911" s="5"/>
    </row>
    <row r="2912" spans="1:3" x14ac:dyDescent="0.25">
      <c r="A2912" s="6"/>
      <c r="B2912" s="5"/>
      <c r="C2912" s="5"/>
    </row>
    <row r="2913" spans="1:3" x14ac:dyDescent="0.25">
      <c r="A2913" s="6"/>
      <c r="B2913" s="5"/>
      <c r="C2913" s="5"/>
    </row>
    <row r="2914" spans="1:3" x14ac:dyDescent="0.25">
      <c r="A2914" s="6"/>
      <c r="B2914" s="5"/>
      <c r="C2914" s="5"/>
    </row>
    <row r="2915" spans="1:3" x14ac:dyDescent="0.25">
      <c r="A2915" s="6"/>
      <c r="B2915" s="5"/>
      <c r="C2915" s="5"/>
    </row>
    <row r="2916" spans="1:3" x14ac:dyDescent="0.25">
      <c r="A2916" s="6"/>
      <c r="B2916" s="5"/>
      <c r="C2916" s="5"/>
    </row>
    <row r="2917" spans="1:3" x14ac:dyDescent="0.25">
      <c r="A2917" s="6"/>
      <c r="B2917" s="5"/>
      <c r="C2917" s="5"/>
    </row>
    <row r="2918" spans="1:3" x14ac:dyDescent="0.25">
      <c r="A2918" s="6"/>
      <c r="B2918" s="5"/>
      <c r="C2918" s="5"/>
    </row>
    <row r="2919" spans="1:3" x14ac:dyDescent="0.25">
      <c r="A2919" s="6"/>
      <c r="B2919" s="5"/>
      <c r="C2919" s="5"/>
    </row>
    <row r="2920" spans="1:3" x14ac:dyDescent="0.25">
      <c r="A2920" s="6"/>
      <c r="B2920" s="5"/>
      <c r="C2920" s="5"/>
    </row>
    <row r="2921" spans="1:3" x14ac:dyDescent="0.25">
      <c r="A2921" s="6"/>
      <c r="B2921" s="5"/>
      <c r="C2921" s="5"/>
    </row>
    <row r="2922" spans="1:3" x14ac:dyDescent="0.25">
      <c r="A2922" s="6"/>
      <c r="B2922" s="5"/>
      <c r="C2922" s="5"/>
    </row>
    <row r="2923" spans="1:3" x14ac:dyDescent="0.25">
      <c r="A2923" s="6"/>
      <c r="B2923" s="5"/>
      <c r="C2923" s="5"/>
    </row>
    <row r="2924" spans="1:3" x14ac:dyDescent="0.25">
      <c r="A2924" s="6"/>
      <c r="B2924" s="5"/>
      <c r="C2924" s="5"/>
    </row>
    <row r="2925" spans="1:3" x14ac:dyDescent="0.25">
      <c r="A2925" s="6"/>
      <c r="B2925" s="5"/>
      <c r="C2925" s="5"/>
    </row>
    <row r="2926" spans="1:3" x14ac:dyDescent="0.25">
      <c r="A2926" s="6"/>
      <c r="B2926" s="5"/>
      <c r="C2926" s="5"/>
    </row>
    <row r="2927" spans="1:3" x14ac:dyDescent="0.25">
      <c r="A2927" s="6"/>
      <c r="B2927" s="5"/>
      <c r="C2927" s="5"/>
    </row>
    <row r="2928" spans="1:3" x14ac:dyDescent="0.25">
      <c r="A2928" s="6"/>
      <c r="B2928" s="5"/>
      <c r="C2928" s="5"/>
    </row>
    <row r="2929" spans="1:3" x14ac:dyDescent="0.25">
      <c r="A2929" s="6"/>
      <c r="B2929" s="5"/>
      <c r="C2929" s="5"/>
    </row>
    <row r="2930" spans="1:3" x14ac:dyDescent="0.25">
      <c r="A2930" s="6"/>
      <c r="B2930" s="5"/>
      <c r="C2930" s="5"/>
    </row>
    <row r="2931" spans="1:3" x14ac:dyDescent="0.25">
      <c r="A2931" s="6"/>
      <c r="B2931" s="5"/>
      <c r="C2931" s="5"/>
    </row>
    <row r="2932" spans="1:3" x14ac:dyDescent="0.25">
      <c r="A2932" s="6"/>
      <c r="B2932" s="5"/>
      <c r="C2932" s="5"/>
    </row>
    <row r="2933" spans="1:3" x14ac:dyDescent="0.25">
      <c r="A2933" s="6"/>
      <c r="B2933" s="5"/>
      <c r="C2933" s="5"/>
    </row>
    <row r="2934" spans="1:3" x14ac:dyDescent="0.25">
      <c r="A2934" s="6"/>
      <c r="B2934" s="5"/>
      <c r="C2934" s="5"/>
    </row>
    <row r="2935" spans="1:3" x14ac:dyDescent="0.25">
      <c r="A2935" s="6"/>
      <c r="B2935" s="5"/>
      <c r="C2935" s="5"/>
    </row>
    <row r="2936" spans="1:3" x14ac:dyDescent="0.25">
      <c r="A2936" s="6"/>
      <c r="B2936" s="5"/>
      <c r="C2936" s="5"/>
    </row>
    <row r="2937" spans="1:3" x14ac:dyDescent="0.25">
      <c r="A2937" s="6"/>
      <c r="B2937" s="5"/>
      <c r="C2937" s="5"/>
    </row>
    <row r="2938" spans="1:3" x14ac:dyDescent="0.25">
      <c r="A2938" s="6"/>
      <c r="B2938" s="5"/>
      <c r="C2938" s="5"/>
    </row>
    <row r="2939" spans="1:3" x14ac:dyDescent="0.25">
      <c r="A2939" s="6"/>
      <c r="B2939" s="5"/>
      <c r="C2939" s="5"/>
    </row>
    <row r="2940" spans="1:3" x14ac:dyDescent="0.25">
      <c r="A2940" s="6"/>
      <c r="B2940" s="5"/>
      <c r="C2940" s="5"/>
    </row>
    <row r="2941" spans="1:3" x14ac:dyDescent="0.25">
      <c r="A2941" s="6"/>
      <c r="B2941" s="5"/>
      <c r="C2941" s="5"/>
    </row>
    <row r="2942" spans="1:3" x14ac:dyDescent="0.25">
      <c r="A2942" s="6"/>
      <c r="B2942" s="5"/>
      <c r="C2942" s="5"/>
    </row>
    <row r="2943" spans="1:3" x14ac:dyDescent="0.25">
      <c r="A2943" s="6"/>
      <c r="B2943" s="5"/>
      <c r="C2943" s="5"/>
    </row>
    <row r="2944" spans="1:3" x14ac:dyDescent="0.25">
      <c r="A2944" s="6"/>
      <c r="B2944" s="5"/>
      <c r="C2944" s="5"/>
    </row>
    <row r="2945" spans="1:3" x14ac:dyDescent="0.25">
      <c r="A2945" s="6"/>
      <c r="B2945" s="5"/>
      <c r="C2945" s="5"/>
    </row>
    <row r="2946" spans="1:3" x14ac:dyDescent="0.25">
      <c r="A2946" s="6"/>
      <c r="B2946" s="5"/>
      <c r="C2946" s="5"/>
    </row>
    <row r="2947" spans="1:3" x14ac:dyDescent="0.25">
      <c r="A2947" s="6"/>
      <c r="B2947" s="5"/>
      <c r="C2947" s="5"/>
    </row>
    <row r="2948" spans="1:3" x14ac:dyDescent="0.25">
      <c r="A2948" s="6"/>
      <c r="B2948" s="5"/>
      <c r="C2948" s="5"/>
    </row>
    <row r="2949" spans="1:3" x14ac:dyDescent="0.25">
      <c r="A2949" s="6"/>
      <c r="B2949" s="5"/>
      <c r="C2949" s="5"/>
    </row>
    <row r="2950" spans="1:3" x14ac:dyDescent="0.25">
      <c r="A2950" s="6"/>
      <c r="B2950" s="5"/>
      <c r="C2950" s="5"/>
    </row>
    <row r="2951" spans="1:3" x14ac:dyDescent="0.25">
      <c r="A2951" s="6"/>
      <c r="B2951" s="5"/>
      <c r="C2951" s="5"/>
    </row>
    <row r="2952" spans="1:3" x14ac:dyDescent="0.25">
      <c r="A2952" s="6"/>
      <c r="B2952" s="5"/>
      <c r="C2952" s="5"/>
    </row>
    <row r="2953" spans="1:3" x14ac:dyDescent="0.25">
      <c r="A2953" s="6"/>
      <c r="B2953" s="5"/>
      <c r="C2953" s="5"/>
    </row>
    <row r="2954" spans="1:3" x14ac:dyDescent="0.25">
      <c r="A2954" s="6"/>
      <c r="B2954" s="5"/>
      <c r="C2954" s="5"/>
    </row>
    <row r="2955" spans="1:3" x14ac:dyDescent="0.25">
      <c r="A2955" s="6"/>
      <c r="B2955" s="5"/>
      <c r="C2955" s="5"/>
    </row>
    <row r="2956" spans="1:3" x14ac:dyDescent="0.25">
      <c r="A2956" s="6"/>
      <c r="B2956" s="5"/>
      <c r="C2956" s="5"/>
    </row>
    <row r="2957" spans="1:3" x14ac:dyDescent="0.25">
      <c r="A2957" s="6"/>
      <c r="B2957" s="5"/>
      <c r="C2957" s="5"/>
    </row>
    <row r="2958" spans="1:3" x14ac:dyDescent="0.25">
      <c r="A2958" s="6"/>
      <c r="B2958" s="5"/>
      <c r="C2958" s="5"/>
    </row>
    <row r="2959" spans="1:3" x14ac:dyDescent="0.25">
      <c r="A2959" s="6"/>
      <c r="B2959" s="5"/>
      <c r="C2959" s="5"/>
    </row>
    <row r="2960" spans="1:3" x14ac:dyDescent="0.25">
      <c r="A2960" s="6"/>
      <c r="B2960" s="5"/>
      <c r="C2960" s="5"/>
    </row>
    <row r="2961" spans="1:3" x14ac:dyDescent="0.25">
      <c r="A2961" s="6"/>
      <c r="B2961" s="5"/>
      <c r="C2961" s="5"/>
    </row>
    <row r="2962" spans="1:3" x14ac:dyDescent="0.25">
      <c r="A2962" s="6"/>
      <c r="B2962" s="5"/>
      <c r="C2962" s="5"/>
    </row>
    <row r="2963" spans="1:3" x14ac:dyDescent="0.25">
      <c r="A2963" s="6"/>
      <c r="B2963" s="5"/>
      <c r="C2963" s="5"/>
    </row>
    <row r="2964" spans="1:3" x14ac:dyDescent="0.25">
      <c r="A2964" s="6"/>
      <c r="B2964" s="5"/>
      <c r="C2964" s="5"/>
    </row>
    <row r="2965" spans="1:3" x14ac:dyDescent="0.25">
      <c r="A2965" s="6"/>
      <c r="B2965" s="5"/>
      <c r="C2965" s="5"/>
    </row>
    <row r="2966" spans="1:3" x14ac:dyDescent="0.25">
      <c r="A2966" s="6"/>
      <c r="B2966" s="5"/>
      <c r="C2966" s="5"/>
    </row>
    <row r="2967" spans="1:3" x14ac:dyDescent="0.25">
      <c r="A2967" s="6"/>
      <c r="B2967" s="5"/>
      <c r="C2967" s="5"/>
    </row>
    <row r="2968" spans="1:3" x14ac:dyDescent="0.25">
      <c r="A2968" s="6"/>
      <c r="B2968" s="5"/>
      <c r="C2968" s="5"/>
    </row>
    <row r="2969" spans="1:3" x14ac:dyDescent="0.25">
      <c r="A2969" s="6"/>
      <c r="B2969" s="5"/>
      <c r="C2969" s="5"/>
    </row>
    <row r="2970" spans="1:3" x14ac:dyDescent="0.25">
      <c r="A2970" s="6"/>
      <c r="B2970" s="5"/>
      <c r="C2970" s="5"/>
    </row>
    <row r="2971" spans="1:3" x14ac:dyDescent="0.25">
      <c r="A2971" s="6"/>
      <c r="B2971" s="5"/>
      <c r="C2971" s="5"/>
    </row>
    <row r="2972" spans="1:3" x14ac:dyDescent="0.25">
      <c r="A2972" s="6"/>
      <c r="B2972" s="5"/>
      <c r="C2972" s="5"/>
    </row>
    <row r="2973" spans="1:3" x14ac:dyDescent="0.25">
      <c r="A2973" s="6"/>
      <c r="B2973" s="5"/>
      <c r="C2973" s="5"/>
    </row>
    <row r="2974" spans="1:3" x14ac:dyDescent="0.25">
      <c r="A2974" s="6"/>
      <c r="B2974" s="5"/>
      <c r="C2974" s="5"/>
    </row>
    <row r="2975" spans="1:3" x14ac:dyDescent="0.25">
      <c r="A2975" s="6"/>
      <c r="B2975" s="5"/>
      <c r="C2975" s="5"/>
    </row>
    <row r="2976" spans="1:3" x14ac:dyDescent="0.25">
      <c r="A2976" s="6"/>
      <c r="B2976" s="5"/>
      <c r="C2976" s="5"/>
    </row>
    <row r="2977" spans="1:3" x14ac:dyDescent="0.25">
      <c r="A2977" s="6"/>
      <c r="B2977" s="5"/>
      <c r="C2977" s="5"/>
    </row>
    <row r="2978" spans="1:3" x14ac:dyDescent="0.25">
      <c r="A2978" s="6"/>
      <c r="B2978" s="5"/>
      <c r="C2978" s="5"/>
    </row>
    <row r="2979" spans="1:3" x14ac:dyDescent="0.25">
      <c r="A2979" s="6"/>
      <c r="B2979" s="5"/>
      <c r="C2979" s="5"/>
    </row>
    <row r="2980" spans="1:3" x14ac:dyDescent="0.25">
      <c r="A2980" s="6"/>
      <c r="B2980" s="5"/>
      <c r="C2980" s="5"/>
    </row>
    <row r="2981" spans="1:3" x14ac:dyDescent="0.25">
      <c r="A2981" s="6"/>
      <c r="B2981" s="5"/>
      <c r="C2981" s="5"/>
    </row>
    <row r="2982" spans="1:3" x14ac:dyDescent="0.25">
      <c r="A2982" s="6"/>
      <c r="B2982" s="5"/>
      <c r="C2982" s="5"/>
    </row>
    <row r="2983" spans="1:3" x14ac:dyDescent="0.25">
      <c r="A2983" s="6"/>
      <c r="B2983" s="5"/>
      <c r="C2983" s="5"/>
    </row>
    <row r="2984" spans="1:3" x14ac:dyDescent="0.25">
      <c r="A2984" s="6"/>
      <c r="B2984" s="5"/>
      <c r="C2984" s="5"/>
    </row>
    <row r="2985" spans="1:3" x14ac:dyDescent="0.25">
      <c r="A2985" s="6"/>
      <c r="B2985" s="5"/>
      <c r="C2985" s="5"/>
    </row>
    <row r="2986" spans="1:3" x14ac:dyDescent="0.25">
      <c r="A2986" s="6"/>
      <c r="B2986" s="5"/>
      <c r="C2986" s="5"/>
    </row>
    <row r="2987" spans="1:3" x14ac:dyDescent="0.25">
      <c r="A2987" s="6"/>
      <c r="B2987" s="5"/>
      <c r="C2987" s="5"/>
    </row>
    <row r="2988" spans="1:3" x14ac:dyDescent="0.25">
      <c r="A2988" s="6"/>
      <c r="B2988" s="5"/>
      <c r="C2988" s="5"/>
    </row>
    <row r="2989" spans="1:3" x14ac:dyDescent="0.25">
      <c r="A2989" s="6"/>
      <c r="B2989" s="5"/>
      <c r="C2989" s="5"/>
    </row>
    <row r="2990" spans="1:3" x14ac:dyDescent="0.25">
      <c r="A2990" s="6"/>
      <c r="B2990" s="5"/>
      <c r="C2990" s="5"/>
    </row>
    <row r="2991" spans="1:3" x14ac:dyDescent="0.25">
      <c r="A2991" s="6"/>
      <c r="B2991" s="5"/>
      <c r="C2991" s="5"/>
    </row>
    <row r="2992" spans="1:3" x14ac:dyDescent="0.25">
      <c r="A2992" s="6"/>
      <c r="B2992" s="5"/>
      <c r="C2992" s="5"/>
    </row>
    <row r="2993" spans="1:3" x14ac:dyDescent="0.25">
      <c r="A2993" s="6"/>
      <c r="B2993" s="5"/>
      <c r="C2993" s="5"/>
    </row>
    <row r="2994" spans="1:3" x14ac:dyDescent="0.25">
      <c r="A2994" s="6"/>
      <c r="B2994" s="5"/>
      <c r="C2994" s="5"/>
    </row>
    <row r="2995" spans="1:3" x14ac:dyDescent="0.25">
      <c r="A2995" s="6"/>
      <c r="B2995" s="5"/>
      <c r="C2995" s="5"/>
    </row>
    <row r="2996" spans="1:3" x14ac:dyDescent="0.25">
      <c r="A2996" s="6"/>
      <c r="B2996" s="5"/>
      <c r="C2996" s="5"/>
    </row>
    <row r="2997" spans="1:3" x14ac:dyDescent="0.25">
      <c r="A2997" s="6"/>
      <c r="B2997" s="5"/>
      <c r="C2997" s="5"/>
    </row>
    <row r="2998" spans="1:3" x14ac:dyDescent="0.25">
      <c r="A2998" s="6"/>
      <c r="B2998" s="5"/>
      <c r="C2998" s="5"/>
    </row>
    <row r="2999" spans="1:3" x14ac:dyDescent="0.25">
      <c r="A2999" s="6"/>
      <c r="B2999" s="5"/>
      <c r="C2999" s="5"/>
    </row>
    <row r="3000" spans="1:3" x14ac:dyDescent="0.25">
      <c r="A3000" s="6"/>
      <c r="B3000" s="5"/>
      <c r="C3000" s="5"/>
    </row>
    <row r="3001" spans="1:3" x14ac:dyDescent="0.25">
      <c r="A3001" s="6"/>
      <c r="B3001" s="5"/>
      <c r="C3001" s="5"/>
    </row>
    <row r="3002" spans="1:3" x14ac:dyDescent="0.25">
      <c r="A3002" s="6"/>
      <c r="B3002" s="5"/>
      <c r="C3002" s="5"/>
    </row>
    <row r="3003" spans="1:3" x14ac:dyDescent="0.25">
      <c r="A3003" s="6"/>
      <c r="B3003" s="5"/>
      <c r="C3003" s="5"/>
    </row>
    <row r="3004" spans="1:3" x14ac:dyDescent="0.25">
      <c r="A3004" s="6"/>
      <c r="B3004" s="5"/>
      <c r="C3004" s="5"/>
    </row>
    <row r="3005" spans="1:3" x14ac:dyDescent="0.25">
      <c r="A3005" s="6"/>
      <c r="B3005" s="5"/>
      <c r="C3005" s="5"/>
    </row>
    <row r="3006" spans="1:3" x14ac:dyDescent="0.25">
      <c r="A3006" s="6"/>
      <c r="B3006" s="5"/>
      <c r="C3006" s="5"/>
    </row>
    <row r="3007" spans="1:3" x14ac:dyDescent="0.25">
      <c r="A3007" s="6"/>
      <c r="B3007" s="5"/>
      <c r="C3007" s="5"/>
    </row>
    <row r="3008" spans="1:3" x14ac:dyDescent="0.25">
      <c r="A3008" s="6"/>
      <c r="B3008" s="5"/>
      <c r="C3008" s="5"/>
    </row>
    <row r="3009" spans="1:3" x14ac:dyDescent="0.25">
      <c r="A3009" s="6"/>
      <c r="B3009" s="5"/>
      <c r="C3009" s="5"/>
    </row>
    <row r="3010" spans="1:3" x14ac:dyDescent="0.25">
      <c r="A3010" s="6"/>
      <c r="B3010" s="5"/>
      <c r="C3010" s="5"/>
    </row>
    <row r="3011" spans="1:3" x14ac:dyDescent="0.25">
      <c r="A3011" s="6"/>
      <c r="B3011" s="5"/>
      <c r="C3011" s="5"/>
    </row>
    <row r="3012" spans="1:3" x14ac:dyDescent="0.25">
      <c r="A3012" s="6"/>
      <c r="B3012" s="5"/>
      <c r="C3012" s="5"/>
    </row>
    <row r="3013" spans="1:3" x14ac:dyDescent="0.25">
      <c r="A3013" s="6"/>
      <c r="B3013" s="5"/>
      <c r="C3013" s="5"/>
    </row>
    <row r="3014" spans="1:3" x14ac:dyDescent="0.25">
      <c r="A3014" s="6"/>
      <c r="B3014" s="5"/>
      <c r="C3014" s="5"/>
    </row>
    <row r="3015" spans="1:3" x14ac:dyDescent="0.25">
      <c r="A3015" s="6"/>
      <c r="B3015" s="5"/>
      <c r="C3015" s="5"/>
    </row>
    <row r="3016" spans="1:3" x14ac:dyDescent="0.25">
      <c r="A3016" s="6"/>
      <c r="B3016" s="5"/>
      <c r="C3016" s="5"/>
    </row>
    <row r="3017" spans="1:3" x14ac:dyDescent="0.25">
      <c r="A3017" s="6"/>
      <c r="B3017" s="5"/>
      <c r="C3017" s="5"/>
    </row>
    <row r="3018" spans="1:3" x14ac:dyDescent="0.25">
      <c r="A3018" s="6"/>
      <c r="B3018" s="5"/>
      <c r="C3018" s="5"/>
    </row>
    <row r="3019" spans="1:3" x14ac:dyDescent="0.25">
      <c r="A3019" s="6"/>
      <c r="B3019" s="5"/>
      <c r="C3019" s="5"/>
    </row>
    <row r="3020" spans="1:3" x14ac:dyDescent="0.25">
      <c r="A3020" s="6"/>
      <c r="B3020" s="5"/>
      <c r="C3020" s="5"/>
    </row>
    <row r="3021" spans="1:3" x14ac:dyDescent="0.25">
      <c r="A3021" s="6"/>
      <c r="B3021" s="5"/>
      <c r="C3021" s="5"/>
    </row>
    <row r="3022" spans="1:3" x14ac:dyDescent="0.25">
      <c r="A3022" s="6"/>
      <c r="B3022" s="5"/>
      <c r="C3022" s="5"/>
    </row>
    <row r="3023" spans="1:3" x14ac:dyDescent="0.25">
      <c r="A3023" s="6"/>
      <c r="B3023" s="5"/>
      <c r="C3023" s="5"/>
    </row>
    <row r="3024" spans="1:3" x14ac:dyDescent="0.25">
      <c r="A3024" s="6"/>
      <c r="B3024" s="5"/>
      <c r="C3024" s="5"/>
    </row>
    <row r="3025" spans="1:3" x14ac:dyDescent="0.25">
      <c r="A3025" s="6"/>
      <c r="B3025" s="5"/>
      <c r="C3025" s="5"/>
    </row>
    <row r="3026" spans="1:3" x14ac:dyDescent="0.25">
      <c r="A3026" s="6"/>
      <c r="B3026" s="5"/>
      <c r="C3026" s="5"/>
    </row>
    <row r="3027" spans="1:3" x14ac:dyDescent="0.25">
      <c r="A3027" s="6"/>
      <c r="B3027" s="5"/>
      <c r="C3027" s="5"/>
    </row>
    <row r="3028" spans="1:3" x14ac:dyDescent="0.25">
      <c r="A3028" s="6"/>
      <c r="B3028" s="5"/>
      <c r="C3028" s="5"/>
    </row>
    <row r="3029" spans="1:3" x14ac:dyDescent="0.25">
      <c r="A3029" s="6"/>
      <c r="B3029" s="5"/>
      <c r="C3029" s="5"/>
    </row>
    <row r="3030" spans="1:3" x14ac:dyDescent="0.25">
      <c r="A3030" s="6"/>
      <c r="B3030" s="5"/>
      <c r="C3030" s="5"/>
    </row>
    <row r="3031" spans="1:3" x14ac:dyDescent="0.25">
      <c r="A3031" s="6"/>
      <c r="B3031" s="5"/>
      <c r="C3031" s="5"/>
    </row>
    <row r="3032" spans="1:3" x14ac:dyDescent="0.25">
      <c r="A3032" s="6"/>
      <c r="B3032" s="5"/>
      <c r="C3032" s="5"/>
    </row>
    <row r="3033" spans="1:3" x14ac:dyDescent="0.25">
      <c r="A3033" s="6"/>
      <c r="B3033" s="5"/>
      <c r="C3033" s="5"/>
    </row>
    <row r="3034" spans="1:3" x14ac:dyDescent="0.25">
      <c r="A3034" s="6"/>
      <c r="B3034" s="5"/>
      <c r="C3034" s="5"/>
    </row>
    <row r="3035" spans="1:3" x14ac:dyDescent="0.25">
      <c r="A3035" s="6"/>
      <c r="B3035" s="5"/>
      <c r="C3035" s="5"/>
    </row>
    <row r="3036" spans="1:3" x14ac:dyDescent="0.25">
      <c r="A3036" s="6"/>
      <c r="B3036" s="5"/>
      <c r="C3036" s="5"/>
    </row>
    <row r="3037" spans="1:3" x14ac:dyDescent="0.25">
      <c r="A3037" s="6"/>
      <c r="B3037" s="5"/>
      <c r="C3037" s="5"/>
    </row>
    <row r="3038" spans="1:3" x14ac:dyDescent="0.25">
      <c r="A3038" s="6"/>
      <c r="B3038" s="5"/>
      <c r="C3038" s="5"/>
    </row>
    <row r="3039" spans="1:3" x14ac:dyDescent="0.25">
      <c r="A3039" s="6"/>
      <c r="B3039" s="5"/>
      <c r="C3039" s="5"/>
    </row>
    <row r="3040" spans="1:3" x14ac:dyDescent="0.25">
      <c r="A3040" s="6"/>
      <c r="B3040" s="5"/>
      <c r="C3040" s="5"/>
    </row>
    <row r="3041" spans="1:3" x14ac:dyDescent="0.25">
      <c r="A3041" s="6"/>
      <c r="B3041" s="5"/>
      <c r="C3041" s="5"/>
    </row>
    <row r="3042" spans="1:3" x14ac:dyDescent="0.25">
      <c r="A3042" s="6"/>
      <c r="B3042" s="5"/>
      <c r="C3042" s="5"/>
    </row>
    <row r="3043" spans="1:3" x14ac:dyDescent="0.25">
      <c r="A3043" s="6"/>
      <c r="B3043" s="5"/>
      <c r="C3043" s="5"/>
    </row>
    <row r="3044" spans="1:3" x14ac:dyDescent="0.25">
      <c r="A3044" s="6"/>
      <c r="B3044" s="5"/>
      <c r="C3044" s="5"/>
    </row>
    <row r="3045" spans="1:3" x14ac:dyDescent="0.25">
      <c r="A3045" s="6"/>
      <c r="B3045" s="5"/>
      <c r="C3045" s="5"/>
    </row>
    <row r="3046" spans="1:3" x14ac:dyDescent="0.25">
      <c r="A3046" s="6"/>
      <c r="B3046" s="5"/>
      <c r="C3046" s="5"/>
    </row>
    <row r="3047" spans="1:3" x14ac:dyDescent="0.25">
      <c r="A3047" s="6"/>
      <c r="B3047" s="5"/>
      <c r="C3047" s="5"/>
    </row>
    <row r="3048" spans="1:3" x14ac:dyDescent="0.25">
      <c r="A3048" s="6"/>
      <c r="B3048" s="5"/>
      <c r="C3048" s="5"/>
    </row>
    <row r="3049" spans="1:3" x14ac:dyDescent="0.25">
      <c r="A3049" s="6"/>
      <c r="B3049" s="5"/>
      <c r="C3049" s="5"/>
    </row>
    <row r="3050" spans="1:3" x14ac:dyDescent="0.25">
      <c r="A3050" s="6"/>
      <c r="B3050" s="5"/>
      <c r="C3050" s="5"/>
    </row>
    <row r="3051" spans="1:3" x14ac:dyDescent="0.25">
      <c r="A3051" s="6"/>
      <c r="B3051" s="5"/>
      <c r="C3051" s="5"/>
    </row>
    <row r="3052" spans="1:3" x14ac:dyDescent="0.25">
      <c r="A3052" s="6"/>
      <c r="B3052" s="5"/>
      <c r="C3052" s="5"/>
    </row>
    <row r="3053" spans="1:3" x14ac:dyDescent="0.25">
      <c r="A3053" s="6"/>
      <c r="B3053" s="5"/>
      <c r="C3053" s="5"/>
    </row>
    <row r="3054" spans="1:3" x14ac:dyDescent="0.25">
      <c r="A3054" s="6"/>
      <c r="B3054" s="5"/>
      <c r="C3054" s="5"/>
    </row>
    <row r="3055" spans="1:3" x14ac:dyDescent="0.25">
      <c r="A3055" s="6"/>
      <c r="B3055" s="5"/>
      <c r="C3055" s="5"/>
    </row>
    <row r="3056" spans="1:3" x14ac:dyDescent="0.25">
      <c r="A3056" s="6"/>
      <c r="B3056" s="5"/>
      <c r="C3056" s="5"/>
    </row>
    <row r="3057" spans="1:3" x14ac:dyDescent="0.25">
      <c r="A3057" s="6"/>
      <c r="B3057" s="5"/>
      <c r="C3057" s="5"/>
    </row>
    <row r="3058" spans="1:3" x14ac:dyDescent="0.25">
      <c r="A3058" s="6"/>
      <c r="B3058" s="5"/>
      <c r="C3058" s="5"/>
    </row>
    <row r="3059" spans="1:3" x14ac:dyDescent="0.25">
      <c r="A3059" s="6"/>
      <c r="B3059" s="5"/>
      <c r="C3059" s="5"/>
    </row>
    <row r="3060" spans="1:3" x14ac:dyDescent="0.25">
      <c r="A3060" s="6"/>
      <c r="B3060" s="5"/>
      <c r="C3060" s="5"/>
    </row>
    <row r="3061" spans="1:3" x14ac:dyDescent="0.25">
      <c r="A3061" s="6"/>
      <c r="B3061" s="5"/>
      <c r="C3061" s="5"/>
    </row>
    <row r="3062" spans="1:3" x14ac:dyDescent="0.25">
      <c r="A3062" s="6"/>
      <c r="B3062" s="5"/>
      <c r="C3062" s="5"/>
    </row>
    <row r="3063" spans="1:3" x14ac:dyDescent="0.25">
      <c r="A3063" s="6"/>
      <c r="B3063" s="5"/>
      <c r="C3063" s="5"/>
    </row>
    <row r="3064" spans="1:3" x14ac:dyDescent="0.25">
      <c r="A3064" s="6"/>
      <c r="B3064" s="5"/>
      <c r="C3064" s="5"/>
    </row>
    <row r="3065" spans="1:3" x14ac:dyDescent="0.25">
      <c r="A3065" s="6"/>
      <c r="B3065" s="5"/>
      <c r="C3065" s="5"/>
    </row>
    <row r="3066" spans="1:3" x14ac:dyDescent="0.25">
      <c r="A3066" s="6"/>
      <c r="B3066" s="5"/>
      <c r="C3066" s="5"/>
    </row>
    <row r="3067" spans="1:3" x14ac:dyDescent="0.25">
      <c r="A3067" s="6"/>
      <c r="B3067" s="5"/>
      <c r="C3067" s="5"/>
    </row>
    <row r="3068" spans="1:3" x14ac:dyDescent="0.25">
      <c r="A3068" s="6"/>
      <c r="B3068" s="5"/>
      <c r="C3068" s="5"/>
    </row>
    <row r="3069" spans="1:3" x14ac:dyDescent="0.25">
      <c r="A3069" s="6"/>
      <c r="B3069" s="5"/>
      <c r="C3069" s="5"/>
    </row>
    <row r="3070" spans="1:3" x14ac:dyDescent="0.25">
      <c r="A3070" s="6"/>
      <c r="B3070" s="5"/>
      <c r="C3070" s="5"/>
    </row>
    <row r="3071" spans="1:3" x14ac:dyDescent="0.25">
      <c r="A3071" s="6"/>
      <c r="B3071" s="5"/>
      <c r="C3071" s="5"/>
    </row>
    <row r="3072" spans="1:3" x14ac:dyDescent="0.25">
      <c r="A3072" s="6"/>
      <c r="B3072" s="5"/>
      <c r="C3072" s="5"/>
    </row>
    <row r="3073" spans="1:3" x14ac:dyDescent="0.25">
      <c r="A3073" s="6"/>
      <c r="B3073" s="5"/>
      <c r="C3073" s="5"/>
    </row>
    <row r="3074" spans="1:3" x14ac:dyDescent="0.25">
      <c r="A3074" s="6"/>
      <c r="B3074" s="5"/>
      <c r="C3074" s="5"/>
    </row>
    <row r="3075" spans="1:3" x14ac:dyDescent="0.25">
      <c r="A3075" s="6"/>
      <c r="B3075" s="5"/>
      <c r="C3075" s="5"/>
    </row>
    <row r="3076" spans="1:3" x14ac:dyDescent="0.25">
      <c r="A3076" s="6"/>
      <c r="B3076" s="5"/>
      <c r="C3076" s="5"/>
    </row>
    <row r="3077" spans="1:3" x14ac:dyDescent="0.25">
      <c r="A3077" s="6"/>
      <c r="B3077" s="5"/>
      <c r="C3077" s="5"/>
    </row>
    <row r="3078" spans="1:3" x14ac:dyDescent="0.25">
      <c r="A3078" s="6"/>
      <c r="B3078" s="5"/>
      <c r="C3078" s="5"/>
    </row>
    <row r="3079" spans="1:3" x14ac:dyDescent="0.25">
      <c r="A3079" s="6"/>
      <c r="B3079" s="5"/>
      <c r="C3079" s="5"/>
    </row>
    <row r="3080" spans="1:3" x14ac:dyDescent="0.25">
      <c r="A3080" s="6"/>
      <c r="B3080" s="5"/>
      <c r="C3080" s="5"/>
    </row>
    <row r="3081" spans="1:3" x14ac:dyDescent="0.25">
      <c r="A3081" s="6"/>
      <c r="B3081" s="5"/>
      <c r="C3081" s="5"/>
    </row>
    <row r="3082" spans="1:3" x14ac:dyDescent="0.25">
      <c r="A3082" s="6"/>
      <c r="B3082" s="5"/>
      <c r="C3082" s="5"/>
    </row>
    <row r="3083" spans="1:3" x14ac:dyDescent="0.25">
      <c r="A3083" s="6"/>
      <c r="B3083" s="5"/>
      <c r="C3083" s="5"/>
    </row>
    <row r="3084" spans="1:3" x14ac:dyDescent="0.25">
      <c r="A3084" s="6"/>
      <c r="B3084" s="5"/>
      <c r="C3084" s="5"/>
    </row>
    <row r="3085" spans="1:3" x14ac:dyDescent="0.25">
      <c r="A3085" s="6"/>
      <c r="B3085" s="5"/>
      <c r="C3085" s="5"/>
    </row>
    <row r="3086" spans="1:3" x14ac:dyDescent="0.25">
      <c r="A3086" s="6"/>
      <c r="B3086" s="5"/>
      <c r="C3086" s="5"/>
    </row>
    <row r="3087" spans="1:3" x14ac:dyDescent="0.25">
      <c r="A3087" s="6"/>
      <c r="B3087" s="5"/>
      <c r="C3087" s="5"/>
    </row>
    <row r="3088" spans="1:3" x14ac:dyDescent="0.25">
      <c r="A3088" s="6"/>
      <c r="B3088" s="5"/>
      <c r="C3088" s="5"/>
    </row>
    <row r="3089" spans="1:3" x14ac:dyDescent="0.25">
      <c r="A3089" s="6"/>
      <c r="B3089" s="5"/>
      <c r="C3089" s="5"/>
    </row>
    <row r="3090" spans="1:3" x14ac:dyDescent="0.25">
      <c r="A3090" s="6"/>
      <c r="B3090" s="5"/>
      <c r="C3090" s="5"/>
    </row>
    <row r="3091" spans="1:3" x14ac:dyDescent="0.25">
      <c r="A3091" s="6"/>
      <c r="B3091" s="5"/>
      <c r="C3091" s="5"/>
    </row>
    <row r="3092" spans="1:3" x14ac:dyDescent="0.25">
      <c r="A3092" s="6"/>
      <c r="B3092" s="5"/>
      <c r="C3092" s="5"/>
    </row>
    <row r="3093" spans="1:3" x14ac:dyDescent="0.25">
      <c r="A3093" s="6"/>
      <c r="B3093" s="5"/>
      <c r="C3093" s="5"/>
    </row>
    <row r="3094" spans="1:3" x14ac:dyDescent="0.25">
      <c r="A3094" s="6"/>
      <c r="B3094" s="5"/>
      <c r="C3094" s="5"/>
    </row>
    <row r="3095" spans="1:3" x14ac:dyDescent="0.25">
      <c r="A3095" s="6"/>
      <c r="B3095" s="5"/>
      <c r="C3095" s="5"/>
    </row>
    <row r="3096" spans="1:3" x14ac:dyDescent="0.25">
      <c r="A3096" s="6"/>
      <c r="B3096" s="5"/>
      <c r="C3096" s="5"/>
    </row>
    <row r="3097" spans="1:3" x14ac:dyDescent="0.25">
      <c r="A3097" s="6"/>
      <c r="B3097" s="5"/>
      <c r="C3097" s="5"/>
    </row>
    <row r="3098" spans="1:3" x14ac:dyDescent="0.25">
      <c r="A3098" s="6"/>
      <c r="B3098" s="5"/>
      <c r="C3098" s="5"/>
    </row>
    <row r="3099" spans="1:3" x14ac:dyDescent="0.25">
      <c r="A3099" s="6"/>
      <c r="B3099" s="5"/>
      <c r="C3099" s="5"/>
    </row>
    <row r="3100" spans="1:3" x14ac:dyDescent="0.25">
      <c r="A3100" s="6"/>
      <c r="B3100" s="5"/>
      <c r="C3100" s="5"/>
    </row>
    <row r="3101" spans="1:3" x14ac:dyDescent="0.25">
      <c r="A3101" s="6"/>
      <c r="B3101" s="5"/>
      <c r="C3101" s="5"/>
    </row>
    <row r="3102" spans="1:3" x14ac:dyDescent="0.25">
      <c r="A3102" s="6"/>
      <c r="B3102" s="5"/>
      <c r="C3102" s="5"/>
    </row>
    <row r="3103" spans="1:3" x14ac:dyDescent="0.25">
      <c r="A3103" s="6"/>
      <c r="B3103" s="5"/>
      <c r="C3103" s="5"/>
    </row>
    <row r="3104" spans="1:3" x14ac:dyDescent="0.25">
      <c r="A3104" s="6"/>
      <c r="B3104" s="5"/>
      <c r="C3104" s="5"/>
    </row>
    <row r="3105" spans="1:3" x14ac:dyDescent="0.25">
      <c r="A3105" s="6"/>
      <c r="B3105" s="5"/>
      <c r="C3105" s="5"/>
    </row>
    <row r="3106" spans="1:3" x14ac:dyDescent="0.25">
      <c r="A3106" s="6"/>
      <c r="B3106" s="5"/>
      <c r="C3106" s="5"/>
    </row>
    <row r="3107" spans="1:3" x14ac:dyDescent="0.25">
      <c r="A3107" s="6"/>
      <c r="B3107" s="5"/>
      <c r="C3107" s="5"/>
    </row>
    <row r="3108" spans="1:3" x14ac:dyDescent="0.25">
      <c r="A3108" s="6"/>
      <c r="B3108" s="5"/>
      <c r="C3108" s="5"/>
    </row>
    <row r="3109" spans="1:3" x14ac:dyDescent="0.25">
      <c r="A3109" s="6"/>
      <c r="B3109" s="5"/>
      <c r="C3109" s="5"/>
    </row>
    <row r="3110" spans="1:3" x14ac:dyDescent="0.25">
      <c r="A3110" s="6"/>
      <c r="B3110" s="5"/>
      <c r="C3110" s="5"/>
    </row>
    <row r="3111" spans="1:3" x14ac:dyDescent="0.25">
      <c r="A3111" s="6"/>
      <c r="B3111" s="5"/>
      <c r="C3111" s="5"/>
    </row>
    <row r="3112" spans="1:3" x14ac:dyDescent="0.25">
      <c r="A3112" s="6"/>
      <c r="B3112" s="5"/>
      <c r="C3112" s="5"/>
    </row>
    <row r="3113" spans="1:3" x14ac:dyDescent="0.25">
      <c r="A3113" s="6"/>
      <c r="B3113" s="5"/>
      <c r="C3113" s="5"/>
    </row>
    <row r="3114" spans="1:3" x14ac:dyDescent="0.25">
      <c r="A3114" s="6"/>
      <c r="B3114" s="5"/>
      <c r="C3114" s="5"/>
    </row>
    <row r="3115" spans="1:3" x14ac:dyDescent="0.25">
      <c r="A3115" s="6"/>
      <c r="B3115" s="5"/>
      <c r="C3115" s="5"/>
    </row>
    <row r="3116" spans="1:3" x14ac:dyDescent="0.25">
      <c r="A3116" s="6"/>
      <c r="B3116" s="5"/>
      <c r="C3116" s="5"/>
    </row>
    <row r="3117" spans="1:3" x14ac:dyDescent="0.25">
      <c r="A3117" s="6"/>
      <c r="B3117" s="5"/>
      <c r="C3117" s="5"/>
    </row>
    <row r="3118" spans="1:3" x14ac:dyDescent="0.25">
      <c r="A3118" s="6"/>
      <c r="B3118" s="5"/>
      <c r="C3118" s="5"/>
    </row>
    <row r="3119" spans="1:3" x14ac:dyDescent="0.25">
      <c r="A3119" s="6"/>
      <c r="B3119" s="5"/>
      <c r="C3119" s="5"/>
    </row>
    <row r="3120" spans="1:3" x14ac:dyDescent="0.25">
      <c r="A3120" s="6"/>
      <c r="B3120" s="5"/>
      <c r="C3120" s="5"/>
    </row>
    <row r="3121" spans="1:3" x14ac:dyDescent="0.25">
      <c r="A3121" s="6"/>
      <c r="B3121" s="5"/>
      <c r="C3121" s="5"/>
    </row>
    <row r="3122" spans="1:3" x14ac:dyDescent="0.25">
      <c r="A3122" s="6"/>
      <c r="B3122" s="5"/>
      <c r="C3122" s="5"/>
    </row>
    <row r="3123" spans="1:3" x14ac:dyDescent="0.25">
      <c r="A3123" s="6"/>
      <c r="B3123" s="5"/>
      <c r="C3123" s="5"/>
    </row>
    <row r="3124" spans="1:3" x14ac:dyDescent="0.25">
      <c r="A3124" s="6"/>
      <c r="B3124" s="5"/>
      <c r="C3124" s="5"/>
    </row>
    <row r="3125" spans="1:3" x14ac:dyDescent="0.25">
      <c r="A3125" s="6"/>
      <c r="B3125" s="5"/>
      <c r="C3125" s="5"/>
    </row>
    <row r="3126" spans="1:3" x14ac:dyDescent="0.25">
      <c r="A3126" s="6"/>
      <c r="B3126" s="5"/>
      <c r="C3126" s="5"/>
    </row>
    <row r="3127" spans="1:3" ht="15.75" thickBot="1" x14ac:dyDescent="0.3">
      <c r="A3127" s="7"/>
      <c r="B3127" s="8"/>
      <c r="C3127" s="8"/>
    </row>
    <row r="3128" spans="1:3" x14ac:dyDescent="0.25">
      <c r="A3128" s="9"/>
      <c r="B3128" s="10"/>
      <c r="C3128" s="10"/>
    </row>
    <row r="3129" spans="1:3" x14ac:dyDescent="0.25">
      <c r="A3129" s="6"/>
      <c r="B3129" s="5"/>
      <c r="C3129" s="5"/>
    </row>
    <row r="3130" spans="1:3" x14ac:dyDescent="0.25">
      <c r="A3130" s="6"/>
      <c r="B3130" s="5"/>
      <c r="C3130" s="5"/>
    </row>
    <row r="3131" spans="1:3" x14ac:dyDescent="0.25">
      <c r="A3131" s="6"/>
      <c r="B3131" s="5"/>
      <c r="C3131" s="5"/>
    </row>
    <row r="3132" spans="1:3" x14ac:dyDescent="0.25">
      <c r="A3132" s="6"/>
      <c r="B3132" s="5"/>
      <c r="C3132" s="5"/>
    </row>
    <row r="3133" spans="1:3" x14ac:dyDescent="0.25">
      <c r="A3133" s="6"/>
      <c r="B3133" s="5"/>
      <c r="C3133" s="5"/>
    </row>
    <row r="3134" spans="1:3" x14ac:dyDescent="0.25">
      <c r="A3134" s="6"/>
      <c r="B3134" s="5"/>
      <c r="C3134" s="5"/>
    </row>
    <row r="3135" spans="1:3" x14ac:dyDescent="0.25">
      <c r="A3135" s="6"/>
      <c r="B3135" s="5"/>
      <c r="C3135" s="5"/>
    </row>
    <row r="3136" spans="1:3" x14ac:dyDescent="0.25">
      <c r="A3136" s="6"/>
      <c r="B3136" s="5"/>
      <c r="C3136" s="5"/>
    </row>
    <row r="3137" spans="1:3" x14ac:dyDescent="0.25">
      <c r="A3137" s="6"/>
      <c r="B3137" s="5"/>
      <c r="C3137" s="5"/>
    </row>
    <row r="3138" spans="1:3" x14ac:dyDescent="0.25">
      <c r="A3138" s="6"/>
      <c r="B3138" s="5"/>
      <c r="C3138" s="5"/>
    </row>
    <row r="3139" spans="1:3" x14ac:dyDescent="0.25">
      <c r="A3139" s="6"/>
      <c r="B3139" s="5"/>
      <c r="C3139" s="5"/>
    </row>
    <row r="3140" spans="1:3" x14ac:dyDescent="0.25">
      <c r="A3140" s="6"/>
      <c r="B3140" s="5"/>
      <c r="C3140" s="5"/>
    </row>
    <row r="3141" spans="1:3" x14ac:dyDescent="0.25">
      <c r="A3141" s="6"/>
      <c r="B3141" s="5"/>
      <c r="C3141" s="5"/>
    </row>
    <row r="3142" spans="1:3" x14ac:dyDescent="0.25">
      <c r="A3142" s="6"/>
      <c r="B3142" s="5"/>
      <c r="C3142" s="5"/>
    </row>
    <row r="3143" spans="1:3" x14ac:dyDescent="0.25">
      <c r="A3143" s="6"/>
      <c r="B3143" s="5"/>
      <c r="C3143" s="5"/>
    </row>
    <row r="3144" spans="1:3" x14ac:dyDescent="0.25">
      <c r="A3144" s="6"/>
      <c r="B3144" s="5"/>
      <c r="C3144" s="5"/>
    </row>
    <row r="3145" spans="1:3" x14ac:dyDescent="0.25">
      <c r="A3145" s="6"/>
      <c r="B3145" s="5"/>
      <c r="C3145" s="5"/>
    </row>
    <row r="3146" spans="1:3" x14ac:dyDescent="0.25">
      <c r="A3146" s="6"/>
      <c r="B3146" s="5"/>
      <c r="C3146" s="5"/>
    </row>
    <row r="3147" spans="1:3" x14ac:dyDescent="0.25">
      <c r="A3147" s="6"/>
      <c r="B3147" s="5"/>
      <c r="C3147" s="5"/>
    </row>
    <row r="3148" spans="1:3" x14ac:dyDescent="0.25">
      <c r="A3148" s="6"/>
      <c r="B3148" s="5"/>
      <c r="C3148" s="5"/>
    </row>
    <row r="3149" spans="1:3" x14ac:dyDescent="0.25">
      <c r="A3149" s="6"/>
      <c r="B3149" s="5"/>
      <c r="C3149" s="5"/>
    </row>
    <row r="3150" spans="1:3" x14ac:dyDescent="0.25">
      <c r="A3150" s="6"/>
      <c r="B3150" s="5"/>
      <c r="C3150" s="5"/>
    </row>
    <row r="3151" spans="1:3" x14ac:dyDescent="0.25">
      <c r="A3151" s="6"/>
      <c r="B3151" s="5"/>
      <c r="C3151" s="5"/>
    </row>
    <row r="3152" spans="1:3" x14ac:dyDescent="0.25">
      <c r="A3152" s="6"/>
      <c r="B3152" s="5"/>
      <c r="C3152" s="5"/>
    </row>
    <row r="3153" spans="1:3" x14ac:dyDescent="0.25">
      <c r="A3153" s="6"/>
      <c r="B3153" s="5"/>
      <c r="C3153" s="5"/>
    </row>
    <row r="3154" spans="1:3" x14ac:dyDescent="0.25">
      <c r="A3154" s="6"/>
      <c r="B3154" s="5"/>
      <c r="C3154" s="5"/>
    </row>
    <row r="3155" spans="1:3" x14ac:dyDescent="0.25">
      <c r="A3155" s="6"/>
      <c r="B3155" s="5"/>
      <c r="C3155" s="5"/>
    </row>
    <row r="3156" spans="1:3" x14ac:dyDescent="0.25">
      <c r="A3156" s="6"/>
      <c r="B3156" s="5"/>
      <c r="C3156" s="5"/>
    </row>
    <row r="3157" spans="1:3" x14ac:dyDescent="0.25">
      <c r="A3157" s="6"/>
      <c r="B3157" s="5"/>
      <c r="C3157" s="5"/>
    </row>
    <row r="3158" spans="1:3" x14ac:dyDescent="0.25">
      <c r="A3158" s="6"/>
      <c r="B3158" s="5"/>
      <c r="C3158" s="5"/>
    </row>
    <row r="3159" spans="1:3" x14ac:dyDescent="0.25">
      <c r="A3159" s="6"/>
      <c r="B3159" s="5"/>
      <c r="C3159" s="5"/>
    </row>
    <row r="3160" spans="1:3" x14ac:dyDescent="0.25">
      <c r="A3160" s="6"/>
      <c r="B3160" s="5"/>
      <c r="C3160" s="5"/>
    </row>
    <row r="3161" spans="1:3" x14ac:dyDescent="0.25">
      <c r="A3161" s="6"/>
      <c r="B3161" s="5"/>
      <c r="C3161" s="5"/>
    </row>
    <row r="3162" spans="1:3" x14ac:dyDescent="0.25">
      <c r="A3162" s="6"/>
      <c r="B3162" s="5"/>
      <c r="C3162" s="5"/>
    </row>
    <row r="3163" spans="1:3" x14ac:dyDescent="0.25">
      <c r="A3163" s="6"/>
      <c r="B3163" s="5"/>
      <c r="C3163" s="5"/>
    </row>
    <row r="3164" spans="1:3" x14ac:dyDescent="0.25">
      <c r="A3164" s="6"/>
      <c r="B3164" s="5"/>
      <c r="C3164" s="5"/>
    </row>
    <row r="3165" spans="1:3" x14ac:dyDescent="0.25">
      <c r="A3165" s="6"/>
      <c r="B3165" s="5"/>
      <c r="C3165" s="5"/>
    </row>
    <row r="3166" spans="1:3" x14ac:dyDescent="0.25">
      <c r="A3166" s="6"/>
      <c r="B3166" s="5"/>
      <c r="C3166" s="5"/>
    </row>
    <row r="3167" spans="1:3" x14ac:dyDescent="0.25">
      <c r="A3167" s="6"/>
      <c r="B3167" s="5"/>
      <c r="C3167" s="5"/>
    </row>
    <row r="3168" spans="1:3" x14ac:dyDescent="0.25">
      <c r="A3168" s="6"/>
      <c r="B3168" s="5"/>
      <c r="C3168" s="5"/>
    </row>
    <row r="3169" spans="1:3" x14ac:dyDescent="0.25">
      <c r="A3169" s="6"/>
      <c r="B3169" s="5"/>
      <c r="C3169" s="5"/>
    </row>
    <row r="3170" spans="1:3" x14ac:dyDescent="0.25">
      <c r="A3170" s="6"/>
      <c r="B3170" s="5"/>
      <c r="C3170" s="5"/>
    </row>
    <row r="3171" spans="1:3" x14ac:dyDescent="0.25">
      <c r="A3171" s="6"/>
      <c r="B3171" s="5"/>
      <c r="C3171" s="5"/>
    </row>
    <row r="3172" spans="1:3" x14ac:dyDescent="0.25">
      <c r="A3172" s="6"/>
      <c r="B3172" s="5"/>
      <c r="C3172" s="5"/>
    </row>
    <row r="3173" spans="1:3" x14ac:dyDescent="0.25">
      <c r="A3173" s="6"/>
      <c r="B3173" s="5"/>
      <c r="C3173" s="5"/>
    </row>
    <row r="3174" spans="1:3" x14ac:dyDescent="0.25">
      <c r="A3174" s="6"/>
      <c r="B3174" s="5"/>
      <c r="C3174" s="5"/>
    </row>
    <row r="3175" spans="1:3" x14ac:dyDescent="0.25">
      <c r="A3175" s="6"/>
      <c r="B3175" s="5"/>
      <c r="C3175" s="5"/>
    </row>
    <row r="3176" spans="1:3" x14ac:dyDescent="0.25">
      <c r="A3176" s="6"/>
      <c r="B3176" s="5"/>
      <c r="C3176" s="5"/>
    </row>
    <row r="3177" spans="1:3" x14ac:dyDescent="0.25">
      <c r="A3177" s="6"/>
      <c r="B3177" s="5"/>
      <c r="C3177" s="5"/>
    </row>
    <row r="3178" spans="1:3" x14ac:dyDescent="0.25">
      <c r="A3178" s="6"/>
      <c r="B3178" s="5"/>
      <c r="C3178" s="5"/>
    </row>
    <row r="3179" spans="1:3" x14ac:dyDescent="0.25">
      <c r="A3179" s="6"/>
      <c r="B3179" s="5"/>
      <c r="C3179" s="5"/>
    </row>
    <row r="3180" spans="1:3" x14ac:dyDescent="0.25">
      <c r="A3180" s="6"/>
      <c r="B3180" s="5"/>
      <c r="C3180" s="5"/>
    </row>
    <row r="3181" spans="1:3" x14ac:dyDescent="0.25">
      <c r="A3181" s="6"/>
      <c r="B3181" s="5"/>
      <c r="C3181" s="5"/>
    </row>
    <row r="3182" spans="1:3" x14ac:dyDescent="0.25">
      <c r="A3182" s="6"/>
      <c r="B3182" s="5"/>
      <c r="C3182" s="5"/>
    </row>
    <row r="3183" spans="1:3" x14ac:dyDescent="0.25">
      <c r="A3183" s="6"/>
      <c r="B3183" s="5"/>
      <c r="C3183" s="5"/>
    </row>
    <row r="3184" spans="1:3" x14ac:dyDescent="0.25">
      <c r="A3184" s="6"/>
      <c r="B3184" s="5"/>
      <c r="C3184" s="5"/>
    </row>
    <row r="3185" spans="1:3" x14ac:dyDescent="0.25">
      <c r="A3185" s="6"/>
      <c r="B3185" s="5"/>
      <c r="C3185" s="5"/>
    </row>
    <row r="3186" spans="1:3" x14ac:dyDescent="0.25">
      <c r="A3186" s="6"/>
      <c r="B3186" s="5"/>
      <c r="C3186" s="5"/>
    </row>
    <row r="3187" spans="1:3" x14ac:dyDescent="0.25">
      <c r="A3187" s="6"/>
      <c r="B3187" s="5"/>
      <c r="C3187" s="5"/>
    </row>
    <row r="3188" spans="1:3" x14ac:dyDescent="0.25">
      <c r="A3188" s="6"/>
      <c r="B3188" s="5"/>
      <c r="C3188" s="5"/>
    </row>
    <row r="3189" spans="1:3" x14ac:dyDescent="0.25">
      <c r="A3189" s="6"/>
      <c r="B3189" s="5"/>
      <c r="C3189" s="5"/>
    </row>
    <row r="3190" spans="1:3" x14ac:dyDescent="0.25">
      <c r="A3190" s="6"/>
      <c r="B3190" s="5"/>
      <c r="C3190" s="5"/>
    </row>
    <row r="3191" spans="1:3" x14ac:dyDescent="0.25">
      <c r="A3191" s="6"/>
      <c r="B3191" s="5"/>
      <c r="C3191" s="5"/>
    </row>
    <row r="3192" spans="1:3" x14ac:dyDescent="0.25">
      <c r="A3192" s="6"/>
      <c r="B3192" s="5"/>
      <c r="C3192" s="5"/>
    </row>
    <row r="3193" spans="1:3" x14ac:dyDescent="0.25">
      <c r="A3193" s="6"/>
      <c r="B3193" s="5"/>
      <c r="C3193" s="5"/>
    </row>
    <row r="3194" spans="1:3" x14ac:dyDescent="0.25">
      <c r="A3194" s="6"/>
      <c r="B3194" s="5"/>
      <c r="C3194" s="5"/>
    </row>
    <row r="3195" spans="1:3" x14ac:dyDescent="0.25">
      <c r="A3195" s="6"/>
      <c r="B3195" s="5"/>
      <c r="C3195" s="5"/>
    </row>
    <row r="3196" spans="1:3" x14ac:dyDescent="0.25">
      <c r="A3196" s="6"/>
      <c r="B3196" s="5"/>
      <c r="C3196" s="5"/>
    </row>
    <row r="3197" spans="1:3" x14ac:dyDescent="0.25">
      <c r="A3197" s="6"/>
      <c r="B3197" s="5"/>
      <c r="C3197" s="5"/>
    </row>
    <row r="3198" spans="1:3" x14ac:dyDescent="0.25">
      <c r="A3198" s="6"/>
      <c r="B3198" s="5"/>
      <c r="C3198" s="5"/>
    </row>
    <row r="3199" spans="1:3" x14ac:dyDescent="0.25">
      <c r="A3199" s="6"/>
      <c r="B3199" s="5"/>
      <c r="C3199" s="5"/>
    </row>
    <row r="3200" spans="1:3" x14ac:dyDescent="0.25">
      <c r="A3200" s="6"/>
      <c r="B3200" s="5"/>
      <c r="C3200" s="5"/>
    </row>
    <row r="3201" spans="1:3" x14ac:dyDescent="0.25">
      <c r="A3201" s="6"/>
      <c r="B3201" s="5"/>
      <c r="C3201" s="5"/>
    </row>
    <row r="3202" spans="1:3" x14ac:dyDescent="0.25">
      <c r="A3202" s="6"/>
      <c r="B3202" s="5"/>
      <c r="C3202" s="5"/>
    </row>
    <row r="3203" spans="1:3" x14ac:dyDescent="0.25">
      <c r="A3203" s="6"/>
      <c r="B3203" s="5"/>
      <c r="C3203" s="5"/>
    </row>
    <row r="3204" spans="1:3" x14ac:dyDescent="0.25">
      <c r="A3204" s="6"/>
      <c r="B3204" s="5"/>
      <c r="C3204" s="5"/>
    </row>
    <row r="3205" spans="1:3" x14ac:dyDescent="0.25">
      <c r="A3205" s="6"/>
      <c r="B3205" s="5"/>
      <c r="C3205" s="5"/>
    </row>
    <row r="3206" spans="1:3" x14ac:dyDescent="0.25">
      <c r="A3206" s="6"/>
      <c r="B3206" s="5"/>
      <c r="C3206" s="5"/>
    </row>
    <row r="3207" spans="1:3" x14ac:dyDescent="0.25">
      <c r="A3207" s="6"/>
      <c r="B3207" s="5"/>
      <c r="C3207" s="5"/>
    </row>
    <row r="3208" spans="1:3" x14ac:dyDescent="0.25">
      <c r="A3208" s="6"/>
      <c r="B3208" s="5"/>
      <c r="C3208" s="5"/>
    </row>
    <row r="3209" spans="1:3" x14ac:dyDescent="0.25">
      <c r="A3209" s="6"/>
      <c r="B3209" s="5"/>
      <c r="C3209" s="5"/>
    </row>
    <row r="3210" spans="1:3" x14ac:dyDescent="0.25">
      <c r="A3210" s="6"/>
      <c r="B3210" s="5"/>
      <c r="C3210" s="5"/>
    </row>
    <row r="3211" spans="1:3" x14ac:dyDescent="0.25">
      <c r="A3211" s="6"/>
      <c r="B3211" s="5"/>
      <c r="C3211" s="5"/>
    </row>
    <row r="3212" spans="1:3" x14ac:dyDescent="0.25">
      <c r="A3212" s="6"/>
      <c r="B3212" s="5"/>
      <c r="C3212" s="5"/>
    </row>
    <row r="3213" spans="1:3" x14ac:dyDescent="0.25">
      <c r="A3213" s="6"/>
      <c r="B3213" s="5"/>
      <c r="C3213" s="5"/>
    </row>
    <row r="3214" spans="1:3" x14ac:dyDescent="0.25">
      <c r="A3214" s="6"/>
      <c r="B3214" s="5"/>
      <c r="C3214" s="5"/>
    </row>
    <row r="3215" spans="1:3" x14ac:dyDescent="0.25">
      <c r="A3215" s="6"/>
      <c r="B3215" s="5"/>
      <c r="C3215" s="5"/>
    </row>
    <row r="3216" spans="1:3" x14ac:dyDescent="0.25">
      <c r="A3216" s="6"/>
      <c r="B3216" s="5"/>
      <c r="C3216" s="5"/>
    </row>
    <row r="3217" spans="1:3" x14ac:dyDescent="0.25">
      <c r="A3217" s="6"/>
      <c r="B3217" s="5"/>
      <c r="C3217" s="5"/>
    </row>
    <row r="3218" spans="1:3" x14ac:dyDescent="0.25">
      <c r="A3218" s="6"/>
      <c r="B3218" s="5"/>
      <c r="C3218" s="5"/>
    </row>
    <row r="3219" spans="1:3" x14ac:dyDescent="0.25">
      <c r="A3219" s="6"/>
      <c r="B3219" s="5"/>
      <c r="C3219" s="5"/>
    </row>
    <row r="3220" spans="1:3" x14ac:dyDescent="0.25">
      <c r="A3220" s="6"/>
      <c r="B3220" s="5"/>
      <c r="C3220" s="5"/>
    </row>
    <row r="3221" spans="1:3" x14ac:dyDescent="0.25">
      <c r="A3221" s="6"/>
      <c r="B3221" s="5"/>
      <c r="C3221" s="5"/>
    </row>
    <row r="3222" spans="1:3" x14ac:dyDescent="0.25">
      <c r="A3222" s="6"/>
      <c r="B3222" s="5"/>
      <c r="C3222" s="5"/>
    </row>
    <row r="3223" spans="1:3" x14ac:dyDescent="0.25">
      <c r="A3223" s="6"/>
      <c r="B3223" s="5"/>
      <c r="C3223" s="5"/>
    </row>
    <row r="3224" spans="1:3" x14ac:dyDescent="0.25">
      <c r="A3224" s="6"/>
      <c r="B3224" s="5"/>
      <c r="C3224" s="5"/>
    </row>
    <row r="3225" spans="1:3" x14ac:dyDescent="0.25">
      <c r="A3225" s="6"/>
      <c r="B3225" s="5"/>
      <c r="C3225" s="5"/>
    </row>
    <row r="3226" spans="1:3" x14ac:dyDescent="0.25">
      <c r="A3226" s="6"/>
      <c r="B3226" s="5"/>
      <c r="C3226" s="5"/>
    </row>
    <row r="3227" spans="1:3" x14ac:dyDescent="0.25">
      <c r="A3227" s="6"/>
      <c r="B3227" s="5"/>
      <c r="C3227" s="5"/>
    </row>
    <row r="3228" spans="1:3" x14ac:dyDescent="0.25">
      <c r="A3228" s="6"/>
      <c r="B3228" s="5"/>
      <c r="C3228" s="5"/>
    </row>
    <row r="3229" spans="1:3" x14ac:dyDescent="0.25">
      <c r="A3229" s="6"/>
      <c r="B3229" s="5"/>
      <c r="C3229" s="5"/>
    </row>
    <row r="3230" spans="1:3" x14ac:dyDescent="0.25">
      <c r="A3230" s="6"/>
      <c r="B3230" s="5"/>
      <c r="C3230" s="5"/>
    </row>
    <row r="3231" spans="1:3" x14ac:dyDescent="0.25">
      <c r="A3231" s="6"/>
      <c r="B3231" s="5"/>
      <c r="C3231" s="5"/>
    </row>
    <row r="3232" spans="1:3" x14ac:dyDescent="0.25">
      <c r="A3232" s="6"/>
      <c r="B3232" s="5"/>
      <c r="C3232" s="5"/>
    </row>
    <row r="3233" spans="1:3" x14ac:dyDescent="0.25">
      <c r="A3233" s="6"/>
      <c r="B3233" s="5"/>
      <c r="C3233" s="5"/>
    </row>
    <row r="3234" spans="1:3" x14ac:dyDescent="0.25">
      <c r="A3234" s="6"/>
      <c r="B3234" s="5"/>
      <c r="C3234" s="5"/>
    </row>
    <row r="3235" spans="1:3" x14ac:dyDescent="0.25">
      <c r="A3235" s="6"/>
      <c r="B3235" s="5"/>
      <c r="C3235" s="5"/>
    </row>
    <row r="3236" spans="1:3" x14ac:dyDescent="0.25">
      <c r="A3236" s="6"/>
      <c r="B3236" s="5"/>
      <c r="C3236" s="5"/>
    </row>
    <row r="3237" spans="1:3" x14ac:dyDescent="0.25">
      <c r="A3237" s="6"/>
      <c r="B3237" s="5"/>
      <c r="C3237" s="5"/>
    </row>
    <row r="3238" spans="1:3" x14ac:dyDescent="0.25">
      <c r="A3238" s="6"/>
      <c r="B3238" s="5"/>
      <c r="C3238" s="5"/>
    </row>
    <row r="3239" spans="1:3" x14ac:dyDescent="0.25">
      <c r="A3239" s="6"/>
      <c r="B3239" s="5"/>
      <c r="C3239" s="5"/>
    </row>
    <row r="3240" spans="1:3" x14ac:dyDescent="0.25">
      <c r="A3240" s="6"/>
      <c r="B3240" s="5"/>
      <c r="C3240" s="5"/>
    </row>
    <row r="3241" spans="1:3" x14ac:dyDescent="0.25">
      <c r="A3241" s="6"/>
      <c r="B3241" s="5"/>
      <c r="C3241" s="5"/>
    </row>
    <row r="3242" spans="1:3" x14ac:dyDescent="0.25">
      <c r="A3242" s="6"/>
      <c r="B3242" s="5"/>
      <c r="C3242" s="5"/>
    </row>
    <row r="3243" spans="1:3" x14ac:dyDescent="0.25">
      <c r="A3243" s="6"/>
      <c r="B3243" s="5"/>
      <c r="C3243" s="5"/>
    </row>
    <row r="3244" spans="1:3" x14ac:dyDescent="0.25">
      <c r="A3244" s="6"/>
      <c r="B3244" s="5"/>
      <c r="C3244" s="5"/>
    </row>
    <row r="3245" spans="1:3" x14ac:dyDescent="0.25">
      <c r="A3245" s="6"/>
      <c r="B3245" s="5"/>
      <c r="C3245" s="5"/>
    </row>
    <row r="3246" spans="1:3" x14ac:dyDescent="0.25">
      <c r="A3246" s="6"/>
      <c r="B3246" s="5"/>
      <c r="C3246" s="5"/>
    </row>
    <row r="3247" spans="1:3" x14ac:dyDescent="0.25">
      <c r="A3247" s="6"/>
      <c r="B3247" s="5"/>
      <c r="C3247" s="5"/>
    </row>
    <row r="3248" spans="1:3" x14ac:dyDescent="0.25">
      <c r="A3248" s="6"/>
      <c r="B3248" s="5"/>
      <c r="C3248" s="5"/>
    </row>
    <row r="3249" spans="1:3" x14ac:dyDescent="0.25">
      <c r="A3249" s="6"/>
      <c r="B3249" s="5"/>
      <c r="C3249" s="5"/>
    </row>
    <row r="3250" spans="1:3" x14ac:dyDescent="0.25">
      <c r="A3250" s="6"/>
      <c r="B3250" s="5"/>
      <c r="C3250" s="5"/>
    </row>
    <row r="3251" spans="1:3" x14ac:dyDescent="0.25">
      <c r="A3251" s="6"/>
      <c r="B3251" s="5"/>
      <c r="C3251" s="5"/>
    </row>
    <row r="3252" spans="1:3" x14ac:dyDescent="0.25">
      <c r="A3252" s="6"/>
      <c r="B3252" s="5"/>
      <c r="C3252" s="5"/>
    </row>
    <row r="3253" spans="1:3" x14ac:dyDescent="0.25">
      <c r="A3253" s="6"/>
      <c r="B3253" s="5"/>
      <c r="C3253" s="5"/>
    </row>
    <row r="3254" spans="1:3" x14ac:dyDescent="0.25">
      <c r="A3254" s="6"/>
      <c r="B3254" s="5"/>
      <c r="C3254" s="5"/>
    </row>
    <row r="3255" spans="1:3" x14ac:dyDescent="0.25">
      <c r="A3255" s="6"/>
      <c r="B3255" s="5"/>
      <c r="C3255" s="5"/>
    </row>
    <row r="3256" spans="1:3" x14ac:dyDescent="0.25">
      <c r="A3256" s="6"/>
      <c r="B3256" s="5"/>
      <c r="C3256" s="5"/>
    </row>
    <row r="3257" spans="1:3" x14ac:dyDescent="0.25">
      <c r="A3257" s="6"/>
      <c r="B3257" s="5"/>
      <c r="C3257" s="5"/>
    </row>
    <row r="3258" spans="1:3" x14ac:dyDescent="0.25">
      <c r="A3258" s="6"/>
      <c r="B3258" s="5"/>
      <c r="C3258" s="5"/>
    </row>
    <row r="3259" spans="1:3" x14ac:dyDescent="0.25">
      <c r="A3259" s="6"/>
      <c r="B3259" s="5"/>
      <c r="C3259" s="5"/>
    </row>
    <row r="3260" spans="1:3" x14ac:dyDescent="0.25">
      <c r="A3260" s="6"/>
      <c r="B3260" s="5"/>
      <c r="C3260" s="5"/>
    </row>
    <row r="3261" spans="1:3" x14ac:dyDescent="0.25">
      <c r="A3261" s="6"/>
      <c r="B3261" s="5"/>
      <c r="C3261" s="5"/>
    </row>
    <row r="3262" spans="1:3" x14ac:dyDescent="0.25">
      <c r="A3262" s="6"/>
      <c r="B3262" s="5"/>
      <c r="C3262" s="5"/>
    </row>
    <row r="3263" spans="1:3" x14ac:dyDescent="0.25">
      <c r="A3263" s="6"/>
      <c r="B3263" s="5"/>
      <c r="C3263" s="5"/>
    </row>
    <row r="3264" spans="1:3" x14ac:dyDescent="0.25">
      <c r="A3264" s="6"/>
      <c r="B3264" s="5"/>
      <c r="C3264" s="5"/>
    </row>
    <row r="3265" spans="1:3" x14ac:dyDescent="0.25">
      <c r="A3265" s="6"/>
      <c r="B3265" s="5"/>
      <c r="C3265" s="5"/>
    </row>
    <row r="3266" spans="1:3" x14ac:dyDescent="0.25">
      <c r="A3266" s="6"/>
      <c r="B3266" s="5"/>
      <c r="C3266" s="5"/>
    </row>
    <row r="3267" spans="1:3" x14ac:dyDescent="0.25">
      <c r="A3267" s="6"/>
      <c r="B3267" s="5"/>
      <c r="C3267" s="5"/>
    </row>
    <row r="3268" spans="1:3" x14ac:dyDescent="0.25">
      <c r="A3268" s="6"/>
      <c r="B3268" s="5"/>
      <c r="C3268" s="5"/>
    </row>
    <row r="3269" spans="1:3" x14ac:dyDescent="0.25">
      <c r="A3269" s="6"/>
      <c r="B3269" s="5"/>
      <c r="C3269" s="5"/>
    </row>
    <row r="3270" spans="1:3" x14ac:dyDescent="0.25">
      <c r="A3270" s="6"/>
      <c r="B3270" s="5"/>
      <c r="C3270" s="5"/>
    </row>
    <row r="3271" spans="1:3" x14ac:dyDescent="0.25">
      <c r="A3271" s="6"/>
      <c r="B3271" s="5"/>
      <c r="C3271" s="5"/>
    </row>
    <row r="3272" spans="1:3" x14ac:dyDescent="0.25">
      <c r="A3272" s="6"/>
      <c r="B3272" s="5"/>
      <c r="C3272" s="5"/>
    </row>
    <row r="3273" spans="1:3" x14ac:dyDescent="0.25">
      <c r="A3273" s="6"/>
      <c r="B3273" s="5"/>
      <c r="C3273" s="5"/>
    </row>
    <row r="3274" spans="1:3" x14ac:dyDescent="0.25">
      <c r="A3274" s="6"/>
      <c r="B3274" s="5"/>
      <c r="C3274" s="5"/>
    </row>
    <row r="3275" spans="1:3" x14ac:dyDescent="0.25">
      <c r="A3275" s="6"/>
      <c r="B3275" s="5"/>
      <c r="C3275" s="5"/>
    </row>
    <row r="3276" spans="1:3" x14ac:dyDescent="0.25">
      <c r="A3276" s="6"/>
      <c r="B3276" s="5"/>
      <c r="C3276" s="5"/>
    </row>
    <row r="3277" spans="1:3" x14ac:dyDescent="0.25">
      <c r="A3277" s="6"/>
      <c r="B3277" s="5"/>
      <c r="C3277" s="5"/>
    </row>
    <row r="3278" spans="1:3" x14ac:dyDescent="0.25">
      <c r="A3278" s="6"/>
      <c r="B3278" s="5"/>
      <c r="C3278" s="5"/>
    </row>
    <row r="3279" spans="1:3" x14ac:dyDescent="0.25">
      <c r="A3279" s="6"/>
      <c r="B3279" s="5"/>
      <c r="C3279" s="5"/>
    </row>
    <row r="3280" spans="1:3" x14ac:dyDescent="0.25">
      <c r="A3280" s="6"/>
      <c r="B3280" s="5"/>
      <c r="C3280" s="5"/>
    </row>
    <row r="3281" spans="1:3" x14ac:dyDescent="0.25">
      <c r="A3281" s="6"/>
      <c r="B3281" s="5"/>
      <c r="C3281" s="5"/>
    </row>
    <row r="3282" spans="1:3" x14ac:dyDescent="0.25">
      <c r="A3282" s="6"/>
      <c r="B3282" s="5"/>
      <c r="C3282" s="5"/>
    </row>
    <row r="3283" spans="1:3" x14ac:dyDescent="0.25">
      <c r="A3283" s="6"/>
      <c r="B3283" s="5"/>
      <c r="C3283" s="5"/>
    </row>
    <row r="3284" spans="1:3" x14ac:dyDescent="0.25">
      <c r="A3284" s="6"/>
      <c r="B3284" s="5"/>
      <c r="C3284" s="5"/>
    </row>
    <row r="3285" spans="1:3" x14ac:dyDescent="0.25">
      <c r="A3285" s="6"/>
      <c r="B3285" s="5"/>
      <c r="C3285" s="5"/>
    </row>
    <row r="3286" spans="1:3" x14ac:dyDescent="0.25">
      <c r="A3286" s="6"/>
      <c r="B3286" s="5"/>
      <c r="C3286" s="5"/>
    </row>
    <row r="3287" spans="1:3" x14ac:dyDescent="0.25">
      <c r="A3287" s="6"/>
      <c r="B3287" s="5"/>
      <c r="C3287" s="5"/>
    </row>
    <row r="3288" spans="1:3" x14ac:dyDescent="0.25">
      <c r="A3288" s="6"/>
      <c r="B3288" s="5"/>
      <c r="C3288" s="5"/>
    </row>
    <row r="3289" spans="1:3" x14ac:dyDescent="0.25">
      <c r="A3289" s="6"/>
      <c r="B3289" s="5"/>
      <c r="C3289" s="5"/>
    </row>
    <row r="3290" spans="1:3" x14ac:dyDescent="0.25">
      <c r="A3290" s="6"/>
      <c r="B3290" s="5"/>
      <c r="C3290" s="5"/>
    </row>
    <row r="3291" spans="1:3" x14ac:dyDescent="0.25">
      <c r="A3291" s="6"/>
      <c r="B3291" s="5"/>
      <c r="C3291" s="5"/>
    </row>
    <row r="3292" spans="1:3" x14ac:dyDescent="0.25">
      <c r="A3292" s="6"/>
      <c r="B3292" s="5"/>
      <c r="C3292" s="5"/>
    </row>
    <row r="3293" spans="1:3" x14ac:dyDescent="0.25">
      <c r="A3293" s="6"/>
      <c r="B3293" s="5"/>
      <c r="C3293" s="5"/>
    </row>
    <row r="3294" spans="1:3" x14ac:dyDescent="0.25">
      <c r="A3294" s="6"/>
      <c r="B3294" s="5"/>
      <c r="C3294" s="5"/>
    </row>
    <row r="3295" spans="1:3" x14ac:dyDescent="0.25">
      <c r="A3295" s="6"/>
      <c r="B3295" s="5"/>
      <c r="C3295" s="5"/>
    </row>
    <row r="3296" spans="1:3" x14ac:dyDescent="0.25">
      <c r="A3296" s="6"/>
      <c r="B3296" s="5"/>
      <c r="C3296" s="5"/>
    </row>
    <row r="3297" spans="1:3" x14ac:dyDescent="0.25">
      <c r="A3297" s="6"/>
      <c r="B3297" s="5"/>
      <c r="C3297" s="5"/>
    </row>
    <row r="3298" spans="1:3" x14ac:dyDescent="0.25">
      <c r="A3298" s="6"/>
      <c r="B3298" s="5"/>
      <c r="C3298" s="5"/>
    </row>
    <row r="3299" spans="1:3" x14ac:dyDescent="0.25">
      <c r="A3299" s="6"/>
      <c r="B3299" s="5"/>
      <c r="C3299" s="5"/>
    </row>
    <row r="3300" spans="1:3" x14ac:dyDescent="0.25">
      <c r="A3300" s="6"/>
      <c r="B3300" s="5"/>
      <c r="C3300" s="5"/>
    </row>
    <row r="3301" spans="1:3" x14ac:dyDescent="0.25">
      <c r="A3301" s="6"/>
      <c r="B3301" s="5"/>
      <c r="C3301" s="5"/>
    </row>
    <row r="3302" spans="1:3" x14ac:dyDescent="0.25">
      <c r="A3302" s="6"/>
      <c r="B3302" s="5"/>
      <c r="C3302" s="5"/>
    </row>
    <row r="3303" spans="1:3" x14ac:dyDescent="0.25">
      <c r="A3303" s="6"/>
      <c r="B3303" s="5"/>
      <c r="C3303" s="5"/>
    </row>
    <row r="3304" spans="1:3" x14ac:dyDescent="0.25">
      <c r="A3304" s="6"/>
      <c r="B3304" s="5"/>
      <c r="C3304" s="5"/>
    </row>
    <row r="3305" spans="1:3" x14ac:dyDescent="0.25">
      <c r="A3305" s="6"/>
      <c r="B3305" s="5"/>
      <c r="C3305" s="5"/>
    </row>
    <row r="3306" spans="1:3" x14ac:dyDescent="0.25">
      <c r="A3306" s="6"/>
      <c r="B3306" s="5"/>
      <c r="C3306" s="5"/>
    </row>
    <row r="3307" spans="1:3" x14ac:dyDescent="0.25">
      <c r="A3307" s="6"/>
      <c r="B3307" s="5"/>
      <c r="C3307" s="5"/>
    </row>
    <row r="3308" spans="1:3" x14ac:dyDescent="0.25">
      <c r="A3308" s="6"/>
      <c r="B3308" s="5"/>
      <c r="C3308" s="5"/>
    </row>
    <row r="3309" spans="1:3" x14ac:dyDescent="0.25">
      <c r="A3309" s="6"/>
      <c r="B3309" s="5"/>
      <c r="C3309" s="5"/>
    </row>
    <row r="3310" spans="1:3" x14ac:dyDescent="0.25">
      <c r="A3310" s="6"/>
      <c r="B3310" s="5"/>
      <c r="C3310" s="5"/>
    </row>
    <row r="3311" spans="1:3" x14ac:dyDescent="0.25">
      <c r="A3311" s="6"/>
      <c r="B3311" s="5"/>
      <c r="C3311" s="5"/>
    </row>
    <row r="3312" spans="1:3" x14ac:dyDescent="0.25">
      <c r="A3312" s="6"/>
      <c r="B3312" s="5"/>
      <c r="C3312" s="5"/>
    </row>
    <row r="3313" spans="1:3" x14ac:dyDescent="0.25">
      <c r="A3313" s="6"/>
      <c r="B3313" s="5"/>
      <c r="C3313" s="5"/>
    </row>
    <row r="3314" spans="1:3" x14ac:dyDescent="0.25">
      <c r="A3314" s="6"/>
      <c r="B3314" s="5"/>
      <c r="C3314" s="5"/>
    </row>
    <row r="3315" spans="1:3" x14ac:dyDescent="0.25">
      <c r="A3315" s="6"/>
      <c r="B3315" s="5"/>
      <c r="C3315" s="5"/>
    </row>
    <row r="3316" spans="1:3" x14ac:dyDescent="0.25">
      <c r="A3316" s="6"/>
      <c r="B3316" s="5"/>
      <c r="C3316" s="5"/>
    </row>
    <row r="3317" spans="1:3" x14ac:dyDescent="0.25">
      <c r="A3317" s="6"/>
      <c r="B3317" s="5"/>
      <c r="C3317" s="5"/>
    </row>
    <row r="3318" spans="1:3" x14ac:dyDescent="0.25">
      <c r="A3318" s="6"/>
      <c r="B3318" s="5"/>
      <c r="C3318" s="5"/>
    </row>
    <row r="3319" spans="1:3" x14ac:dyDescent="0.25">
      <c r="A3319" s="6"/>
      <c r="B3319" s="5"/>
      <c r="C3319" s="5"/>
    </row>
    <row r="3320" spans="1:3" x14ac:dyDescent="0.25">
      <c r="A3320" s="6"/>
      <c r="B3320" s="5"/>
      <c r="C3320" s="5"/>
    </row>
    <row r="3321" spans="1:3" x14ac:dyDescent="0.25">
      <c r="A3321" s="6"/>
      <c r="B3321" s="5"/>
      <c r="C3321" s="5"/>
    </row>
    <row r="3322" spans="1:3" x14ac:dyDescent="0.25">
      <c r="A3322" s="6"/>
      <c r="B3322" s="5"/>
      <c r="C3322" s="5"/>
    </row>
    <row r="3323" spans="1:3" x14ac:dyDescent="0.25">
      <c r="A3323" s="6"/>
      <c r="B3323" s="5"/>
      <c r="C3323" s="5"/>
    </row>
    <row r="3324" spans="1:3" x14ac:dyDescent="0.25">
      <c r="A3324" s="6"/>
      <c r="B3324" s="5"/>
      <c r="C3324" s="5"/>
    </row>
    <row r="3325" spans="1:3" x14ac:dyDescent="0.25">
      <c r="A3325" s="6"/>
      <c r="B3325" s="5"/>
      <c r="C3325" s="5"/>
    </row>
    <row r="3326" spans="1:3" x14ac:dyDescent="0.25">
      <c r="A3326" s="6"/>
      <c r="B3326" s="5"/>
      <c r="C3326" s="5"/>
    </row>
    <row r="3327" spans="1:3" x14ac:dyDescent="0.25">
      <c r="A3327" s="6"/>
      <c r="B3327" s="5"/>
      <c r="C3327" s="5"/>
    </row>
    <row r="3328" spans="1:3" x14ac:dyDescent="0.25">
      <c r="A3328" s="6"/>
      <c r="B3328" s="5"/>
      <c r="C3328" s="5"/>
    </row>
    <row r="3329" spans="1:3" x14ac:dyDescent="0.25">
      <c r="A3329" s="6"/>
      <c r="B3329" s="5"/>
      <c r="C3329" s="5"/>
    </row>
    <row r="3330" spans="1:3" x14ac:dyDescent="0.25">
      <c r="A3330" s="6"/>
      <c r="B3330" s="5"/>
      <c r="C3330" s="5"/>
    </row>
    <row r="3331" spans="1:3" x14ac:dyDescent="0.25">
      <c r="A3331" s="6"/>
      <c r="B3331" s="5"/>
      <c r="C3331" s="5"/>
    </row>
    <row r="3332" spans="1:3" x14ac:dyDescent="0.25">
      <c r="A3332" s="6"/>
      <c r="B3332" s="5"/>
      <c r="C3332" s="5"/>
    </row>
    <row r="3333" spans="1:3" x14ac:dyDescent="0.25">
      <c r="A3333" s="6"/>
      <c r="B3333" s="5"/>
      <c r="C3333" s="5"/>
    </row>
    <row r="3334" spans="1:3" x14ac:dyDescent="0.25">
      <c r="A3334" s="6"/>
      <c r="B3334" s="5"/>
      <c r="C3334" s="5"/>
    </row>
    <row r="3335" spans="1:3" x14ac:dyDescent="0.25">
      <c r="A3335" s="6"/>
      <c r="B3335" s="5"/>
      <c r="C3335" s="5"/>
    </row>
    <row r="3336" spans="1:3" x14ac:dyDescent="0.25">
      <c r="A3336" s="6"/>
      <c r="B3336" s="5"/>
      <c r="C3336" s="5"/>
    </row>
    <row r="3337" spans="1:3" x14ac:dyDescent="0.25">
      <c r="A3337" s="6"/>
      <c r="B3337" s="5"/>
      <c r="C3337" s="5"/>
    </row>
    <row r="3338" spans="1:3" x14ac:dyDescent="0.25">
      <c r="A3338" s="6"/>
      <c r="B3338" s="5"/>
      <c r="C3338" s="5"/>
    </row>
    <row r="3339" spans="1:3" x14ac:dyDescent="0.25">
      <c r="A3339" s="6"/>
      <c r="B3339" s="5"/>
      <c r="C3339" s="5"/>
    </row>
    <row r="3340" spans="1:3" x14ac:dyDescent="0.25">
      <c r="A3340" s="6"/>
      <c r="B3340" s="5"/>
      <c r="C3340" s="5"/>
    </row>
    <row r="3341" spans="1:3" x14ac:dyDescent="0.25">
      <c r="A3341" s="6"/>
      <c r="B3341" s="5"/>
      <c r="C3341" s="5"/>
    </row>
    <row r="3342" spans="1:3" x14ac:dyDescent="0.25">
      <c r="A3342" s="6"/>
      <c r="B3342" s="5"/>
      <c r="C3342" s="5"/>
    </row>
    <row r="3343" spans="1:3" x14ac:dyDescent="0.25">
      <c r="A3343" s="6"/>
      <c r="B3343" s="5"/>
      <c r="C3343" s="5"/>
    </row>
    <row r="3344" spans="1:3" x14ac:dyDescent="0.25">
      <c r="A3344" s="6"/>
      <c r="B3344" s="5"/>
      <c r="C3344" s="5"/>
    </row>
    <row r="3345" spans="1:3" x14ac:dyDescent="0.25">
      <c r="A3345" s="6"/>
      <c r="B3345" s="5"/>
      <c r="C3345" s="5"/>
    </row>
    <row r="3346" spans="1:3" x14ac:dyDescent="0.25">
      <c r="A3346" s="6"/>
      <c r="B3346" s="5"/>
      <c r="C3346" s="5"/>
    </row>
    <row r="3347" spans="1:3" x14ac:dyDescent="0.25">
      <c r="A3347" s="6"/>
      <c r="B3347" s="5"/>
      <c r="C3347" s="5"/>
    </row>
    <row r="3348" spans="1:3" x14ac:dyDescent="0.25">
      <c r="A3348" s="6"/>
      <c r="B3348" s="5"/>
      <c r="C3348" s="5"/>
    </row>
    <row r="3349" spans="1:3" x14ac:dyDescent="0.25">
      <c r="A3349" s="6"/>
      <c r="B3349" s="5"/>
      <c r="C3349" s="5"/>
    </row>
    <row r="3350" spans="1:3" x14ac:dyDescent="0.25">
      <c r="A3350" s="6"/>
      <c r="B3350" s="5"/>
      <c r="C3350" s="5"/>
    </row>
    <row r="3351" spans="1:3" x14ac:dyDescent="0.25">
      <c r="A3351" s="6"/>
      <c r="B3351" s="5"/>
      <c r="C3351" s="5"/>
    </row>
    <row r="3352" spans="1:3" x14ac:dyDescent="0.25">
      <c r="A3352" s="6"/>
      <c r="B3352" s="5"/>
      <c r="C3352" s="5"/>
    </row>
    <row r="3353" spans="1:3" x14ac:dyDescent="0.25">
      <c r="A3353" s="6"/>
      <c r="B3353" s="5"/>
      <c r="C3353" s="5"/>
    </row>
    <row r="3354" spans="1:3" x14ac:dyDescent="0.25">
      <c r="A3354" s="6"/>
      <c r="B3354" s="5"/>
      <c r="C3354" s="5"/>
    </row>
    <row r="3355" spans="1:3" x14ac:dyDescent="0.25">
      <c r="A3355" s="6"/>
      <c r="B3355" s="5"/>
      <c r="C3355" s="5"/>
    </row>
    <row r="3356" spans="1:3" x14ac:dyDescent="0.25">
      <c r="A3356" s="6"/>
      <c r="B3356" s="5"/>
      <c r="C3356" s="5"/>
    </row>
    <row r="3357" spans="1:3" x14ac:dyDescent="0.25">
      <c r="A3357" s="6"/>
      <c r="B3357" s="5"/>
      <c r="C3357" s="5"/>
    </row>
    <row r="3358" spans="1:3" x14ac:dyDescent="0.25">
      <c r="A3358" s="6"/>
      <c r="B3358" s="5"/>
      <c r="C3358" s="5"/>
    </row>
    <row r="3359" spans="1:3" x14ac:dyDescent="0.25">
      <c r="A3359" s="6"/>
      <c r="B3359" s="5"/>
      <c r="C3359" s="5"/>
    </row>
    <row r="3360" spans="1:3" x14ac:dyDescent="0.25">
      <c r="A3360" s="6"/>
      <c r="B3360" s="5"/>
      <c r="C3360" s="5"/>
    </row>
    <row r="3361" spans="1:3" x14ac:dyDescent="0.25">
      <c r="A3361" s="6"/>
      <c r="B3361" s="5"/>
      <c r="C3361" s="5"/>
    </row>
    <row r="3362" spans="1:3" x14ac:dyDescent="0.25">
      <c r="A3362" s="6"/>
      <c r="B3362" s="5"/>
      <c r="C3362" s="5"/>
    </row>
    <row r="3363" spans="1:3" x14ac:dyDescent="0.25">
      <c r="A3363" s="6"/>
      <c r="B3363" s="5"/>
      <c r="C3363" s="5"/>
    </row>
    <row r="3364" spans="1:3" x14ac:dyDescent="0.25">
      <c r="A3364" s="6"/>
      <c r="B3364" s="5"/>
      <c r="C3364" s="5"/>
    </row>
    <row r="3365" spans="1:3" x14ac:dyDescent="0.25">
      <c r="A3365" s="6"/>
      <c r="B3365" s="5"/>
      <c r="C3365" s="5"/>
    </row>
    <row r="3366" spans="1:3" x14ac:dyDescent="0.25">
      <c r="A3366" s="6"/>
      <c r="B3366" s="5"/>
      <c r="C3366" s="5"/>
    </row>
    <row r="3367" spans="1:3" x14ac:dyDescent="0.25">
      <c r="A3367" s="6"/>
      <c r="B3367" s="5"/>
      <c r="C3367" s="5"/>
    </row>
    <row r="3368" spans="1:3" x14ac:dyDescent="0.25">
      <c r="A3368" s="6"/>
      <c r="B3368" s="5"/>
      <c r="C3368" s="5"/>
    </row>
    <row r="3369" spans="1:3" x14ac:dyDescent="0.25">
      <c r="A3369" s="6"/>
      <c r="B3369" s="5"/>
      <c r="C3369" s="5"/>
    </row>
    <row r="3370" spans="1:3" x14ac:dyDescent="0.25">
      <c r="A3370" s="6"/>
      <c r="B3370" s="5"/>
      <c r="C3370" s="5"/>
    </row>
    <row r="3371" spans="1:3" x14ac:dyDescent="0.25">
      <c r="A3371" s="6"/>
      <c r="B3371" s="5"/>
      <c r="C3371" s="5"/>
    </row>
    <row r="3372" spans="1:3" x14ac:dyDescent="0.25">
      <c r="A3372" s="6"/>
      <c r="B3372" s="5"/>
      <c r="C3372" s="5"/>
    </row>
    <row r="3373" spans="1:3" x14ac:dyDescent="0.25">
      <c r="A3373" s="6"/>
      <c r="B3373" s="5"/>
      <c r="C3373" s="5"/>
    </row>
    <row r="3374" spans="1:3" x14ac:dyDescent="0.25">
      <c r="A3374" s="6"/>
      <c r="B3374" s="5"/>
      <c r="C3374" s="5"/>
    </row>
    <row r="3375" spans="1:3" x14ac:dyDescent="0.25">
      <c r="A3375" s="6"/>
      <c r="B3375" s="5"/>
      <c r="C3375" s="5"/>
    </row>
    <row r="3376" spans="1:3" x14ac:dyDescent="0.25">
      <c r="A3376" s="6"/>
      <c r="B3376" s="5"/>
      <c r="C3376" s="5"/>
    </row>
    <row r="3377" spans="1:3" x14ac:dyDescent="0.25">
      <c r="A3377" s="6"/>
      <c r="B3377" s="5"/>
      <c r="C3377" s="5"/>
    </row>
    <row r="3378" spans="1:3" x14ac:dyDescent="0.25">
      <c r="A3378" s="6"/>
      <c r="B3378" s="5"/>
      <c r="C3378" s="5"/>
    </row>
    <row r="3379" spans="1:3" x14ac:dyDescent="0.25">
      <c r="A3379" s="6"/>
      <c r="B3379" s="5"/>
      <c r="C3379" s="5"/>
    </row>
    <row r="3380" spans="1:3" x14ac:dyDescent="0.25">
      <c r="A3380" s="6"/>
      <c r="B3380" s="5"/>
      <c r="C3380" s="5"/>
    </row>
    <row r="3381" spans="1:3" x14ac:dyDescent="0.25">
      <c r="A3381" s="6"/>
      <c r="B3381" s="5"/>
      <c r="C3381" s="5"/>
    </row>
    <row r="3382" spans="1:3" x14ac:dyDescent="0.25">
      <c r="A3382" s="6"/>
      <c r="B3382" s="5"/>
      <c r="C3382" s="5"/>
    </row>
    <row r="3383" spans="1:3" x14ac:dyDescent="0.25">
      <c r="A3383" s="6"/>
      <c r="B3383" s="5"/>
      <c r="C3383" s="5"/>
    </row>
    <row r="3384" spans="1:3" x14ac:dyDescent="0.25">
      <c r="A3384" s="6"/>
      <c r="B3384" s="5"/>
      <c r="C3384" s="5"/>
    </row>
    <row r="3385" spans="1:3" x14ac:dyDescent="0.25">
      <c r="A3385" s="6"/>
      <c r="B3385" s="5"/>
      <c r="C3385" s="5"/>
    </row>
    <row r="3386" spans="1:3" x14ac:dyDescent="0.25">
      <c r="A3386" s="6"/>
      <c r="B3386" s="5"/>
      <c r="C3386" s="5"/>
    </row>
    <row r="3387" spans="1:3" x14ac:dyDescent="0.25">
      <c r="A3387" s="6"/>
      <c r="B3387" s="5"/>
      <c r="C3387" s="5"/>
    </row>
    <row r="3388" spans="1:3" x14ac:dyDescent="0.25">
      <c r="A3388" s="6"/>
      <c r="B3388" s="5"/>
      <c r="C3388" s="5"/>
    </row>
    <row r="3389" spans="1:3" x14ac:dyDescent="0.25">
      <c r="A3389" s="6"/>
      <c r="B3389" s="5"/>
      <c r="C3389" s="5"/>
    </row>
    <row r="3390" spans="1:3" x14ac:dyDescent="0.25">
      <c r="A3390" s="6"/>
      <c r="B3390" s="5"/>
      <c r="C3390" s="5"/>
    </row>
    <row r="3391" spans="1:3" x14ac:dyDescent="0.25">
      <c r="A3391" s="6"/>
      <c r="B3391" s="5"/>
      <c r="C3391" s="5"/>
    </row>
    <row r="3392" spans="1:3" x14ac:dyDescent="0.25">
      <c r="A3392" s="6"/>
      <c r="B3392" s="5"/>
      <c r="C3392" s="5"/>
    </row>
    <row r="3393" spans="1:3" x14ac:dyDescent="0.25">
      <c r="A3393" s="6"/>
      <c r="B3393" s="5"/>
      <c r="C3393" s="5"/>
    </row>
    <row r="3394" spans="1:3" x14ac:dyDescent="0.25">
      <c r="A3394" s="6"/>
      <c r="B3394" s="5"/>
      <c r="C3394" s="5"/>
    </row>
    <row r="3395" spans="1:3" x14ac:dyDescent="0.25">
      <c r="A3395" s="6"/>
      <c r="B3395" s="5"/>
      <c r="C3395" s="5"/>
    </row>
    <row r="3396" spans="1:3" x14ac:dyDescent="0.25">
      <c r="A3396" s="6"/>
      <c r="B3396" s="5"/>
      <c r="C3396" s="5"/>
    </row>
    <row r="3397" spans="1:3" x14ac:dyDescent="0.25">
      <c r="A3397" s="6"/>
      <c r="B3397" s="5"/>
      <c r="C3397" s="5"/>
    </row>
    <row r="3398" spans="1:3" x14ac:dyDescent="0.25">
      <c r="A3398" s="6"/>
      <c r="B3398" s="5"/>
      <c r="C3398" s="5"/>
    </row>
    <row r="3399" spans="1:3" x14ac:dyDescent="0.25">
      <c r="A3399" s="6"/>
      <c r="B3399" s="5"/>
      <c r="C3399" s="5"/>
    </row>
    <row r="3400" spans="1:3" x14ac:dyDescent="0.25">
      <c r="A3400" s="6"/>
      <c r="B3400" s="5"/>
      <c r="C3400" s="5"/>
    </row>
    <row r="3401" spans="1:3" x14ac:dyDescent="0.25">
      <c r="A3401" s="6"/>
      <c r="B3401" s="5"/>
      <c r="C3401" s="5"/>
    </row>
    <row r="3402" spans="1:3" x14ac:dyDescent="0.25">
      <c r="A3402" s="6"/>
      <c r="B3402" s="5"/>
      <c r="C3402" s="5"/>
    </row>
    <row r="3403" spans="1:3" x14ac:dyDescent="0.25">
      <c r="A3403" s="6"/>
      <c r="B3403" s="5"/>
      <c r="C3403" s="5"/>
    </row>
    <row r="3404" spans="1:3" x14ac:dyDescent="0.25">
      <c r="A3404" s="6"/>
      <c r="B3404" s="5"/>
      <c r="C3404" s="5"/>
    </row>
    <row r="3405" spans="1:3" x14ac:dyDescent="0.25">
      <c r="A3405" s="6"/>
      <c r="B3405" s="5"/>
      <c r="C3405" s="5"/>
    </row>
    <row r="3406" spans="1:3" x14ac:dyDescent="0.25">
      <c r="A3406" s="6"/>
      <c r="B3406" s="5"/>
      <c r="C3406" s="5"/>
    </row>
    <row r="3407" spans="1:3" x14ac:dyDescent="0.25">
      <c r="A3407" s="6"/>
      <c r="B3407" s="5"/>
      <c r="C3407" s="5"/>
    </row>
    <row r="3408" spans="1:3" x14ac:dyDescent="0.25">
      <c r="A3408" s="6"/>
      <c r="B3408" s="5"/>
      <c r="C3408" s="5"/>
    </row>
    <row r="3409" spans="1:3" x14ac:dyDescent="0.25">
      <c r="A3409" s="6"/>
      <c r="B3409" s="5"/>
      <c r="C3409" s="5"/>
    </row>
    <row r="3410" spans="1:3" x14ac:dyDescent="0.25">
      <c r="A3410" s="6"/>
      <c r="B3410" s="5"/>
      <c r="C3410" s="5"/>
    </row>
    <row r="3411" spans="1:3" x14ac:dyDescent="0.25">
      <c r="A3411" s="6"/>
      <c r="B3411" s="5"/>
      <c r="C3411" s="5"/>
    </row>
    <row r="3412" spans="1:3" x14ac:dyDescent="0.25">
      <c r="A3412" s="6"/>
      <c r="B3412" s="5"/>
      <c r="C3412" s="5"/>
    </row>
    <row r="3413" spans="1:3" x14ac:dyDescent="0.25">
      <c r="A3413" s="6"/>
      <c r="B3413" s="5"/>
      <c r="C3413" s="5"/>
    </row>
    <row r="3414" spans="1:3" x14ac:dyDescent="0.25">
      <c r="A3414" s="6"/>
      <c r="B3414" s="5"/>
      <c r="C3414" s="5"/>
    </row>
    <row r="3415" spans="1:3" x14ac:dyDescent="0.25">
      <c r="A3415" s="6"/>
      <c r="B3415" s="5"/>
      <c r="C3415" s="5"/>
    </row>
    <row r="3416" spans="1:3" x14ac:dyDescent="0.25">
      <c r="A3416" s="6"/>
      <c r="B3416" s="5"/>
      <c r="C3416" s="5"/>
    </row>
    <row r="3417" spans="1:3" x14ac:dyDescent="0.25">
      <c r="A3417" s="6"/>
      <c r="B3417" s="5"/>
      <c r="C3417" s="5"/>
    </row>
    <row r="3418" spans="1:3" x14ac:dyDescent="0.25">
      <c r="A3418" s="6"/>
      <c r="B3418" s="5"/>
      <c r="C3418" s="5"/>
    </row>
    <row r="3419" spans="1:3" x14ac:dyDescent="0.25">
      <c r="A3419" s="6"/>
      <c r="B3419" s="5"/>
      <c r="C3419" s="5"/>
    </row>
    <row r="3420" spans="1:3" x14ac:dyDescent="0.25">
      <c r="A3420" s="6"/>
      <c r="B3420" s="5"/>
      <c r="C3420" s="5"/>
    </row>
    <row r="3421" spans="1:3" x14ac:dyDescent="0.25">
      <c r="A3421" s="6"/>
      <c r="B3421" s="5"/>
      <c r="C3421" s="5"/>
    </row>
    <row r="3422" spans="1:3" x14ac:dyDescent="0.25">
      <c r="A3422" s="6"/>
      <c r="B3422" s="5"/>
      <c r="C3422" s="5"/>
    </row>
    <row r="3423" spans="1:3" x14ac:dyDescent="0.25">
      <c r="A3423" s="6"/>
      <c r="B3423" s="5"/>
      <c r="C3423" s="5"/>
    </row>
    <row r="3424" spans="1:3" x14ac:dyDescent="0.25">
      <c r="A3424" s="6"/>
      <c r="B3424" s="5"/>
      <c r="C3424" s="5"/>
    </row>
    <row r="3425" spans="1:3" x14ac:dyDescent="0.25">
      <c r="A3425" s="6"/>
      <c r="B3425" s="5"/>
      <c r="C3425" s="5"/>
    </row>
    <row r="3426" spans="1:3" x14ac:dyDescent="0.25">
      <c r="A3426" s="6"/>
      <c r="B3426" s="5"/>
      <c r="C3426" s="5"/>
    </row>
    <row r="3427" spans="1:3" x14ac:dyDescent="0.25">
      <c r="A3427" s="6"/>
      <c r="B3427" s="5"/>
      <c r="C3427" s="5"/>
    </row>
    <row r="3428" spans="1:3" x14ac:dyDescent="0.25">
      <c r="A3428" s="6"/>
      <c r="B3428" s="5"/>
      <c r="C3428" s="5"/>
    </row>
    <row r="3429" spans="1:3" x14ac:dyDescent="0.25">
      <c r="A3429" s="6"/>
      <c r="B3429" s="5"/>
      <c r="C3429" s="5"/>
    </row>
    <row r="3430" spans="1:3" x14ac:dyDescent="0.25">
      <c r="A3430" s="6"/>
      <c r="B3430" s="5"/>
      <c r="C3430" s="5"/>
    </row>
    <row r="3431" spans="1:3" x14ac:dyDescent="0.25">
      <c r="A3431" s="6"/>
      <c r="B3431" s="5"/>
      <c r="C3431" s="5"/>
    </row>
    <row r="3432" spans="1:3" x14ac:dyDescent="0.25">
      <c r="A3432" s="6"/>
      <c r="B3432" s="5"/>
      <c r="C3432" s="5"/>
    </row>
    <row r="3433" spans="1:3" x14ac:dyDescent="0.25">
      <c r="A3433" s="6"/>
      <c r="B3433" s="5"/>
      <c r="C3433" s="5"/>
    </row>
    <row r="3434" spans="1:3" x14ac:dyDescent="0.25">
      <c r="A3434" s="6"/>
      <c r="B3434" s="5"/>
      <c r="C3434" s="5"/>
    </row>
    <row r="3435" spans="1:3" x14ac:dyDescent="0.25">
      <c r="A3435" s="6"/>
      <c r="B3435" s="5"/>
      <c r="C3435" s="5"/>
    </row>
    <row r="3436" spans="1:3" x14ac:dyDescent="0.25">
      <c r="A3436" s="6"/>
      <c r="B3436" s="5"/>
      <c r="C3436" s="5"/>
    </row>
    <row r="3437" spans="1:3" x14ac:dyDescent="0.25">
      <c r="A3437" s="6"/>
      <c r="B3437" s="5"/>
      <c r="C3437" s="5"/>
    </row>
    <row r="3438" spans="1:3" x14ac:dyDescent="0.25">
      <c r="A3438" s="6"/>
      <c r="B3438" s="5"/>
      <c r="C3438" s="5"/>
    </row>
    <row r="3439" spans="1:3" x14ac:dyDescent="0.25">
      <c r="A3439" s="6"/>
      <c r="B3439" s="5"/>
      <c r="C3439" s="5"/>
    </row>
    <row r="3440" spans="1:3" x14ac:dyDescent="0.25">
      <c r="A3440" s="6"/>
      <c r="B3440" s="5"/>
      <c r="C3440" s="5"/>
    </row>
    <row r="3441" spans="1:3" x14ac:dyDescent="0.25">
      <c r="A3441" s="6"/>
      <c r="B3441" s="5"/>
      <c r="C3441" s="5"/>
    </row>
    <row r="3442" spans="1:3" x14ac:dyDescent="0.25">
      <c r="A3442" s="6"/>
      <c r="B3442" s="5"/>
      <c r="C3442" s="5"/>
    </row>
    <row r="3443" spans="1:3" x14ac:dyDescent="0.25">
      <c r="A3443" s="6"/>
      <c r="B3443" s="5"/>
      <c r="C3443" s="5"/>
    </row>
    <row r="3444" spans="1:3" x14ac:dyDescent="0.25">
      <c r="A3444" s="6"/>
      <c r="B3444" s="5"/>
      <c r="C3444" s="5"/>
    </row>
    <row r="3445" spans="1:3" x14ac:dyDescent="0.25">
      <c r="A3445" s="6"/>
      <c r="B3445" s="5"/>
      <c r="C3445" s="5"/>
    </row>
    <row r="3446" spans="1:3" x14ac:dyDescent="0.25">
      <c r="A3446" s="6"/>
      <c r="B3446" s="5"/>
      <c r="C3446" s="5"/>
    </row>
    <row r="3447" spans="1:3" x14ac:dyDescent="0.25">
      <c r="A3447" s="6"/>
      <c r="B3447" s="5"/>
      <c r="C3447" s="5"/>
    </row>
    <row r="3448" spans="1:3" x14ac:dyDescent="0.25">
      <c r="A3448" s="6"/>
      <c r="B3448" s="5"/>
      <c r="C3448" s="5"/>
    </row>
    <row r="3449" spans="1:3" x14ac:dyDescent="0.25">
      <c r="A3449" s="6"/>
      <c r="B3449" s="5"/>
      <c r="C3449" s="5"/>
    </row>
    <row r="3450" spans="1:3" x14ac:dyDescent="0.25">
      <c r="A3450" s="6"/>
      <c r="B3450" s="5"/>
      <c r="C3450" s="5"/>
    </row>
    <row r="3451" spans="1:3" x14ac:dyDescent="0.25">
      <c r="A3451" s="6"/>
      <c r="B3451" s="5"/>
      <c r="C3451" s="5"/>
    </row>
    <row r="3452" spans="1:3" x14ac:dyDescent="0.25">
      <c r="A3452" s="6"/>
      <c r="B3452" s="5"/>
      <c r="C3452" s="5"/>
    </row>
    <row r="3453" spans="1:3" x14ac:dyDescent="0.25">
      <c r="A3453" s="6"/>
      <c r="B3453" s="5"/>
      <c r="C3453" s="5"/>
    </row>
    <row r="3454" spans="1:3" x14ac:dyDescent="0.25">
      <c r="A3454" s="6"/>
      <c r="B3454" s="5"/>
      <c r="C3454" s="5"/>
    </row>
    <row r="3455" spans="1:3" x14ac:dyDescent="0.25">
      <c r="A3455" s="6"/>
      <c r="B3455" s="5"/>
      <c r="C3455" s="5"/>
    </row>
    <row r="3456" spans="1:3" x14ac:dyDescent="0.25">
      <c r="A3456" s="6"/>
      <c r="B3456" s="5"/>
      <c r="C3456" s="5"/>
    </row>
    <row r="3457" spans="1:3" x14ac:dyDescent="0.25">
      <c r="A3457" s="6"/>
      <c r="B3457" s="5"/>
      <c r="C3457" s="5"/>
    </row>
    <row r="3458" spans="1:3" x14ac:dyDescent="0.25">
      <c r="A3458" s="6"/>
      <c r="B3458" s="5"/>
      <c r="C3458" s="5"/>
    </row>
    <row r="3459" spans="1:3" x14ac:dyDescent="0.25">
      <c r="A3459" s="6"/>
      <c r="B3459" s="5"/>
      <c r="C3459" s="5"/>
    </row>
    <row r="3460" spans="1:3" x14ac:dyDescent="0.25">
      <c r="A3460" s="6"/>
      <c r="B3460" s="5"/>
      <c r="C3460" s="5"/>
    </row>
    <row r="3461" spans="1:3" x14ac:dyDescent="0.25">
      <c r="A3461" s="6"/>
      <c r="B3461" s="5"/>
      <c r="C3461" s="5"/>
    </row>
    <row r="3462" spans="1:3" x14ac:dyDescent="0.25">
      <c r="A3462" s="6"/>
      <c r="B3462" s="5"/>
      <c r="C3462" s="5"/>
    </row>
    <row r="3463" spans="1:3" x14ac:dyDescent="0.25">
      <c r="A3463" s="6"/>
      <c r="B3463" s="5"/>
      <c r="C3463" s="5"/>
    </row>
    <row r="3464" spans="1:3" x14ac:dyDescent="0.25">
      <c r="A3464" s="6"/>
      <c r="B3464" s="5"/>
      <c r="C3464" s="5"/>
    </row>
    <row r="3465" spans="1:3" x14ac:dyDescent="0.25">
      <c r="A3465" s="6"/>
      <c r="B3465" s="5"/>
      <c r="C3465" s="5"/>
    </row>
    <row r="3466" spans="1:3" x14ac:dyDescent="0.25">
      <c r="A3466" s="6"/>
      <c r="B3466" s="5"/>
      <c r="C3466" s="5"/>
    </row>
    <row r="3467" spans="1:3" x14ac:dyDescent="0.25">
      <c r="A3467" s="6"/>
      <c r="B3467" s="5"/>
      <c r="C3467" s="5"/>
    </row>
    <row r="3468" spans="1:3" x14ac:dyDescent="0.25">
      <c r="A3468" s="6"/>
      <c r="B3468" s="5"/>
      <c r="C3468" s="5"/>
    </row>
    <row r="3469" spans="1:3" x14ac:dyDescent="0.25">
      <c r="A3469" s="6"/>
      <c r="B3469" s="5"/>
      <c r="C3469" s="5"/>
    </row>
    <row r="3470" spans="1:3" x14ac:dyDescent="0.25">
      <c r="A3470" s="6"/>
      <c r="B3470" s="5"/>
      <c r="C3470" s="5"/>
    </row>
    <row r="3471" spans="1:3" x14ac:dyDescent="0.25">
      <c r="A3471" s="6"/>
      <c r="B3471" s="5"/>
      <c r="C3471" s="5"/>
    </row>
    <row r="3472" spans="1:3" x14ac:dyDescent="0.25">
      <c r="A3472" s="6"/>
      <c r="B3472" s="5"/>
      <c r="C3472" s="5"/>
    </row>
    <row r="3473" spans="1:3" x14ac:dyDescent="0.25">
      <c r="A3473" s="6"/>
      <c r="B3473" s="5"/>
      <c r="C3473" s="5"/>
    </row>
    <row r="3474" spans="1:3" x14ac:dyDescent="0.25">
      <c r="A3474" s="6"/>
      <c r="B3474" s="5"/>
      <c r="C3474" s="5"/>
    </row>
    <row r="3475" spans="1:3" x14ac:dyDescent="0.25">
      <c r="A3475" s="6"/>
      <c r="B3475" s="5"/>
      <c r="C3475" s="5"/>
    </row>
    <row r="3476" spans="1:3" x14ac:dyDescent="0.25">
      <c r="A3476" s="6"/>
      <c r="B3476" s="5"/>
      <c r="C3476" s="5"/>
    </row>
    <row r="3477" spans="1:3" x14ac:dyDescent="0.25">
      <c r="A3477" s="6"/>
      <c r="B3477" s="5"/>
      <c r="C3477" s="5"/>
    </row>
    <row r="3478" spans="1:3" x14ac:dyDescent="0.25">
      <c r="A3478" s="6"/>
      <c r="B3478" s="5"/>
      <c r="C3478" s="5"/>
    </row>
    <row r="3479" spans="1:3" x14ac:dyDescent="0.25">
      <c r="A3479" s="6"/>
      <c r="B3479" s="5"/>
      <c r="C3479" s="5"/>
    </row>
    <row r="3480" spans="1:3" x14ac:dyDescent="0.25">
      <c r="A3480" s="6"/>
      <c r="B3480" s="5"/>
      <c r="C3480" s="5"/>
    </row>
    <row r="3481" spans="1:3" x14ac:dyDescent="0.25">
      <c r="A3481" s="6"/>
      <c r="B3481" s="5"/>
      <c r="C3481" s="5"/>
    </row>
    <row r="3482" spans="1:3" x14ac:dyDescent="0.25">
      <c r="A3482" s="6"/>
      <c r="B3482" s="5"/>
      <c r="C3482" s="5"/>
    </row>
    <row r="3483" spans="1:3" x14ac:dyDescent="0.25">
      <c r="A3483" s="6"/>
      <c r="B3483" s="5"/>
      <c r="C3483" s="5"/>
    </row>
    <row r="3484" spans="1:3" x14ac:dyDescent="0.25">
      <c r="A3484" s="6"/>
      <c r="B3484" s="5"/>
      <c r="C3484" s="5"/>
    </row>
    <row r="3485" spans="1:3" x14ac:dyDescent="0.25">
      <c r="A3485" s="6"/>
      <c r="B3485" s="5"/>
      <c r="C3485" s="5"/>
    </row>
    <row r="3486" spans="1:3" x14ac:dyDescent="0.25">
      <c r="A3486" s="6"/>
      <c r="B3486" s="5"/>
      <c r="C3486" s="5"/>
    </row>
    <row r="3487" spans="1:3" x14ac:dyDescent="0.25">
      <c r="A3487" s="6"/>
      <c r="B3487" s="5"/>
      <c r="C3487" s="5"/>
    </row>
    <row r="3488" spans="1:3" x14ac:dyDescent="0.25">
      <c r="A3488" s="6"/>
      <c r="B3488" s="5"/>
      <c r="C3488" s="5"/>
    </row>
    <row r="3489" spans="1:3" x14ac:dyDescent="0.25">
      <c r="A3489" s="6"/>
      <c r="B3489" s="5"/>
      <c r="C3489" s="5"/>
    </row>
    <row r="3490" spans="1:3" x14ac:dyDescent="0.25">
      <c r="A3490" s="6"/>
      <c r="B3490" s="5"/>
      <c r="C3490" s="5"/>
    </row>
    <row r="3491" spans="1:3" x14ac:dyDescent="0.25">
      <c r="A3491" s="6"/>
      <c r="B3491" s="5"/>
      <c r="C3491" s="5"/>
    </row>
    <row r="3492" spans="1:3" x14ac:dyDescent="0.25">
      <c r="A3492" s="6"/>
      <c r="B3492" s="5"/>
      <c r="C3492" s="5"/>
    </row>
    <row r="3493" spans="1:3" x14ac:dyDescent="0.25">
      <c r="A3493" s="6"/>
      <c r="B3493" s="5"/>
      <c r="C3493" s="5"/>
    </row>
    <row r="3494" spans="1:3" x14ac:dyDescent="0.25">
      <c r="A3494" s="6"/>
      <c r="B3494" s="5"/>
      <c r="C3494" s="5"/>
    </row>
    <row r="3495" spans="1:3" x14ac:dyDescent="0.25">
      <c r="A3495" s="6"/>
      <c r="B3495" s="5"/>
      <c r="C3495" s="5"/>
    </row>
    <row r="3496" spans="1:3" x14ac:dyDescent="0.25">
      <c r="A3496" s="6"/>
      <c r="B3496" s="5"/>
      <c r="C3496" s="5"/>
    </row>
    <row r="3497" spans="1:3" x14ac:dyDescent="0.25">
      <c r="A3497" s="6"/>
      <c r="B3497" s="5"/>
      <c r="C3497" s="5"/>
    </row>
    <row r="3498" spans="1:3" x14ac:dyDescent="0.25">
      <c r="A3498" s="6"/>
      <c r="B3498" s="5"/>
      <c r="C3498" s="5"/>
    </row>
    <row r="3499" spans="1:3" x14ac:dyDescent="0.25">
      <c r="A3499" s="6"/>
      <c r="B3499" s="5"/>
      <c r="C3499" s="5"/>
    </row>
    <row r="3500" spans="1:3" x14ac:dyDescent="0.25">
      <c r="A3500" s="6"/>
      <c r="B3500" s="5"/>
      <c r="C3500" s="5"/>
    </row>
    <row r="3501" spans="1:3" x14ac:dyDescent="0.25">
      <c r="A3501" s="6"/>
      <c r="B3501" s="5"/>
      <c r="C3501" s="5"/>
    </row>
    <row r="3502" spans="1:3" x14ac:dyDescent="0.25">
      <c r="A3502" s="6"/>
      <c r="B3502" s="5"/>
      <c r="C3502" s="5"/>
    </row>
    <row r="3503" spans="1:3" x14ac:dyDescent="0.25">
      <c r="A3503" s="6"/>
      <c r="B3503" s="5"/>
      <c r="C3503" s="5"/>
    </row>
    <row r="3504" spans="1:3" x14ac:dyDescent="0.25">
      <c r="A3504" s="6"/>
      <c r="B3504" s="5"/>
      <c r="C3504" s="5"/>
    </row>
    <row r="3505" spans="1:3" x14ac:dyDescent="0.25">
      <c r="A3505" s="6"/>
      <c r="B3505" s="5"/>
      <c r="C3505" s="5"/>
    </row>
    <row r="3506" spans="1:3" x14ac:dyDescent="0.25">
      <c r="A3506" s="6"/>
      <c r="B3506" s="5"/>
      <c r="C3506" s="5"/>
    </row>
    <row r="3507" spans="1:3" x14ac:dyDescent="0.25">
      <c r="A3507" s="6"/>
      <c r="B3507" s="5"/>
      <c r="C3507" s="5"/>
    </row>
    <row r="3508" spans="1:3" x14ac:dyDescent="0.25">
      <c r="A3508" s="6"/>
      <c r="B3508" s="5"/>
      <c r="C3508" s="5"/>
    </row>
    <row r="3509" spans="1:3" x14ac:dyDescent="0.25">
      <c r="A3509" s="6"/>
      <c r="B3509" s="5"/>
      <c r="C3509" s="5"/>
    </row>
    <row r="3510" spans="1:3" x14ac:dyDescent="0.25">
      <c r="A3510" s="6"/>
      <c r="B3510" s="5"/>
      <c r="C3510" s="5"/>
    </row>
    <row r="3511" spans="1:3" x14ac:dyDescent="0.25">
      <c r="A3511" s="6"/>
      <c r="B3511" s="5"/>
      <c r="C3511" s="5"/>
    </row>
    <row r="3512" spans="1:3" x14ac:dyDescent="0.25">
      <c r="A3512" s="6"/>
      <c r="B3512" s="5"/>
      <c r="C3512" s="5"/>
    </row>
    <row r="3513" spans="1:3" x14ac:dyDescent="0.25">
      <c r="A3513" s="6"/>
      <c r="B3513" s="5"/>
      <c r="C3513" s="5"/>
    </row>
    <row r="3514" spans="1:3" x14ac:dyDescent="0.25">
      <c r="A3514" s="6"/>
      <c r="B3514" s="5"/>
      <c r="C3514" s="5"/>
    </row>
    <row r="3515" spans="1:3" x14ac:dyDescent="0.25">
      <c r="A3515" s="6"/>
      <c r="B3515" s="5"/>
      <c r="C3515" s="5"/>
    </row>
    <row r="3516" spans="1:3" x14ac:dyDescent="0.25">
      <c r="A3516" s="6"/>
      <c r="B3516" s="5"/>
      <c r="C3516" s="5"/>
    </row>
    <row r="3517" spans="1:3" x14ac:dyDescent="0.25">
      <c r="A3517" s="6"/>
      <c r="B3517" s="5"/>
      <c r="C3517" s="5"/>
    </row>
    <row r="3518" spans="1:3" x14ac:dyDescent="0.25">
      <c r="A3518" s="6"/>
      <c r="B3518" s="5"/>
      <c r="C3518" s="5"/>
    </row>
    <row r="3519" spans="1:3" x14ac:dyDescent="0.25">
      <c r="A3519" s="6"/>
      <c r="B3519" s="5"/>
      <c r="C3519" s="5"/>
    </row>
    <row r="3520" spans="1:3" x14ac:dyDescent="0.25">
      <c r="A3520" s="6"/>
      <c r="B3520" s="5"/>
      <c r="C3520" s="5"/>
    </row>
    <row r="3521" spans="1:3" x14ac:dyDescent="0.25">
      <c r="A3521" s="6"/>
      <c r="B3521" s="5"/>
      <c r="C3521" s="5"/>
    </row>
    <row r="3522" spans="1:3" x14ac:dyDescent="0.25">
      <c r="A3522" s="6"/>
      <c r="B3522" s="5"/>
      <c r="C3522" s="5"/>
    </row>
    <row r="3523" spans="1:3" x14ac:dyDescent="0.25">
      <c r="A3523" s="6"/>
      <c r="B3523" s="5"/>
      <c r="C3523" s="5"/>
    </row>
    <row r="3524" spans="1:3" x14ac:dyDescent="0.25">
      <c r="A3524" s="6"/>
      <c r="B3524" s="5"/>
      <c r="C3524" s="5"/>
    </row>
    <row r="3525" spans="1:3" x14ac:dyDescent="0.25">
      <c r="A3525" s="6"/>
      <c r="B3525" s="5"/>
      <c r="C3525" s="5"/>
    </row>
    <row r="3526" spans="1:3" x14ac:dyDescent="0.25">
      <c r="A3526" s="6"/>
      <c r="B3526" s="5"/>
      <c r="C3526" s="5"/>
    </row>
    <row r="3527" spans="1:3" x14ac:dyDescent="0.25">
      <c r="A3527" s="6"/>
      <c r="B3527" s="5"/>
      <c r="C3527" s="5"/>
    </row>
    <row r="3528" spans="1:3" x14ac:dyDescent="0.25">
      <c r="A3528" s="6"/>
      <c r="B3528" s="5"/>
      <c r="C3528" s="5"/>
    </row>
    <row r="3529" spans="1:3" x14ac:dyDescent="0.25">
      <c r="A3529" s="6"/>
      <c r="B3529" s="5"/>
      <c r="C3529" s="5"/>
    </row>
    <row r="3530" spans="1:3" x14ac:dyDescent="0.25">
      <c r="A3530" s="6"/>
      <c r="B3530" s="5"/>
      <c r="C3530" s="5"/>
    </row>
    <row r="3531" spans="1:3" x14ac:dyDescent="0.25">
      <c r="A3531" s="6"/>
      <c r="B3531" s="5"/>
      <c r="C3531" s="5"/>
    </row>
    <row r="3532" spans="1:3" x14ac:dyDescent="0.25">
      <c r="A3532" s="6"/>
      <c r="B3532" s="5"/>
      <c r="C3532" s="5"/>
    </row>
    <row r="3533" spans="1:3" x14ac:dyDescent="0.25">
      <c r="A3533" s="6"/>
      <c r="B3533" s="5"/>
      <c r="C3533" s="5"/>
    </row>
    <row r="3534" spans="1:3" x14ac:dyDescent="0.25">
      <c r="A3534" s="6"/>
      <c r="B3534" s="5"/>
      <c r="C3534" s="5"/>
    </row>
    <row r="3535" spans="1:3" x14ac:dyDescent="0.25">
      <c r="A3535" s="6"/>
      <c r="B3535" s="5"/>
      <c r="C3535" s="5"/>
    </row>
    <row r="3536" spans="1:3" x14ac:dyDescent="0.25">
      <c r="A3536" s="6"/>
      <c r="B3536" s="5"/>
      <c r="C3536" s="5"/>
    </row>
    <row r="3537" spans="1:3" x14ac:dyDescent="0.25">
      <c r="A3537" s="6"/>
      <c r="B3537" s="5"/>
      <c r="C3537" s="5"/>
    </row>
    <row r="3538" spans="1:3" x14ac:dyDescent="0.25">
      <c r="A3538" s="6"/>
      <c r="B3538" s="5"/>
      <c r="C3538" s="5"/>
    </row>
    <row r="3539" spans="1:3" x14ac:dyDescent="0.25">
      <c r="A3539" s="6"/>
      <c r="B3539" s="5"/>
      <c r="C3539" s="5"/>
    </row>
    <row r="3540" spans="1:3" x14ac:dyDescent="0.25">
      <c r="A3540" s="6"/>
      <c r="B3540" s="5"/>
      <c r="C3540" s="5"/>
    </row>
    <row r="3541" spans="1:3" x14ac:dyDescent="0.25">
      <c r="A3541" s="6"/>
      <c r="B3541" s="5"/>
      <c r="C3541" s="5"/>
    </row>
    <row r="3542" spans="1:3" x14ac:dyDescent="0.25">
      <c r="A3542" s="6"/>
      <c r="B3542" s="5"/>
      <c r="C3542" s="5"/>
    </row>
    <row r="3543" spans="1:3" x14ac:dyDescent="0.25">
      <c r="A3543" s="6"/>
      <c r="B3543" s="5"/>
      <c r="C3543" s="5"/>
    </row>
    <row r="3544" spans="1:3" x14ac:dyDescent="0.25">
      <c r="A3544" s="6"/>
      <c r="B3544" s="5"/>
      <c r="C3544" s="5"/>
    </row>
    <row r="3545" spans="1:3" x14ac:dyDescent="0.25">
      <c r="A3545" s="6"/>
      <c r="B3545" s="5"/>
      <c r="C3545" s="5"/>
    </row>
    <row r="3546" spans="1:3" x14ac:dyDescent="0.25">
      <c r="A3546" s="6"/>
      <c r="B3546" s="5"/>
      <c r="C3546" s="5"/>
    </row>
    <row r="3547" spans="1:3" x14ac:dyDescent="0.25">
      <c r="A3547" s="6"/>
      <c r="B3547" s="5"/>
      <c r="C3547" s="5"/>
    </row>
    <row r="3548" spans="1:3" x14ac:dyDescent="0.25">
      <c r="A3548" s="6"/>
      <c r="B3548" s="5"/>
      <c r="C3548" s="5"/>
    </row>
    <row r="3549" spans="1:3" x14ac:dyDescent="0.25">
      <c r="A3549" s="6"/>
      <c r="B3549" s="5"/>
      <c r="C3549" s="5"/>
    </row>
    <row r="3550" spans="1:3" x14ac:dyDescent="0.25">
      <c r="A3550" s="6"/>
      <c r="B3550" s="5"/>
      <c r="C3550" s="5"/>
    </row>
    <row r="3551" spans="1:3" x14ac:dyDescent="0.25">
      <c r="A3551" s="6"/>
      <c r="B3551" s="5"/>
      <c r="C3551" s="5"/>
    </row>
    <row r="3552" spans="1:3" x14ac:dyDescent="0.25">
      <c r="A3552" s="6"/>
      <c r="B3552" s="5"/>
      <c r="C3552" s="5"/>
    </row>
    <row r="3553" spans="1:3" x14ac:dyDescent="0.25">
      <c r="A3553" s="6"/>
      <c r="B3553" s="5"/>
      <c r="C3553" s="5"/>
    </row>
    <row r="3554" spans="1:3" x14ac:dyDescent="0.25">
      <c r="A3554" s="6"/>
      <c r="B3554" s="5"/>
      <c r="C3554" s="5"/>
    </row>
    <row r="3555" spans="1:3" x14ac:dyDescent="0.25">
      <c r="A3555" s="6"/>
      <c r="B3555" s="5"/>
      <c r="C3555" s="5"/>
    </row>
    <row r="3556" spans="1:3" x14ac:dyDescent="0.25">
      <c r="A3556" s="6"/>
      <c r="B3556" s="5"/>
      <c r="C3556" s="5"/>
    </row>
    <row r="3557" spans="1:3" x14ac:dyDescent="0.25">
      <c r="A3557" s="6"/>
      <c r="B3557" s="5"/>
      <c r="C3557" s="5"/>
    </row>
    <row r="3558" spans="1:3" x14ac:dyDescent="0.25">
      <c r="A3558" s="6"/>
      <c r="B3558" s="5"/>
      <c r="C3558" s="5"/>
    </row>
    <row r="3559" spans="1:3" x14ac:dyDescent="0.25">
      <c r="A3559" s="6"/>
      <c r="B3559" s="5"/>
      <c r="C3559" s="5"/>
    </row>
    <row r="3560" spans="1:3" x14ac:dyDescent="0.25">
      <c r="A3560" s="6"/>
      <c r="B3560" s="5"/>
      <c r="C3560" s="5"/>
    </row>
    <row r="3561" spans="1:3" x14ac:dyDescent="0.25">
      <c r="A3561" s="6"/>
      <c r="B3561" s="5"/>
      <c r="C3561" s="5"/>
    </row>
    <row r="3562" spans="1:3" x14ac:dyDescent="0.25">
      <c r="A3562" s="6"/>
      <c r="B3562" s="5"/>
      <c r="C3562" s="5"/>
    </row>
    <row r="3563" spans="1:3" x14ac:dyDescent="0.25">
      <c r="A3563" s="6"/>
      <c r="B3563" s="5"/>
      <c r="C3563" s="5"/>
    </row>
    <row r="3564" spans="1:3" x14ac:dyDescent="0.25">
      <c r="A3564" s="6"/>
      <c r="B3564" s="5"/>
      <c r="C3564" s="5"/>
    </row>
    <row r="3565" spans="1:3" x14ac:dyDescent="0.25">
      <c r="A3565" s="6"/>
      <c r="B3565" s="5"/>
      <c r="C3565" s="5"/>
    </row>
    <row r="3566" spans="1:3" x14ac:dyDescent="0.25">
      <c r="A3566" s="6"/>
      <c r="B3566" s="5"/>
      <c r="C3566" s="5"/>
    </row>
    <row r="3567" spans="1:3" x14ac:dyDescent="0.25">
      <c r="A3567" s="6"/>
      <c r="B3567" s="5"/>
      <c r="C3567" s="5"/>
    </row>
    <row r="3568" spans="1:3" x14ac:dyDescent="0.25">
      <c r="A3568" s="6"/>
      <c r="B3568" s="5"/>
      <c r="C3568" s="5"/>
    </row>
    <row r="3569" spans="1:3" x14ac:dyDescent="0.25">
      <c r="A3569" s="6"/>
      <c r="B3569" s="5"/>
      <c r="C3569" s="5"/>
    </row>
    <row r="3570" spans="1:3" x14ac:dyDescent="0.25">
      <c r="A3570" s="6"/>
      <c r="B3570" s="5"/>
      <c r="C3570" s="5"/>
    </row>
    <row r="3571" spans="1:3" x14ac:dyDescent="0.25">
      <c r="A3571" s="6"/>
      <c r="B3571" s="5"/>
      <c r="C3571" s="5"/>
    </row>
    <row r="3572" spans="1:3" x14ac:dyDescent="0.25">
      <c r="A3572" s="6"/>
      <c r="B3572" s="5"/>
      <c r="C3572" s="5"/>
    </row>
    <row r="3573" spans="1:3" x14ac:dyDescent="0.25">
      <c r="A3573" s="6"/>
      <c r="B3573" s="5"/>
      <c r="C3573" s="5"/>
    </row>
    <row r="3574" spans="1:3" x14ac:dyDescent="0.25">
      <c r="A3574" s="6"/>
      <c r="B3574" s="5"/>
      <c r="C3574" s="5"/>
    </row>
    <row r="3575" spans="1:3" x14ac:dyDescent="0.25">
      <c r="A3575" s="6"/>
      <c r="B3575" s="5"/>
      <c r="C3575" s="5"/>
    </row>
    <row r="3576" spans="1:3" x14ac:dyDescent="0.25">
      <c r="A3576" s="6"/>
      <c r="B3576" s="5"/>
      <c r="C3576" s="5"/>
    </row>
    <row r="3577" spans="1:3" x14ac:dyDescent="0.25">
      <c r="A3577" s="6"/>
      <c r="B3577" s="5"/>
      <c r="C3577" s="5"/>
    </row>
    <row r="3578" spans="1:3" x14ac:dyDescent="0.25">
      <c r="A3578" s="6"/>
      <c r="B3578" s="5"/>
      <c r="C3578" s="5"/>
    </row>
    <row r="3579" spans="1:3" x14ac:dyDescent="0.25">
      <c r="A3579" s="6"/>
      <c r="B3579" s="5"/>
      <c r="C3579" s="5"/>
    </row>
    <row r="3580" spans="1:3" x14ac:dyDescent="0.25">
      <c r="A3580" s="6"/>
      <c r="B3580" s="5"/>
      <c r="C3580" s="5"/>
    </row>
    <row r="3581" spans="1:3" x14ac:dyDescent="0.25">
      <c r="A3581" s="6"/>
      <c r="B3581" s="5"/>
      <c r="C3581" s="5"/>
    </row>
    <row r="3582" spans="1:3" x14ac:dyDescent="0.25">
      <c r="A3582" s="6"/>
      <c r="B3582" s="5"/>
      <c r="C3582" s="5"/>
    </row>
    <row r="3583" spans="1:3" x14ac:dyDescent="0.25">
      <c r="A3583" s="6"/>
      <c r="B3583" s="5"/>
      <c r="C3583" s="5"/>
    </row>
    <row r="3584" spans="1:3" x14ac:dyDescent="0.25">
      <c r="A3584" s="6"/>
      <c r="B3584" s="5"/>
      <c r="C3584" s="5"/>
    </row>
    <row r="3585" spans="1:3" x14ac:dyDescent="0.25">
      <c r="A3585" s="6"/>
      <c r="B3585" s="5"/>
      <c r="C3585" s="5"/>
    </row>
    <row r="3586" spans="1:3" x14ac:dyDescent="0.25">
      <c r="A3586" s="6"/>
      <c r="B3586" s="5"/>
      <c r="C3586" s="5"/>
    </row>
    <row r="3587" spans="1:3" x14ac:dyDescent="0.25">
      <c r="A3587" s="6"/>
      <c r="B3587" s="5"/>
      <c r="C3587" s="5"/>
    </row>
    <row r="3588" spans="1:3" x14ac:dyDescent="0.25">
      <c r="A3588" s="6"/>
      <c r="B3588" s="5"/>
      <c r="C3588" s="5"/>
    </row>
    <row r="3589" spans="1:3" x14ac:dyDescent="0.25">
      <c r="A3589" s="6"/>
      <c r="B3589" s="5"/>
      <c r="C3589" s="5"/>
    </row>
    <row r="3590" spans="1:3" x14ac:dyDescent="0.25">
      <c r="A3590" s="6"/>
      <c r="B3590" s="5"/>
      <c r="C3590" s="5"/>
    </row>
    <row r="3591" spans="1:3" x14ac:dyDescent="0.25">
      <c r="A3591" s="6"/>
      <c r="B3591" s="5"/>
      <c r="C3591" s="5"/>
    </row>
    <row r="3592" spans="1:3" x14ac:dyDescent="0.25">
      <c r="A3592" s="6"/>
      <c r="B3592" s="5"/>
      <c r="C3592" s="5"/>
    </row>
    <row r="3593" spans="1:3" x14ac:dyDescent="0.25">
      <c r="A3593" s="6"/>
      <c r="B3593" s="5"/>
      <c r="C3593" s="5"/>
    </row>
    <row r="3594" spans="1:3" x14ac:dyDescent="0.25">
      <c r="A3594" s="6"/>
      <c r="B3594" s="5"/>
      <c r="C3594" s="5"/>
    </row>
    <row r="3595" spans="1:3" x14ac:dyDescent="0.25">
      <c r="A3595" s="6"/>
      <c r="B3595" s="5"/>
      <c r="C3595" s="5"/>
    </row>
    <row r="3596" spans="1:3" x14ac:dyDescent="0.25">
      <c r="A3596" s="6"/>
      <c r="B3596" s="5"/>
      <c r="C3596" s="5"/>
    </row>
    <row r="3597" spans="1:3" x14ac:dyDescent="0.25">
      <c r="A3597" s="6"/>
      <c r="B3597" s="5"/>
      <c r="C3597" s="5"/>
    </row>
    <row r="3598" spans="1:3" x14ac:dyDescent="0.25">
      <c r="A3598" s="6"/>
      <c r="B3598" s="5"/>
      <c r="C3598" s="5"/>
    </row>
    <row r="3599" spans="1:3" x14ac:dyDescent="0.25">
      <c r="A3599" s="6"/>
      <c r="B3599" s="5"/>
      <c r="C3599" s="5"/>
    </row>
    <row r="3600" spans="1:3" x14ac:dyDescent="0.25">
      <c r="A3600" s="6"/>
      <c r="B3600" s="5"/>
      <c r="C3600" s="5"/>
    </row>
    <row r="3601" spans="1:3" x14ac:dyDescent="0.25">
      <c r="A3601" s="6"/>
      <c r="B3601" s="5"/>
      <c r="C3601" s="5"/>
    </row>
    <row r="3602" spans="1:3" x14ac:dyDescent="0.25">
      <c r="A3602" s="6"/>
      <c r="B3602" s="5"/>
      <c r="C3602" s="5"/>
    </row>
    <row r="3603" spans="1:3" x14ac:dyDescent="0.25">
      <c r="A3603" s="6"/>
      <c r="B3603" s="5"/>
      <c r="C3603" s="5"/>
    </row>
    <row r="3604" spans="1:3" x14ac:dyDescent="0.25">
      <c r="A3604" s="6"/>
      <c r="B3604" s="5"/>
      <c r="C3604" s="5"/>
    </row>
    <row r="3605" spans="1:3" x14ac:dyDescent="0.25">
      <c r="A3605" s="6"/>
      <c r="B3605" s="5"/>
      <c r="C3605" s="5"/>
    </row>
    <row r="3606" spans="1:3" x14ac:dyDescent="0.25">
      <c r="A3606" s="6"/>
      <c r="B3606" s="5"/>
      <c r="C3606" s="5"/>
    </row>
    <row r="3607" spans="1:3" x14ac:dyDescent="0.25">
      <c r="A3607" s="6"/>
      <c r="B3607" s="5"/>
      <c r="C3607" s="5"/>
    </row>
    <row r="3608" spans="1:3" x14ac:dyDescent="0.25">
      <c r="A3608" s="6"/>
      <c r="B3608" s="5"/>
      <c r="C3608" s="5"/>
    </row>
    <row r="3609" spans="1:3" x14ac:dyDescent="0.25">
      <c r="A3609" s="6"/>
      <c r="B3609" s="5"/>
      <c r="C3609" s="5"/>
    </row>
    <row r="3610" spans="1:3" x14ac:dyDescent="0.25">
      <c r="A3610" s="6"/>
      <c r="B3610" s="5"/>
      <c r="C3610" s="5"/>
    </row>
    <row r="3611" spans="1:3" x14ac:dyDescent="0.25">
      <c r="A3611" s="6"/>
      <c r="B3611" s="5"/>
      <c r="C3611" s="5"/>
    </row>
    <row r="3612" spans="1:3" x14ac:dyDescent="0.25">
      <c r="A3612" s="6"/>
      <c r="B3612" s="5"/>
      <c r="C3612" s="5"/>
    </row>
    <row r="3613" spans="1:3" x14ac:dyDescent="0.25">
      <c r="A3613" s="6"/>
      <c r="B3613" s="5"/>
      <c r="C3613" s="5"/>
    </row>
    <row r="3614" spans="1:3" x14ac:dyDescent="0.25">
      <c r="A3614" s="6"/>
      <c r="B3614" s="5"/>
      <c r="C3614" s="5"/>
    </row>
    <row r="3615" spans="1:3" x14ac:dyDescent="0.25">
      <c r="A3615" s="6"/>
      <c r="B3615" s="5"/>
      <c r="C3615" s="5"/>
    </row>
    <row r="3616" spans="1:3" x14ac:dyDescent="0.25">
      <c r="A3616" s="6"/>
      <c r="B3616" s="5"/>
      <c r="C3616" s="5"/>
    </row>
    <row r="3617" spans="1:3" x14ac:dyDescent="0.25">
      <c r="A3617" s="6"/>
      <c r="B3617" s="5"/>
      <c r="C3617" s="5"/>
    </row>
    <row r="3618" spans="1:3" x14ac:dyDescent="0.25">
      <c r="A3618" s="6"/>
      <c r="B3618" s="5"/>
      <c r="C3618" s="5"/>
    </row>
    <row r="3619" spans="1:3" x14ac:dyDescent="0.25">
      <c r="A3619" s="6"/>
      <c r="B3619" s="5"/>
      <c r="C3619" s="5"/>
    </row>
    <row r="3620" spans="1:3" x14ac:dyDescent="0.25">
      <c r="A3620" s="6"/>
      <c r="B3620" s="5"/>
      <c r="C3620" s="5"/>
    </row>
    <row r="3621" spans="1:3" x14ac:dyDescent="0.25">
      <c r="A3621" s="6"/>
      <c r="B3621" s="5"/>
      <c r="C3621" s="5"/>
    </row>
    <row r="3622" spans="1:3" x14ac:dyDescent="0.25">
      <c r="A3622" s="6"/>
      <c r="B3622" s="5"/>
      <c r="C3622" s="5"/>
    </row>
    <row r="3623" spans="1:3" x14ac:dyDescent="0.25">
      <c r="A3623" s="6"/>
      <c r="B3623" s="5"/>
      <c r="C3623" s="5"/>
    </row>
    <row r="3624" spans="1:3" x14ac:dyDescent="0.25">
      <c r="A3624" s="6"/>
      <c r="B3624" s="5"/>
      <c r="C3624" s="5"/>
    </row>
    <row r="3625" spans="1:3" x14ac:dyDescent="0.25">
      <c r="A3625" s="6"/>
      <c r="B3625" s="5"/>
      <c r="C3625" s="5"/>
    </row>
    <row r="3626" spans="1:3" x14ac:dyDescent="0.25">
      <c r="A3626" s="6"/>
      <c r="B3626" s="5"/>
      <c r="C3626" s="5"/>
    </row>
    <row r="3627" spans="1:3" x14ac:dyDescent="0.25">
      <c r="A3627" s="6"/>
      <c r="B3627" s="5"/>
      <c r="C3627" s="5"/>
    </row>
    <row r="3628" spans="1:3" x14ac:dyDescent="0.25">
      <c r="A3628" s="6"/>
      <c r="B3628" s="5"/>
      <c r="C3628" s="5"/>
    </row>
    <row r="3629" spans="1:3" x14ac:dyDescent="0.25">
      <c r="A3629" s="6"/>
      <c r="B3629" s="5"/>
      <c r="C3629" s="5"/>
    </row>
    <row r="3630" spans="1:3" x14ac:dyDescent="0.25">
      <c r="A3630" s="6"/>
      <c r="B3630" s="5"/>
      <c r="C3630" s="5"/>
    </row>
    <row r="3631" spans="1:3" x14ac:dyDescent="0.25">
      <c r="A3631" s="6"/>
      <c r="B3631" s="5"/>
      <c r="C3631" s="5"/>
    </row>
    <row r="3632" spans="1:3" x14ac:dyDescent="0.25">
      <c r="A3632" s="6"/>
      <c r="B3632" s="5"/>
      <c r="C3632" s="5"/>
    </row>
    <row r="3633" spans="1:3" x14ac:dyDescent="0.25">
      <c r="A3633" s="6"/>
      <c r="B3633" s="5"/>
      <c r="C3633" s="5"/>
    </row>
    <row r="3634" spans="1:3" x14ac:dyDescent="0.25">
      <c r="A3634" s="6"/>
      <c r="B3634" s="5"/>
      <c r="C3634" s="5"/>
    </row>
    <row r="3635" spans="1:3" x14ac:dyDescent="0.25">
      <c r="A3635" s="6"/>
      <c r="B3635" s="5"/>
      <c r="C3635" s="5"/>
    </row>
    <row r="3636" spans="1:3" x14ac:dyDescent="0.25">
      <c r="A3636" s="6"/>
      <c r="B3636" s="5"/>
      <c r="C3636" s="5"/>
    </row>
    <row r="3637" spans="1:3" x14ac:dyDescent="0.25">
      <c r="A3637" s="6"/>
      <c r="B3637" s="5"/>
      <c r="C3637" s="5"/>
    </row>
    <row r="3638" spans="1:3" x14ac:dyDescent="0.25">
      <c r="A3638" s="6"/>
      <c r="B3638" s="5"/>
      <c r="C3638" s="5"/>
    </row>
    <row r="3639" spans="1:3" x14ac:dyDescent="0.25">
      <c r="A3639" s="6"/>
      <c r="B3639" s="5"/>
      <c r="C3639" s="5"/>
    </row>
    <row r="3640" spans="1:3" x14ac:dyDescent="0.25">
      <c r="A3640" s="6"/>
      <c r="B3640" s="5"/>
      <c r="C3640" s="5"/>
    </row>
    <row r="3641" spans="1:3" x14ac:dyDescent="0.25">
      <c r="A3641" s="6"/>
      <c r="B3641" s="5"/>
      <c r="C3641" s="5"/>
    </row>
    <row r="3642" spans="1:3" x14ac:dyDescent="0.25">
      <c r="A3642" s="6"/>
      <c r="B3642" s="5"/>
      <c r="C3642" s="5"/>
    </row>
    <row r="3643" spans="1:3" x14ac:dyDescent="0.25">
      <c r="A3643" s="6"/>
      <c r="B3643" s="5"/>
      <c r="C3643" s="5"/>
    </row>
    <row r="3644" spans="1:3" x14ac:dyDescent="0.25">
      <c r="A3644" s="6"/>
      <c r="B3644" s="5"/>
      <c r="C3644" s="5"/>
    </row>
    <row r="3645" spans="1:3" x14ac:dyDescent="0.25">
      <c r="A3645" s="6"/>
      <c r="B3645" s="5"/>
      <c r="C3645" s="5"/>
    </row>
    <row r="3646" spans="1:3" x14ac:dyDescent="0.25">
      <c r="A3646" s="6"/>
      <c r="B3646" s="5"/>
      <c r="C3646" s="5"/>
    </row>
    <row r="3647" spans="1:3" x14ac:dyDescent="0.25">
      <c r="A3647" s="6"/>
      <c r="B3647" s="5"/>
      <c r="C3647" s="5"/>
    </row>
    <row r="3648" spans="1:3" x14ac:dyDescent="0.25">
      <c r="A3648" s="6"/>
      <c r="B3648" s="5"/>
      <c r="C3648" s="5"/>
    </row>
    <row r="3649" spans="1:3" x14ac:dyDescent="0.25">
      <c r="A3649" s="6"/>
      <c r="B3649" s="5"/>
      <c r="C3649" s="5"/>
    </row>
    <row r="3650" spans="1:3" x14ac:dyDescent="0.25">
      <c r="A3650" s="6"/>
      <c r="B3650" s="5"/>
      <c r="C3650" s="5"/>
    </row>
    <row r="3651" spans="1:3" x14ac:dyDescent="0.25">
      <c r="A3651" s="6"/>
      <c r="B3651" s="5"/>
      <c r="C3651" s="5"/>
    </row>
    <row r="3652" spans="1:3" x14ac:dyDescent="0.25">
      <c r="A3652" s="6"/>
      <c r="B3652" s="5"/>
      <c r="C3652" s="5"/>
    </row>
    <row r="3653" spans="1:3" x14ac:dyDescent="0.25">
      <c r="A3653" s="6"/>
      <c r="B3653" s="5"/>
      <c r="C3653" s="5"/>
    </row>
    <row r="3654" spans="1:3" x14ac:dyDescent="0.25">
      <c r="A3654" s="6"/>
      <c r="B3654" s="5"/>
      <c r="C3654" s="5"/>
    </row>
    <row r="3655" spans="1:3" x14ac:dyDescent="0.25">
      <c r="A3655" s="6"/>
      <c r="B3655" s="5"/>
      <c r="C3655" s="5"/>
    </row>
    <row r="3656" spans="1:3" x14ac:dyDescent="0.25">
      <c r="A3656" s="6"/>
      <c r="B3656" s="5"/>
      <c r="C3656" s="5"/>
    </row>
    <row r="3657" spans="1:3" x14ac:dyDescent="0.25">
      <c r="A3657" s="6"/>
      <c r="B3657" s="5"/>
      <c r="C3657" s="5"/>
    </row>
    <row r="3658" spans="1:3" x14ac:dyDescent="0.25">
      <c r="A3658" s="6"/>
      <c r="B3658" s="5"/>
      <c r="C3658" s="5"/>
    </row>
    <row r="3659" spans="1:3" x14ac:dyDescent="0.25">
      <c r="A3659" s="6"/>
      <c r="B3659" s="5"/>
      <c r="C3659" s="5"/>
    </row>
    <row r="3660" spans="1:3" x14ac:dyDescent="0.25">
      <c r="A3660" s="6"/>
      <c r="B3660" s="5"/>
      <c r="C3660" s="5"/>
    </row>
    <row r="3661" spans="1:3" x14ac:dyDescent="0.25">
      <c r="A3661" s="6"/>
      <c r="B3661" s="5"/>
      <c r="C3661" s="5"/>
    </row>
    <row r="3662" spans="1:3" x14ac:dyDescent="0.25">
      <c r="A3662" s="6"/>
      <c r="B3662" s="5"/>
      <c r="C3662" s="5"/>
    </row>
    <row r="3663" spans="1:3" x14ac:dyDescent="0.25">
      <c r="A3663" s="6"/>
      <c r="B3663" s="5"/>
      <c r="C3663" s="5"/>
    </row>
    <row r="3664" spans="1:3" x14ac:dyDescent="0.25">
      <c r="A3664" s="6"/>
      <c r="B3664" s="5"/>
      <c r="C3664" s="5"/>
    </row>
    <row r="3665" spans="1:3" x14ac:dyDescent="0.25">
      <c r="A3665" s="6"/>
      <c r="B3665" s="5"/>
      <c r="C3665" s="5"/>
    </row>
    <row r="3666" spans="1:3" x14ac:dyDescent="0.25">
      <c r="A3666" s="6"/>
      <c r="B3666" s="5"/>
      <c r="C3666" s="5"/>
    </row>
    <row r="3667" spans="1:3" x14ac:dyDescent="0.25">
      <c r="A3667" s="6"/>
      <c r="B3667" s="5"/>
      <c r="C3667" s="5"/>
    </row>
    <row r="3668" spans="1:3" x14ac:dyDescent="0.25">
      <c r="A3668" s="6"/>
      <c r="B3668" s="5"/>
      <c r="C3668" s="5"/>
    </row>
    <row r="3669" spans="1:3" x14ac:dyDescent="0.25">
      <c r="A3669" s="6"/>
      <c r="B3669" s="5"/>
      <c r="C3669" s="5"/>
    </row>
    <row r="3670" spans="1:3" x14ac:dyDescent="0.25">
      <c r="A3670" s="6"/>
      <c r="B3670" s="5"/>
      <c r="C3670" s="5"/>
    </row>
    <row r="3671" spans="1:3" x14ac:dyDescent="0.25">
      <c r="A3671" s="6"/>
      <c r="B3671" s="5"/>
      <c r="C3671" s="5"/>
    </row>
    <row r="3672" spans="1:3" x14ac:dyDescent="0.25">
      <c r="A3672" s="6"/>
      <c r="B3672" s="5"/>
      <c r="C3672" s="5"/>
    </row>
    <row r="3673" spans="1:3" x14ac:dyDescent="0.25">
      <c r="A3673" s="6"/>
      <c r="B3673" s="5"/>
      <c r="C3673" s="5"/>
    </row>
    <row r="3674" spans="1:3" x14ac:dyDescent="0.25">
      <c r="A3674" s="6"/>
      <c r="B3674" s="5"/>
      <c r="C3674" s="5"/>
    </row>
    <row r="3675" spans="1:3" x14ac:dyDescent="0.25">
      <c r="A3675" s="6"/>
      <c r="B3675" s="5"/>
      <c r="C3675" s="5"/>
    </row>
    <row r="3676" spans="1:3" x14ac:dyDescent="0.25">
      <c r="A3676" s="6"/>
      <c r="B3676" s="5"/>
      <c r="C3676" s="5"/>
    </row>
    <row r="3677" spans="1:3" x14ac:dyDescent="0.25">
      <c r="A3677" s="6"/>
      <c r="B3677" s="5"/>
      <c r="C3677" s="5"/>
    </row>
    <row r="3678" spans="1:3" x14ac:dyDescent="0.25">
      <c r="A3678" s="6"/>
      <c r="B3678" s="5"/>
      <c r="C3678" s="5"/>
    </row>
    <row r="3679" spans="1:3" x14ac:dyDescent="0.25">
      <c r="A3679" s="6"/>
      <c r="B3679" s="5"/>
      <c r="C3679" s="5"/>
    </row>
    <row r="3680" spans="1:3" x14ac:dyDescent="0.25">
      <c r="A3680" s="6"/>
      <c r="B3680" s="5"/>
      <c r="C3680" s="5"/>
    </row>
    <row r="3681" spans="1:3" x14ac:dyDescent="0.25">
      <c r="A3681" s="6"/>
      <c r="B3681" s="5"/>
      <c r="C3681" s="5"/>
    </row>
    <row r="3682" spans="1:3" x14ac:dyDescent="0.25">
      <c r="A3682" s="6"/>
      <c r="B3682" s="5"/>
      <c r="C3682" s="5"/>
    </row>
    <row r="3683" spans="1:3" x14ac:dyDescent="0.25">
      <c r="A3683" s="6"/>
      <c r="B3683" s="5"/>
      <c r="C3683" s="5"/>
    </row>
    <row r="3684" spans="1:3" x14ac:dyDescent="0.25">
      <c r="A3684" s="6"/>
      <c r="B3684" s="5"/>
      <c r="C3684" s="5"/>
    </row>
    <row r="3685" spans="1:3" x14ac:dyDescent="0.25">
      <c r="A3685" s="6"/>
      <c r="B3685" s="5"/>
      <c r="C3685" s="5"/>
    </row>
    <row r="3686" spans="1:3" x14ac:dyDescent="0.25">
      <c r="A3686" s="6"/>
      <c r="B3686" s="5"/>
      <c r="C3686" s="5"/>
    </row>
    <row r="3687" spans="1:3" x14ac:dyDescent="0.25">
      <c r="A3687" s="6"/>
      <c r="B3687" s="5"/>
      <c r="C3687" s="5"/>
    </row>
    <row r="3688" spans="1:3" x14ac:dyDescent="0.25">
      <c r="A3688" s="6"/>
      <c r="B3688" s="5"/>
      <c r="C3688" s="5"/>
    </row>
    <row r="3689" spans="1:3" x14ac:dyDescent="0.25">
      <c r="A3689" s="6"/>
      <c r="B3689" s="5"/>
      <c r="C3689" s="5"/>
    </row>
    <row r="3690" spans="1:3" x14ac:dyDescent="0.25">
      <c r="A3690" s="6"/>
      <c r="B3690" s="5"/>
      <c r="C3690" s="5"/>
    </row>
    <row r="3691" spans="1:3" x14ac:dyDescent="0.25">
      <c r="A3691" s="6"/>
      <c r="B3691" s="5"/>
      <c r="C3691" s="5"/>
    </row>
    <row r="3692" spans="1:3" x14ac:dyDescent="0.25">
      <c r="A3692" s="6"/>
      <c r="B3692" s="5"/>
      <c r="C3692" s="5"/>
    </row>
    <row r="3693" spans="1:3" x14ac:dyDescent="0.25">
      <c r="A3693" s="6"/>
      <c r="B3693" s="5"/>
      <c r="C3693" s="5"/>
    </row>
    <row r="3694" spans="1:3" x14ac:dyDescent="0.25">
      <c r="A3694" s="6"/>
      <c r="B3694" s="5"/>
      <c r="C3694" s="5"/>
    </row>
    <row r="3695" spans="1:3" x14ac:dyDescent="0.25">
      <c r="A3695" s="6"/>
      <c r="B3695" s="5"/>
      <c r="C3695" s="5"/>
    </row>
    <row r="3696" spans="1:3" x14ac:dyDescent="0.25">
      <c r="A3696" s="6"/>
      <c r="B3696" s="5"/>
      <c r="C3696" s="5"/>
    </row>
    <row r="3697" spans="1:3" x14ac:dyDescent="0.25">
      <c r="A3697" s="6"/>
      <c r="B3697" s="5"/>
      <c r="C3697" s="5"/>
    </row>
    <row r="3698" spans="1:3" x14ac:dyDescent="0.25">
      <c r="A3698" s="6"/>
      <c r="B3698" s="5"/>
      <c r="C3698" s="5"/>
    </row>
    <row r="3699" spans="1:3" x14ac:dyDescent="0.25">
      <c r="A3699" s="6"/>
      <c r="B3699" s="5"/>
      <c r="C3699" s="5"/>
    </row>
    <row r="3700" spans="1:3" x14ac:dyDescent="0.25">
      <c r="A3700" s="6"/>
      <c r="B3700" s="5"/>
      <c r="C3700" s="5"/>
    </row>
    <row r="3701" spans="1:3" x14ac:dyDescent="0.25">
      <c r="A3701" s="6"/>
      <c r="B3701" s="5"/>
      <c r="C3701" s="5"/>
    </row>
    <row r="3702" spans="1:3" x14ac:dyDescent="0.25">
      <c r="A3702" s="6"/>
      <c r="B3702" s="5"/>
      <c r="C3702" s="5"/>
    </row>
    <row r="3703" spans="1:3" x14ac:dyDescent="0.25">
      <c r="A3703" s="6"/>
      <c r="B3703" s="5"/>
      <c r="C3703" s="5"/>
    </row>
    <row r="3704" spans="1:3" x14ac:dyDescent="0.25">
      <c r="A3704" s="6"/>
      <c r="B3704" s="5"/>
      <c r="C3704" s="5"/>
    </row>
    <row r="3705" spans="1:3" x14ac:dyDescent="0.25">
      <c r="A3705" s="6"/>
      <c r="B3705" s="5"/>
      <c r="C3705" s="5"/>
    </row>
    <row r="3706" spans="1:3" x14ac:dyDescent="0.25">
      <c r="A3706" s="6"/>
      <c r="B3706" s="5"/>
      <c r="C3706" s="5"/>
    </row>
    <row r="3707" spans="1:3" x14ac:dyDescent="0.25">
      <c r="A3707" s="6"/>
      <c r="B3707" s="5"/>
      <c r="C3707" s="5"/>
    </row>
    <row r="3708" spans="1:3" x14ac:dyDescent="0.25">
      <c r="A3708" s="6"/>
      <c r="B3708" s="5"/>
      <c r="C3708" s="5"/>
    </row>
    <row r="3709" spans="1:3" x14ac:dyDescent="0.25">
      <c r="A3709" s="6"/>
      <c r="B3709" s="5"/>
      <c r="C3709" s="5"/>
    </row>
    <row r="3710" spans="1:3" x14ac:dyDescent="0.25">
      <c r="A3710" s="6"/>
      <c r="B3710" s="5"/>
      <c r="C3710" s="5"/>
    </row>
    <row r="3711" spans="1:3" x14ac:dyDescent="0.25">
      <c r="A3711" s="6"/>
      <c r="B3711" s="5"/>
      <c r="C3711" s="5"/>
    </row>
    <row r="3712" spans="1:3" x14ac:dyDescent="0.25">
      <c r="A3712" s="6"/>
      <c r="B3712" s="5"/>
      <c r="C3712" s="5"/>
    </row>
    <row r="3713" spans="1:3" x14ac:dyDescent="0.25">
      <c r="A3713" s="6"/>
      <c r="B3713" s="5"/>
      <c r="C3713" s="5"/>
    </row>
    <row r="3714" spans="1:3" x14ac:dyDescent="0.25">
      <c r="A3714" s="6"/>
      <c r="B3714" s="5"/>
      <c r="C3714" s="5"/>
    </row>
    <row r="3715" spans="1:3" x14ac:dyDescent="0.25">
      <c r="A3715" s="6"/>
      <c r="B3715" s="5"/>
      <c r="C3715" s="5"/>
    </row>
    <row r="3716" spans="1:3" x14ac:dyDescent="0.25">
      <c r="A3716" s="6"/>
      <c r="B3716" s="5"/>
      <c r="C3716" s="5"/>
    </row>
    <row r="3717" spans="1:3" x14ac:dyDescent="0.25">
      <c r="A3717" s="6"/>
      <c r="B3717" s="5"/>
      <c r="C3717" s="5"/>
    </row>
    <row r="3718" spans="1:3" x14ac:dyDescent="0.25">
      <c r="A3718" s="6"/>
      <c r="B3718" s="5"/>
      <c r="C3718" s="5"/>
    </row>
    <row r="3719" spans="1:3" x14ac:dyDescent="0.25">
      <c r="A3719" s="6"/>
      <c r="B3719" s="5"/>
      <c r="C3719" s="5"/>
    </row>
    <row r="3720" spans="1:3" x14ac:dyDescent="0.25">
      <c r="A3720" s="6"/>
      <c r="B3720" s="5"/>
      <c r="C3720" s="5"/>
    </row>
    <row r="3721" spans="1:3" x14ac:dyDescent="0.25">
      <c r="A3721" s="6"/>
      <c r="B3721" s="5"/>
      <c r="C3721" s="5"/>
    </row>
    <row r="3722" spans="1:3" x14ac:dyDescent="0.25">
      <c r="A3722" s="6"/>
      <c r="B3722" s="5"/>
      <c r="C3722" s="5"/>
    </row>
    <row r="3723" spans="1:3" x14ac:dyDescent="0.25">
      <c r="A3723" s="6"/>
      <c r="B3723" s="5"/>
      <c r="C3723" s="5"/>
    </row>
    <row r="3724" spans="1:3" x14ac:dyDescent="0.25">
      <c r="A3724" s="6"/>
      <c r="B3724" s="5"/>
      <c r="C3724" s="5"/>
    </row>
    <row r="3725" spans="1:3" x14ac:dyDescent="0.25">
      <c r="A3725" s="6"/>
      <c r="B3725" s="5"/>
      <c r="C3725" s="5"/>
    </row>
    <row r="3726" spans="1:3" x14ac:dyDescent="0.25">
      <c r="A3726" s="6"/>
      <c r="B3726" s="5"/>
      <c r="C3726" s="5"/>
    </row>
    <row r="3727" spans="1:3" x14ac:dyDescent="0.25">
      <c r="A3727" s="6"/>
      <c r="B3727" s="5"/>
      <c r="C3727" s="5"/>
    </row>
    <row r="3728" spans="1:3" x14ac:dyDescent="0.25">
      <c r="A3728" s="6"/>
      <c r="B3728" s="5"/>
      <c r="C3728" s="5"/>
    </row>
    <row r="3729" spans="1:3" x14ac:dyDescent="0.25">
      <c r="A3729" s="6"/>
      <c r="B3729" s="5"/>
      <c r="C3729" s="5"/>
    </row>
    <row r="3730" spans="1:3" x14ac:dyDescent="0.25">
      <c r="A3730" s="6"/>
      <c r="B3730" s="5"/>
      <c r="C3730" s="5"/>
    </row>
    <row r="3731" spans="1:3" x14ac:dyDescent="0.25">
      <c r="A3731" s="6"/>
      <c r="B3731" s="5"/>
      <c r="C3731" s="5"/>
    </row>
    <row r="3732" spans="1:3" x14ac:dyDescent="0.25">
      <c r="A3732" s="6"/>
      <c r="B3732" s="5"/>
      <c r="C3732" s="5"/>
    </row>
    <row r="3733" spans="1:3" x14ac:dyDescent="0.25">
      <c r="A3733" s="6"/>
      <c r="B3733" s="5"/>
      <c r="C3733" s="5"/>
    </row>
    <row r="3734" spans="1:3" x14ac:dyDescent="0.25">
      <c r="A3734" s="6"/>
      <c r="B3734" s="5"/>
      <c r="C3734" s="5"/>
    </row>
    <row r="3735" spans="1:3" x14ac:dyDescent="0.25">
      <c r="A3735" s="6"/>
      <c r="B3735" s="5"/>
      <c r="C3735" s="5"/>
    </row>
    <row r="3736" spans="1:3" x14ac:dyDescent="0.25">
      <c r="A3736" s="6"/>
      <c r="B3736" s="5"/>
      <c r="C3736" s="5"/>
    </row>
    <row r="3737" spans="1:3" x14ac:dyDescent="0.25">
      <c r="A3737" s="6"/>
      <c r="B3737" s="5"/>
      <c r="C3737" s="5"/>
    </row>
    <row r="3738" spans="1:3" x14ac:dyDescent="0.25">
      <c r="A3738" s="6"/>
      <c r="B3738" s="5"/>
      <c r="C3738" s="5"/>
    </row>
    <row r="3739" spans="1:3" x14ac:dyDescent="0.25">
      <c r="A3739" s="6"/>
      <c r="B3739" s="5"/>
      <c r="C3739" s="5"/>
    </row>
    <row r="3740" spans="1:3" x14ac:dyDescent="0.25">
      <c r="A3740" s="6"/>
      <c r="B3740" s="5"/>
      <c r="C3740" s="5"/>
    </row>
    <row r="3741" spans="1:3" x14ac:dyDescent="0.25">
      <c r="A3741" s="6"/>
      <c r="B3741" s="5"/>
      <c r="C3741" s="5"/>
    </row>
    <row r="3742" spans="1:3" x14ac:dyDescent="0.25">
      <c r="A3742" s="6"/>
      <c r="B3742" s="5"/>
      <c r="C3742" s="5"/>
    </row>
    <row r="3743" spans="1:3" x14ac:dyDescent="0.25">
      <c r="A3743" s="6"/>
      <c r="B3743" s="5"/>
      <c r="C3743" s="5"/>
    </row>
    <row r="3744" spans="1:3" x14ac:dyDescent="0.25">
      <c r="A3744" s="6"/>
      <c r="B3744" s="5"/>
      <c r="C3744" s="5"/>
    </row>
    <row r="3745" spans="1:3" x14ac:dyDescent="0.25">
      <c r="A3745" s="6"/>
      <c r="B3745" s="5"/>
      <c r="C3745" s="5"/>
    </row>
    <row r="3746" spans="1:3" x14ac:dyDescent="0.25">
      <c r="A3746" s="6"/>
      <c r="B3746" s="5"/>
      <c r="C3746" s="5"/>
    </row>
    <row r="3747" spans="1:3" x14ac:dyDescent="0.25">
      <c r="A3747" s="6"/>
      <c r="B3747" s="5"/>
      <c r="C3747" s="5"/>
    </row>
    <row r="3748" spans="1:3" x14ac:dyDescent="0.25">
      <c r="A3748" s="6"/>
      <c r="B3748" s="5"/>
      <c r="C3748" s="5"/>
    </row>
    <row r="3749" spans="1:3" x14ac:dyDescent="0.25">
      <c r="A3749" s="6"/>
      <c r="B3749" s="5"/>
      <c r="C3749" s="5"/>
    </row>
    <row r="3750" spans="1:3" x14ac:dyDescent="0.25">
      <c r="A3750" s="6"/>
      <c r="B3750" s="5"/>
      <c r="C3750" s="5"/>
    </row>
    <row r="3751" spans="1:3" x14ac:dyDescent="0.25">
      <c r="A3751" s="6"/>
      <c r="B3751" s="5"/>
      <c r="C3751" s="5"/>
    </row>
    <row r="3752" spans="1:3" x14ac:dyDescent="0.25">
      <c r="A3752" s="6"/>
      <c r="B3752" s="5"/>
      <c r="C3752" s="5"/>
    </row>
    <row r="3753" spans="1:3" x14ac:dyDescent="0.25">
      <c r="A3753" s="6"/>
      <c r="B3753" s="5"/>
      <c r="C3753" s="5"/>
    </row>
    <row r="3754" spans="1:3" x14ac:dyDescent="0.25">
      <c r="A3754" s="6"/>
      <c r="B3754" s="5"/>
      <c r="C3754" s="5"/>
    </row>
    <row r="3755" spans="1:3" x14ac:dyDescent="0.25">
      <c r="A3755" s="6"/>
      <c r="B3755" s="5"/>
      <c r="C3755" s="5"/>
    </row>
    <row r="3756" spans="1:3" x14ac:dyDescent="0.25">
      <c r="A3756" s="6"/>
      <c r="B3756" s="5"/>
      <c r="C3756" s="5"/>
    </row>
    <row r="3757" spans="1:3" ht="15.75" thickBot="1" x14ac:dyDescent="0.3">
      <c r="A3757" s="7"/>
      <c r="B3757" s="8"/>
      <c r="C3757" s="8"/>
    </row>
    <row r="3758" spans="1:3" x14ac:dyDescent="0.25">
      <c r="A3758" s="9"/>
      <c r="B3758" s="10"/>
      <c r="C3758" s="10"/>
    </row>
    <row r="3759" spans="1:3" x14ac:dyDescent="0.25">
      <c r="A3759" s="6"/>
      <c r="B3759" s="5"/>
      <c r="C3759" s="5"/>
    </row>
    <row r="3760" spans="1:3" x14ac:dyDescent="0.25">
      <c r="A3760" s="6"/>
      <c r="B3760" s="5"/>
      <c r="C3760" s="5"/>
    </row>
    <row r="3761" spans="1:3" x14ac:dyDescent="0.25">
      <c r="A3761" s="6"/>
      <c r="B3761" s="5"/>
      <c r="C3761" s="5"/>
    </row>
    <row r="3762" spans="1:3" x14ac:dyDescent="0.25">
      <c r="A3762" s="6"/>
      <c r="B3762" s="5"/>
      <c r="C3762" s="5"/>
    </row>
    <row r="3763" spans="1:3" x14ac:dyDescent="0.25">
      <c r="A3763" s="6"/>
      <c r="B3763" s="5"/>
      <c r="C3763" s="5"/>
    </row>
    <row r="3764" spans="1:3" x14ac:dyDescent="0.25">
      <c r="A3764" s="6"/>
      <c r="B3764" s="5"/>
      <c r="C3764" s="5"/>
    </row>
    <row r="3765" spans="1:3" x14ac:dyDescent="0.25">
      <c r="A3765" s="6"/>
      <c r="B3765" s="5"/>
      <c r="C3765" s="5"/>
    </row>
    <row r="3766" spans="1:3" x14ac:dyDescent="0.25">
      <c r="A3766" s="6"/>
      <c r="B3766" s="5"/>
      <c r="C3766" s="5"/>
    </row>
    <row r="3767" spans="1:3" x14ac:dyDescent="0.25">
      <c r="A3767" s="6"/>
      <c r="B3767" s="5"/>
      <c r="C3767" s="5"/>
    </row>
    <row r="3768" spans="1:3" x14ac:dyDescent="0.25">
      <c r="A3768" s="6"/>
      <c r="B3768" s="5"/>
      <c r="C3768" s="5"/>
    </row>
    <row r="3769" spans="1:3" x14ac:dyDescent="0.25">
      <c r="A3769" s="6"/>
      <c r="B3769" s="5"/>
      <c r="C3769" s="5"/>
    </row>
    <row r="3770" spans="1:3" x14ac:dyDescent="0.25">
      <c r="A3770" s="6"/>
      <c r="B3770" s="5"/>
      <c r="C3770" s="5"/>
    </row>
    <row r="3771" spans="1:3" x14ac:dyDescent="0.25">
      <c r="A3771" s="6"/>
      <c r="B3771" s="5"/>
      <c r="C3771" s="5"/>
    </row>
    <row r="3772" spans="1:3" x14ac:dyDescent="0.25">
      <c r="A3772" s="6"/>
      <c r="B3772" s="5"/>
      <c r="C3772" s="5"/>
    </row>
    <row r="3773" spans="1:3" x14ac:dyDescent="0.25">
      <c r="A3773" s="6"/>
      <c r="B3773" s="5"/>
      <c r="C3773" s="5"/>
    </row>
    <row r="3774" spans="1:3" x14ac:dyDescent="0.25">
      <c r="A3774" s="6"/>
      <c r="B3774" s="5"/>
      <c r="C3774" s="5"/>
    </row>
    <row r="3775" spans="1:3" x14ac:dyDescent="0.25">
      <c r="A3775" s="6"/>
      <c r="B3775" s="5"/>
      <c r="C3775" s="5"/>
    </row>
    <row r="3776" spans="1:3" x14ac:dyDescent="0.25">
      <c r="A3776" s="6"/>
      <c r="B3776" s="5"/>
      <c r="C3776" s="5"/>
    </row>
    <row r="3777" spans="1:3" x14ac:dyDescent="0.25">
      <c r="A3777" s="6"/>
      <c r="B3777" s="5"/>
      <c r="C3777" s="5"/>
    </row>
    <row r="3778" spans="1:3" x14ac:dyDescent="0.25">
      <c r="A3778" s="6"/>
      <c r="B3778" s="5"/>
      <c r="C3778" s="5"/>
    </row>
    <row r="3779" spans="1:3" x14ac:dyDescent="0.25">
      <c r="A3779" s="6"/>
      <c r="B3779" s="5"/>
      <c r="C3779" s="5"/>
    </row>
    <row r="3780" spans="1:3" x14ac:dyDescent="0.25">
      <c r="A3780" s="6"/>
      <c r="B3780" s="5"/>
      <c r="C3780" s="5"/>
    </row>
    <row r="3781" spans="1:3" x14ac:dyDescent="0.25">
      <c r="A3781" s="6"/>
      <c r="B3781" s="5"/>
      <c r="C3781" s="5"/>
    </row>
    <row r="3782" spans="1:3" x14ac:dyDescent="0.25">
      <c r="A3782" s="6"/>
      <c r="B3782" s="5"/>
      <c r="C3782" s="5"/>
    </row>
    <row r="3783" spans="1:3" x14ac:dyDescent="0.25">
      <c r="A3783" s="6"/>
      <c r="B3783" s="5"/>
      <c r="C3783" s="5"/>
    </row>
    <row r="3784" spans="1:3" x14ac:dyDescent="0.25">
      <c r="A3784" s="6"/>
      <c r="B3784" s="5"/>
      <c r="C3784" s="5"/>
    </row>
    <row r="3785" spans="1:3" x14ac:dyDescent="0.25">
      <c r="A3785" s="6"/>
      <c r="B3785" s="5"/>
      <c r="C3785" s="5"/>
    </row>
    <row r="3786" spans="1:3" x14ac:dyDescent="0.25">
      <c r="A3786" s="6"/>
      <c r="B3786" s="5"/>
      <c r="C3786" s="5"/>
    </row>
    <row r="3787" spans="1:3" x14ac:dyDescent="0.25">
      <c r="A3787" s="6"/>
      <c r="B3787" s="5"/>
      <c r="C3787" s="5"/>
    </row>
    <row r="3788" spans="1:3" x14ac:dyDescent="0.25">
      <c r="A3788" s="6"/>
      <c r="B3788" s="5"/>
      <c r="C3788" s="5"/>
    </row>
    <row r="3789" spans="1:3" x14ac:dyDescent="0.25">
      <c r="A3789" s="6"/>
      <c r="B3789" s="5"/>
      <c r="C3789" s="5"/>
    </row>
    <row r="3790" spans="1:3" x14ac:dyDescent="0.25">
      <c r="A3790" s="6"/>
      <c r="B3790" s="5"/>
      <c r="C3790" s="5"/>
    </row>
    <row r="3791" spans="1:3" x14ac:dyDescent="0.25">
      <c r="A3791" s="6"/>
      <c r="B3791" s="5"/>
      <c r="C3791" s="5"/>
    </row>
    <row r="3792" spans="1:3" x14ac:dyDescent="0.25">
      <c r="A3792" s="6"/>
      <c r="B3792" s="5"/>
      <c r="C3792" s="5"/>
    </row>
    <row r="3793" spans="1:3" x14ac:dyDescent="0.25">
      <c r="A3793" s="6"/>
      <c r="B3793" s="5"/>
      <c r="C3793" s="5"/>
    </row>
    <row r="3794" spans="1:3" x14ac:dyDescent="0.25">
      <c r="A3794" s="6"/>
      <c r="B3794" s="5"/>
      <c r="C3794" s="5"/>
    </row>
    <row r="3795" spans="1:3" x14ac:dyDescent="0.25">
      <c r="A3795" s="6"/>
      <c r="B3795" s="5"/>
      <c r="C3795" s="5"/>
    </row>
    <row r="3796" spans="1:3" x14ac:dyDescent="0.25">
      <c r="A3796" s="6"/>
      <c r="B3796" s="5"/>
      <c r="C3796" s="5"/>
    </row>
    <row r="3797" spans="1:3" x14ac:dyDescent="0.25">
      <c r="A3797" s="6"/>
      <c r="B3797" s="5"/>
      <c r="C3797" s="5"/>
    </row>
    <row r="3798" spans="1:3" x14ac:dyDescent="0.25">
      <c r="A3798" s="6"/>
      <c r="B3798" s="5"/>
      <c r="C3798" s="5"/>
    </row>
    <row r="3799" spans="1:3" x14ac:dyDescent="0.25">
      <c r="A3799" s="6"/>
      <c r="B3799" s="5"/>
      <c r="C3799" s="5"/>
    </row>
    <row r="3800" spans="1:3" x14ac:dyDescent="0.25">
      <c r="A3800" s="6"/>
      <c r="B3800" s="5"/>
      <c r="C3800" s="5"/>
    </row>
    <row r="3801" spans="1:3" x14ac:dyDescent="0.25">
      <c r="A3801" s="6"/>
      <c r="B3801" s="5"/>
      <c r="C3801" s="5"/>
    </row>
    <row r="3802" spans="1:3" x14ac:dyDescent="0.25">
      <c r="A3802" s="6"/>
      <c r="B3802" s="5"/>
      <c r="C3802" s="5"/>
    </row>
    <row r="3803" spans="1:3" x14ac:dyDescent="0.25">
      <c r="A3803" s="6"/>
      <c r="B3803" s="5"/>
      <c r="C3803" s="5"/>
    </row>
    <row r="3804" spans="1:3" x14ac:dyDescent="0.25">
      <c r="A3804" s="6"/>
      <c r="B3804" s="5"/>
      <c r="C3804" s="5"/>
    </row>
    <row r="3805" spans="1:3" x14ac:dyDescent="0.25">
      <c r="A3805" s="6"/>
      <c r="B3805" s="5"/>
      <c r="C3805" s="5"/>
    </row>
    <row r="3806" spans="1:3" x14ac:dyDescent="0.25">
      <c r="A3806" s="6"/>
      <c r="B3806" s="5"/>
      <c r="C3806" s="5"/>
    </row>
    <row r="3807" spans="1:3" x14ac:dyDescent="0.25">
      <c r="A3807" s="6"/>
      <c r="B3807" s="5"/>
      <c r="C3807" s="5"/>
    </row>
    <row r="3808" spans="1:3" x14ac:dyDescent="0.25">
      <c r="A3808" s="6"/>
      <c r="B3808" s="5"/>
      <c r="C3808" s="5"/>
    </row>
    <row r="3809" spans="1:3" x14ac:dyDescent="0.25">
      <c r="A3809" s="6"/>
      <c r="B3809" s="5"/>
      <c r="C3809" s="5"/>
    </row>
    <row r="3810" spans="1:3" x14ac:dyDescent="0.25">
      <c r="A3810" s="6"/>
      <c r="B3810" s="5"/>
      <c r="C3810" s="5"/>
    </row>
    <row r="3811" spans="1:3" x14ac:dyDescent="0.25">
      <c r="A3811" s="6"/>
      <c r="B3811" s="5"/>
      <c r="C3811" s="5"/>
    </row>
    <row r="3812" spans="1:3" x14ac:dyDescent="0.25">
      <c r="A3812" s="6"/>
      <c r="B3812" s="5"/>
      <c r="C3812" s="5"/>
    </row>
    <row r="3813" spans="1:3" x14ac:dyDescent="0.25">
      <c r="A3813" s="6"/>
      <c r="B3813" s="5"/>
      <c r="C3813" s="5"/>
    </row>
    <row r="3814" spans="1:3" x14ac:dyDescent="0.25">
      <c r="A3814" s="6"/>
      <c r="B3814" s="5"/>
      <c r="C3814" s="5"/>
    </row>
    <row r="3815" spans="1:3" x14ac:dyDescent="0.25">
      <c r="A3815" s="6"/>
      <c r="B3815" s="5"/>
      <c r="C3815" s="5"/>
    </row>
    <row r="3816" spans="1:3" x14ac:dyDescent="0.25">
      <c r="A3816" s="6"/>
      <c r="B3816" s="5"/>
      <c r="C3816" s="5"/>
    </row>
    <row r="3817" spans="1:3" x14ac:dyDescent="0.25">
      <c r="A3817" s="6"/>
      <c r="B3817" s="5"/>
      <c r="C3817" s="5"/>
    </row>
    <row r="3818" spans="1:3" x14ac:dyDescent="0.25">
      <c r="A3818" s="6"/>
      <c r="B3818" s="5"/>
      <c r="C3818" s="5"/>
    </row>
    <row r="3819" spans="1:3" x14ac:dyDescent="0.25">
      <c r="A3819" s="6"/>
      <c r="B3819" s="5"/>
      <c r="C3819" s="5"/>
    </row>
    <row r="3820" spans="1:3" x14ac:dyDescent="0.25">
      <c r="A3820" s="6"/>
      <c r="B3820" s="5"/>
      <c r="C3820" s="5"/>
    </row>
    <row r="3821" spans="1:3" x14ac:dyDescent="0.25">
      <c r="A3821" s="6"/>
      <c r="B3821" s="5"/>
      <c r="C3821" s="5"/>
    </row>
    <row r="3822" spans="1:3" x14ac:dyDescent="0.25">
      <c r="A3822" s="6"/>
      <c r="B3822" s="5"/>
      <c r="C3822" s="5"/>
    </row>
    <row r="3823" spans="1:3" x14ac:dyDescent="0.25">
      <c r="A3823" s="6"/>
      <c r="B3823" s="5"/>
      <c r="C3823" s="5"/>
    </row>
    <row r="3824" spans="1:3" x14ac:dyDescent="0.25">
      <c r="A3824" s="6"/>
      <c r="B3824" s="5"/>
      <c r="C3824" s="5"/>
    </row>
    <row r="3825" spans="1:3" x14ac:dyDescent="0.25">
      <c r="A3825" s="6"/>
      <c r="B3825" s="5"/>
      <c r="C3825" s="5"/>
    </row>
    <row r="3826" spans="1:3" x14ac:dyDescent="0.25">
      <c r="A3826" s="6"/>
      <c r="B3826" s="5"/>
      <c r="C3826" s="5"/>
    </row>
    <row r="3827" spans="1:3" x14ac:dyDescent="0.25">
      <c r="A3827" s="6"/>
      <c r="B3827" s="5"/>
      <c r="C3827" s="5"/>
    </row>
    <row r="3828" spans="1:3" x14ac:dyDescent="0.25">
      <c r="A3828" s="6"/>
      <c r="B3828" s="5"/>
      <c r="C3828" s="5"/>
    </row>
    <row r="3829" spans="1:3" x14ac:dyDescent="0.25">
      <c r="A3829" s="6"/>
      <c r="B3829" s="5"/>
      <c r="C3829" s="5"/>
    </row>
    <row r="3830" spans="1:3" x14ac:dyDescent="0.25">
      <c r="A3830" s="6"/>
      <c r="B3830" s="5"/>
      <c r="C3830" s="5"/>
    </row>
    <row r="3831" spans="1:3" x14ac:dyDescent="0.25">
      <c r="A3831" s="6"/>
      <c r="B3831" s="5"/>
      <c r="C3831" s="5"/>
    </row>
    <row r="3832" spans="1:3" x14ac:dyDescent="0.25">
      <c r="A3832" s="6"/>
      <c r="B3832" s="5"/>
      <c r="C3832" s="5"/>
    </row>
    <row r="3833" spans="1:3" x14ac:dyDescent="0.25">
      <c r="A3833" s="6"/>
      <c r="B3833" s="5"/>
      <c r="C3833" s="5"/>
    </row>
    <row r="3834" spans="1:3" x14ac:dyDescent="0.25">
      <c r="A3834" s="6"/>
      <c r="B3834" s="5"/>
      <c r="C3834" s="5"/>
    </row>
    <row r="3835" spans="1:3" x14ac:dyDescent="0.25">
      <c r="A3835" s="6"/>
      <c r="B3835" s="5"/>
      <c r="C3835" s="5"/>
    </row>
    <row r="3836" spans="1:3" x14ac:dyDescent="0.25">
      <c r="A3836" s="6"/>
      <c r="B3836" s="5"/>
      <c r="C3836" s="5"/>
    </row>
    <row r="3837" spans="1:3" x14ac:dyDescent="0.25">
      <c r="A3837" s="6"/>
      <c r="B3837" s="5"/>
      <c r="C3837" s="5"/>
    </row>
    <row r="3838" spans="1:3" x14ac:dyDescent="0.25">
      <c r="A3838" s="6"/>
      <c r="B3838" s="5"/>
      <c r="C3838" s="5"/>
    </row>
    <row r="3839" spans="1:3" x14ac:dyDescent="0.25">
      <c r="A3839" s="6"/>
      <c r="B3839" s="5"/>
      <c r="C3839" s="5"/>
    </row>
    <row r="3840" spans="1:3" x14ac:dyDescent="0.25">
      <c r="A3840" s="6"/>
      <c r="B3840" s="5"/>
      <c r="C3840" s="5"/>
    </row>
    <row r="3841" spans="1:3" x14ac:dyDescent="0.25">
      <c r="A3841" s="6"/>
      <c r="B3841" s="5"/>
      <c r="C3841" s="5"/>
    </row>
    <row r="3842" spans="1:3" x14ac:dyDescent="0.25">
      <c r="A3842" s="6"/>
      <c r="B3842" s="5"/>
      <c r="C3842" s="5"/>
    </row>
    <row r="3843" spans="1:3" x14ac:dyDescent="0.25">
      <c r="A3843" s="6"/>
      <c r="B3843" s="5"/>
      <c r="C3843" s="5"/>
    </row>
    <row r="3844" spans="1:3" x14ac:dyDescent="0.25">
      <c r="A3844" s="6"/>
      <c r="B3844" s="5"/>
      <c r="C3844" s="5"/>
    </row>
    <row r="3845" spans="1:3" x14ac:dyDescent="0.25">
      <c r="A3845" s="6"/>
      <c r="B3845" s="5"/>
      <c r="C3845" s="5"/>
    </row>
    <row r="3846" spans="1:3" x14ac:dyDescent="0.25">
      <c r="A3846" s="6"/>
      <c r="B3846" s="5"/>
      <c r="C3846" s="5"/>
    </row>
    <row r="3847" spans="1:3" x14ac:dyDescent="0.25">
      <c r="A3847" s="6"/>
      <c r="B3847" s="5"/>
      <c r="C3847" s="5"/>
    </row>
    <row r="3848" spans="1:3" x14ac:dyDescent="0.25">
      <c r="A3848" s="6"/>
      <c r="B3848" s="5"/>
      <c r="C3848" s="5"/>
    </row>
    <row r="3849" spans="1:3" x14ac:dyDescent="0.25">
      <c r="A3849" s="6"/>
      <c r="B3849" s="5"/>
      <c r="C3849" s="5"/>
    </row>
    <row r="3850" spans="1:3" x14ac:dyDescent="0.25">
      <c r="A3850" s="6"/>
      <c r="B3850" s="5"/>
      <c r="C3850" s="5"/>
    </row>
    <row r="3851" spans="1:3" x14ac:dyDescent="0.25">
      <c r="A3851" s="6"/>
      <c r="B3851" s="5"/>
      <c r="C3851" s="5"/>
    </row>
    <row r="3852" spans="1:3" x14ac:dyDescent="0.25">
      <c r="A3852" s="6"/>
      <c r="B3852" s="5"/>
      <c r="C3852" s="5"/>
    </row>
    <row r="3853" spans="1:3" x14ac:dyDescent="0.25">
      <c r="A3853" s="6"/>
      <c r="B3853" s="5"/>
      <c r="C3853" s="5"/>
    </row>
    <row r="3854" spans="1:3" x14ac:dyDescent="0.25">
      <c r="A3854" s="6"/>
      <c r="B3854" s="5"/>
      <c r="C3854" s="5"/>
    </row>
    <row r="3855" spans="1:3" x14ac:dyDescent="0.25">
      <c r="A3855" s="6"/>
      <c r="B3855" s="5"/>
      <c r="C3855" s="5"/>
    </row>
    <row r="3856" spans="1:3" x14ac:dyDescent="0.25">
      <c r="A3856" s="6"/>
      <c r="B3856" s="5"/>
      <c r="C3856" s="5"/>
    </row>
    <row r="3857" spans="1:3" x14ac:dyDescent="0.25">
      <c r="A3857" s="6"/>
      <c r="B3857" s="5"/>
      <c r="C3857" s="5"/>
    </row>
    <row r="3858" spans="1:3" x14ac:dyDescent="0.25">
      <c r="A3858" s="6"/>
      <c r="B3858" s="5"/>
      <c r="C3858" s="5"/>
    </row>
    <row r="3859" spans="1:3" x14ac:dyDescent="0.25">
      <c r="A3859" s="6"/>
      <c r="B3859" s="5"/>
      <c r="C3859" s="5"/>
    </row>
    <row r="3860" spans="1:3" x14ac:dyDescent="0.25">
      <c r="A3860" s="6"/>
      <c r="B3860" s="5"/>
      <c r="C3860" s="5"/>
    </row>
    <row r="3861" spans="1:3" x14ac:dyDescent="0.25">
      <c r="A3861" s="6"/>
      <c r="B3861" s="5"/>
      <c r="C3861" s="5"/>
    </row>
    <row r="3862" spans="1:3" x14ac:dyDescent="0.25">
      <c r="A3862" s="6"/>
      <c r="B3862" s="5"/>
      <c r="C3862" s="5"/>
    </row>
    <row r="3863" spans="1:3" x14ac:dyDescent="0.25">
      <c r="A3863" s="6"/>
      <c r="B3863" s="5"/>
      <c r="C3863" s="5"/>
    </row>
    <row r="3864" spans="1:3" x14ac:dyDescent="0.25">
      <c r="A3864" s="6"/>
      <c r="B3864" s="5"/>
      <c r="C3864" s="5"/>
    </row>
    <row r="3865" spans="1:3" x14ac:dyDescent="0.25">
      <c r="A3865" s="6"/>
      <c r="B3865" s="5"/>
      <c r="C3865" s="5"/>
    </row>
    <row r="3866" spans="1:3" x14ac:dyDescent="0.25">
      <c r="A3866" s="6"/>
      <c r="B3866" s="5"/>
      <c r="C3866" s="5"/>
    </row>
    <row r="3867" spans="1:3" x14ac:dyDescent="0.25">
      <c r="A3867" s="6"/>
      <c r="B3867" s="5"/>
      <c r="C3867" s="5"/>
    </row>
    <row r="3868" spans="1:3" x14ac:dyDescent="0.25">
      <c r="A3868" s="6"/>
      <c r="B3868" s="5"/>
      <c r="C3868" s="5"/>
    </row>
    <row r="3869" spans="1:3" x14ac:dyDescent="0.25">
      <c r="A3869" s="6"/>
      <c r="B3869" s="5"/>
      <c r="C3869" s="5"/>
    </row>
    <row r="3870" spans="1:3" x14ac:dyDescent="0.25">
      <c r="A3870" s="6"/>
      <c r="B3870" s="5"/>
      <c r="C3870" s="5"/>
    </row>
    <row r="3871" spans="1:3" x14ac:dyDescent="0.25">
      <c r="A3871" s="6"/>
      <c r="B3871" s="5"/>
      <c r="C3871" s="5"/>
    </row>
    <row r="3872" spans="1:3" x14ac:dyDescent="0.25">
      <c r="A3872" s="6"/>
      <c r="B3872" s="5"/>
      <c r="C3872" s="5"/>
    </row>
    <row r="3873" spans="1:3" x14ac:dyDescent="0.25">
      <c r="A3873" s="6"/>
      <c r="B3873" s="5"/>
      <c r="C3873" s="5"/>
    </row>
    <row r="3874" spans="1:3" x14ac:dyDescent="0.25">
      <c r="A3874" s="6"/>
      <c r="B3874" s="5"/>
      <c r="C3874" s="5"/>
    </row>
    <row r="3875" spans="1:3" x14ac:dyDescent="0.25">
      <c r="A3875" s="6"/>
      <c r="B3875" s="5"/>
      <c r="C3875" s="5"/>
    </row>
    <row r="3876" spans="1:3" x14ac:dyDescent="0.25">
      <c r="A3876" s="6"/>
      <c r="B3876" s="5"/>
      <c r="C3876" s="5"/>
    </row>
    <row r="3877" spans="1:3" x14ac:dyDescent="0.25">
      <c r="A3877" s="6"/>
      <c r="B3877" s="5"/>
      <c r="C3877" s="5"/>
    </row>
    <row r="3878" spans="1:3" x14ac:dyDescent="0.25">
      <c r="A3878" s="6"/>
      <c r="B3878" s="5"/>
      <c r="C3878" s="5"/>
    </row>
    <row r="3879" spans="1:3" x14ac:dyDescent="0.25">
      <c r="A3879" s="6"/>
      <c r="B3879" s="5"/>
      <c r="C3879" s="5"/>
    </row>
    <row r="3880" spans="1:3" x14ac:dyDescent="0.25">
      <c r="A3880" s="6"/>
      <c r="B3880" s="5"/>
      <c r="C3880" s="5"/>
    </row>
    <row r="3881" spans="1:3" x14ac:dyDescent="0.25">
      <c r="A3881" s="6"/>
      <c r="B3881" s="5"/>
      <c r="C3881" s="5"/>
    </row>
    <row r="3882" spans="1:3" x14ac:dyDescent="0.25">
      <c r="A3882" s="6"/>
      <c r="B3882" s="5"/>
      <c r="C3882" s="5"/>
    </row>
    <row r="3883" spans="1:3" x14ac:dyDescent="0.25">
      <c r="A3883" s="6"/>
      <c r="B3883" s="5"/>
      <c r="C3883" s="5"/>
    </row>
    <row r="3884" spans="1:3" x14ac:dyDescent="0.25">
      <c r="A3884" s="6"/>
      <c r="B3884" s="5"/>
      <c r="C3884" s="5"/>
    </row>
    <row r="3885" spans="1:3" x14ac:dyDescent="0.25">
      <c r="A3885" s="6"/>
      <c r="B3885" s="5"/>
      <c r="C3885" s="5"/>
    </row>
    <row r="3886" spans="1:3" x14ac:dyDescent="0.25">
      <c r="A3886" s="6"/>
      <c r="B3886" s="5"/>
      <c r="C3886" s="5"/>
    </row>
    <row r="3887" spans="1:3" x14ac:dyDescent="0.25">
      <c r="A3887" s="6"/>
      <c r="B3887" s="5"/>
      <c r="C3887" s="5"/>
    </row>
    <row r="3888" spans="1:3" x14ac:dyDescent="0.25">
      <c r="A3888" s="6"/>
      <c r="B3888" s="5"/>
      <c r="C3888" s="5"/>
    </row>
    <row r="3889" spans="1:3" x14ac:dyDescent="0.25">
      <c r="A3889" s="6"/>
      <c r="B3889" s="5"/>
      <c r="C3889" s="5"/>
    </row>
    <row r="3890" spans="1:3" x14ac:dyDescent="0.25">
      <c r="A3890" s="6"/>
      <c r="B3890" s="5"/>
      <c r="C3890" s="5"/>
    </row>
    <row r="3891" spans="1:3" x14ac:dyDescent="0.25">
      <c r="A3891" s="6"/>
      <c r="B3891" s="5"/>
      <c r="C3891" s="5"/>
    </row>
    <row r="3892" spans="1:3" x14ac:dyDescent="0.25">
      <c r="A3892" s="6"/>
      <c r="B3892" s="5"/>
      <c r="C3892" s="5"/>
    </row>
    <row r="3893" spans="1:3" x14ac:dyDescent="0.25">
      <c r="A3893" s="6"/>
      <c r="B3893" s="5"/>
      <c r="C3893" s="5"/>
    </row>
    <row r="3894" spans="1:3" x14ac:dyDescent="0.25">
      <c r="A3894" s="6"/>
      <c r="B3894" s="5"/>
      <c r="C3894" s="5"/>
    </row>
    <row r="3895" spans="1:3" x14ac:dyDescent="0.25">
      <c r="A3895" s="6"/>
      <c r="B3895" s="5"/>
      <c r="C3895" s="5"/>
    </row>
    <row r="3896" spans="1:3" x14ac:dyDescent="0.25">
      <c r="A3896" s="6"/>
      <c r="B3896" s="5"/>
      <c r="C3896" s="5"/>
    </row>
    <row r="3897" spans="1:3" x14ac:dyDescent="0.25">
      <c r="A3897" s="6"/>
      <c r="B3897" s="5"/>
      <c r="C3897" s="5"/>
    </row>
    <row r="3898" spans="1:3" x14ac:dyDescent="0.25">
      <c r="A3898" s="6"/>
      <c r="B3898" s="5"/>
      <c r="C3898" s="5"/>
    </row>
    <row r="3899" spans="1:3" x14ac:dyDescent="0.25">
      <c r="A3899" s="6"/>
      <c r="B3899" s="5"/>
      <c r="C3899" s="5"/>
    </row>
    <row r="3900" spans="1:3" x14ac:dyDescent="0.25">
      <c r="A3900" s="6"/>
      <c r="B3900" s="5"/>
      <c r="C3900" s="5"/>
    </row>
    <row r="3901" spans="1:3" x14ac:dyDescent="0.25">
      <c r="A3901" s="6"/>
      <c r="B3901" s="5"/>
      <c r="C3901" s="5"/>
    </row>
    <row r="3902" spans="1:3" x14ac:dyDescent="0.25">
      <c r="A3902" s="6"/>
      <c r="B3902" s="5"/>
      <c r="C3902" s="5"/>
    </row>
    <row r="3903" spans="1:3" x14ac:dyDescent="0.25">
      <c r="A3903" s="6"/>
      <c r="B3903" s="5"/>
      <c r="C3903" s="5"/>
    </row>
    <row r="3904" spans="1:3" x14ac:dyDescent="0.25">
      <c r="A3904" s="6"/>
      <c r="B3904" s="5"/>
      <c r="C3904" s="5"/>
    </row>
    <row r="3905" spans="1:3" x14ac:dyDescent="0.25">
      <c r="A3905" s="6"/>
      <c r="B3905" s="5"/>
      <c r="C3905" s="5"/>
    </row>
    <row r="3906" spans="1:3" x14ac:dyDescent="0.25">
      <c r="A3906" s="6"/>
      <c r="B3906" s="5"/>
      <c r="C3906" s="5"/>
    </row>
    <row r="3907" spans="1:3" x14ac:dyDescent="0.25">
      <c r="A3907" s="6"/>
      <c r="B3907" s="5"/>
      <c r="C3907" s="5"/>
    </row>
    <row r="3908" spans="1:3" x14ac:dyDescent="0.25">
      <c r="A3908" s="6"/>
      <c r="B3908" s="5"/>
      <c r="C3908" s="5"/>
    </row>
    <row r="3909" spans="1:3" x14ac:dyDescent="0.25">
      <c r="A3909" s="6"/>
      <c r="B3909" s="5"/>
      <c r="C3909" s="5"/>
    </row>
    <row r="3910" spans="1:3" x14ac:dyDescent="0.25">
      <c r="A3910" s="6"/>
      <c r="B3910" s="5"/>
      <c r="C3910" s="5"/>
    </row>
    <row r="3911" spans="1:3" x14ac:dyDescent="0.25">
      <c r="A3911" s="6"/>
      <c r="B3911" s="5"/>
      <c r="C3911" s="5"/>
    </row>
    <row r="3912" spans="1:3" x14ac:dyDescent="0.25">
      <c r="A3912" s="6"/>
      <c r="B3912" s="5"/>
      <c r="C3912" s="5"/>
    </row>
    <row r="3913" spans="1:3" x14ac:dyDescent="0.25">
      <c r="A3913" s="6"/>
      <c r="B3913" s="5"/>
      <c r="C3913" s="5"/>
    </row>
    <row r="3914" spans="1:3" x14ac:dyDescent="0.25">
      <c r="A3914" s="6"/>
      <c r="B3914" s="5"/>
      <c r="C3914" s="5"/>
    </row>
    <row r="3915" spans="1:3" x14ac:dyDescent="0.25">
      <c r="A3915" s="6"/>
      <c r="B3915" s="5"/>
      <c r="C3915" s="5"/>
    </row>
    <row r="3916" spans="1:3" x14ac:dyDescent="0.25">
      <c r="A3916" s="6"/>
      <c r="B3916" s="5"/>
      <c r="C3916" s="5"/>
    </row>
    <row r="3917" spans="1:3" x14ac:dyDescent="0.25">
      <c r="A3917" s="6"/>
      <c r="B3917" s="5"/>
      <c r="C3917" s="5"/>
    </row>
    <row r="3918" spans="1:3" x14ac:dyDescent="0.25">
      <c r="A3918" s="6"/>
      <c r="B3918" s="5"/>
      <c r="C3918" s="5"/>
    </row>
    <row r="3919" spans="1:3" x14ac:dyDescent="0.25">
      <c r="A3919" s="6"/>
      <c r="B3919" s="5"/>
      <c r="C3919" s="5"/>
    </row>
    <row r="3920" spans="1:3" x14ac:dyDescent="0.25">
      <c r="A3920" s="6"/>
      <c r="B3920" s="5"/>
      <c r="C3920" s="5"/>
    </row>
    <row r="3921" spans="1:3" x14ac:dyDescent="0.25">
      <c r="A3921" s="6"/>
      <c r="B3921" s="5"/>
      <c r="C3921" s="5"/>
    </row>
    <row r="3922" spans="1:3" x14ac:dyDescent="0.25">
      <c r="A3922" s="6"/>
      <c r="B3922" s="5"/>
      <c r="C3922" s="5"/>
    </row>
    <row r="3923" spans="1:3" x14ac:dyDescent="0.25">
      <c r="A3923" s="6"/>
      <c r="B3923" s="5"/>
      <c r="C3923" s="5"/>
    </row>
    <row r="3924" spans="1:3" x14ac:dyDescent="0.25">
      <c r="A3924" s="6"/>
      <c r="B3924" s="5"/>
      <c r="C3924" s="5"/>
    </row>
    <row r="3925" spans="1:3" x14ac:dyDescent="0.25">
      <c r="A3925" s="6"/>
      <c r="B3925" s="5"/>
      <c r="C3925" s="5"/>
    </row>
    <row r="3926" spans="1:3" x14ac:dyDescent="0.25">
      <c r="A3926" s="6"/>
      <c r="B3926" s="5"/>
      <c r="C3926" s="5"/>
    </row>
    <row r="3927" spans="1:3" x14ac:dyDescent="0.25">
      <c r="A3927" s="6"/>
      <c r="B3927" s="5"/>
      <c r="C3927" s="5"/>
    </row>
    <row r="3928" spans="1:3" x14ac:dyDescent="0.25">
      <c r="A3928" s="6"/>
      <c r="B3928" s="5"/>
      <c r="C3928" s="5"/>
    </row>
    <row r="3929" spans="1:3" x14ac:dyDescent="0.25">
      <c r="A3929" s="6"/>
      <c r="B3929" s="5"/>
      <c r="C3929" s="5"/>
    </row>
    <row r="3930" spans="1:3" x14ac:dyDescent="0.25">
      <c r="A3930" s="6"/>
      <c r="B3930" s="5"/>
      <c r="C3930" s="5"/>
    </row>
    <row r="3931" spans="1:3" x14ac:dyDescent="0.25">
      <c r="A3931" s="6"/>
      <c r="B3931" s="5"/>
      <c r="C3931" s="5"/>
    </row>
    <row r="3932" spans="1:3" x14ac:dyDescent="0.25">
      <c r="A3932" s="6"/>
      <c r="B3932" s="5"/>
      <c r="C3932" s="5"/>
    </row>
    <row r="3933" spans="1:3" x14ac:dyDescent="0.25">
      <c r="A3933" s="6"/>
      <c r="B3933" s="5"/>
      <c r="C3933" s="5"/>
    </row>
    <row r="3934" spans="1:3" x14ac:dyDescent="0.25">
      <c r="A3934" s="6"/>
      <c r="B3934" s="5"/>
      <c r="C3934" s="5"/>
    </row>
    <row r="3935" spans="1:3" x14ac:dyDescent="0.25">
      <c r="A3935" s="6"/>
      <c r="B3935" s="5"/>
      <c r="C3935" s="5"/>
    </row>
    <row r="3936" spans="1:3" x14ac:dyDescent="0.25">
      <c r="A3936" s="6"/>
      <c r="B3936" s="5"/>
      <c r="C3936" s="5"/>
    </row>
    <row r="3937" spans="1:3" x14ac:dyDescent="0.25">
      <c r="A3937" s="6"/>
      <c r="B3937" s="5"/>
      <c r="C3937" s="5"/>
    </row>
    <row r="3938" spans="1:3" x14ac:dyDescent="0.25">
      <c r="A3938" s="6"/>
      <c r="B3938" s="5"/>
      <c r="C3938" s="5"/>
    </row>
    <row r="3939" spans="1:3" x14ac:dyDescent="0.25">
      <c r="A3939" s="6"/>
      <c r="B3939" s="5"/>
      <c r="C3939" s="5"/>
    </row>
    <row r="3940" spans="1:3" x14ac:dyDescent="0.25">
      <c r="A3940" s="6"/>
      <c r="B3940" s="5"/>
      <c r="C3940" s="5"/>
    </row>
    <row r="3941" spans="1:3" x14ac:dyDescent="0.25">
      <c r="A3941" s="6"/>
      <c r="B3941" s="5"/>
      <c r="C3941" s="5"/>
    </row>
    <row r="3942" spans="1:3" x14ac:dyDescent="0.25">
      <c r="A3942" s="6"/>
      <c r="B3942" s="5"/>
      <c r="C3942" s="5"/>
    </row>
    <row r="3943" spans="1:3" x14ac:dyDescent="0.25">
      <c r="A3943" s="6"/>
      <c r="B3943" s="5"/>
      <c r="C3943" s="5"/>
    </row>
    <row r="3944" spans="1:3" x14ac:dyDescent="0.25">
      <c r="A3944" s="6"/>
      <c r="B3944" s="5"/>
      <c r="C3944" s="5"/>
    </row>
    <row r="3945" spans="1:3" x14ac:dyDescent="0.25">
      <c r="A3945" s="6"/>
      <c r="B3945" s="5"/>
      <c r="C3945" s="5"/>
    </row>
    <row r="3946" spans="1:3" x14ac:dyDescent="0.25">
      <c r="A3946" s="6"/>
      <c r="B3946" s="5"/>
      <c r="C3946" s="5"/>
    </row>
    <row r="3947" spans="1:3" x14ac:dyDescent="0.25">
      <c r="A3947" s="6"/>
      <c r="B3947" s="5"/>
      <c r="C3947" s="5"/>
    </row>
    <row r="3948" spans="1:3" x14ac:dyDescent="0.25">
      <c r="A3948" s="6"/>
      <c r="B3948" s="5"/>
      <c r="C3948" s="5"/>
    </row>
    <row r="3949" spans="1:3" x14ac:dyDescent="0.25">
      <c r="A3949" s="6"/>
      <c r="B3949" s="5"/>
      <c r="C3949" s="5"/>
    </row>
    <row r="3950" spans="1:3" x14ac:dyDescent="0.25">
      <c r="A3950" s="6"/>
      <c r="B3950" s="5"/>
      <c r="C3950" s="5"/>
    </row>
    <row r="3951" spans="1:3" x14ac:dyDescent="0.25">
      <c r="A3951" s="6"/>
      <c r="B3951" s="5"/>
      <c r="C3951" s="5"/>
    </row>
    <row r="3952" spans="1:3" x14ac:dyDescent="0.25">
      <c r="A3952" s="6"/>
      <c r="B3952" s="5"/>
      <c r="C3952" s="5"/>
    </row>
    <row r="3953" spans="1:3" x14ac:dyDescent="0.25">
      <c r="A3953" s="6"/>
      <c r="B3953" s="5"/>
      <c r="C3953" s="5"/>
    </row>
    <row r="3954" spans="1:3" x14ac:dyDescent="0.25">
      <c r="A3954" s="6"/>
      <c r="B3954" s="5"/>
      <c r="C3954" s="5"/>
    </row>
    <row r="3955" spans="1:3" x14ac:dyDescent="0.25">
      <c r="A3955" s="6"/>
      <c r="B3955" s="5"/>
      <c r="C3955" s="5"/>
    </row>
    <row r="3956" spans="1:3" x14ac:dyDescent="0.25">
      <c r="A3956" s="6"/>
      <c r="B3956" s="5"/>
      <c r="C3956" s="5"/>
    </row>
    <row r="3957" spans="1:3" x14ac:dyDescent="0.25">
      <c r="A3957" s="6"/>
      <c r="B3957" s="5"/>
      <c r="C3957" s="5"/>
    </row>
    <row r="3958" spans="1:3" x14ac:dyDescent="0.25">
      <c r="A3958" s="6"/>
      <c r="B3958" s="5"/>
      <c r="C3958" s="5"/>
    </row>
    <row r="3959" spans="1:3" x14ac:dyDescent="0.25">
      <c r="A3959" s="6"/>
      <c r="B3959" s="5"/>
      <c r="C3959" s="5"/>
    </row>
    <row r="3960" spans="1:3" x14ac:dyDescent="0.25">
      <c r="A3960" s="6"/>
      <c r="B3960" s="5"/>
      <c r="C3960" s="5"/>
    </row>
    <row r="3961" spans="1:3" x14ac:dyDescent="0.25">
      <c r="A3961" s="6"/>
      <c r="B3961" s="5"/>
      <c r="C3961" s="5"/>
    </row>
    <row r="3962" spans="1:3" x14ac:dyDescent="0.25">
      <c r="A3962" s="6"/>
      <c r="B3962" s="5"/>
      <c r="C3962" s="5"/>
    </row>
    <row r="3963" spans="1:3" x14ac:dyDescent="0.25">
      <c r="A3963" s="6"/>
      <c r="B3963" s="5"/>
      <c r="C3963" s="5"/>
    </row>
    <row r="3964" spans="1:3" x14ac:dyDescent="0.25">
      <c r="A3964" s="6"/>
      <c r="B3964" s="5"/>
      <c r="C3964" s="5"/>
    </row>
    <row r="3965" spans="1:3" x14ac:dyDescent="0.25">
      <c r="A3965" s="6"/>
      <c r="B3965" s="5"/>
      <c r="C3965" s="5"/>
    </row>
    <row r="3966" spans="1:3" x14ac:dyDescent="0.25">
      <c r="A3966" s="6"/>
      <c r="B3966" s="5"/>
      <c r="C3966" s="5"/>
    </row>
    <row r="3967" spans="1:3" x14ac:dyDescent="0.25">
      <c r="A3967" s="6"/>
      <c r="B3967" s="5"/>
      <c r="C3967" s="5"/>
    </row>
    <row r="3968" spans="1:3" x14ac:dyDescent="0.25">
      <c r="A3968" s="6"/>
      <c r="B3968" s="5"/>
      <c r="C3968" s="5"/>
    </row>
    <row r="3969" spans="1:3" x14ac:dyDescent="0.25">
      <c r="A3969" s="6"/>
      <c r="B3969" s="5"/>
      <c r="C3969" s="5"/>
    </row>
    <row r="3970" spans="1:3" x14ac:dyDescent="0.25">
      <c r="A3970" s="6"/>
      <c r="B3970" s="5"/>
      <c r="C3970" s="5"/>
    </row>
    <row r="3971" spans="1:3" x14ac:dyDescent="0.25">
      <c r="A3971" s="6"/>
      <c r="B3971" s="5"/>
      <c r="C3971" s="5"/>
    </row>
    <row r="3972" spans="1:3" x14ac:dyDescent="0.25">
      <c r="A3972" s="6"/>
      <c r="B3972" s="5"/>
      <c r="C3972" s="5"/>
    </row>
    <row r="3973" spans="1:3" x14ac:dyDescent="0.25">
      <c r="A3973" s="6"/>
      <c r="B3973" s="5"/>
      <c r="C3973" s="5"/>
    </row>
    <row r="3974" spans="1:3" x14ac:dyDescent="0.25">
      <c r="A3974" s="6"/>
      <c r="B3974" s="5"/>
      <c r="C3974" s="5"/>
    </row>
    <row r="3975" spans="1:3" x14ac:dyDescent="0.25">
      <c r="A3975" s="6"/>
      <c r="B3975" s="5"/>
      <c r="C3975" s="5"/>
    </row>
    <row r="3976" spans="1:3" x14ac:dyDescent="0.25">
      <c r="A3976" s="6"/>
      <c r="B3976" s="5"/>
      <c r="C3976" s="5"/>
    </row>
    <row r="3977" spans="1:3" x14ac:dyDescent="0.25">
      <c r="A3977" s="6"/>
      <c r="B3977" s="5"/>
      <c r="C3977" s="5"/>
    </row>
    <row r="3978" spans="1:3" x14ac:dyDescent="0.25">
      <c r="A3978" s="6"/>
      <c r="B3978" s="5"/>
      <c r="C3978" s="5"/>
    </row>
    <row r="3979" spans="1:3" x14ac:dyDescent="0.25">
      <c r="A3979" s="6"/>
      <c r="B3979" s="5"/>
      <c r="C3979" s="5"/>
    </row>
    <row r="3980" spans="1:3" x14ac:dyDescent="0.25">
      <c r="A3980" s="6"/>
      <c r="B3980" s="5"/>
      <c r="C3980" s="5"/>
    </row>
    <row r="3981" spans="1:3" x14ac:dyDescent="0.25">
      <c r="A3981" s="6"/>
      <c r="B3981" s="5"/>
      <c r="C3981" s="5"/>
    </row>
    <row r="3982" spans="1:3" x14ac:dyDescent="0.25">
      <c r="A3982" s="6"/>
      <c r="B3982" s="5"/>
      <c r="C3982" s="5"/>
    </row>
    <row r="3983" spans="1:3" x14ac:dyDescent="0.25">
      <c r="A3983" s="6"/>
      <c r="B3983" s="5"/>
      <c r="C3983" s="5"/>
    </row>
    <row r="3984" spans="1:3" x14ac:dyDescent="0.25">
      <c r="A3984" s="6"/>
      <c r="B3984" s="5"/>
      <c r="C3984" s="5"/>
    </row>
    <row r="3985" spans="1:3" x14ac:dyDescent="0.25">
      <c r="A3985" s="6"/>
      <c r="B3985" s="5"/>
      <c r="C3985" s="5"/>
    </row>
    <row r="3986" spans="1:3" x14ac:dyDescent="0.25">
      <c r="A3986" s="6"/>
      <c r="B3986" s="5"/>
      <c r="C3986" s="5"/>
    </row>
    <row r="3987" spans="1:3" x14ac:dyDescent="0.25">
      <c r="A3987" s="6"/>
      <c r="B3987" s="5"/>
      <c r="C3987" s="5"/>
    </row>
    <row r="3988" spans="1:3" x14ac:dyDescent="0.25">
      <c r="A3988" s="6"/>
      <c r="B3988" s="5"/>
      <c r="C3988" s="5"/>
    </row>
    <row r="3989" spans="1:3" x14ac:dyDescent="0.25">
      <c r="A3989" s="6"/>
      <c r="B3989" s="5"/>
      <c r="C3989" s="5"/>
    </row>
    <row r="3990" spans="1:3" x14ac:dyDescent="0.25">
      <c r="A3990" s="6"/>
      <c r="B3990" s="5"/>
      <c r="C3990" s="5"/>
    </row>
    <row r="3991" spans="1:3" x14ac:dyDescent="0.25">
      <c r="A3991" s="6"/>
      <c r="B3991" s="5"/>
      <c r="C3991" s="5"/>
    </row>
    <row r="3992" spans="1:3" x14ac:dyDescent="0.25">
      <c r="A3992" s="6"/>
      <c r="B3992" s="5"/>
      <c r="C3992" s="5"/>
    </row>
    <row r="3993" spans="1:3" x14ac:dyDescent="0.25">
      <c r="A3993" s="6"/>
      <c r="B3993" s="5"/>
      <c r="C3993" s="5"/>
    </row>
    <row r="3994" spans="1:3" x14ac:dyDescent="0.25">
      <c r="A3994" s="6"/>
      <c r="B3994" s="5"/>
      <c r="C3994" s="5"/>
    </row>
    <row r="3995" spans="1:3" x14ac:dyDescent="0.25">
      <c r="A3995" s="6"/>
      <c r="B3995" s="5"/>
      <c r="C3995" s="5"/>
    </row>
    <row r="3996" spans="1:3" x14ac:dyDescent="0.25">
      <c r="A3996" s="6"/>
      <c r="B3996" s="5"/>
      <c r="C3996" s="5"/>
    </row>
    <row r="3997" spans="1:3" x14ac:dyDescent="0.25">
      <c r="A3997" s="6"/>
      <c r="B3997" s="5"/>
      <c r="C3997" s="5"/>
    </row>
    <row r="3998" spans="1:3" x14ac:dyDescent="0.25">
      <c r="A3998" s="6"/>
      <c r="B3998" s="5"/>
      <c r="C3998" s="5"/>
    </row>
    <row r="3999" spans="1:3" x14ac:dyDescent="0.25">
      <c r="A3999" s="6"/>
      <c r="B3999" s="5"/>
      <c r="C3999" s="5"/>
    </row>
    <row r="4000" spans="1:3" x14ac:dyDescent="0.25">
      <c r="A4000" s="6"/>
      <c r="B4000" s="5"/>
      <c r="C4000" s="5"/>
    </row>
    <row r="4001" spans="1:3" x14ac:dyDescent="0.25">
      <c r="A4001" s="6"/>
      <c r="B4001" s="5"/>
      <c r="C4001" s="5"/>
    </row>
    <row r="4002" spans="1:3" x14ac:dyDescent="0.25">
      <c r="A4002" s="6"/>
      <c r="B4002" s="5"/>
      <c r="C4002" s="5"/>
    </row>
    <row r="4003" spans="1:3" x14ac:dyDescent="0.25">
      <c r="A4003" s="6"/>
      <c r="B4003" s="5"/>
      <c r="C4003" s="5"/>
    </row>
    <row r="4004" spans="1:3" x14ac:dyDescent="0.25">
      <c r="A4004" s="6"/>
      <c r="B4004" s="5"/>
      <c r="C4004" s="5"/>
    </row>
    <row r="4005" spans="1:3" x14ac:dyDescent="0.25">
      <c r="A4005" s="6"/>
      <c r="B4005" s="5"/>
      <c r="C4005" s="5"/>
    </row>
    <row r="4006" spans="1:3" x14ac:dyDescent="0.25">
      <c r="A4006" s="6"/>
      <c r="B4006" s="5"/>
      <c r="C4006" s="5"/>
    </row>
    <row r="4007" spans="1:3" x14ac:dyDescent="0.25">
      <c r="A4007" s="6"/>
      <c r="B4007" s="5"/>
      <c r="C4007" s="5"/>
    </row>
    <row r="4008" spans="1:3" x14ac:dyDescent="0.25">
      <c r="A4008" s="6"/>
      <c r="B4008" s="5"/>
      <c r="C4008" s="5"/>
    </row>
    <row r="4009" spans="1:3" x14ac:dyDescent="0.25">
      <c r="A4009" s="6"/>
      <c r="B4009" s="5"/>
      <c r="C4009" s="5"/>
    </row>
    <row r="4010" spans="1:3" x14ac:dyDescent="0.25">
      <c r="A4010" s="6"/>
      <c r="B4010" s="5"/>
      <c r="C4010" s="5"/>
    </row>
    <row r="4011" spans="1:3" x14ac:dyDescent="0.25">
      <c r="A4011" s="6"/>
      <c r="B4011" s="5"/>
      <c r="C4011" s="5"/>
    </row>
    <row r="4012" spans="1:3" x14ac:dyDescent="0.25">
      <c r="A4012" s="6"/>
      <c r="B4012" s="5"/>
      <c r="C4012" s="5"/>
    </row>
    <row r="4013" spans="1:3" x14ac:dyDescent="0.25">
      <c r="A4013" s="6"/>
      <c r="B4013" s="5"/>
      <c r="C4013" s="5"/>
    </row>
    <row r="4014" spans="1:3" x14ac:dyDescent="0.25">
      <c r="A4014" s="6"/>
      <c r="B4014" s="5"/>
      <c r="C4014" s="5"/>
    </row>
    <row r="4015" spans="1:3" x14ac:dyDescent="0.25">
      <c r="A4015" s="6"/>
      <c r="B4015" s="5"/>
      <c r="C4015" s="5"/>
    </row>
    <row r="4016" spans="1:3" x14ac:dyDescent="0.25">
      <c r="A4016" s="6"/>
      <c r="B4016" s="5"/>
      <c r="C4016" s="5"/>
    </row>
    <row r="4017" spans="1:3" x14ac:dyDescent="0.25">
      <c r="A4017" s="6"/>
      <c r="B4017" s="5"/>
      <c r="C4017" s="5"/>
    </row>
    <row r="4018" spans="1:3" x14ac:dyDescent="0.25">
      <c r="A4018" s="6"/>
      <c r="B4018" s="5"/>
      <c r="C4018" s="5"/>
    </row>
    <row r="4019" spans="1:3" x14ac:dyDescent="0.25">
      <c r="A4019" s="6"/>
      <c r="B4019" s="5"/>
      <c r="C4019" s="5"/>
    </row>
    <row r="4020" spans="1:3" x14ac:dyDescent="0.25">
      <c r="A4020" s="6"/>
      <c r="B4020" s="5"/>
      <c r="C4020" s="5"/>
    </row>
    <row r="4021" spans="1:3" x14ac:dyDescent="0.25">
      <c r="A4021" s="6"/>
      <c r="B4021" s="5"/>
      <c r="C4021" s="5"/>
    </row>
    <row r="4022" spans="1:3" x14ac:dyDescent="0.25">
      <c r="A4022" s="6"/>
      <c r="B4022" s="5"/>
      <c r="C4022" s="5"/>
    </row>
    <row r="4023" spans="1:3" x14ac:dyDescent="0.25">
      <c r="A4023" s="6"/>
      <c r="B4023" s="5"/>
      <c r="C4023" s="5"/>
    </row>
    <row r="4024" spans="1:3" x14ac:dyDescent="0.25">
      <c r="A4024" s="6"/>
      <c r="B4024" s="5"/>
      <c r="C4024" s="5"/>
    </row>
    <row r="4025" spans="1:3" x14ac:dyDescent="0.25">
      <c r="A4025" s="6"/>
      <c r="B4025" s="5"/>
      <c r="C4025" s="5"/>
    </row>
    <row r="4026" spans="1:3" x14ac:dyDescent="0.25">
      <c r="A4026" s="6"/>
      <c r="B4026" s="5"/>
      <c r="C4026" s="5"/>
    </row>
    <row r="4027" spans="1:3" x14ac:dyDescent="0.25">
      <c r="A4027" s="6"/>
      <c r="B4027" s="5"/>
      <c r="C4027" s="5"/>
    </row>
    <row r="4028" spans="1:3" x14ac:dyDescent="0.25">
      <c r="A4028" s="6"/>
      <c r="B4028" s="5"/>
      <c r="C4028" s="5"/>
    </row>
    <row r="4029" spans="1:3" x14ac:dyDescent="0.25">
      <c r="A4029" s="6"/>
      <c r="B4029" s="5"/>
      <c r="C4029" s="5"/>
    </row>
    <row r="4030" spans="1:3" x14ac:dyDescent="0.25">
      <c r="A4030" s="6"/>
      <c r="B4030" s="5"/>
      <c r="C4030" s="5"/>
    </row>
    <row r="4031" spans="1:3" x14ac:dyDescent="0.25">
      <c r="A4031" s="6"/>
      <c r="B4031" s="5"/>
      <c r="C4031" s="5"/>
    </row>
    <row r="4032" spans="1:3" x14ac:dyDescent="0.25">
      <c r="A4032" s="6"/>
      <c r="B4032" s="5"/>
      <c r="C4032" s="5"/>
    </row>
    <row r="4033" spans="1:3" x14ac:dyDescent="0.25">
      <c r="A4033" s="6"/>
      <c r="B4033" s="5"/>
      <c r="C4033" s="5"/>
    </row>
    <row r="4034" spans="1:3" x14ac:dyDescent="0.25">
      <c r="A4034" s="6"/>
      <c r="B4034" s="5"/>
      <c r="C4034" s="5"/>
    </row>
    <row r="4035" spans="1:3" x14ac:dyDescent="0.25">
      <c r="A4035" s="6"/>
      <c r="B4035" s="5"/>
      <c r="C4035" s="5"/>
    </row>
    <row r="4036" spans="1:3" x14ac:dyDescent="0.25">
      <c r="A4036" s="6"/>
      <c r="B4036" s="5"/>
      <c r="C4036" s="5"/>
    </row>
    <row r="4037" spans="1:3" x14ac:dyDescent="0.25">
      <c r="A4037" s="6"/>
      <c r="B4037" s="5"/>
      <c r="C4037" s="5"/>
    </row>
    <row r="4038" spans="1:3" x14ac:dyDescent="0.25">
      <c r="A4038" s="6"/>
      <c r="B4038" s="5"/>
      <c r="C4038" s="5"/>
    </row>
    <row r="4039" spans="1:3" x14ac:dyDescent="0.25">
      <c r="A4039" s="6"/>
      <c r="B4039" s="5"/>
      <c r="C4039" s="5"/>
    </row>
    <row r="4040" spans="1:3" x14ac:dyDescent="0.25">
      <c r="A4040" s="6"/>
      <c r="B4040" s="5"/>
      <c r="C4040" s="5"/>
    </row>
    <row r="4041" spans="1:3" x14ac:dyDescent="0.25">
      <c r="A4041" s="6"/>
      <c r="B4041" s="5"/>
      <c r="C4041" s="5"/>
    </row>
    <row r="4042" spans="1:3" x14ac:dyDescent="0.25">
      <c r="A4042" s="6"/>
      <c r="B4042" s="5"/>
      <c r="C4042" s="5"/>
    </row>
    <row r="4043" spans="1:3" x14ac:dyDescent="0.25">
      <c r="A4043" s="6"/>
      <c r="B4043" s="5"/>
      <c r="C4043" s="5"/>
    </row>
    <row r="4044" spans="1:3" x14ac:dyDescent="0.25">
      <c r="A4044" s="6"/>
      <c r="B4044" s="5"/>
      <c r="C4044" s="5"/>
    </row>
    <row r="4045" spans="1:3" x14ac:dyDescent="0.25">
      <c r="A4045" s="6"/>
      <c r="B4045" s="5"/>
      <c r="C4045" s="5"/>
    </row>
    <row r="4046" spans="1:3" x14ac:dyDescent="0.25">
      <c r="A4046" s="6"/>
      <c r="B4046" s="5"/>
      <c r="C4046" s="5"/>
    </row>
    <row r="4047" spans="1:3" x14ac:dyDescent="0.25">
      <c r="A4047" s="6"/>
      <c r="B4047" s="5"/>
      <c r="C4047" s="5"/>
    </row>
    <row r="4048" spans="1:3" x14ac:dyDescent="0.25">
      <c r="A4048" s="6"/>
      <c r="B4048" s="5"/>
      <c r="C4048" s="5"/>
    </row>
    <row r="4049" spans="1:3" x14ac:dyDescent="0.25">
      <c r="A4049" s="6"/>
      <c r="B4049" s="5"/>
      <c r="C4049" s="5"/>
    </row>
    <row r="4050" spans="1:3" x14ac:dyDescent="0.25">
      <c r="A4050" s="6"/>
      <c r="B4050" s="5"/>
      <c r="C4050" s="5"/>
    </row>
    <row r="4051" spans="1:3" x14ac:dyDescent="0.25">
      <c r="A4051" s="6"/>
      <c r="B4051" s="5"/>
      <c r="C4051" s="5"/>
    </row>
    <row r="4052" spans="1:3" x14ac:dyDescent="0.25">
      <c r="A4052" s="6"/>
      <c r="B4052" s="5"/>
      <c r="C4052" s="5"/>
    </row>
    <row r="4053" spans="1:3" x14ac:dyDescent="0.25">
      <c r="A4053" s="6"/>
      <c r="B4053" s="5"/>
      <c r="C4053" s="5"/>
    </row>
    <row r="4054" spans="1:3" x14ac:dyDescent="0.25">
      <c r="A4054" s="6"/>
      <c r="B4054" s="5"/>
      <c r="C4054" s="5"/>
    </row>
    <row r="4055" spans="1:3" x14ac:dyDescent="0.25">
      <c r="A4055" s="6"/>
      <c r="B4055" s="5"/>
      <c r="C4055" s="5"/>
    </row>
    <row r="4056" spans="1:3" x14ac:dyDescent="0.25">
      <c r="A4056" s="6"/>
      <c r="B4056" s="5"/>
      <c r="C4056" s="5"/>
    </row>
    <row r="4057" spans="1:3" x14ac:dyDescent="0.25">
      <c r="A4057" s="6"/>
      <c r="B4057" s="5"/>
      <c r="C4057" s="5"/>
    </row>
    <row r="4058" spans="1:3" x14ac:dyDescent="0.25">
      <c r="A4058" s="6"/>
      <c r="B4058" s="5"/>
      <c r="C4058" s="5"/>
    </row>
    <row r="4059" spans="1:3" x14ac:dyDescent="0.25">
      <c r="A4059" s="6"/>
      <c r="B4059" s="5"/>
      <c r="C4059" s="5"/>
    </row>
    <row r="4060" spans="1:3" x14ac:dyDescent="0.25">
      <c r="A4060" s="6"/>
      <c r="B4060" s="5"/>
      <c r="C4060" s="5"/>
    </row>
    <row r="4061" spans="1:3" x14ac:dyDescent="0.25">
      <c r="A4061" s="6"/>
      <c r="B4061" s="5"/>
      <c r="C4061" s="5"/>
    </row>
    <row r="4062" spans="1:3" x14ac:dyDescent="0.25">
      <c r="A4062" s="6"/>
      <c r="B4062" s="5"/>
      <c r="C4062" s="5"/>
    </row>
    <row r="4063" spans="1:3" x14ac:dyDescent="0.25">
      <c r="A4063" s="6"/>
      <c r="B4063" s="5"/>
      <c r="C4063" s="5"/>
    </row>
    <row r="4064" spans="1:3" x14ac:dyDescent="0.25">
      <c r="A4064" s="6"/>
      <c r="B4064" s="5"/>
      <c r="C4064" s="5"/>
    </row>
    <row r="4065" spans="1:3" x14ac:dyDescent="0.25">
      <c r="A4065" s="6"/>
      <c r="B4065" s="5"/>
      <c r="C4065" s="5"/>
    </row>
    <row r="4066" spans="1:3" x14ac:dyDescent="0.25">
      <c r="A4066" s="6"/>
      <c r="B4066" s="5"/>
      <c r="C4066" s="5"/>
    </row>
    <row r="4067" spans="1:3" x14ac:dyDescent="0.25">
      <c r="A4067" s="6"/>
      <c r="B4067" s="5"/>
      <c r="C4067" s="5"/>
    </row>
    <row r="4068" spans="1:3" x14ac:dyDescent="0.25">
      <c r="A4068" s="6"/>
      <c r="B4068" s="5"/>
      <c r="C4068" s="5"/>
    </row>
    <row r="4069" spans="1:3" x14ac:dyDescent="0.25">
      <c r="A4069" s="6"/>
      <c r="B4069" s="5"/>
      <c r="C4069" s="5"/>
    </row>
    <row r="4070" spans="1:3" x14ac:dyDescent="0.25">
      <c r="A4070" s="6"/>
      <c r="B4070" s="5"/>
      <c r="C4070" s="5"/>
    </row>
    <row r="4071" spans="1:3" x14ac:dyDescent="0.25">
      <c r="A4071" s="6"/>
      <c r="B4071" s="5"/>
      <c r="C4071" s="5"/>
    </row>
    <row r="4072" spans="1:3" x14ac:dyDescent="0.25">
      <c r="A4072" s="6"/>
      <c r="B4072" s="5"/>
      <c r="C4072" s="5"/>
    </row>
    <row r="4073" spans="1:3" x14ac:dyDescent="0.25">
      <c r="A4073" s="6"/>
      <c r="B4073" s="5"/>
      <c r="C4073" s="5"/>
    </row>
    <row r="4074" spans="1:3" x14ac:dyDescent="0.25">
      <c r="A4074" s="6"/>
      <c r="B4074" s="5"/>
      <c r="C4074" s="5"/>
    </row>
    <row r="4075" spans="1:3" x14ac:dyDescent="0.25">
      <c r="A4075" s="6"/>
      <c r="B4075" s="5"/>
      <c r="C4075" s="5"/>
    </row>
    <row r="4076" spans="1:3" x14ac:dyDescent="0.25">
      <c r="A4076" s="6"/>
      <c r="B4076" s="5"/>
      <c r="C4076" s="5"/>
    </row>
    <row r="4077" spans="1:3" x14ac:dyDescent="0.25">
      <c r="A4077" s="6"/>
      <c r="B4077" s="5"/>
      <c r="C4077" s="5"/>
    </row>
    <row r="4078" spans="1:3" x14ac:dyDescent="0.25">
      <c r="A4078" s="6"/>
      <c r="B4078" s="5"/>
      <c r="C4078" s="5"/>
    </row>
    <row r="4079" spans="1:3" x14ac:dyDescent="0.25">
      <c r="A4079" s="6"/>
      <c r="B4079" s="5"/>
      <c r="C4079" s="5"/>
    </row>
    <row r="4080" spans="1:3" x14ac:dyDescent="0.25">
      <c r="A4080" s="6"/>
      <c r="B4080" s="5"/>
      <c r="C4080" s="5"/>
    </row>
    <row r="4081" spans="1:3" x14ac:dyDescent="0.25">
      <c r="A4081" s="6"/>
      <c r="B4081" s="5"/>
      <c r="C4081" s="5"/>
    </row>
    <row r="4082" spans="1:3" x14ac:dyDescent="0.25">
      <c r="A4082" s="6"/>
      <c r="B4082" s="5"/>
      <c r="C4082" s="5"/>
    </row>
    <row r="4083" spans="1:3" x14ac:dyDescent="0.25">
      <c r="A4083" s="6"/>
      <c r="B4083" s="5"/>
      <c r="C4083" s="5"/>
    </row>
    <row r="4084" spans="1:3" x14ac:dyDescent="0.25">
      <c r="A4084" s="6"/>
      <c r="B4084" s="5"/>
      <c r="C4084" s="5"/>
    </row>
    <row r="4085" spans="1:3" x14ac:dyDescent="0.25">
      <c r="A4085" s="6"/>
      <c r="B4085" s="5"/>
      <c r="C4085" s="5"/>
    </row>
    <row r="4086" spans="1:3" x14ac:dyDescent="0.25">
      <c r="A4086" s="6"/>
      <c r="B4086" s="5"/>
      <c r="C4086" s="5"/>
    </row>
    <row r="4087" spans="1:3" x14ac:dyDescent="0.25">
      <c r="A4087" s="6"/>
      <c r="B4087" s="5"/>
      <c r="C4087" s="5"/>
    </row>
    <row r="4088" spans="1:3" x14ac:dyDescent="0.25">
      <c r="A4088" s="6"/>
      <c r="B4088" s="5"/>
      <c r="C4088" s="5"/>
    </row>
    <row r="4089" spans="1:3" x14ac:dyDescent="0.25">
      <c r="A4089" s="6"/>
      <c r="B4089" s="5"/>
      <c r="C4089" s="5"/>
    </row>
    <row r="4090" spans="1:3" x14ac:dyDescent="0.25">
      <c r="A4090" s="6"/>
      <c r="B4090" s="5"/>
      <c r="C4090" s="5"/>
    </row>
    <row r="4091" spans="1:3" x14ac:dyDescent="0.25">
      <c r="A4091" s="6"/>
      <c r="B4091" s="5"/>
      <c r="C4091" s="5"/>
    </row>
    <row r="4092" spans="1:3" x14ac:dyDescent="0.25">
      <c r="A4092" s="6"/>
      <c r="B4092" s="5"/>
      <c r="C4092" s="5"/>
    </row>
    <row r="4093" spans="1:3" x14ac:dyDescent="0.25">
      <c r="A4093" s="6"/>
      <c r="B4093" s="5"/>
      <c r="C4093" s="5"/>
    </row>
    <row r="4094" spans="1:3" x14ac:dyDescent="0.25">
      <c r="A4094" s="6"/>
      <c r="B4094" s="5"/>
      <c r="C4094" s="5"/>
    </row>
    <row r="4095" spans="1:3" x14ac:dyDescent="0.25">
      <c r="A4095" s="6"/>
      <c r="B4095" s="5"/>
      <c r="C4095" s="5"/>
    </row>
    <row r="4096" spans="1:3" x14ac:dyDescent="0.25">
      <c r="A4096" s="6"/>
      <c r="B4096" s="5"/>
      <c r="C4096" s="5"/>
    </row>
    <row r="4097" spans="1:3" x14ac:dyDescent="0.25">
      <c r="A4097" s="6"/>
      <c r="B4097" s="5"/>
      <c r="C4097" s="5"/>
    </row>
    <row r="4098" spans="1:3" x14ac:dyDescent="0.25">
      <c r="A4098" s="6"/>
      <c r="B4098" s="5"/>
      <c r="C4098" s="5"/>
    </row>
    <row r="4099" spans="1:3" x14ac:dyDescent="0.25">
      <c r="A4099" s="6"/>
      <c r="B4099" s="5"/>
      <c r="C4099" s="5"/>
    </row>
    <row r="4100" spans="1:3" x14ac:dyDescent="0.25">
      <c r="A4100" s="6"/>
      <c r="B4100" s="5"/>
      <c r="C4100" s="5"/>
    </row>
    <row r="4101" spans="1:3" x14ac:dyDescent="0.25">
      <c r="A4101" s="6"/>
      <c r="B4101" s="5"/>
      <c r="C4101" s="5"/>
    </row>
    <row r="4102" spans="1:3" x14ac:dyDescent="0.25">
      <c r="A4102" s="6"/>
      <c r="B4102" s="5"/>
      <c r="C4102" s="5"/>
    </row>
    <row r="4103" spans="1:3" x14ac:dyDescent="0.25">
      <c r="A4103" s="6"/>
      <c r="B4103" s="5"/>
      <c r="C4103" s="5"/>
    </row>
    <row r="4104" spans="1:3" x14ac:dyDescent="0.25">
      <c r="A4104" s="6"/>
      <c r="B4104" s="5"/>
      <c r="C4104" s="5"/>
    </row>
    <row r="4105" spans="1:3" x14ac:dyDescent="0.25">
      <c r="A4105" s="6"/>
      <c r="B4105" s="5"/>
      <c r="C4105" s="5"/>
    </row>
    <row r="4106" spans="1:3" x14ac:dyDescent="0.25">
      <c r="A4106" s="6"/>
      <c r="B4106" s="5"/>
      <c r="C4106" s="5"/>
    </row>
    <row r="4107" spans="1:3" x14ac:dyDescent="0.25">
      <c r="A4107" s="6"/>
      <c r="B4107" s="5"/>
      <c r="C4107" s="5"/>
    </row>
    <row r="4108" spans="1:3" x14ac:dyDescent="0.25">
      <c r="A4108" s="6"/>
      <c r="B4108" s="5"/>
      <c r="C4108" s="5"/>
    </row>
    <row r="4109" spans="1:3" x14ac:dyDescent="0.25">
      <c r="A4109" s="6"/>
      <c r="B4109" s="5"/>
      <c r="C4109" s="5"/>
    </row>
    <row r="4110" spans="1:3" x14ac:dyDescent="0.25">
      <c r="A4110" s="6"/>
      <c r="B4110" s="5"/>
      <c r="C4110" s="5"/>
    </row>
    <row r="4111" spans="1:3" x14ac:dyDescent="0.25">
      <c r="A4111" s="6"/>
      <c r="B4111" s="5"/>
      <c r="C4111" s="5"/>
    </row>
    <row r="4112" spans="1:3" x14ac:dyDescent="0.25">
      <c r="A4112" s="6"/>
      <c r="B4112" s="5"/>
      <c r="C4112" s="5"/>
    </row>
    <row r="4113" spans="1:3" x14ac:dyDescent="0.25">
      <c r="A4113" s="6"/>
      <c r="B4113" s="5"/>
      <c r="C4113" s="5"/>
    </row>
    <row r="4114" spans="1:3" x14ac:dyDescent="0.25">
      <c r="A4114" s="6"/>
      <c r="B4114" s="5"/>
      <c r="C4114" s="5"/>
    </row>
    <row r="4115" spans="1:3" x14ac:dyDescent="0.25">
      <c r="A4115" s="6"/>
      <c r="B4115" s="5"/>
      <c r="C4115" s="5"/>
    </row>
    <row r="4116" spans="1:3" x14ac:dyDescent="0.25">
      <c r="A4116" s="6"/>
      <c r="B4116" s="5"/>
      <c r="C4116" s="5"/>
    </row>
    <row r="4117" spans="1:3" x14ac:dyDescent="0.25">
      <c r="A4117" s="6"/>
      <c r="B4117" s="5"/>
      <c r="C4117" s="5"/>
    </row>
    <row r="4118" spans="1:3" x14ac:dyDescent="0.25">
      <c r="A4118" s="6"/>
      <c r="B4118" s="5"/>
      <c r="C4118" s="5"/>
    </row>
    <row r="4119" spans="1:3" x14ac:dyDescent="0.25">
      <c r="A4119" s="6"/>
      <c r="B4119" s="5"/>
      <c r="C4119" s="5"/>
    </row>
    <row r="4120" spans="1:3" x14ac:dyDescent="0.25">
      <c r="A4120" s="6"/>
      <c r="B4120" s="5"/>
      <c r="C4120" s="5"/>
    </row>
    <row r="4121" spans="1:3" x14ac:dyDescent="0.25">
      <c r="A4121" s="6"/>
      <c r="B4121" s="5"/>
      <c r="C4121" s="5"/>
    </row>
    <row r="4122" spans="1:3" x14ac:dyDescent="0.25">
      <c r="A4122" s="6"/>
      <c r="B4122" s="5"/>
      <c r="C4122" s="5"/>
    </row>
    <row r="4123" spans="1:3" x14ac:dyDescent="0.25">
      <c r="A4123" s="6"/>
      <c r="B4123" s="5"/>
      <c r="C4123" s="5"/>
    </row>
    <row r="4124" spans="1:3" x14ac:dyDescent="0.25">
      <c r="A4124" s="6"/>
      <c r="B4124" s="5"/>
      <c r="C4124" s="5"/>
    </row>
    <row r="4125" spans="1:3" x14ac:dyDescent="0.25">
      <c r="A4125" s="6"/>
      <c r="B4125" s="5"/>
      <c r="C4125" s="5"/>
    </row>
    <row r="4126" spans="1:3" x14ac:dyDescent="0.25">
      <c r="A4126" s="6"/>
      <c r="B4126" s="5"/>
      <c r="C4126" s="5"/>
    </row>
    <row r="4127" spans="1:3" x14ac:dyDescent="0.25">
      <c r="A4127" s="6"/>
      <c r="B4127" s="5"/>
      <c r="C4127" s="5"/>
    </row>
    <row r="4128" spans="1:3" x14ac:dyDescent="0.25">
      <c r="A4128" s="6"/>
      <c r="B4128" s="5"/>
      <c r="C4128" s="5"/>
    </row>
    <row r="4129" spans="1:3" x14ac:dyDescent="0.25">
      <c r="A4129" s="6"/>
      <c r="B4129" s="5"/>
      <c r="C4129" s="5"/>
    </row>
    <row r="4130" spans="1:3" x14ac:dyDescent="0.25">
      <c r="A4130" s="6"/>
      <c r="B4130" s="5"/>
      <c r="C4130" s="5"/>
    </row>
    <row r="4131" spans="1:3" x14ac:dyDescent="0.25">
      <c r="A4131" s="6"/>
      <c r="B4131" s="5"/>
      <c r="C4131" s="5"/>
    </row>
    <row r="4132" spans="1:3" x14ac:dyDescent="0.25">
      <c r="A4132" s="6"/>
      <c r="B4132" s="5"/>
      <c r="C4132" s="5"/>
    </row>
    <row r="4133" spans="1:3" x14ac:dyDescent="0.25">
      <c r="A4133" s="6"/>
      <c r="B4133" s="5"/>
      <c r="C4133" s="5"/>
    </row>
    <row r="4134" spans="1:3" x14ac:dyDescent="0.25">
      <c r="A4134" s="6"/>
      <c r="B4134" s="5"/>
      <c r="C4134" s="5"/>
    </row>
    <row r="4135" spans="1:3" x14ac:dyDescent="0.25">
      <c r="A4135" s="6"/>
      <c r="B4135" s="5"/>
      <c r="C4135" s="5"/>
    </row>
    <row r="4136" spans="1:3" x14ac:dyDescent="0.25">
      <c r="A4136" s="6"/>
      <c r="B4136" s="5"/>
      <c r="C4136" s="5"/>
    </row>
    <row r="4137" spans="1:3" x14ac:dyDescent="0.25">
      <c r="A4137" s="6"/>
      <c r="B4137" s="5"/>
      <c r="C4137" s="5"/>
    </row>
    <row r="4138" spans="1:3" x14ac:dyDescent="0.25">
      <c r="A4138" s="6"/>
      <c r="B4138" s="5"/>
      <c r="C4138" s="5"/>
    </row>
    <row r="4139" spans="1:3" x14ac:dyDescent="0.25">
      <c r="A4139" s="6"/>
      <c r="B4139" s="5"/>
      <c r="C4139" s="5"/>
    </row>
    <row r="4140" spans="1:3" x14ac:dyDescent="0.25">
      <c r="A4140" s="6"/>
      <c r="B4140" s="5"/>
      <c r="C4140" s="5"/>
    </row>
    <row r="4141" spans="1:3" x14ac:dyDescent="0.25">
      <c r="A4141" s="6"/>
      <c r="B4141" s="5"/>
      <c r="C4141" s="5"/>
    </row>
    <row r="4142" spans="1:3" x14ac:dyDescent="0.25">
      <c r="A4142" s="6"/>
      <c r="B4142" s="5"/>
      <c r="C4142" s="5"/>
    </row>
    <row r="4143" spans="1:3" x14ac:dyDescent="0.25">
      <c r="A4143" s="6"/>
      <c r="B4143" s="5"/>
      <c r="C4143" s="5"/>
    </row>
    <row r="4144" spans="1:3" x14ac:dyDescent="0.25">
      <c r="A4144" s="6"/>
      <c r="B4144" s="5"/>
      <c r="C4144" s="5"/>
    </row>
    <row r="4145" spans="1:3" x14ac:dyDescent="0.25">
      <c r="A4145" s="6"/>
      <c r="B4145" s="5"/>
      <c r="C4145" s="5"/>
    </row>
    <row r="4146" spans="1:3" x14ac:dyDescent="0.25">
      <c r="A4146" s="6"/>
      <c r="B4146" s="5"/>
      <c r="C4146" s="5"/>
    </row>
    <row r="4147" spans="1:3" x14ac:dyDescent="0.25">
      <c r="A4147" s="6"/>
      <c r="B4147" s="5"/>
      <c r="C4147" s="5"/>
    </row>
    <row r="4148" spans="1:3" x14ac:dyDescent="0.25">
      <c r="A4148" s="6"/>
      <c r="B4148" s="5"/>
      <c r="C4148" s="5"/>
    </row>
    <row r="4149" spans="1:3" x14ac:dyDescent="0.25">
      <c r="A4149" s="6"/>
      <c r="B4149" s="5"/>
      <c r="C4149" s="5"/>
    </row>
    <row r="4150" spans="1:3" x14ac:dyDescent="0.25">
      <c r="A4150" s="6"/>
      <c r="B4150" s="5"/>
      <c r="C4150" s="5"/>
    </row>
    <row r="4151" spans="1:3" x14ac:dyDescent="0.25">
      <c r="A4151" s="6"/>
      <c r="B4151" s="5"/>
      <c r="C4151" s="5"/>
    </row>
    <row r="4152" spans="1:3" x14ac:dyDescent="0.25">
      <c r="A4152" s="6"/>
      <c r="B4152" s="5"/>
      <c r="C4152" s="5"/>
    </row>
    <row r="4153" spans="1:3" x14ac:dyDescent="0.25">
      <c r="A4153" s="6"/>
      <c r="B4153" s="5"/>
      <c r="C4153" s="5"/>
    </row>
    <row r="4154" spans="1:3" x14ac:dyDescent="0.25">
      <c r="A4154" s="6"/>
      <c r="B4154" s="5"/>
      <c r="C4154" s="5"/>
    </row>
    <row r="4155" spans="1:3" x14ac:dyDescent="0.25">
      <c r="A4155" s="6"/>
      <c r="B4155" s="5"/>
      <c r="C4155" s="5"/>
    </row>
    <row r="4156" spans="1:3" x14ac:dyDescent="0.25">
      <c r="A4156" s="6"/>
      <c r="B4156" s="5"/>
      <c r="C4156" s="5"/>
    </row>
    <row r="4157" spans="1:3" x14ac:dyDescent="0.25">
      <c r="A4157" s="6"/>
      <c r="B4157" s="5"/>
      <c r="C4157" s="5"/>
    </row>
    <row r="4158" spans="1:3" x14ac:dyDescent="0.25">
      <c r="A4158" s="6"/>
      <c r="B4158" s="5"/>
      <c r="C4158" s="5"/>
    </row>
    <row r="4159" spans="1:3" x14ac:dyDescent="0.25">
      <c r="A4159" s="6"/>
      <c r="B4159" s="5"/>
      <c r="C4159" s="5"/>
    </row>
    <row r="4160" spans="1:3" x14ac:dyDescent="0.25">
      <c r="A4160" s="6"/>
      <c r="B4160" s="5"/>
      <c r="C4160" s="5"/>
    </row>
    <row r="4161" spans="1:3" x14ac:dyDescent="0.25">
      <c r="A4161" s="6"/>
      <c r="B4161" s="5"/>
      <c r="C4161" s="5"/>
    </row>
    <row r="4162" spans="1:3" x14ac:dyDescent="0.25">
      <c r="A4162" s="6"/>
      <c r="B4162" s="5"/>
      <c r="C4162" s="5"/>
    </row>
    <row r="4163" spans="1:3" x14ac:dyDescent="0.25">
      <c r="A4163" s="6"/>
      <c r="B4163" s="5"/>
      <c r="C4163" s="5"/>
    </row>
    <row r="4164" spans="1:3" x14ac:dyDescent="0.25">
      <c r="A4164" s="6"/>
      <c r="B4164" s="5"/>
      <c r="C4164" s="5"/>
    </row>
    <row r="4165" spans="1:3" x14ac:dyDescent="0.25">
      <c r="A4165" s="6"/>
      <c r="B4165" s="5"/>
      <c r="C4165" s="5"/>
    </row>
    <row r="4166" spans="1:3" x14ac:dyDescent="0.25">
      <c r="A4166" s="6"/>
      <c r="B4166" s="5"/>
      <c r="C4166" s="5"/>
    </row>
    <row r="4167" spans="1:3" x14ac:dyDescent="0.25">
      <c r="A4167" s="6"/>
      <c r="B4167" s="5"/>
      <c r="C4167" s="5"/>
    </row>
    <row r="4168" spans="1:3" x14ac:dyDescent="0.25">
      <c r="A4168" s="6"/>
      <c r="B4168" s="5"/>
      <c r="C4168" s="5"/>
    </row>
    <row r="4169" spans="1:3" x14ac:dyDescent="0.25">
      <c r="A4169" s="6"/>
      <c r="B4169" s="5"/>
      <c r="C4169" s="5"/>
    </row>
    <row r="4170" spans="1:3" x14ac:dyDescent="0.25">
      <c r="A4170" s="6"/>
      <c r="B4170" s="5"/>
      <c r="C4170" s="5"/>
    </row>
    <row r="4171" spans="1:3" x14ac:dyDescent="0.25">
      <c r="A4171" s="6"/>
      <c r="B4171" s="5"/>
      <c r="C4171" s="5"/>
    </row>
    <row r="4172" spans="1:3" x14ac:dyDescent="0.25">
      <c r="A4172" s="6"/>
      <c r="B4172" s="5"/>
      <c r="C4172" s="5"/>
    </row>
    <row r="4173" spans="1:3" x14ac:dyDescent="0.25">
      <c r="A4173" s="6"/>
      <c r="B4173" s="5"/>
      <c r="C4173" s="5"/>
    </row>
    <row r="4174" spans="1:3" x14ac:dyDescent="0.25">
      <c r="A4174" s="6"/>
      <c r="B4174" s="5"/>
      <c r="C4174" s="5"/>
    </row>
    <row r="4175" spans="1:3" x14ac:dyDescent="0.25">
      <c r="A4175" s="6"/>
      <c r="B4175" s="5"/>
      <c r="C4175" s="5"/>
    </row>
    <row r="4176" spans="1:3" x14ac:dyDescent="0.25">
      <c r="A4176" s="6"/>
      <c r="B4176" s="5"/>
      <c r="C4176" s="5"/>
    </row>
    <row r="4177" spans="1:3" x14ac:dyDescent="0.25">
      <c r="A4177" s="6"/>
      <c r="B4177" s="5"/>
      <c r="C4177" s="5"/>
    </row>
    <row r="4178" spans="1:3" x14ac:dyDescent="0.25">
      <c r="A4178" s="6"/>
      <c r="B4178" s="5"/>
      <c r="C4178" s="5"/>
    </row>
    <row r="4179" spans="1:3" x14ac:dyDescent="0.25">
      <c r="A4179" s="6"/>
      <c r="B4179" s="5"/>
      <c r="C4179" s="5"/>
    </row>
    <row r="4180" spans="1:3" x14ac:dyDescent="0.25">
      <c r="A4180" s="6"/>
      <c r="B4180" s="5"/>
      <c r="C4180" s="5"/>
    </row>
    <row r="4181" spans="1:3" x14ac:dyDescent="0.25">
      <c r="A4181" s="6"/>
      <c r="B4181" s="5"/>
      <c r="C4181" s="5"/>
    </row>
    <row r="4182" spans="1:3" x14ac:dyDescent="0.25">
      <c r="A4182" s="6"/>
      <c r="B4182" s="5"/>
      <c r="C4182" s="5"/>
    </row>
    <row r="4183" spans="1:3" x14ac:dyDescent="0.25">
      <c r="A4183" s="6"/>
      <c r="B4183" s="5"/>
      <c r="C4183" s="5"/>
    </row>
    <row r="4184" spans="1:3" x14ac:dyDescent="0.25">
      <c r="A4184" s="6"/>
      <c r="B4184" s="5"/>
      <c r="C4184" s="5"/>
    </row>
    <row r="4185" spans="1:3" x14ac:dyDescent="0.25">
      <c r="A4185" s="6"/>
      <c r="B4185" s="5"/>
      <c r="C4185" s="5"/>
    </row>
    <row r="4186" spans="1:3" x14ac:dyDescent="0.25">
      <c r="A4186" s="6"/>
      <c r="B4186" s="5"/>
      <c r="C4186" s="5"/>
    </row>
    <row r="4187" spans="1:3" x14ac:dyDescent="0.25">
      <c r="A4187" s="6"/>
      <c r="B4187" s="5"/>
      <c r="C4187" s="5"/>
    </row>
    <row r="4188" spans="1:3" x14ac:dyDescent="0.25">
      <c r="A4188" s="6"/>
      <c r="B4188" s="5"/>
      <c r="C4188" s="5"/>
    </row>
    <row r="4189" spans="1:3" x14ac:dyDescent="0.25">
      <c r="A4189" s="6"/>
      <c r="B4189" s="5"/>
      <c r="C4189" s="5"/>
    </row>
    <row r="4190" spans="1:3" x14ac:dyDescent="0.25">
      <c r="A4190" s="6"/>
      <c r="B4190" s="5"/>
      <c r="C4190" s="5"/>
    </row>
    <row r="4191" spans="1:3" x14ac:dyDescent="0.25">
      <c r="A4191" s="6"/>
      <c r="B4191" s="5"/>
      <c r="C4191" s="5"/>
    </row>
    <row r="4192" spans="1:3" x14ac:dyDescent="0.25">
      <c r="A4192" s="6"/>
      <c r="B4192" s="5"/>
      <c r="C4192" s="5"/>
    </row>
    <row r="4193" spans="1:3" x14ac:dyDescent="0.25">
      <c r="A4193" s="6"/>
      <c r="B4193" s="5"/>
      <c r="C4193" s="5"/>
    </row>
    <row r="4194" spans="1:3" x14ac:dyDescent="0.25">
      <c r="A4194" s="6"/>
      <c r="B4194" s="5"/>
      <c r="C4194" s="5"/>
    </row>
    <row r="4195" spans="1:3" x14ac:dyDescent="0.25">
      <c r="A4195" s="6"/>
      <c r="B4195" s="5"/>
      <c r="C4195" s="5"/>
    </row>
    <row r="4196" spans="1:3" x14ac:dyDescent="0.25">
      <c r="A4196" s="6"/>
      <c r="B4196" s="5"/>
      <c r="C4196" s="5"/>
    </row>
    <row r="4197" spans="1:3" x14ac:dyDescent="0.25">
      <c r="A4197" s="6"/>
      <c r="B4197" s="5"/>
      <c r="C4197" s="5"/>
    </row>
    <row r="4198" spans="1:3" x14ac:dyDescent="0.25">
      <c r="A4198" s="6"/>
      <c r="B4198" s="5"/>
      <c r="C4198" s="5"/>
    </row>
    <row r="4199" spans="1:3" x14ac:dyDescent="0.25">
      <c r="A4199" s="6"/>
      <c r="B4199" s="5"/>
      <c r="C4199" s="5"/>
    </row>
    <row r="4200" spans="1:3" x14ac:dyDescent="0.25">
      <c r="A4200" s="6"/>
      <c r="B4200" s="5"/>
      <c r="C4200" s="5"/>
    </row>
    <row r="4201" spans="1:3" x14ac:dyDescent="0.25">
      <c r="A4201" s="6"/>
      <c r="B4201" s="5"/>
      <c r="C4201" s="5"/>
    </row>
    <row r="4202" spans="1:3" x14ac:dyDescent="0.25">
      <c r="A4202" s="6"/>
      <c r="B4202" s="5"/>
      <c r="C4202" s="5"/>
    </row>
    <row r="4203" spans="1:3" x14ac:dyDescent="0.25">
      <c r="A4203" s="6"/>
      <c r="B4203" s="5"/>
      <c r="C4203" s="5"/>
    </row>
    <row r="4204" spans="1:3" x14ac:dyDescent="0.25">
      <c r="A4204" s="6"/>
      <c r="B4204" s="5"/>
      <c r="C4204" s="5"/>
    </row>
    <row r="4205" spans="1:3" x14ac:dyDescent="0.25">
      <c r="A4205" s="6"/>
      <c r="B4205" s="5"/>
      <c r="C4205" s="5"/>
    </row>
    <row r="4206" spans="1:3" x14ac:dyDescent="0.25">
      <c r="A4206" s="6"/>
      <c r="B4206" s="5"/>
      <c r="C4206" s="5"/>
    </row>
    <row r="4207" spans="1:3" x14ac:dyDescent="0.25">
      <c r="A4207" s="6"/>
      <c r="B4207" s="5"/>
      <c r="C4207" s="5"/>
    </row>
    <row r="4208" spans="1:3" x14ac:dyDescent="0.25">
      <c r="A4208" s="6"/>
      <c r="B4208" s="5"/>
      <c r="C4208" s="5"/>
    </row>
    <row r="4209" spans="1:3" x14ac:dyDescent="0.25">
      <c r="A4209" s="6"/>
      <c r="B4209" s="5"/>
      <c r="C4209" s="5"/>
    </row>
    <row r="4210" spans="1:3" x14ac:dyDescent="0.25">
      <c r="A4210" s="6"/>
      <c r="B4210" s="5"/>
      <c r="C4210" s="5"/>
    </row>
    <row r="4211" spans="1:3" x14ac:dyDescent="0.25">
      <c r="A4211" s="6"/>
      <c r="B4211" s="5"/>
      <c r="C4211" s="5"/>
    </row>
    <row r="4212" spans="1:3" x14ac:dyDescent="0.25">
      <c r="A4212" s="6"/>
      <c r="B4212" s="5"/>
      <c r="C4212" s="5"/>
    </row>
    <row r="4213" spans="1:3" x14ac:dyDescent="0.25">
      <c r="A4213" s="6"/>
      <c r="B4213" s="5"/>
      <c r="C4213" s="5"/>
    </row>
    <row r="4214" spans="1:3" x14ac:dyDescent="0.25">
      <c r="A4214" s="6"/>
      <c r="B4214" s="5"/>
      <c r="C4214" s="5"/>
    </row>
    <row r="4215" spans="1:3" x14ac:dyDescent="0.25">
      <c r="A4215" s="6"/>
      <c r="B4215" s="5"/>
      <c r="C4215" s="5"/>
    </row>
    <row r="4216" spans="1:3" x14ac:dyDescent="0.25">
      <c r="A4216" s="6"/>
      <c r="B4216" s="5"/>
      <c r="C4216" s="5"/>
    </row>
    <row r="4217" spans="1:3" x14ac:dyDescent="0.25">
      <c r="A4217" s="6"/>
      <c r="B4217" s="5"/>
      <c r="C4217" s="5"/>
    </row>
    <row r="4218" spans="1:3" x14ac:dyDescent="0.25">
      <c r="A4218" s="6"/>
      <c r="B4218" s="5"/>
      <c r="C4218" s="5"/>
    </row>
    <row r="4219" spans="1:3" x14ac:dyDescent="0.25">
      <c r="A4219" s="6"/>
      <c r="B4219" s="5"/>
      <c r="C4219" s="5"/>
    </row>
    <row r="4220" spans="1:3" x14ac:dyDescent="0.25">
      <c r="A4220" s="6"/>
      <c r="B4220" s="5"/>
      <c r="C4220" s="5"/>
    </row>
    <row r="4221" spans="1:3" x14ac:dyDescent="0.25">
      <c r="A4221" s="6"/>
      <c r="B4221" s="5"/>
      <c r="C4221" s="5"/>
    </row>
    <row r="4222" spans="1:3" x14ac:dyDescent="0.25">
      <c r="A4222" s="6"/>
      <c r="B4222" s="5"/>
      <c r="C4222" s="5"/>
    </row>
    <row r="4223" spans="1:3" x14ac:dyDescent="0.25">
      <c r="A4223" s="6"/>
      <c r="B4223" s="5"/>
      <c r="C4223" s="5"/>
    </row>
    <row r="4224" spans="1:3" x14ac:dyDescent="0.25">
      <c r="A4224" s="6"/>
      <c r="B4224" s="5"/>
      <c r="C4224" s="5"/>
    </row>
    <row r="4225" spans="1:3" x14ac:dyDescent="0.25">
      <c r="A4225" s="6"/>
      <c r="B4225" s="5"/>
      <c r="C4225" s="5"/>
    </row>
    <row r="4226" spans="1:3" x14ac:dyDescent="0.25">
      <c r="A4226" s="6"/>
      <c r="B4226" s="5"/>
      <c r="C4226" s="5"/>
    </row>
    <row r="4227" spans="1:3" x14ac:dyDescent="0.25">
      <c r="A4227" s="6"/>
      <c r="B4227" s="5"/>
      <c r="C4227" s="5"/>
    </row>
    <row r="4228" spans="1:3" x14ac:dyDescent="0.25">
      <c r="A4228" s="6"/>
      <c r="B4228" s="5"/>
      <c r="C4228" s="5"/>
    </row>
    <row r="4229" spans="1:3" x14ac:dyDescent="0.25">
      <c r="A4229" s="6"/>
      <c r="B4229" s="5"/>
      <c r="C4229" s="5"/>
    </row>
    <row r="4230" spans="1:3" x14ac:dyDescent="0.25">
      <c r="A4230" s="6"/>
      <c r="B4230" s="5"/>
      <c r="C4230" s="5"/>
    </row>
    <row r="4231" spans="1:3" x14ac:dyDescent="0.25">
      <c r="A4231" s="6"/>
      <c r="B4231" s="5"/>
      <c r="C4231" s="5"/>
    </row>
    <row r="4232" spans="1:3" x14ac:dyDescent="0.25">
      <c r="A4232" s="6"/>
      <c r="B4232" s="5"/>
      <c r="C4232" s="5"/>
    </row>
    <row r="4233" spans="1:3" x14ac:dyDescent="0.25">
      <c r="A4233" s="6"/>
      <c r="B4233" s="5"/>
      <c r="C4233" s="5"/>
    </row>
    <row r="4234" spans="1:3" x14ac:dyDescent="0.25">
      <c r="A4234" s="6"/>
      <c r="B4234" s="5"/>
      <c r="C4234" s="5"/>
    </row>
    <row r="4235" spans="1:3" x14ac:dyDescent="0.25">
      <c r="A4235" s="6"/>
      <c r="B4235" s="5"/>
      <c r="C4235" s="5"/>
    </row>
    <row r="4236" spans="1:3" x14ac:dyDescent="0.25">
      <c r="A4236" s="6"/>
      <c r="B4236" s="5"/>
      <c r="C4236" s="5"/>
    </row>
    <row r="4237" spans="1:3" x14ac:dyDescent="0.25">
      <c r="A4237" s="6"/>
      <c r="B4237" s="5"/>
      <c r="C4237" s="5"/>
    </row>
    <row r="4238" spans="1:3" x14ac:dyDescent="0.25">
      <c r="A4238" s="6"/>
      <c r="B4238" s="5"/>
      <c r="C4238" s="5"/>
    </row>
    <row r="4239" spans="1:3" x14ac:dyDescent="0.25">
      <c r="A4239" s="6"/>
      <c r="B4239" s="5"/>
      <c r="C4239" s="5"/>
    </row>
    <row r="4240" spans="1:3" x14ac:dyDescent="0.25">
      <c r="A4240" s="6"/>
      <c r="B4240" s="5"/>
      <c r="C4240" s="5"/>
    </row>
    <row r="4241" spans="1:3" x14ac:dyDescent="0.25">
      <c r="A4241" s="6"/>
      <c r="B4241" s="5"/>
      <c r="C4241" s="5"/>
    </row>
    <row r="4242" spans="1:3" x14ac:dyDescent="0.25">
      <c r="A4242" s="6"/>
      <c r="B4242" s="5"/>
      <c r="C4242" s="5"/>
    </row>
    <row r="4243" spans="1:3" x14ac:dyDescent="0.25">
      <c r="A4243" s="6"/>
      <c r="B4243" s="5"/>
      <c r="C4243" s="5"/>
    </row>
    <row r="4244" spans="1:3" x14ac:dyDescent="0.25">
      <c r="A4244" s="6"/>
      <c r="B4244" s="5"/>
      <c r="C4244" s="5"/>
    </row>
    <row r="4245" spans="1:3" x14ac:dyDescent="0.25">
      <c r="A4245" s="6"/>
      <c r="B4245" s="5"/>
      <c r="C4245" s="5"/>
    </row>
    <row r="4246" spans="1:3" x14ac:dyDescent="0.25">
      <c r="A4246" s="6"/>
      <c r="B4246" s="5"/>
      <c r="C4246" s="5"/>
    </row>
    <row r="4247" spans="1:3" x14ac:dyDescent="0.25">
      <c r="A4247" s="6"/>
      <c r="B4247" s="5"/>
      <c r="C4247" s="5"/>
    </row>
    <row r="4248" spans="1:3" x14ac:dyDescent="0.25">
      <c r="A4248" s="6"/>
      <c r="B4248" s="5"/>
      <c r="C4248" s="5"/>
    </row>
    <row r="4249" spans="1:3" x14ac:dyDescent="0.25">
      <c r="A4249" s="6"/>
      <c r="B4249" s="5"/>
      <c r="C4249" s="5"/>
    </row>
    <row r="4250" spans="1:3" x14ac:dyDescent="0.25">
      <c r="A4250" s="6"/>
      <c r="B4250" s="5"/>
      <c r="C4250" s="5"/>
    </row>
    <row r="4251" spans="1:3" x14ac:dyDescent="0.25">
      <c r="A4251" s="6"/>
      <c r="B4251" s="5"/>
      <c r="C4251" s="5"/>
    </row>
    <row r="4252" spans="1:3" x14ac:dyDescent="0.25">
      <c r="A4252" s="6"/>
      <c r="B4252" s="5"/>
      <c r="C4252" s="5"/>
    </row>
    <row r="4253" spans="1:3" x14ac:dyDescent="0.25">
      <c r="A4253" s="6"/>
      <c r="B4253" s="5"/>
      <c r="C4253" s="5"/>
    </row>
    <row r="4254" spans="1:3" x14ac:dyDescent="0.25">
      <c r="A4254" s="6"/>
      <c r="B4254" s="5"/>
      <c r="C4254" s="5"/>
    </row>
    <row r="4255" spans="1:3" x14ac:dyDescent="0.25">
      <c r="A4255" s="6"/>
      <c r="B4255" s="5"/>
      <c r="C4255" s="5"/>
    </row>
    <row r="4256" spans="1:3" x14ac:dyDescent="0.25">
      <c r="A4256" s="6"/>
      <c r="B4256" s="5"/>
      <c r="C4256" s="5"/>
    </row>
    <row r="4257" spans="1:3" x14ac:dyDescent="0.25">
      <c r="A4257" s="6"/>
      <c r="B4257" s="5"/>
      <c r="C4257" s="5"/>
    </row>
    <row r="4258" spans="1:3" x14ac:dyDescent="0.25">
      <c r="A4258" s="6"/>
      <c r="B4258" s="5"/>
      <c r="C4258" s="5"/>
    </row>
    <row r="4259" spans="1:3" x14ac:dyDescent="0.25">
      <c r="A4259" s="6"/>
      <c r="B4259" s="5"/>
      <c r="C4259" s="5"/>
    </row>
    <row r="4260" spans="1:3" x14ac:dyDescent="0.25">
      <c r="A4260" s="6"/>
      <c r="B4260" s="5"/>
      <c r="C4260" s="5"/>
    </row>
    <row r="4261" spans="1:3" x14ac:dyDescent="0.25">
      <c r="A4261" s="6"/>
      <c r="B4261" s="5"/>
      <c r="C4261" s="5"/>
    </row>
    <row r="4262" spans="1:3" x14ac:dyDescent="0.25">
      <c r="A4262" s="6"/>
      <c r="B4262" s="5"/>
      <c r="C4262" s="5"/>
    </row>
    <row r="4263" spans="1:3" x14ac:dyDescent="0.25">
      <c r="A4263" s="6"/>
      <c r="B4263" s="5"/>
      <c r="C4263" s="5"/>
    </row>
    <row r="4264" spans="1:3" x14ac:dyDescent="0.25">
      <c r="A4264" s="6"/>
      <c r="B4264" s="5"/>
      <c r="C4264" s="5"/>
    </row>
    <row r="4265" spans="1:3" x14ac:dyDescent="0.25">
      <c r="A4265" s="6"/>
      <c r="B4265" s="5"/>
      <c r="C4265" s="5"/>
    </row>
    <row r="4266" spans="1:3" x14ac:dyDescent="0.25">
      <c r="A4266" s="6"/>
      <c r="B4266" s="5"/>
      <c r="C4266" s="5"/>
    </row>
    <row r="4267" spans="1:3" x14ac:dyDescent="0.25">
      <c r="A4267" s="6"/>
      <c r="B4267" s="5"/>
      <c r="C4267" s="5"/>
    </row>
    <row r="4268" spans="1:3" x14ac:dyDescent="0.25">
      <c r="A4268" s="6"/>
      <c r="B4268" s="5"/>
      <c r="C4268" s="5"/>
    </row>
    <row r="4269" spans="1:3" x14ac:dyDescent="0.25">
      <c r="A4269" s="6"/>
      <c r="B4269" s="5"/>
      <c r="C4269" s="5"/>
    </row>
    <row r="4270" spans="1:3" x14ac:dyDescent="0.25">
      <c r="A4270" s="6"/>
      <c r="B4270" s="5"/>
      <c r="C4270" s="5"/>
    </row>
    <row r="4271" spans="1:3" x14ac:dyDescent="0.25">
      <c r="A4271" s="6"/>
      <c r="B4271" s="5"/>
      <c r="C4271" s="5"/>
    </row>
    <row r="4272" spans="1:3" x14ac:dyDescent="0.25">
      <c r="A4272" s="6"/>
      <c r="B4272" s="5"/>
      <c r="C4272" s="5"/>
    </row>
    <row r="4273" spans="1:3" x14ac:dyDescent="0.25">
      <c r="A4273" s="6"/>
      <c r="B4273" s="5"/>
      <c r="C4273" s="5"/>
    </row>
    <row r="4274" spans="1:3" x14ac:dyDescent="0.25">
      <c r="A4274" s="6"/>
      <c r="B4274" s="5"/>
      <c r="C4274" s="5"/>
    </row>
    <row r="4275" spans="1:3" x14ac:dyDescent="0.25">
      <c r="A4275" s="6"/>
      <c r="B4275" s="5"/>
      <c r="C4275" s="5"/>
    </row>
    <row r="4276" spans="1:3" x14ac:dyDescent="0.25">
      <c r="A4276" s="6"/>
      <c r="B4276" s="5"/>
      <c r="C4276" s="5"/>
    </row>
    <row r="4277" spans="1:3" x14ac:dyDescent="0.25">
      <c r="A4277" s="6"/>
      <c r="B4277" s="5"/>
      <c r="C4277" s="5"/>
    </row>
    <row r="4278" spans="1:3" x14ac:dyDescent="0.25">
      <c r="A4278" s="6"/>
      <c r="B4278" s="5"/>
      <c r="C4278" s="5"/>
    </row>
    <row r="4279" spans="1:3" x14ac:dyDescent="0.25">
      <c r="A4279" s="6"/>
      <c r="B4279" s="5"/>
      <c r="C4279" s="5"/>
    </row>
    <row r="4280" spans="1:3" x14ac:dyDescent="0.25">
      <c r="A4280" s="6"/>
      <c r="B4280" s="5"/>
      <c r="C4280" s="5"/>
    </row>
    <row r="4281" spans="1:3" x14ac:dyDescent="0.25">
      <c r="A4281" s="6"/>
      <c r="B4281" s="5"/>
      <c r="C4281" s="5"/>
    </row>
    <row r="4282" spans="1:3" x14ac:dyDescent="0.25">
      <c r="A4282" s="6"/>
      <c r="B4282" s="5"/>
      <c r="C4282" s="5"/>
    </row>
    <row r="4283" spans="1:3" x14ac:dyDescent="0.25">
      <c r="A4283" s="6"/>
      <c r="B4283" s="5"/>
      <c r="C4283" s="5"/>
    </row>
    <row r="4284" spans="1:3" x14ac:dyDescent="0.25">
      <c r="A4284" s="6"/>
      <c r="B4284" s="5"/>
      <c r="C4284" s="5"/>
    </row>
    <row r="4285" spans="1:3" x14ac:dyDescent="0.25">
      <c r="A4285" s="6"/>
      <c r="B4285" s="5"/>
      <c r="C4285" s="5"/>
    </row>
    <row r="4286" spans="1:3" x14ac:dyDescent="0.25">
      <c r="A4286" s="6"/>
      <c r="B4286" s="5"/>
      <c r="C4286" s="5"/>
    </row>
    <row r="4287" spans="1:3" x14ac:dyDescent="0.25">
      <c r="A4287" s="6"/>
      <c r="B4287" s="5"/>
      <c r="C4287" s="5"/>
    </row>
    <row r="4288" spans="1:3" x14ac:dyDescent="0.25">
      <c r="A4288" s="6"/>
      <c r="B4288" s="5"/>
      <c r="C4288" s="5"/>
    </row>
    <row r="4289" spans="1:3" x14ac:dyDescent="0.25">
      <c r="A4289" s="6"/>
      <c r="B4289" s="5"/>
      <c r="C4289" s="5"/>
    </row>
    <row r="4290" spans="1:3" x14ac:dyDescent="0.25">
      <c r="A4290" s="6"/>
      <c r="B4290" s="5"/>
      <c r="C4290" s="5"/>
    </row>
    <row r="4291" spans="1:3" x14ac:dyDescent="0.25">
      <c r="A4291" s="6"/>
      <c r="B4291" s="5"/>
      <c r="C4291" s="5"/>
    </row>
    <row r="4292" spans="1:3" x14ac:dyDescent="0.25">
      <c r="A4292" s="6"/>
      <c r="B4292" s="5"/>
      <c r="C4292" s="5"/>
    </row>
    <row r="4293" spans="1:3" x14ac:dyDescent="0.25">
      <c r="A4293" s="6"/>
      <c r="B4293" s="5"/>
      <c r="C4293" s="5"/>
    </row>
    <row r="4294" spans="1:3" x14ac:dyDescent="0.25">
      <c r="A4294" s="6"/>
      <c r="B4294" s="5"/>
      <c r="C4294" s="5"/>
    </row>
    <row r="4295" spans="1:3" x14ac:dyDescent="0.25">
      <c r="A4295" s="6"/>
      <c r="B4295" s="5"/>
      <c r="C4295" s="5"/>
    </row>
    <row r="4296" spans="1:3" x14ac:dyDescent="0.25">
      <c r="A4296" s="6"/>
      <c r="B4296" s="5"/>
      <c r="C4296" s="5"/>
    </row>
    <row r="4297" spans="1:3" ht="15.75" thickBot="1" x14ac:dyDescent="0.3">
      <c r="A4297" s="7"/>
      <c r="B4297" s="8"/>
      <c r="C4297" s="8"/>
    </row>
    <row r="4298" spans="1:3" x14ac:dyDescent="0.25">
      <c r="A4298" s="9"/>
      <c r="B4298" s="10"/>
      <c r="C4298" s="10"/>
    </row>
    <row r="4299" spans="1:3" x14ac:dyDescent="0.25">
      <c r="A4299" s="6"/>
      <c r="B4299" s="5"/>
      <c r="C4299" s="5"/>
    </row>
    <row r="4300" spans="1:3" x14ac:dyDescent="0.25">
      <c r="A4300" s="6"/>
      <c r="B4300" s="5"/>
      <c r="C4300" s="5"/>
    </row>
    <row r="4301" spans="1:3" x14ac:dyDescent="0.25">
      <c r="A4301" s="6"/>
      <c r="B4301" s="5"/>
      <c r="C4301" s="5"/>
    </row>
    <row r="4302" spans="1:3" x14ac:dyDescent="0.25">
      <c r="A4302" s="6"/>
      <c r="B4302" s="5"/>
      <c r="C4302" s="5"/>
    </row>
    <row r="4303" spans="1:3" x14ac:dyDescent="0.25">
      <c r="A4303" s="6"/>
      <c r="B4303" s="5"/>
      <c r="C4303" s="5"/>
    </row>
    <row r="4304" spans="1:3" x14ac:dyDescent="0.25">
      <c r="A4304" s="6"/>
      <c r="B4304" s="5"/>
      <c r="C4304" s="5"/>
    </row>
    <row r="4305" spans="1:3" x14ac:dyDescent="0.25">
      <c r="A4305" s="6"/>
      <c r="B4305" s="5"/>
      <c r="C4305" s="5"/>
    </row>
    <row r="4306" spans="1:3" x14ac:dyDescent="0.25">
      <c r="A4306" s="6"/>
      <c r="B4306" s="5"/>
      <c r="C4306" s="5"/>
    </row>
    <row r="4307" spans="1:3" x14ac:dyDescent="0.25">
      <c r="A4307" s="6"/>
      <c r="B4307" s="5"/>
      <c r="C4307" s="5"/>
    </row>
    <row r="4308" spans="1:3" x14ac:dyDescent="0.25">
      <c r="A4308" s="6"/>
      <c r="B4308" s="5"/>
      <c r="C4308" s="5"/>
    </row>
    <row r="4309" spans="1:3" x14ac:dyDescent="0.25">
      <c r="A4309" s="6"/>
      <c r="B4309" s="5"/>
      <c r="C4309" s="5"/>
    </row>
    <row r="4310" spans="1:3" x14ac:dyDescent="0.25">
      <c r="A4310" s="6"/>
      <c r="B4310" s="5"/>
      <c r="C4310" s="5"/>
    </row>
    <row r="4311" spans="1:3" x14ac:dyDescent="0.25">
      <c r="A4311" s="6"/>
      <c r="B4311" s="5"/>
      <c r="C4311" s="5"/>
    </row>
    <row r="4312" spans="1:3" x14ac:dyDescent="0.25">
      <c r="A4312" s="6"/>
      <c r="B4312" s="5"/>
      <c r="C4312" s="5"/>
    </row>
    <row r="4313" spans="1:3" x14ac:dyDescent="0.25">
      <c r="A4313" s="6"/>
      <c r="B4313" s="5"/>
      <c r="C4313" s="5"/>
    </row>
    <row r="4314" spans="1:3" x14ac:dyDescent="0.25">
      <c r="A4314" s="6"/>
      <c r="B4314" s="5"/>
      <c r="C4314" s="5"/>
    </row>
    <row r="4315" spans="1:3" x14ac:dyDescent="0.25">
      <c r="A4315" s="6"/>
      <c r="B4315" s="5"/>
      <c r="C4315" s="5"/>
    </row>
    <row r="4316" spans="1:3" x14ac:dyDescent="0.25">
      <c r="A4316" s="6"/>
      <c r="B4316" s="5"/>
      <c r="C4316" s="5"/>
    </row>
    <row r="4317" spans="1:3" x14ac:dyDescent="0.25">
      <c r="A4317" s="6"/>
      <c r="B4317" s="5"/>
      <c r="C4317" s="5"/>
    </row>
    <row r="4318" spans="1:3" x14ac:dyDescent="0.25">
      <c r="A4318" s="6"/>
      <c r="B4318" s="5"/>
      <c r="C4318" s="5"/>
    </row>
    <row r="4319" spans="1:3" x14ac:dyDescent="0.25">
      <c r="A4319" s="6"/>
      <c r="B4319" s="5"/>
      <c r="C4319" s="5"/>
    </row>
    <row r="4320" spans="1:3" x14ac:dyDescent="0.25">
      <c r="A4320" s="6"/>
      <c r="B4320" s="5"/>
      <c r="C4320" s="5"/>
    </row>
    <row r="4321" spans="1:3" x14ac:dyDescent="0.25">
      <c r="A4321" s="6"/>
      <c r="B4321" s="5"/>
      <c r="C4321" s="5"/>
    </row>
    <row r="4322" spans="1:3" x14ac:dyDescent="0.25">
      <c r="A4322" s="6"/>
      <c r="B4322" s="5"/>
      <c r="C4322" s="5"/>
    </row>
    <row r="4323" spans="1:3" x14ac:dyDescent="0.25">
      <c r="A4323" s="6"/>
      <c r="B4323" s="5"/>
      <c r="C4323" s="5"/>
    </row>
    <row r="4324" spans="1:3" x14ac:dyDescent="0.25">
      <c r="A4324" s="6"/>
      <c r="B4324" s="5"/>
      <c r="C4324" s="5"/>
    </row>
    <row r="4325" spans="1:3" x14ac:dyDescent="0.25">
      <c r="A4325" s="6"/>
      <c r="B4325" s="5"/>
      <c r="C4325" s="5"/>
    </row>
    <row r="4326" spans="1:3" x14ac:dyDescent="0.25">
      <c r="A4326" s="6"/>
      <c r="B4326" s="5"/>
      <c r="C4326" s="5"/>
    </row>
    <row r="4327" spans="1:3" x14ac:dyDescent="0.25">
      <c r="A4327" s="6"/>
      <c r="B4327" s="5"/>
      <c r="C4327" s="5"/>
    </row>
    <row r="4328" spans="1:3" x14ac:dyDescent="0.25">
      <c r="A4328" s="6"/>
      <c r="B4328" s="5"/>
      <c r="C4328" s="5"/>
    </row>
    <row r="4329" spans="1:3" x14ac:dyDescent="0.25">
      <c r="A4329" s="6"/>
      <c r="B4329" s="5"/>
      <c r="C4329" s="5"/>
    </row>
    <row r="4330" spans="1:3" x14ac:dyDescent="0.25">
      <c r="A4330" s="6"/>
      <c r="B4330" s="5"/>
      <c r="C4330" s="5"/>
    </row>
    <row r="4331" spans="1:3" x14ac:dyDescent="0.25">
      <c r="A4331" s="6"/>
      <c r="B4331" s="5"/>
      <c r="C4331" s="5"/>
    </row>
    <row r="4332" spans="1:3" x14ac:dyDescent="0.25">
      <c r="A4332" s="6"/>
      <c r="B4332" s="5"/>
      <c r="C4332" s="5"/>
    </row>
    <row r="4333" spans="1:3" x14ac:dyDescent="0.25">
      <c r="A4333" s="6"/>
      <c r="B4333" s="5"/>
      <c r="C4333" s="5"/>
    </row>
    <row r="4334" spans="1:3" x14ac:dyDescent="0.25">
      <c r="A4334" s="6"/>
      <c r="B4334" s="5"/>
      <c r="C4334" s="5"/>
    </row>
    <row r="4335" spans="1:3" x14ac:dyDescent="0.25">
      <c r="A4335" s="6"/>
      <c r="B4335" s="5"/>
      <c r="C4335" s="5"/>
    </row>
    <row r="4336" spans="1:3" x14ac:dyDescent="0.25">
      <c r="A4336" s="6"/>
      <c r="B4336" s="5"/>
      <c r="C4336" s="5"/>
    </row>
    <row r="4337" spans="1:3" x14ac:dyDescent="0.25">
      <c r="A4337" s="6"/>
      <c r="B4337" s="5"/>
      <c r="C4337" s="5"/>
    </row>
    <row r="4338" spans="1:3" x14ac:dyDescent="0.25">
      <c r="A4338" s="6"/>
      <c r="B4338" s="5"/>
      <c r="C4338" s="5"/>
    </row>
    <row r="4339" spans="1:3" x14ac:dyDescent="0.25">
      <c r="A4339" s="6"/>
      <c r="B4339" s="5"/>
      <c r="C4339" s="5"/>
    </row>
    <row r="4340" spans="1:3" x14ac:dyDescent="0.25">
      <c r="A4340" s="6"/>
      <c r="B4340" s="5"/>
      <c r="C4340" s="5"/>
    </row>
    <row r="4341" spans="1:3" x14ac:dyDescent="0.25">
      <c r="A4341" s="6"/>
      <c r="B4341" s="5"/>
      <c r="C4341" s="5"/>
    </row>
    <row r="4342" spans="1:3" x14ac:dyDescent="0.25">
      <c r="A4342" s="6"/>
      <c r="B4342" s="5"/>
      <c r="C4342" s="5"/>
    </row>
    <row r="4343" spans="1:3" x14ac:dyDescent="0.25">
      <c r="A4343" s="6"/>
      <c r="B4343" s="5"/>
      <c r="C4343" s="5"/>
    </row>
    <row r="4344" spans="1:3" x14ac:dyDescent="0.25">
      <c r="A4344" s="6"/>
      <c r="B4344" s="5"/>
      <c r="C4344" s="5"/>
    </row>
    <row r="4345" spans="1:3" x14ac:dyDescent="0.25">
      <c r="A4345" s="6"/>
      <c r="B4345" s="5"/>
      <c r="C4345" s="5"/>
    </row>
    <row r="4346" spans="1:3" x14ac:dyDescent="0.25">
      <c r="A4346" s="6"/>
      <c r="B4346" s="5"/>
      <c r="C4346" s="5"/>
    </row>
    <row r="4347" spans="1:3" x14ac:dyDescent="0.25">
      <c r="A4347" s="6"/>
      <c r="B4347" s="5"/>
      <c r="C4347" s="5"/>
    </row>
    <row r="4348" spans="1:3" x14ac:dyDescent="0.25">
      <c r="A4348" s="6"/>
      <c r="B4348" s="5"/>
      <c r="C4348" s="5"/>
    </row>
    <row r="4349" spans="1:3" x14ac:dyDescent="0.25">
      <c r="A4349" s="6"/>
      <c r="B4349" s="5"/>
      <c r="C4349" s="5"/>
    </row>
    <row r="4350" spans="1:3" x14ac:dyDescent="0.25">
      <c r="A4350" s="6"/>
      <c r="B4350" s="5"/>
      <c r="C4350" s="5"/>
    </row>
    <row r="4351" spans="1:3" x14ac:dyDescent="0.25">
      <c r="A4351" s="6"/>
      <c r="B4351" s="5"/>
      <c r="C4351" s="5"/>
    </row>
    <row r="4352" spans="1:3" x14ac:dyDescent="0.25">
      <c r="A4352" s="6"/>
      <c r="B4352" s="5"/>
      <c r="C4352" s="5"/>
    </row>
    <row r="4353" spans="1:3" x14ac:dyDescent="0.25">
      <c r="A4353" s="6"/>
      <c r="B4353" s="5"/>
      <c r="C4353" s="5"/>
    </row>
    <row r="4354" spans="1:3" x14ac:dyDescent="0.25">
      <c r="A4354" s="6"/>
      <c r="B4354" s="5"/>
      <c r="C4354" s="5"/>
    </row>
    <row r="4355" spans="1:3" x14ac:dyDescent="0.25">
      <c r="A4355" s="6"/>
      <c r="B4355" s="5"/>
      <c r="C4355" s="5"/>
    </row>
    <row r="4356" spans="1:3" x14ac:dyDescent="0.25">
      <c r="A4356" s="6"/>
      <c r="B4356" s="5"/>
      <c r="C4356" s="5"/>
    </row>
    <row r="4357" spans="1:3" x14ac:dyDescent="0.25">
      <c r="A4357" s="6"/>
      <c r="B4357" s="5"/>
      <c r="C4357" s="5"/>
    </row>
    <row r="4358" spans="1:3" x14ac:dyDescent="0.25">
      <c r="A4358" s="6"/>
      <c r="B4358" s="5"/>
      <c r="C4358" s="5"/>
    </row>
    <row r="4359" spans="1:3" x14ac:dyDescent="0.25">
      <c r="A4359" s="6"/>
      <c r="B4359" s="5"/>
      <c r="C4359" s="5"/>
    </row>
    <row r="4360" spans="1:3" x14ac:dyDescent="0.25">
      <c r="A4360" s="6"/>
      <c r="B4360" s="5"/>
      <c r="C4360" s="5"/>
    </row>
    <row r="4361" spans="1:3" x14ac:dyDescent="0.25">
      <c r="A4361" s="6"/>
      <c r="B4361" s="5"/>
      <c r="C4361" s="5"/>
    </row>
    <row r="4362" spans="1:3" x14ac:dyDescent="0.25">
      <c r="A4362" s="6"/>
      <c r="B4362" s="5"/>
      <c r="C4362" s="5"/>
    </row>
    <row r="4363" spans="1:3" x14ac:dyDescent="0.25">
      <c r="A4363" s="6"/>
      <c r="B4363" s="5"/>
      <c r="C4363" s="5"/>
    </row>
    <row r="4364" spans="1:3" x14ac:dyDescent="0.25">
      <c r="A4364" s="6"/>
      <c r="B4364" s="5"/>
      <c r="C4364" s="5"/>
    </row>
    <row r="4365" spans="1:3" x14ac:dyDescent="0.25">
      <c r="A4365" s="6"/>
      <c r="B4365" s="5"/>
      <c r="C4365" s="5"/>
    </row>
    <row r="4366" spans="1:3" x14ac:dyDescent="0.25">
      <c r="A4366" s="6"/>
      <c r="B4366" s="5"/>
      <c r="C4366" s="5"/>
    </row>
    <row r="4367" spans="1:3" x14ac:dyDescent="0.25">
      <c r="A4367" s="6"/>
      <c r="B4367" s="5"/>
      <c r="C4367" s="5"/>
    </row>
    <row r="4368" spans="1:3" x14ac:dyDescent="0.25">
      <c r="A4368" s="6"/>
      <c r="B4368" s="5"/>
      <c r="C4368" s="5"/>
    </row>
    <row r="4369" spans="1:3" x14ac:dyDescent="0.25">
      <c r="A4369" s="6"/>
      <c r="B4369" s="5"/>
      <c r="C4369" s="5"/>
    </row>
    <row r="4370" spans="1:3" x14ac:dyDescent="0.25">
      <c r="A4370" s="6"/>
      <c r="B4370" s="5"/>
      <c r="C4370" s="5"/>
    </row>
    <row r="4371" spans="1:3" x14ac:dyDescent="0.25">
      <c r="A4371" s="6"/>
      <c r="B4371" s="5"/>
      <c r="C4371" s="5"/>
    </row>
    <row r="4372" spans="1:3" x14ac:dyDescent="0.25">
      <c r="A4372" s="6"/>
      <c r="B4372" s="5"/>
      <c r="C4372" s="5"/>
    </row>
    <row r="4373" spans="1:3" x14ac:dyDescent="0.25">
      <c r="A4373" s="6"/>
      <c r="B4373" s="5"/>
      <c r="C4373" s="5"/>
    </row>
    <row r="4374" spans="1:3" x14ac:dyDescent="0.25">
      <c r="A4374" s="6"/>
      <c r="B4374" s="5"/>
      <c r="C4374" s="5"/>
    </row>
    <row r="4375" spans="1:3" x14ac:dyDescent="0.25">
      <c r="A4375" s="6"/>
      <c r="B4375" s="5"/>
      <c r="C4375" s="5"/>
    </row>
    <row r="4376" spans="1:3" x14ac:dyDescent="0.25">
      <c r="A4376" s="6"/>
      <c r="B4376" s="5"/>
      <c r="C4376" s="5"/>
    </row>
    <row r="4377" spans="1:3" x14ac:dyDescent="0.25">
      <c r="A4377" s="6"/>
      <c r="B4377" s="5"/>
      <c r="C4377" s="5"/>
    </row>
    <row r="4378" spans="1:3" x14ac:dyDescent="0.25">
      <c r="A4378" s="6"/>
      <c r="B4378" s="5"/>
      <c r="C4378" s="5"/>
    </row>
    <row r="4379" spans="1:3" x14ac:dyDescent="0.25">
      <c r="A4379" s="6"/>
      <c r="B4379" s="5"/>
      <c r="C4379" s="5"/>
    </row>
    <row r="4380" spans="1:3" x14ac:dyDescent="0.25">
      <c r="A4380" s="6"/>
      <c r="B4380" s="5"/>
      <c r="C4380" s="5"/>
    </row>
    <row r="4381" spans="1:3" x14ac:dyDescent="0.25">
      <c r="A4381" s="6"/>
      <c r="B4381" s="5"/>
      <c r="C4381" s="5"/>
    </row>
    <row r="4382" spans="1:3" x14ac:dyDescent="0.25">
      <c r="A4382" s="6"/>
      <c r="B4382" s="5"/>
      <c r="C4382" s="5"/>
    </row>
    <row r="4383" spans="1:3" x14ac:dyDescent="0.25">
      <c r="A4383" s="6"/>
      <c r="B4383" s="5"/>
      <c r="C4383" s="5"/>
    </row>
    <row r="4384" spans="1:3" x14ac:dyDescent="0.25">
      <c r="A4384" s="6"/>
      <c r="B4384" s="5"/>
      <c r="C4384" s="5"/>
    </row>
    <row r="4385" spans="1:3" x14ac:dyDescent="0.25">
      <c r="A4385" s="6"/>
      <c r="B4385" s="5"/>
      <c r="C4385" s="5"/>
    </row>
    <row r="4386" spans="1:3" x14ac:dyDescent="0.25">
      <c r="A4386" s="6"/>
      <c r="B4386" s="5"/>
      <c r="C4386" s="5"/>
    </row>
    <row r="4387" spans="1:3" x14ac:dyDescent="0.25">
      <c r="A4387" s="6"/>
      <c r="B4387" s="5"/>
      <c r="C4387" s="5"/>
    </row>
    <row r="4388" spans="1:3" x14ac:dyDescent="0.25">
      <c r="A4388" s="6"/>
      <c r="B4388" s="5"/>
      <c r="C4388" s="5"/>
    </row>
    <row r="4389" spans="1:3" x14ac:dyDescent="0.25">
      <c r="A4389" s="6"/>
      <c r="B4389" s="5"/>
      <c r="C4389" s="5"/>
    </row>
    <row r="4390" spans="1:3" x14ac:dyDescent="0.25">
      <c r="A4390" s="6"/>
      <c r="B4390" s="5"/>
      <c r="C4390" s="5"/>
    </row>
    <row r="4391" spans="1:3" x14ac:dyDescent="0.25">
      <c r="A4391" s="6"/>
      <c r="B4391" s="5"/>
      <c r="C4391" s="5"/>
    </row>
    <row r="4392" spans="1:3" x14ac:dyDescent="0.25">
      <c r="A4392" s="6"/>
      <c r="B4392" s="5"/>
      <c r="C4392" s="5"/>
    </row>
    <row r="4393" spans="1:3" x14ac:dyDescent="0.25">
      <c r="A4393" s="6"/>
      <c r="B4393" s="5"/>
      <c r="C4393" s="5"/>
    </row>
    <row r="4394" spans="1:3" x14ac:dyDescent="0.25">
      <c r="A4394" s="6"/>
      <c r="B4394" s="5"/>
      <c r="C4394" s="5"/>
    </row>
    <row r="4395" spans="1:3" x14ac:dyDescent="0.25">
      <c r="A4395" s="6"/>
      <c r="B4395" s="5"/>
      <c r="C4395" s="5"/>
    </row>
    <row r="4396" spans="1:3" x14ac:dyDescent="0.25">
      <c r="A4396" s="6"/>
      <c r="B4396" s="5"/>
      <c r="C4396" s="5"/>
    </row>
    <row r="4397" spans="1:3" x14ac:dyDescent="0.25">
      <c r="A4397" s="6"/>
      <c r="B4397" s="5"/>
      <c r="C4397" s="5"/>
    </row>
    <row r="4398" spans="1:3" x14ac:dyDescent="0.25">
      <c r="A4398" s="6"/>
      <c r="B4398" s="5"/>
      <c r="C4398" s="5"/>
    </row>
    <row r="4399" spans="1:3" x14ac:dyDescent="0.25">
      <c r="A4399" s="6"/>
      <c r="B4399" s="5"/>
      <c r="C4399" s="5"/>
    </row>
    <row r="4400" spans="1:3" x14ac:dyDescent="0.25">
      <c r="A4400" s="6"/>
      <c r="B4400" s="5"/>
      <c r="C4400" s="5"/>
    </row>
    <row r="4401" spans="1:3" x14ac:dyDescent="0.25">
      <c r="A4401" s="6"/>
      <c r="B4401" s="5"/>
      <c r="C4401" s="5"/>
    </row>
    <row r="4402" spans="1:3" x14ac:dyDescent="0.25">
      <c r="A4402" s="6"/>
      <c r="B4402" s="5"/>
      <c r="C4402" s="5"/>
    </row>
    <row r="4403" spans="1:3" x14ac:dyDescent="0.25">
      <c r="A4403" s="6"/>
      <c r="B4403" s="5"/>
      <c r="C4403" s="5"/>
    </row>
    <row r="4404" spans="1:3" x14ac:dyDescent="0.25">
      <c r="A4404" s="6"/>
      <c r="B4404" s="5"/>
      <c r="C4404" s="5"/>
    </row>
    <row r="4405" spans="1:3" x14ac:dyDescent="0.25">
      <c r="A4405" s="6"/>
      <c r="B4405" s="5"/>
      <c r="C4405" s="5"/>
    </row>
    <row r="4406" spans="1:3" x14ac:dyDescent="0.25">
      <c r="A4406" s="6"/>
      <c r="B4406" s="5"/>
      <c r="C4406" s="5"/>
    </row>
    <row r="4407" spans="1:3" x14ac:dyDescent="0.25">
      <c r="A4407" s="6"/>
      <c r="B4407" s="5"/>
      <c r="C4407" s="5"/>
    </row>
    <row r="4408" spans="1:3" x14ac:dyDescent="0.25">
      <c r="A4408" s="6"/>
      <c r="B4408" s="5"/>
      <c r="C4408" s="5"/>
    </row>
    <row r="4409" spans="1:3" x14ac:dyDescent="0.25">
      <c r="A4409" s="6"/>
      <c r="B4409" s="5"/>
      <c r="C4409" s="5"/>
    </row>
    <row r="4410" spans="1:3" x14ac:dyDescent="0.25">
      <c r="A4410" s="6"/>
      <c r="B4410" s="5"/>
      <c r="C4410" s="5"/>
    </row>
    <row r="4411" spans="1:3" x14ac:dyDescent="0.25">
      <c r="A4411" s="6"/>
      <c r="B4411" s="5"/>
      <c r="C4411" s="5"/>
    </row>
    <row r="4412" spans="1:3" x14ac:dyDescent="0.25">
      <c r="A4412" s="6"/>
      <c r="B4412" s="5"/>
      <c r="C4412" s="5"/>
    </row>
    <row r="4413" spans="1:3" x14ac:dyDescent="0.25">
      <c r="A4413" s="6"/>
      <c r="B4413" s="5"/>
      <c r="C4413" s="5"/>
    </row>
    <row r="4414" spans="1:3" x14ac:dyDescent="0.25">
      <c r="A4414" s="6"/>
      <c r="B4414" s="5"/>
      <c r="C4414" s="5"/>
    </row>
    <row r="4415" spans="1:3" x14ac:dyDescent="0.25">
      <c r="A4415" s="6"/>
      <c r="B4415" s="5"/>
      <c r="C4415" s="5"/>
    </row>
    <row r="4416" spans="1:3" x14ac:dyDescent="0.25">
      <c r="A4416" s="6"/>
      <c r="B4416" s="5"/>
      <c r="C4416" s="5"/>
    </row>
    <row r="4417" spans="1:3" x14ac:dyDescent="0.25">
      <c r="A4417" s="6"/>
      <c r="B4417" s="5"/>
      <c r="C4417" s="5"/>
    </row>
    <row r="4418" spans="1:3" x14ac:dyDescent="0.25">
      <c r="A4418" s="6"/>
      <c r="B4418" s="5"/>
      <c r="C4418" s="5"/>
    </row>
    <row r="4419" spans="1:3" x14ac:dyDescent="0.25">
      <c r="A4419" s="6"/>
      <c r="B4419" s="5"/>
      <c r="C4419" s="5"/>
    </row>
    <row r="4420" spans="1:3" x14ac:dyDescent="0.25">
      <c r="A4420" s="6"/>
      <c r="B4420" s="5"/>
      <c r="C4420" s="5"/>
    </row>
    <row r="4421" spans="1:3" x14ac:dyDescent="0.25">
      <c r="A4421" s="6"/>
      <c r="B4421" s="5"/>
      <c r="C4421" s="5"/>
    </row>
    <row r="4422" spans="1:3" x14ac:dyDescent="0.25">
      <c r="A4422" s="6"/>
      <c r="B4422" s="5"/>
      <c r="C4422" s="5"/>
    </row>
    <row r="4423" spans="1:3" x14ac:dyDescent="0.25">
      <c r="A4423" s="6"/>
      <c r="B4423" s="5"/>
      <c r="C4423" s="5"/>
    </row>
    <row r="4424" spans="1:3" x14ac:dyDescent="0.25">
      <c r="A4424" s="6"/>
      <c r="B4424" s="5"/>
      <c r="C4424" s="5"/>
    </row>
    <row r="4425" spans="1:3" x14ac:dyDescent="0.25">
      <c r="A4425" s="6"/>
      <c r="B4425" s="5"/>
      <c r="C4425" s="5"/>
    </row>
    <row r="4426" spans="1:3" x14ac:dyDescent="0.25">
      <c r="A4426" s="6"/>
      <c r="B4426" s="5"/>
      <c r="C4426" s="5"/>
    </row>
    <row r="4427" spans="1:3" x14ac:dyDescent="0.25">
      <c r="A4427" s="6"/>
      <c r="B4427" s="5"/>
      <c r="C4427" s="5"/>
    </row>
    <row r="4428" spans="1:3" x14ac:dyDescent="0.25">
      <c r="A4428" s="6"/>
      <c r="B4428" s="5"/>
      <c r="C4428" s="5"/>
    </row>
    <row r="4429" spans="1:3" x14ac:dyDescent="0.25">
      <c r="A4429" s="6"/>
      <c r="B4429" s="5"/>
      <c r="C4429" s="5"/>
    </row>
    <row r="4430" spans="1:3" x14ac:dyDescent="0.25">
      <c r="A4430" s="6"/>
      <c r="B4430" s="5"/>
      <c r="C4430" s="5"/>
    </row>
    <row r="4431" spans="1:3" x14ac:dyDescent="0.25">
      <c r="A4431" s="6"/>
      <c r="B4431" s="5"/>
      <c r="C4431" s="5"/>
    </row>
    <row r="4432" spans="1:3" x14ac:dyDescent="0.25">
      <c r="A4432" s="6"/>
      <c r="B4432" s="5"/>
      <c r="C4432" s="5"/>
    </row>
    <row r="4433" spans="1:3" x14ac:dyDescent="0.25">
      <c r="A4433" s="6"/>
      <c r="B4433" s="5"/>
      <c r="C4433" s="5"/>
    </row>
    <row r="4434" spans="1:3" x14ac:dyDescent="0.25">
      <c r="A4434" s="6"/>
      <c r="B4434" s="5"/>
      <c r="C4434" s="5"/>
    </row>
    <row r="4435" spans="1:3" x14ac:dyDescent="0.25">
      <c r="A4435" s="6"/>
      <c r="B4435" s="5"/>
      <c r="C4435" s="5"/>
    </row>
    <row r="4436" spans="1:3" x14ac:dyDescent="0.25">
      <c r="A4436" s="6"/>
      <c r="B4436" s="5"/>
      <c r="C4436" s="5"/>
    </row>
    <row r="4437" spans="1:3" x14ac:dyDescent="0.25">
      <c r="A4437" s="6"/>
      <c r="B4437" s="5"/>
      <c r="C4437" s="5"/>
    </row>
    <row r="4438" spans="1:3" x14ac:dyDescent="0.25">
      <c r="A4438" s="6"/>
      <c r="B4438" s="5"/>
      <c r="C4438" s="5"/>
    </row>
    <row r="4439" spans="1:3" x14ac:dyDescent="0.25">
      <c r="A4439" s="6"/>
      <c r="B4439" s="5"/>
      <c r="C4439" s="5"/>
    </row>
    <row r="4440" spans="1:3" x14ac:dyDescent="0.25">
      <c r="A4440" s="6"/>
      <c r="B4440" s="5"/>
      <c r="C4440" s="5"/>
    </row>
    <row r="4441" spans="1:3" x14ac:dyDescent="0.25">
      <c r="A4441" s="6"/>
      <c r="B4441" s="5"/>
      <c r="C4441" s="5"/>
    </row>
    <row r="4442" spans="1:3" x14ac:dyDescent="0.25">
      <c r="A4442" s="6"/>
      <c r="B4442" s="5"/>
      <c r="C4442" s="5"/>
    </row>
    <row r="4443" spans="1:3" x14ac:dyDescent="0.25">
      <c r="A4443" s="6"/>
      <c r="B4443" s="5"/>
      <c r="C4443" s="5"/>
    </row>
    <row r="4444" spans="1:3" x14ac:dyDescent="0.25">
      <c r="A4444" s="6"/>
      <c r="B4444" s="5"/>
      <c r="C4444" s="5"/>
    </row>
    <row r="4445" spans="1:3" x14ac:dyDescent="0.25">
      <c r="A4445" s="6"/>
      <c r="B4445" s="5"/>
      <c r="C4445" s="5"/>
    </row>
    <row r="4446" spans="1:3" x14ac:dyDescent="0.25">
      <c r="A4446" s="6"/>
      <c r="B4446" s="5"/>
      <c r="C4446" s="5"/>
    </row>
    <row r="4447" spans="1:3" x14ac:dyDescent="0.25">
      <c r="A4447" s="6"/>
      <c r="B4447" s="5"/>
      <c r="C4447" s="5"/>
    </row>
    <row r="4448" spans="1:3" x14ac:dyDescent="0.25">
      <c r="A4448" s="6"/>
      <c r="B4448" s="5"/>
      <c r="C4448" s="5"/>
    </row>
    <row r="4449" spans="1:3" x14ac:dyDescent="0.25">
      <c r="A4449" s="6"/>
      <c r="B4449" s="5"/>
      <c r="C4449" s="5"/>
    </row>
    <row r="4450" spans="1:3" x14ac:dyDescent="0.25">
      <c r="A4450" s="6"/>
      <c r="B4450" s="5"/>
      <c r="C4450" s="5"/>
    </row>
    <row r="4451" spans="1:3" x14ac:dyDescent="0.25">
      <c r="A4451" s="6"/>
      <c r="B4451" s="5"/>
      <c r="C4451" s="5"/>
    </row>
    <row r="4452" spans="1:3" x14ac:dyDescent="0.25">
      <c r="A4452" s="6"/>
      <c r="B4452" s="5"/>
      <c r="C4452" s="5"/>
    </row>
    <row r="4453" spans="1:3" x14ac:dyDescent="0.25">
      <c r="A4453" s="6"/>
      <c r="B4453" s="5"/>
      <c r="C4453" s="5"/>
    </row>
    <row r="4454" spans="1:3" x14ac:dyDescent="0.25">
      <c r="A4454" s="6"/>
      <c r="B4454" s="5"/>
      <c r="C4454" s="5"/>
    </row>
    <row r="4455" spans="1:3" x14ac:dyDescent="0.25">
      <c r="A4455" s="6"/>
      <c r="B4455" s="5"/>
      <c r="C4455" s="5"/>
    </row>
    <row r="4456" spans="1:3" x14ac:dyDescent="0.25">
      <c r="A4456" s="6"/>
      <c r="B4456" s="5"/>
      <c r="C4456" s="5"/>
    </row>
    <row r="4457" spans="1:3" x14ac:dyDescent="0.25">
      <c r="A4457" s="6"/>
      <c r="B4457" s="5"/>
      <c r="C4457" s="5"/>
    </row>
    <row r="4458" spans="1:3" x14ac:dyDescent="0.25">
      <c r="A4458" s="6"/>
      <c r="B4458" s="5"/>
      <c r="C4458" s="5"/>
    </row>
    <row r="4459" spans="1:3" x14ac:dyDescent="0.25">
      <c r="A4459" s="6"/>
      <c r="B4459" s="5"/>
      <c r="C4459" s="5"/>
    </row>
    <row r="4460" spans="1:3" x14ac:dyDescent="0.25">
      <c r="A4460" s="6"/>
      <c r="B4460" s="5"/>
      <c r="C4460" s="5"/>
    </row>
    <row r="4461" spans="1:3" x14ac:dyDescent="0.25">
      <c r="A4461" s="6"/>
      <c r="B4461" s="5"/>
      <c r="C4461" s="5"/>
    </row>
    <row r="4462" spans="1:3" x14ac:dyDescent="0.25">
      <c r="A4462" s="6"/>
      <c r="B4462" s="5"/>
      <c r="C4462" s="5"/>
    </row>
    <row r="4463" spans="1:3" x14ac:dyDescent="0.25">
      <c r="A4463" s="6"/>
      <c r="B4463" s="5"/>
      <c r="C4463" s="5"/>
    </row>
    <row r="4464" spans="1:3" x14ac:dyDescent="0.25">
      <c r="A4464" s="6"/>
      <c r="B4464" s="5"/>
      <c r="C4464" s="5"/>
    </row>
    <row r="4465" spans="1:3" x14ac:dyDescent="0.25">
      <c r="A4465" s="6"/>
      <c r="B4465" s="5"/>
      <c r="C4465" s="5"/>
    </row>
    <row r="4466" spans="1:3" x14ac:dyDescent="0.25">
      <c r="A4466" s="6"/>
      <c r="B4466" s="5"/>
      <c r="C4466" s="5"/>
    </row>
    <row r="4467" spans="1:3" x14ac:dyDescent="0.25">
      <c r="A4467" s="6"/>
      <c r="B4467" s="5"/>
      <c r="C4467" s="5"/>
    </row>
    <row r="4468" spans="1:3" x14ac:dyDescent="0.25">
      <c r="A4468" s="6"/>
      <c r="B4468" s="5"/>
      <c r="C4468" s="5"/>
    </row>
    <row r="4469" spans="1:3" x14ac:dyDescent="0.25">
      <c r="A4469" s="6"/>
      <c r="B4469" s="5"/>
      <c r="C4469" s="5"/>
    </row>
    <row r="4470" spans="1:3" x14ac:dyDescent="0.25">
      <c r="A4470" s="6"/>
      <c r="B4470" s="5"/>
      <c r="C4470" s="5"/>
    </row>
    <row r="4471" spans="1:3" x14ac:dyDescent="0.25">
      <c r="A4471" s="6"/>
      <c r="B4471" s="5"/>
      <c r="C4471" s="5"/>
    </row>
    <row r="4472" spans="1:3" x14ac:dyDescent="0.25">
      <c r="A4472" s="6"/>
      <c r="B4472" s="5"/>
      <c r="C4472" s="5"/>
    </row>
    <row r="4473" spans="1:3" x14ac:dyDescent="0.25">
      <c r="A4473" s="6"/>
      <c r="B4473" s="5"/>
      <c r="C4473" s="5"/>
    </row>
    <row r="4474" spans="1:3" x14ac:dyDescent="0.25">
      <c r="A4474" s="6"/>
      <c r="B4474" s="5"/>
      <c r="C4474" s="5"/>
    </row>
    <row r="4475" spans="1:3" x14ac:dyDescent="0.25">
      <c r="A4475" s="6"/>
      <c r="B4475" s="5"/>
      <c r="C4475" s="5"/>
    </row>
    <row r="4476" spans="1:3" x14ac:dyDescent="0.25">
      <c r="A4476" s="6"/>
      <c r="B4476" s="5"/>
      <c r="C4476" s="5"/>
    </row>
    <row r="4477" spans="1:3" x14ac:dyDescent="0.25">
      <c r="A4477" s="6"/>
      <c r="B4477" s="5"/>
      <c r="C4477" s="5"/>
    </row>
    <row r="4478" spans="1:3" x14ac:dyDescent="0.25">
      <c r="A4478" s="6"/>
      <c r="B4478" s="5"/>
      <c r="C4478" s="5"/>
    </row>
    <row r="4479" spans="1:3" x14ac:dyDescent="0.25">
      <c r="A4479" s="6"/>
      <c r="B4479" s="5"/>
      <c r="C4479" s="5"/>
    </row>
    <row r="4480" spans="1:3" x14ac:dyDescent="0.25">
      <c r="A4480" s="6"/>
      <c r="B4480" s="5"/>
      <c r="C4480" s="5"/>
    </row>
    <row r="4481" spans="1:3" x14ac:dyDescent="0.25">
      <c r="A4481" s="6"/>
      <c r="B4481" s="5"/>
      <c r="C4481" s="5"/>
    </row>
    <row r="4482" spans="1:3" x14ac:dyDescent="0.25">
      <c r="A4482" s="6"/>
      <c r="B4482" s="5"/>
      <c r="C4482" s="5"/>
    </row>
    <row r="4483" spans="1:3" x14ac:dyDescent="0.25">
      <c r="A4483" s="6"/>
      <c r="B4483" s="5"/>
      <c r="C4483" s="5"/>
    </row>
    <row r="4484" spans="1:3" x14ac:dyDescent="0.25">
      <c r="A4484" s="6"/>
      <c r="B4484" s="5"/>
      <c r="C4484" s="5"/>
    </row>
    <row r="4485" spans="1:3" x14ac:dyDescent="0.25">
      <c r="A4485" s="6"/>
      <c r="B4485" s="5"/>
      <c r="C4485" s="5"/>
    </row>
    <row r="4486" spans="1:3" x14ac:dyDescent="0.25">
      <c r="A4486" s="6"/>
      <c r="B4486" s="5"/>
      <c r="C4486" s="5"/>
    </row>
    <row r="4487" spans="1:3" x14ac:dyDescent="0.25">
      <c r="A4487" s="6"/>
      <c r="B4487" s="5"/>
      <c r="C4487" s="5"/>
    </row>
    <row r="4488" spans="1:3" x14ac:dyDescent="0.25">
      <c r="A4488" s="6"/>
      <c r="B4488" s="5"/>
      <c r="C4488" s="5"/>
    </row>
    <row r="4489" spans="1:3" x14ac:dyDescent="0.25">
      <c r="A4489" s="6"/>
      <c r="B4489" s="5"/>
      <c r="C4489" s="5"/>
    </row>
    <row r="4490" spans="1:3" x14ac:dyDescent="0.25">
      <c r="A4490" s="6"/>
      <c r="B4490" s="5"/>
      <c r="C4490" s="5"/>
    </row>
    <row r="4491" spans="1:3" x14ac:dyDescent="0.25">
      <c r="A4491" s="6"/>
      <c r="B4491" s="5"/>
      <c r="C4491" s="5"/>
    </row>
    <row r="4492" spans="1:3" x14ac:dyDescent="0.25">
      <c r="A4492" s="6"/>
      <c r="B4492" s="5"/>
      <c r="C4492" s="5"/>
    </row>
    <row r="4493" spans="1:3" x14ac:dyDescent="0.25">
      <c r="A4493" s="6"/>
      <c r="B4493" s="5"/>
      <c r="C4493" s="5"/>
    </row>
    <row r="4494" spans="1:3" x14ac:dyDescent="0.25">
      <c r="A4494" s="6"/>
      <c r="B4494" s="5"/>
      <c r="C4494" s="5"/>
    </row>
    <row r="4495" spans="1:3" x14ac:dyDescent="0.25">
      <c r="A4495" s="6"/>
      <c r="B4495" s="5"/>
      <c r="C4495" s="5"/>
    </row>
    <row r="4496" spans="1:3" x14ac:dyDescent="0.25">
      <c r="A4496" s="6"/>
      <c r="B4496" s="5"/>
      <c r="C4496" s="5"/>
    </row>
    <row r="4497" spans="1:3" x14ac:dyDescent="0.25">
      <c r="A4497" s="6"/>
      <c r="B4497" s="5"/>
      <c r="C4497" s="5"/>
    </row>
    <row r="4498" spans="1:3" x14ac:dyDescent="0.25">
      <c r="A4498" s="6"/>
      <c r="B4498" s="5"/>
      <c r="C4498" s="5"/>
    </row>
    <row r="4499" spans="1:3" x14ac:dyDescent="0.25">
      <c r="A4499" s="6"/>
      <c r="B4499" s="5"/>
      <c r="C4499" s="5"/>
    </row>
    <row r="4500" spans="1:3" x14ac:dyDescent="0.25">
      <c r="A4500" s="6"/>
      <c r="B4500" s="5"/>
      <c r="C4500" s="5"/>
    </row>
    <row r="4501" spans="1:3" x14ac:dyDescent="0.25">
      <c r="A4501" s="6"/>
      <c r="B4501" s="5"/>
      <c r="C4501" s="5"/>
    </row>
    <row r="4502" spans="1:3" x14ac:dyDescent="0.25">
      <c r="A4502" s="6"/>
      <c r="B4502" s="5"/>
      <c r="C4502" s="5"/>
    </row>
    <row r="4503" spans="1:3" x14ac:dyDescent="0.25">
      <c r="A4503" s="6"/>
      <c r="B4503" s="5"/>
      <c r="C4503" s="5"/>
    </row>
    <row r="4504" spans="1:3" x14ac:dyDescent="0.25">
      <c r="A4504" s="6"/>
      <c r="B4504" s="5"/>
      <c r="C4504" s="5"/>
    </row>
    <row r="4505" spans="1:3" x14ac:dyDescent="0.25">
      <c r="A4505" s="6"/>
      <c r="B4505" s="5"/>
      <c r="C4505" s="5"/>
    </row>
    <row r="4506" spans="1:3" x14ac:dyDescent="0.25">
      <c r="A4506" s="6"/>
      <c r="B4506" s="5"/>
      <c r="C4506" s="5"/>
    </row>
    <row r="4507" spans="1:3" x14ac:dyDescent="0.25">
      <c r="A4507" s="6"/>
      <c r="B4507" s="5"/>
      <c r="C4507" s="5"/>
    </row>
    <row r="4508" spans="1:3" x14ac:dyDescent="0.25">
      <c r="A4508" s="6"/>
      <c r="B4508" s="5"/>
      <c r="C4508" s="5"/>
    </row>
    <row r="4509" spans="1:3" x14ac:dyDescent="0.25">
      <c r="A4509" s="6"/>
      <c r="B4509" s="5"/>
      <c r="C4509" s="5"/>
    </row>
    <row r="4510" spans="1:3" x14ac:dyDescent="0.25">
      <c r="A4510" s="6"/>
      <c r="B4510" s="5"/>
      <c r="C4510" s="5"/>
    </row>
    <row r="4511" spans="1:3" x14ac:dyDescent="0.25">
      <c r="A4511" s="6"/>
      <c r="B4511" s="5"/>
      <c r="C4511" s="5"/>
    </row>
    <row r="4512" spans="1:3" x14ac:dyDescent="0.25">
      <c r="A4512" s="6"/>
      <c r="B4512" s="5"/>
      <c r="C4512" s="5"/>
    </row>
    <row r="4513" spans="1:3" x14ac:dyDescent="0.25">
      <c r="A4513" s="6"/>
      <c r="B4513" s="5"/>
      <c r="C4513" s="5"/>
    </row>
    <row r="4514" spans="1:3" x14ac:dyDescent="0.25">
      <c r="A4514" s="6"/>
      <c r="B4514" s="5"/>
      <c r="C4514" s="5"/>
    </row>
    <row r="4515" spans="1:3" x14ac:dyDescent="0.25">
      <c r="A4515" s="6"/>
      <c r="B4515" s="5"/>
      <c r="C4515" s="5"/>
    </row>
    <row r="4516" spans="1:3" x14ac:dyDescent="0.25">
      <c r="A4516" s="6"/>
      <c r="B4516" s="5"/>
      <c r="C4516" s="5"/>
    </row>
    <row r="4517" spans="1:3" x14ac:dyDescent="0.25">
      <c r="A4517" s="6"/>
      <c r="B4517" s="5"/>
      <c r="C4517" s="5"/>
    </row>
    <row r="4518" spans="1:3" x14ac:dyDescent="0.25">
      <c r="A4518" s="6"/>
      <c r="B4518" s="5"/>
      <c r="C4518" s="5"/>
    </row>
    <row r="4519" spans="1:3" x14ac:dyDescent="0.25">
      <c r="A4519" s="6"/>
      <c r="B4519" s="5"/>
      <c r="C4519" s="5"/>
    </row>
    <row r="4520" spans="1:3" x14ac:dyDescent="0.25">
      <c r="A4520" s="6"/>
      <c r="B4520" s="5"/>
      <c r="C4520" s="5"/>
    </row>
    <row r="4521" spans="1:3" x14ac:dyDescent="0.25">
      <c r="A4521" s="6"/>
      <c r="B4521" s="5"/>
      <c r="C4521" s="5"/>
    </row>
    <row r="4522" spans="1:3" x14ac:dyDescent="0.25">
      <c r="A4522" s="6"/>
      <c r="B4522" s="5"/>
      <c r="C4522" s="5"/>
    </row>
    <row r="4523" spans="1:3" x14ac:dyDescent="0.25">
      <c r="A4523" s="6"/>
      <c r="B4523" s="5"/>
      <c r="C4523" s="5"/>
    </row>
    <row r="4524" spans="1:3" x14ac:dyDescent="0.25">
      <c r="A4524" s="6"/>
      <c r="B4524" s="5"/>
      <c r="C4524" s="5"/>
    </row>
    <row r="4525" spans="1:3" x14ac:dyDescent="0.25">
      <c r="A4525" s="6"/>
      <c r="B4525" s="5"/>
      <c r="C4525" s="5"/>
    </row>
    <row r="4526" spans="1:3" x14ac:dyDescent="0.25">
      <c r="A4526" s="6"/>
      <c r="B4526" s="5"/>
      <c r="C4526" s="5"/>
    </row>
    <row r="4527" spans="1:3" x14ac:dyDescent="0.25">
      <c r="A4527" s="6"/>
      <c r="B4527" s="5"/>
      <c r="C4527" s="5"/>
    </row>
    <row r="4528" spans="1:3" x14ac:dyDescent="0.25">
      <c r="A4528" s="6"/>
      <c r="B4528" s="5"/>
      <c r="C4528" s="5"/>
    </row>
    <row r="4529" spans="1:3" x14ac:dyDescent="0.25">
      <c r="A4529" s="6"/>
      <c r="B4529" s="5"/>
      <c r="C4529" s="5"/>
    </row>
    <row r="4530" spans="1:3" x14ac:dyDescent="0.25">
      <c r="A4530" s="6"/>
      <c r="B4530" s="5"/>
      <c r="C4530" s="5"/>
    </row>
    <row r="4531" spans="1:3" x14ac:dyDescent="0.25">
      <c r="A4531" s="6"/>
      <c r="B4531" s="5"/>
      <c r="C4531" s="5"/>
    </row>
    <row r="4532" spans="1:3" x14ac:dyDescent="0.25">
      <c r="A4532" s="6"/>
      <c r="B4532" s="5"/>
      <c r="C4532" s="5"/>
    </row>
    <row r="4533" spans="1:3" x14ac:dyDescent="0.25">
      <c r="A4533" s="6"/>
      <c r="B4533" s="5"/>
      <c r="C4533" s="5"/>
    </row>
    <row r="4534" spans="1:3" x14ac:dyDescent="0.25">
      <c r="A4534" s="6"/>
      <c r="B4534" s="5"/>
      <c r="C4534" s="5"/>
    </row>
    <row r="4535" spans="1:3" x14ac:dyDescent="0.25">
      <c r="A4535" s="6"/>
      <c r="B4535" s="5"/>
      <c r="C4535" s="5"/>
    </row>
    <row r="4536" spans="1:3" x14ac:dyDescent="0.25">
      <c r="A4536" s="6"/>
      <c r="B4536" s="5"/>
      <c r="C4536" s="5"/>
    </row>
    <row r="4537" spans="1:3" x14ac:dyDescent="0.25">
      <c r="A4537" s="6"/>
      <c r="B4537" s="5"/>
      <c r="C4537" s="5"/>
    </row>
    <row r="4538" spans="1:3" x14ac:dyDescent="0.25">
      <c r="A4538" s="6"/>
      <c r="B4538" s="5"/>
      <c r="C4538" s="5"/>
    </row>
    <row r="4539" spans="1:3" x14ac:dyDescent="0.25">
      <c r="A4539" s="6"/>
      <c r="B4539" s="5"/>
      <c r="C4539" s="5"/>
    </row>
    <row r="4540" spans="1:3" x14ac:dyDescent="0.25">
      <c r="A4540" s="6"/>
      <c r="B4540" s="5"/>
      <c r="C4540" s="5"/>
    </row>
    <row r="4541" spans="1:3" x14ac:dyDescent="0.25">
      <c r="A4541" s="6"/>
      <c r="B4541" s="5"/>
      <c r="C4541" s="5"/>
    </row>
    <row r="4542" spans="1:3" x14ac:dyDescent="0.25">
      <c r="A4542" s="6"/>
      <c r="B4542" s="5"/>
      <c r="C4542" s="5"/>
    </row>
    <row r="4543" spans="1:3" x14ac:dyDescent="0.25">
      <c r="A4543" s="6"/>
      <c r="B4543" s="5"/>
      <c r="C4543" s="5"/>
    </row>
    <row r="4544" spans="1:3" x14ac:dyDescent="0.25">
      <c r="A4544" s="6"/>
      <c r="B4544" s="5"/>
      <c r="C4544" s="5"/>
    </row>
    <row r="4545" spans="1:3" x14ac:dyDescent="0.25">
      <c r="A4545" s="6"/>
      <c r="B4545" s="5"/>
      <c r="C4545" s="5"/>
    </row>
    <row r="4546" spans="1:3" x14ac:dyDescent="0.25">
      <c r="A4546" s="6"/>
      <c r="B4546" s="5"/>
      <c r="C4546" s="5"/>
    </row>
    <row r="4547" spans="1:3" x14ac:dyDescent="0.25">
      <c r="A4547" s="6"/>
      <c r="B4547" s="5"/>
      <c r="C4547" s="5"/>
    </row>
    <row r="4548" spans="1:3" x14ac:dyDescent="0.25">
      <c r="A4548" s="6"/>
      <c r="B4548" s="5"/>
      <c r="C4548" s="5"/>
    </row>
    <row r="4549" spans="1:3" x14ac:dyDescent="0.25">
      <c r="A4549" s="6"/>
      <c r="B4549" s="5"/>
      <c r="C4549" s="5"/>
    </row>
    <row r="4550" spans="1:3" x14ac:dyDescent="0.25">
      <c r="A4550" s="6"/>
      <c r="B4550" s="5"/>
      <c r="C4550" s="5"/>
    </row>
    <row r="4551" spans="1:3" x14ac:dyDescent="0.25">
      <c r="A4551" s="6"/>
      <c r="B4551" s="5"/>
      <c r="C4551" s="5"/>
    </row>
    <row r="4552" spans="1:3" x14ac:dyDescent="0.25">
      <c r="A4552" s="6"/>
      <c r="B4552" s="5"/>
      <c r="C4552" s="5"/>
    </row>
    <row r="4553" spans="1:3" x14ac:dyDescent="0.25">
      <c r="A4553" s="6"/>
      <c r="B4553" s="5"/>
      <c r="C4553" s="5"/>
    </row>
    <row r="4554" spans="1:3" x14ac:dyDescent="0.25">
      <c r="A4554" s="6"/>
      <c r="B4554" s="5"/>
      <c r="C4554" s="5"/>
    </row>
    <row r="4555" spans="1:3" x14ac:dyDescent="0.25">
      <c r="A4555" s="6"/>
      <c r="B4555" s="5"/>
      <c r="C4555" s="5"/>
    </row>
    <row r="4556" spans="1:3" x14ac:dyDescent="0.25">
      <c r="A4556" s="6"/>
      <c r="B4556" s="5"/>
      <c r="C4556" s="5"/>
    </row>
    <row r="4557" spans="1:3" x14ac:dyDescent="0.25">
      <c r="A4557" s="6"/>
      <c r="B4557" s="5"/>
      <c r="C4557" s="5"/>
    </row>
    <row r="4558" spans="1:3" x14ac:dyDescent="0.25">
      <c r="A4558" s="6"/>
      <c r="B4558" s="5"/>
      <c r="C4558" s="5"/>
    </row>
    <row r="4559" spans="1:3" x14ac:dyDescent="0.25">
      <c r="A4559" s="6"/>
      <c r="B4559" s="5"/>
      <c r="C4559" s="5"/>
    </row>
    <row r="4560" spans="1:3" x14ac:dyDescent="0.25">
      <c r="A4560" s="6"/>
      <c r="B4560" s="5"/>
      <c r="C4560" s="5"/>
    </row>
    <row r="4561" spans="1:3" x14ac:dyDescent="0.25">
      <c r="A4561" s="6"/>
      <c r="B4561" s="5"/>
      <c r="C4561" s="5"/>
    </row>
    <row r="4562" spans="1:3" x14ac:dyDescent="0.25">
      <c r="A4562" s="6"/>
      <c r="B4562" s="5"/>
      <c r="C4562" s="5"/>
    </row>
    <row r="4563" spans="1:3" x14ac:dyDescent="0.25">
      <c r="A4563" s="6"/>
      <c r="B4563" s="5"/>
      <c r="C4563" s="5"/>
    </row>
    <row r="4564" spans="1:3" x14ac:dyDescent="0.25">
      <c r="A4564" s="6"/>
      <c r="B4564" s="5"/>
      <c r="C4564" s="5"/>
    </row>
    <row r="4565" spans="1:3" x14ac:dyDescent="0.25">
      <c r="A4565" s="6"/>
      <c r="B4565" s="5"/>
      <c r="C4565" s="5"/>
    </row>
    <row r="4566" spans="1:3" x14ac:dyDescent="0.25">
      <c r="A4566" s="6"/>
      <c r="B4566" s="5"/>
      <c r="C4566" s="5"/>
    </row>
    <row r="4567" spans="1:3" x14ac:dyDescent="0.25">
      <c r="A4567" s="6"/>
      <c r="B4567" s="5"/>
      <c r="C4567" s="5"/>
    </row>
    <row r="4568" spans="1:3" x14ac:dyDescent="0.25">
      <c r="A4568" s="6"/>
      <c r="B4568" s="5"/>
      <c r="C4568" s="5"/>
    </row>
    <row r="4569" spans="1:3" x14ac:dyDescent="0.25">
      <c r="A4569" s="6"/>
      <c r="B4569" s="5"/>
      <c r="C4569" s="5"/>
    </row>
    <row r="4570" spans="1:3" x14ac:dyDescent="0.25">
      <c r="A4570" s="6"/>
      <c r="B4570" s="5"/>
      <c r="C4570" s="5"/>
    </row>
    <row r="4571" spans="1:3" x14ac:dyDescent="0.25">
      <c r="A4571" s="6"/>
      <c r="B4571" s="5"/>
      <c r="C4571" s="5"/>
    </row>
    <row r="4572" spans="1:3" x14ac:dyDescent="0.25">
      <c r="A4572" s="6"/>
      <c r="B4572" s="5"/>
      <c r="C4572" s="5"/>
    </row>
    <row r="4573" spans="1:3" x14ac:dyDescent="0.25">
      <c r="A4573" s="6"/>
      <c r="B4573" s="5"/>
      <c r="C4573" s="5"/>
    </row>
    <row r="4574" spans="1:3" x14ac:dyDescent="0.25">
      <c r="A4574" s="6"/>
      <c r="B4574" s="5"/>
      <c r="C4574" s="5"/>
    </row>
    <row r="4575" spans="1:3" x14ac:dyDescent="0.25">
      <c r="A4575" s="6"/>
      <c r="B4575" s="5"/>
      <c r="C4575" s="5"/>
    </row>
    <row r="4576" spans="1:3" x14ac:dyDescent="0.25">
      <c r="A4576" s="6"/>
      <c r="B4576" s="5"/>
      <c r="C4576" s="5"/>
    </row>
    <row r="4577" spans="1:3" x14ac:dyDescent="0.25">
      <c r="A4577" s="6"/>
      <c r="B4577" s="5"/>
      <c r="C4577" s="5"/>
    </row>
    <row r="4578" spans="1:3" x14ac:dyDescent="0.25">
      <c r="A4578" s="6"/>
      <c r="B4578" s="5"/>
      <c r="C4578" s="5"/>
    </row>
    <row r="4579" spans="1:3" x14ac:dyDescent="0.25">
      <c r="A4579" s="6"/>
      <c r="B4579" s="5"/>
      <c r="C4579" s="5"/>
    </row>
    <row r="4580" spans="1:3" x14ac:dyDescent="0.25">
      <c r="A4580" s="6"/>
      <c r="B4580" s="5"/>
      <c r="C4580" s="5"/>
    </row>
    <row r="4581" spans="1:3" x14ac:dyDescent="0.25">
      <c r="A4581" s="6"/>
      <c r="B4581" s="5"/>
      <c r="C4581" s="5"/>
    </row>
    <row r="4582" spans="1:3" x14ac:dyDescent="0.25">
      <c r="A4582" s="6"/>
      <c r="B4582" s="5"/>
      <c r="C4582" s="5"/>
    </row>
    <row r="4583" spans="1:3" x14ac:dyDescent="0.25">
      <c r="A4583" s="6"/>
      <c r="B4583" s="5"/>
      <c r="C4583" s="5"/>
    </row>
    <row r="4584" spans="1:3" x14ac:dyDescent="0.25">
      <c r="A4584" s="6"/>
      <c r="B4584" s="5"/>
      <c r="C4584" s="5"/>
    </row>
    <row r="4585" spans="1:3" x14ac:dyDescent="0.25">
      <c r="A4585" s="6"/>
      <c r="B4585" s="5"/>
      <c r="C4585" s="5"/>
    </row>
    <row r="4586" spans="1:3" x14ac:dyDescent="0.25">
      <c r="A4586" s="6"/>
      <c r="B4586" s="5"/>
      <c r="C4586" s="5"/>
    </row>
    <row r="4587" spans="1:3" x14ac:dyDescent="0.25">
      <c r="A4587" s="6"/>
      <c r="B4587" s="5"/>
      <c r="C4587" s="5"/>
    </row>
    <row r="4588" spans="1:3" x14ac:dyDescent="0.25">
      <c r="A4588" s="6"/>
      <c r="B4588" s="5"/>
      <c r="C4588" s="5"/>
    </row>
    <row r="4589" spans="1:3" x14ac:dyDescent="0.25">
      <c r="A4589" s="6"/>
      <c r="B4589" s="5"/>
      <c r="C4589" s="5"/>
    </row>
    <row r="4590" spans="1:3" x14ac:dyDescent="0.25">
      <c r="A4590" s="6"/>
      <c r="B4590" s="5"/>
      <c r="C4590" s="5"/>
    </row>
    <row r="4591" spans="1:3" x14ac:dyDescent="0.25">
      <c r="A4591" s="6"/>
      <c r="B4591" s="5"/>
      <c r="C4591" s="5"/>
    </row>
    <row r="4592" spans="1:3" x14ac:dyDescent="0.25">
      <c r="A4592" s="6"/>
      <c r="B4592" s="5"/>
      <c r="C4592" s="5"/>
    </row>
    <row r="4593" spans="1:3" x14ac:dyDescent="0.25">
      <c r="A4593" s="6"/>
      <c r="B4593" s="5"/>
      <c r="C4593" s="5"/>
    </row>
    <row r="4594" spans="1:3" x14ac:dyDescent="0.25">
      <c r="A4594" s="6"/>
      <c r="B4594" s="5"/>
      <c r="C4594" s="5"/>
    </row>
    <row r="4595" spans="1:3" x14ac:dyDescent="0.25">
      <c r="A4595" s="6"/>
      <c r="B4595" s="5"/>
      <c r="C4595" s="5"/>
    </row>
    <row r="4596" spans="1:3" x14ac:dyDescent="0.25">
      <c r="A4596" s="6"/>
      <c r="B4596" s="5"/>
      <c r="C4596" s="5"/>
    </row>
    <row r="4597" spans="1:3" x14ac:dyDescent="0.25">
      <c r="A4597" s="6"/>
      <c r="B4597" s="5"/>
      <c r="C4597" s="5"/>
    </row>
    <row r="4598" spans="1:3" x14ac:dyDescent="0.25">
      <c r="A4598" s="6"/>
      <c r="B4598" s="5"/>
      <c r="C4598" s="5"/>
    </row>
    <row r="4599" spans="1:3" x14ac:dyDescent="0.25">
      <c r="A4599" s="6"/>
      <c r="B4599" s="5"/>
      <c r="C4599" s="5"/>
    </row>
    <row r="4600" spans="1:3" x14ac:dyDescent="0.25">
      <c r="A4600" s="6"/>
      <c r="B4600" s="5"/>
      <c r="C4600" s="5"/>
    </row>
    <row r="4601" spans="1:3" x14ac:dyDescent="0.25">
      <c r="A4601" s="6"/>
      <c r="B4601" s="5"/>
      <c r="C4601" s="5"/>
    </row>
    <row r="4602" spans="1:3" x14ac:dyDescent="0.25">
      <c r="A4602" s="6"/>
      <c r="B4602" s="5"/>
      <c r="C4602" s="5"/>
    </row>
    <row r="4603" spans="1:3" x14ac:dyDescent="0.25">
      <c r="A4603" s="6"/>
      <c r="B4603" s="5"/>
      <c r="C4603" s="5"/>
    </row>
    <row r="4604" spans="1:3" x14ac:dyDescent="0.25">
      <c r="A4604" s="6"/>
      <c r="B4604" s="5"/>
      <c r="C4604" s="5"/>
    </row>
    <row r="4605" spans="1:3" x14ac:dyDescent="0.25">
      <c r="A4605" s="6"/>
      <c r="B4605" s="5"/>
      <c r="C4605" s="5"/>
    </row>
    <row r="4606" spans="1:3" x14ac:dyDescent="0.25">
      <c r="A4606" s="6"/>
      <c r="B4606" s="5"/>
      <c r="C4606" s="5"/>
    </row>
    <row r="4607" spans="1:3" x14ac:dyDescent="0.25">
      <c r="A4607" s="6"/>
      <c r="B4607" s="5"/>
      <c r="C4607" s="5"/>
    </row>
    <row r="4608" spans="1:3" x14ac:dyDescent="0.25">
      <c r="A4608" s="6"/>
      <c r="B4608" s="5"/>
      <c r="C4608" s="5"/>
    </row>
    <row r="4609" spans="1:3" x14ac:dyDescent="0.25">
      <c r="A4609" s="6"/>
      <c r="B4609" s="5"/>
      <c r="C4609" s="5"/>
    </row>
    <row r="4610" spans="1:3" x14ac:dyDescent="0.25">
      <c r="A4610" s="6"/>
      <c r="B4610" s="5"/>
      <c r="C4610" s="5"/>
    </row>
    <row r="4611" spans="1:3" x14ac:dyDescent="0.25">
      <c r="A4611" s="6"/>
      <c r="B4611" s="5"/>
      <c r="C4611" s="5"/>
    </row>
    <row r="4612" spans="1:3" x14ac:dyDescent="0.25">
      <c r="A4612" s="6"/>
      <c r="B4612" s="5"/>
      <c r="C4612" s="5"/>
    </row>
    <row r="4613" spans="1:3" x14ac:dyDescent="0.25">
      <c r="A4613" s="6"/>
      <c r="B4613" s="5"/>
      <c r="C4613" s="5"/>
    </row>
    <row r="4614" spans="1:3" x14ac:dyDescent="0.25">
      <c r="A4614" s="6"/>
      <c r="B4614" s="5"/>
      <c r="C4614" s="5"/>
    </row>
    <row r="4615" spans="1:3" x14ac:dyDescent="0.25">
      <c r="A4615" s="6"/>
      <c r="B4615" s="5"/>
      <c r="C4615" s="5"/>
    </row>
    <row r="4616" spans="1:3" x14ac:dyDescent="0.25">
      <c r="A4616" s="6"/>
      <c r="B4616" s="5"/>
      <c r="C4616" s="5"/>
    </row>
    <row r="4617" spans="1:3" x14ac:dyDescent="0.25">
      <c r="A4617" s="6"/>
      <c r="B4617" s="5"/>
      <c r="C4617" s="5"/>
    </row>
    <row r="4618" spans="1:3" x14ac:dyDescent="0.25">
      <c r="A4618" s="6"/>
      <c r="B4618" s="5"/>
      <c r="C4618" s="5"/>
    </row>
    <row r="4619" spans="1:3" x14ac:dyDescent="0.25">
      <c r="A4619" s="6"/>
      <c r="B4619" s="5"/>
      <c r="C4619" s="5"/>
    </row>
    <row r="4620" spans="1:3" x14ac:dyDescent="0.25">
      <c r="A4620" s="6"/>
      <c r="B4620" s="5"/>
      <c r="C4620" s="5"/>
    </row>
    <row r="4621" spans="1:3" x14ac:dyDescent="0.25">
      <c r="A4621" s="6"/>
      <c r="B4621" s="5"/>
      <c r="C4621" s="5"/>
    </row>
    <row r="4622" spans="1:3" x14ac:dyDescent="0.25">
      <c r="A4622" s="6"/>
      <c r="B4622" s="5"/>
      <c r="C4622" s="5"/>
    </row>
    <row r="4623" spans="1:3" x14ac:dyDescent="0.25">
      <c r="A4623" s="6"/>
      <c r="B4623" s="5"/>
      <c r="C4623" s="5"/>
    </row>
    <row r="4624" spans="1:3" x14ac:dyDescent="0.25">
      <c r="A4624" s="6"/>
      <c r="B4624" s="5"/>
      <c r="C4624" s="5"/>
    </row>
    <row r="4625" spans="1:3" x14ac:dyDescent="0.25">
      <c r="A4625" s="6"/>
      <c r="B4625" s="5"/>
      <c r="C4625" s="5"/>
    </row>
    <row r="4626" spans="1:3" x14ac:dyDescent="0.25">
      <c r="A4626" s="6"/>
      <c r="B4626" s="5"/>
      <c r="C4626" s="5"/>
    </row>
    <row r="4627" spans="1:3" x14ac:dyDescent="0.25">
      <c r="A4627" s="6"/>
      <c r="B4627" s="5"/>
      <c r="C4627" s="5"/>
    </row>
    <row r="4628" spans="1:3" x14ac:dyDescent="0.25">
      <c r="A4628" s="6"/>
      <c r="B4628" s="5"/>
      <c r="C4628" s="5"/>
    </row>
    <row r="4629" spans="1:3" x14ac:dyDescent="0.25">
      <c r="A4629" s="6"/>
      <c r="B4629" s="5"/>
      <c r="C4629" s="5"/>
    </row>
    <row r="4630" spans="1:3" x14ac:dyDescent="0.25">
      <c r="A4630" s="6"/>
      <c r="B4630" s="5"/>
      <c r="C4630" s="5"/>
    </row>
    <row r="4631" spans="1:3" x14ac:dyDescent="0.25">
      <c r="A4631" s="6"/>
      <c r="B4631" s="5"/>
      <c r="C4631" s="5"/>
    </row>
    <row r="4632" spans="1:3" x14ac:dyDescent="0.25">
      <c r="A4632" s="6"/>
      <c r="B4632" s="5"/>
      <c r="C4632" s="5"/>
    </row>
    <row r="4633" spans="1:3" x14ac:dyDescent="0.25">
      <c r="A4633" s="6"/>
      <c r="B4633" s="5"/>
      <c r="C4633" s="5"/>
    </row>
    <row r="4634" spans="1:3" x14ac:dyDescent="0.25">
      <c r="A4634" s="6"/>
      <c r="B4634" s="5"/>
      <c r="C4634" s="5"/>
    </row>
    <row r="4635" spans="1:3" x14ac:dyDescent="0.25">
      <c r="A4635" s="6"/>
      <c r="B4635" s="5"/>
      <c r="C4635" s="5"/>
    </row>
    <row r="4636" spans="1:3" x14ac:dyDescent="0.25">
      <c r="A4636" s="6"/>
      <c r="B4636" s="5"/>
      <c r="C4636" s="5"/>
    </row>
    <row r="4637" spans="1:3" x14ac:dyDescent="0.25">
      <c r="A4637" s="6"/>
      <c r="B4637" s="5"/>
      <c r="C4637" s="5"/>
    </row>
    <row r="4638" spans="1:3" x14ac:dyDescent="0.25">
      <c r="A4638" s="6"/>
      <c r="B4638" s="5"/>
      <c r="C4638" s="5"/>
    </row>
    <row r="4639" spans="1:3" x14ac:dyDescent="0.25">
      <c r="A4639" s="6"/>
      <c r="B4639" s="5"/>
      <c r="C4639" s="5"/>
    </row>
    <row r="4640" spans="1:3" x14ac:dyDescent="0.25">
      <c r="A4640" s="6"/>
      <c r="B4640" s="5"/>
      <c r="C4640" s="5"/>
    </row>
    <row r="4641" spans="1:3" x14ac:dyDescent="0.25">
      <c r="A4641" s="6"/>
      <c r="B4641" s="5"/>
      <c r="C4641" s="5"/>
    </row>
    <row r="4642" spans="1:3" x14ac:dyDescent="0.25">
      <c r="A4642" s="6"/>
      <c r="B4642" s="5"/>
      <c r="C4642" s="5"/>
    </row>
    <row r="4643" spans="1:3" x14ac:dyDescent="0.25">
      <c r="A4643" s="6"/>
      <c r="B4643" s="5"/>
      <c r="C4643" s="5"/>
    </row>
    <row r="4644" spans="1:3" x14ac:dyDescent="0.25">
      <c r="A4644" s="6"/>
      <c r="B4644" s="5"/>
      <c r="C4644" s="5"/>
    </row>
    <row r="4645" spans="1:3" x14ac:dyDescent="0.25">
      <c r="A4645" s="6"/>
      <c r="B4645" s="5"/>
      <c r="C4645" s="5"/>
    </row>
    <row r="4646" spans="1:3" x14ac:dyDescent="0.25">
      <c r="A4646" s="6"/>
      <c r="B4646" s="5"/>
      <c r="C4646" s="5"/>
    </row>
    <row r="4647" spans="1:3" x14ac:dyDescent="0.25">
      <c r="A4647" s="6"/>
      <c r="B4647" s="5"/>
      <c r="C4647" s="5"/>
    </row>
    <row r="4648" spans="1:3" x14ac:dyDescent="0.25">
      <c r="A4648" s="6"/>
      <c r="B4648" s="5"/>
      <c r="C4648" s="5"/>
    </row>
    <row r="4649" spans="1:3" x14ac:dyDescent="0.25">
      <c r="A4649" s="6"/>
      <c r="B4649" s="5"/>
      <c r="C4649" s="5"/>
    </row>
    <row r="4650" spans="1:3" x14ac:dyDescent="0.25">
      <c r="A4650" s="6"/>
      <c r="B4650" s="5"/>
      <c r="C4650" s="5"/>
    </row>
    <row r="4651" spans="1:3" x14ac:dyDescent="0.25">
      <c r="A4651" s="6"/>
      <c r="B4651" s="5"/>
      <c r="C4651" s="5"/>
    </row>
    <row r="4652" spans="1:3" x14ac:dyDescent="0.25">
      <c r="A4652" s="6"/>
      <c r="B4652" s="5"/>
      <c r="C4652" s="5"/>
    </row>
    <row r="4653" spans="1:3" x14ac:dyDescent="0.25">
      <c r="A4653" s="6"/>
      <c r="B4653" s="5"/>
      <c r="C4653" s="5"/>
    </row>
    <row r="4654" spans="1:3" x14ac:dyDescent="0.25">
      <c r="A4654" s="6"/>
      <c r="B4654" s="5"/>
      <c r="C4654" s="5"/>
    </row>
    <row r="4655" spans="1:3" x14ac:dyDescent="0.25">
      <c r="A4655" s="6"/>
      <c r="B4655" s="5"/>
      <c r="C4655" s="5"/>
    </row>
    <row r="4656" spans="1:3" x14ac:dyDescent="0.25">
      <c r="A4656" s="6"/>
      <c r="B4656" s="5"/>
      <c r="C4656" s="5"/>
    </row>
    <row r="4657" spans="1:3" x14ac:dyDescent="0.25">
      <c r="A4657" s="6"/>
      <c r="B4657" s="5"/>
      <c r="C4657" s="5"/>
    </row>
    <row r="4658" spans="1:3" x14ac:dyDescent="0.25">
      <c r="A4658" s="6"/>
      <c r="B4658" s="5"/>
      <c r="C4658" s="5"/>
    </row>
    <row r="4659" spans="1:3" x14ac:dyDescent="0.25">
      <c r="A4659" s="6"/>
      <c r="B4659" s="5"/>
      <c r="C4659" s="5"/>
    </row>
    <row r="4660" spans="1:3" x14ac:dyDescent="0.25">
      <c r="A4660" s="6"/>
      <c r="B4660" s="5"/>
      <c r="C4660" s="5"/>
    </row>
    <row r="4661" spans="1:3" x14ac:dyDescent="0.25">
      <c r="A4661" s="6"/>
      <c r="B4661" s="5"/>
      <c r="C4661" s="5"/>
    </row>
    <row r="4662" spans="1:3" x14ac:dyDescent="0.25">
      <c r="A4662" s="6"/>
      <c r="B4662" s="5"/>
      <c r="C4662" s="5"/>
    </row>
    <row r="4663" spans="1:3" x14ac:dyDescent="0.25">
      <c r="A4663" s="6"/>
      <c r="B4663" s="5"/>
      <c r="C4663" s="5"/>
    </row>
    <row r="4664" spans="1:3" x14ac:dyDescent="0.25">
      <c r="A4664" s="6"/>
      <c r="B4664" s="5"/>
      <c r="C4664" s="5"/>
    </row>
    <row r="4665" spans="1:3" x14ac:dyDescent="0.25">
      <c r="A4665" s="6"/>
      <c r="B4665" s="5"/>
      <c r="C4665" s="5"/>
    </row>
    <row r="4666" spans="1:3" x14ac:dyDescent="0.25">
      <c r="A4666" s="6"/>
      <c r="B4666" s="5"/>
      <c r="C4666" s="5"/>
    </row>
    <row r="4667" spans="1:3" x14ac:dyDescent="0.25">
      <c r="A4667" s="6"/>
      <c r="B4667" s="5"/>
      <c r="C4667" s="5"/>
    </row>
    <row r="4668" spans="1:3" x14ac:dyDescent="0.25">
      <c r="A4668" s="6"/>
      <c r="B4668" s="5"/>
      <c r="C4668" s="5"/>
    </row>
    <row r="4669" spans="1:3" x14ac:dyDescent="0.25">
      <c r="A4669" s="6"/>
      <c r="B4669" s="5"/>
      <c r="C4669" s="5"/>
    </row>
    <row r="4670" spans="1:3" x14ac:dyDescent="0.25">
      <c r="A4670" s="6"/>
      <c r="B4670" s="5"/>
      <c r="C4670" s="5"/>
    </row>
    <row r="4671" spans="1:3" x14ac:dyDescent="0.25">
      <c r="A4671" s="6"/>
      <c r="B4671" s="5"/>
      <c r="C4671" s="5"/>
    </row>
    <row r="4672" spans="1:3" x14ac:dyDescent="0.25">
      <c r="A4672" s="6"/>
      <c r="B4672" s="5"/>
      <c r="C4672" s="5"/>
    </row>
    <row r="4673" spans="1:3" x14ac:dyDescent="0.25">
      <c r="A4673" s="6"/>
      <c r="B4673" s="5"/>
      <c r="C4673" s="5"/>
    </row>
    <row r="4674" spans="1:3" x14ac:dyDescent="0.25">
      <c r="A4674" s="6"/>
      <c r="B4674" s="5"/>
      <c r="C4674" s="5"/>
    </row>
    <row r="4675" spans="1:3" x14ac:dyDescent="0.25">
      <c r="A4675" s="6"/>
      <c r="B4675" s="5"/>
      <c r="C4675" s="5"/>
    </row>
    <row r="4676" spans="1:3" x14ac:dyDescent="0.25">
      <c r="A4676" s="6"/>
      <c r="B4676" s="5"/>
      <c r="C4676" s="5"/>
    </row>
    <row r="4677" spans="1:3" x14ac:dyDescent="0.25">
      <c r="A4677" s="6"/>
      <c r="B4677" s="5"/>
      <c r="C4677" s="5"/>
    </row>
    <row r="4678" spans="1:3" x14ac:dyDescent="0.25">
      <c r="A4678" s="6"/>
      <c r="B4678" s="5"/>
      <c r="C4678" s="5"/>
    </row>
    <row r="4679" spans="1:3" x14ac:dyDescent="0.25">
      <c r="A4679" s="6"/>
      <c r="B4679" s="5"/>
      <c r="C4679" s="5"/>
    </row>
    <row r="4680" spans="1:3" x14ac:dyDescent="0.25">
      <c r="A4680" s="6"/>
      <c r="B4680" s="5"/>
      <c r="C4680" s="5"/>
    </row>
    <row r="4681" spans="1:3" x14ac:dyDescent="0.25">
      <c r="A4681" s="6"/>
      <c r="B4681" s="5"/>
      <c r="C4681" s="5"/>
    </row>
    <row r="4682" spans="1:3" x14ac:dyDescent="0.25">
      <c r="A4682" s="6"/>
      <c r="B4682" s="5"/>
      <c r="C4682" s="5"/>
    </row>
    <row r="4683" spans="1:3" x14ac:dyDescent="0.25">
      <c r="A4683" s="6"/>
      <c r="B4683" s="5"/>
      <c r="C4683" s="5"/>
    </row>
    <row r="4684" spans="1:3" x14ac:dyDescent="0.25">
      <c r="A4684" s="6"/>
      <c r="B4684" s="5"/>
      <c r="C4684" s="5"/>
    </row>
    <row r="4685" spans="1:3" x14ac:dyDescent="0.25">
      <c r="A4685" s="6"/>
      <c r="B4685" s="5"/>
      <c r="C4685" s="5"/>
    </row>
    <row r="4686" spans="1:3" x14ac:dyDescent="0.25">
      <c r="A4686" s="6"/>
      <c r="B4686" s="5"/>
      <c r="C4686" s="5"/>
    </row>
    <row r="4687" spans="1:3" x14ac:dyDescent="0.25">
      <c r="A4687" s="6"/>
      <c r="B4687" s="5"/>
      <c r="C4687" s="5"/>
    </row>
    <row r="4688" spans="1:3" x14ac:dyDescent="0.25">
      <c r="A4688" s="6"/>
      <c r="B4688" s="5"/>
      <c r="C4688" s="5"/>
    </row>
    <row r="4689" spans="1:3" x14ac:dyDescent="0.25">
      <c r="A4689" s="6"/>
      <c r="B4689" s="5"/>
      <c r="C4689" s="5"/>
    </row>
    <row r="4690" spans="1:3" x14ac:dyDescent="0.25">
      <c r="A4690" s="6"/>
      <c r="B4690" s="5"/>
      <c r="C4690" s="5"/>
    </row>
    <row r="4691" spans="1:3" x14ac:dyDescent="0.25">
      <c r="A4691" s="6"/>
      <c r="B4691" s="5"/>
      <c r="C4691" s="5"/>
    </row>
    <row r="4692" spans="1:3" x14ac:dyDescent="0.25">
      <c r="A4692" s="6"/>
      <c r="B4692" s="5"/>
      <c r="C4692" s="5"/>
    </row>
    <row r="4693" spans="1:3" x14ac:dyDescent="0.25">
      <c r="A4693" s="6"/>
      <c r="B4693" s="5"/>
      <c r="C4693" s="5"/>
    </row>
    <row r="4694" spans="1:3" x14ac:dyDescent="0.25">
      <c r="A4694" s="6"/>
      <c r="B4694" s="5"/>
      <c r="C4694" s="5"/>
    </row>
    <row r="4695" spans="1:3" x14ac:dyDescent="0.25">
      <c r="A4695" s="6"/>
      <c r="B4695" s="5"/>
      <c r="C4695" s="5"/>
    </row>
    <row r="4696" spans="1:3" x14ac:dyDescent="0.25">
      <c r="A4696" s="6"/>
      <c r="B4696" s="5"/>
      <c r="C4696" s="5"/>
    </row>
    <row r="4697" spans="1:3" x14ac:dyDescent="0.25">
      <c r="A4697" s="6"/>
      <c r="B4697" s="5"/>
      <c r="C4697" s="5"/>
    </row>
    <row r="4698" spans="1:3" x14ac:dyDescent="0.25">
      <c r="A4698" s="6"/>
      <c r="B4698" s="5"/>
      <c r="C4698" s="5"/>
    </row>
    <row r="4699" spans="1:3" x14ac:dyDescent="0.25">
      <c r="A4699" s="6"/>
      <c r="B4699" s="5"/>
      <c r="C4699" s="5"/>
    </row>
    <row r="4700" spans="1:3" x14ac:dyDescent="0.25">
      <c r="A4700" s="6"/>
      <c r="B4700" s="5"/>
      <c r="C4700" s="5"/>
    </row>
    <row r="4701" spans="1:3" x14ac:dyDescent="0.25">
      <c r="A4701" s="6"/>
      <c r="B4701" s="5"/>
      <c r="C4701" s="5"/>
    </row>
    <row r="4702" spans="1:3" x14ac:dyDescent="0.25">
      <c r="A4702" s="6"/>
      <c r="B4702" s="5"/>
      <c r="C4702" s="5"/>
    </row>
    <row r="4703" spans="1:3" x14ac:dyDescent="0.25">
      <c r="A4703" s="6"/>
      <c r="B4703" s="5"/>
      <c r="C4703" s="5"/>
    </row>
    <row r="4704" spans="1:3" x14ac:dyDescent="0.25">
      <c r="A4704" s="6"/>
      <c r="B4704" s="5"/>
      <c r="C4704" s="5"/>
    </row>
    <row r="4705" spans="1:3" x14ac:dyDescent="0.25">
      <c r="A4705" s="6"/>
      <c r="B4705" s="5"/>
      <c r="C4705" s="5"/>
    </row>
    <row r="4706" spans="1:3" x14ac:dyDescent="0.25">
      <c r="A4706" s="6"/>
      <c r="B4706" s="5"/>
      <c r="C4706" s="5"/>
    </row>
    <row r="4707" spans="1:3" x14ac:dyDescent="0.25">
      <c r="A4707" s="6"/>
      <c r="B4707" s="5"/>
      <c r="C4707" s="5"/>
    </row>
    <row r="4708" spans="1:3" x14ac:dyDescent="0.25">
      <c r="A4708" s="6"/>
      <c r="B4708" s="5"/>
      <c r="C4708" s="5"/>
    </row>
    <row r="4709" spans="1:3" x14ac:dyDescent="0.25">
      <c r="A4709" s="6"/>
      <c r="B4709" s="5"/>
      <c r="C4709" s="5"/>
    </row>
    <row r="4710" spans="1:3" x14ac:dyDescent="0.25">
      <c r="A4710" s="6"/>
      <c r="B4710" s="5"/>
      <c r="C4710" s="5"/>
    </row>
    <row r="4711" spans="1:3" x14ac:dyDescent="0.25">
      <c r="A4711" s="6"/>
      <c r="B4711" s="5"/>
      <c r="C4711" s="5"/>
    </row>
    <row r="4712" spans="1:3" x14ac:dyDescent="0.25">
      <c r="A4712" s="6"/>
      <c r="B4712" s="5"/>
      <c r="C4712" s="5"/>
    </row>
    <row r="4713" spans="1:3" x14ac:dyDescent="0.25">
      <c r="A4713" s="6"/>
      <c r="B4713" s="5"/>
      <c r="C4713" s="5"/>
    </row>
    <row r="4714" spans="1:3" x14ac:dyDescent="0.25">
      <c r="A4714" s="6"/>
      <c r="B4714" s="5"/>
      <c r="C4714" s="5"/>
    </row>
    <row r="4715" spans="1:3" x14ac:dyDescent="0.25">
      <c r="A4715" s="6"/>
      <c r="B4715" s="5"/>
      <c r="C4715" s="5"/>
    </row>
    <row r="4716" spans="1:3" x14ac:dyDescent="0.25">
      <c r="A4716" s="6"/>
      <c r="B4716" s="5"/>
      <c r="C4716" s="5"/>
    </row>
    <row r="4717" spans="1:3" x14ac:dyDescent="0.25">
      <c r="A4717" s="6"/>
      <c r="B4717" s="5"/>
      <c r="C4717" s="5"/>
    </row>
    <row r="4718" spans="1:3" x14ac:dyDescent="0.25">
      <c r="A4718" s="6"/>
      <c r="B4718" s="5"/>
      <c r="C4718" s="5"/>
    </row>
    <row r="4719" spans="1:3" x14ac:dyDescent="0.25">
      <c r="A4719" s="6"/>
      <c r="B4719" s="5"/>
      <c r="C4719" s="5"/>
    </row>
    <row r="4720" spans="1:3" x14ac:dyDescent="0.25">
      <c r="A4720" s="6"/>
      <c r="B4720" s="5"/>
      <c r="C4720" s="5"/>
    </row>
    <row r="4721" spans="1:3" x14ac:dyDescent="0.25">
      <c r="A4721" s="6"/>
      <c r="B4721" s="5"/>
      <c r="C4721" s="5"/>
    </row>
    <row r="4722" spans="1:3" x14ac:dyDescent="0.25">
      <c r="A4722" s="6"/>
      <c r="B4722" s="5"/>
      <c r="C4722" s="5"/>
    </row>
    <row r="4723" spans="1:3" x14ac:dyDescent="0.25">
      <c r="A4723" s="6"/>
      <c r="B4723" s="5"/>
      <c r="C4723" s="5"/>
    </row>
    <row r="4724" spans="1:3" x14ac:dyDescent="0.25">
      <c r="A4724" s="6"/>
      <c r="B4724" s="5"/>
      <c r="C4724" s="5"/>
    </row>
    <row r="4725" spans="1:3" x14ac:dyDescent="0.25">
      <c r="A4725" s="6"/>
      <c r="B4725" s="5"/>
      <c r="C4725" s="5"/>
    </row>
    <row r="4726" spans="1:3" x14ac:dyDescent="0.25">
      <c r="A4726" s="6"/>
      <c r="B4726" s="5"/>
      <c r="C4726" s="5"/>
    </row>
    <row r="4727" spans="1:3" x14ac:dyDescent="0.25">
      <c r="A4727" s="6"/>
      <c r="B4727" s="5"/>
      <c r="C4727" s="5"/>
    </row>
    <row r="4728" spans="1:3" x14ac:dyDescent="0.25">
      <c r="A4728" s="6"/>
      <c r="B4728" s="5"/>
      <c r="C4728" s="5"/>
    </row>
    <row r="4729" spans="1:3" x14ac:dyDescent="0.25">
      <c r="A4729" s="6"/>
      <c r="B4729" s="5"/>
      <c r="C4729" s="5"/>
    </row>
    <row r="4730" spans="1:3" x14ac:dyDescent="0.25">
      <c r="A4730" s="6"/>
      <c r="B4730" s="5"/>
      <c r="C4730" s="5"/>
    </row>
    <row r="4731" spans="1:3" x14ac:dyDescent="0.25">
      <c r="A4731" s="6"/>
      <c r="B4731" s="5"/>
      <c r="C4731" s="5"/>
    </row>
    <row r="4732" spans="1:3" x14ac:dyDescent="0.25">
      <c r="A4732" s="6"/>
      <c r="B4732" s="5"/>
      <c r="C4732" s="5"/>
    </row>
    <row r="4733" spans="1:3" x14ac:dyDescent="0.25">
      <c r="A4733" s="6"/>
      <c r="B4733" s="5"/>
      <c r="C4733" s="5"/>
    </row>
    <row r="4734" spans="1:3" x14ac:dyDescent="0.25">
      <c r="A4734" s="6"/>
      <c r="B4734" s="5"/>
      <c r="C4734" s="5"/>
    </row>
    <row r="4735" spans="1:3" x14ac:dyDescent="0.25">
      <c r="A4735" s="6"/>
      <c r="B4735" s="5"/>
      <c r="C4735" s="5"/>
    </row>
    <row r="4736" spans="1:3" x14ac:dyDescent="0.25">
      <c r="A4736" s="6"/>
      <c r="B4736" s="5"/>
      <c r="C4736" s="5"/>
    </row>
    <row r="4737" spans="1:3" x14ac:dyDescent="0.25">
      <c r="A4737" s="6"/>
      <c r="B4737" s="5"/>
      <c r="C4737" s="5"/>
    </row>
    <row r="4738" spans="1:3" x14ac:dyDescent="0.25">
      <c r="A4738" s="6"/>
      <c r="B4738" s="5"/>
      <c r="C4738" s="5"/>
    </row>
    <row r="4739" spans="1:3" x14ac:dyDescent="0.25">
      <c r="A4739" s="6"/>
      <c r="B4739" s="5"/>
      <c r="C4739" s="5"/>
    </row>
    <row r="4740" spans="1:3" x14ac:dyDescent="0.25">
      <c r="A4740" s="6"/>
      <c r="B4740" s="5"/>
      <c r="C4740" s="5"/>
    </row>
    <row r="4741" spans="1:3" x14ac:dyDescent="0.25">
      <c r="A4741" s="6"/>
      <c r="B4741" s="5"/>
      <c r="C4741" s="5"/>
    </row>
    <row r="4742" spans="1:3" x14ac:dyDescent="0.25">
      <c r="A4742" s="6"/>
      <c r="B4742" s="5"/>
      <c r="C4742" s="5"/>
    </row>
    <row r="4743" spans="1:3" x14ac:dyDescent="0.25">
      <c r="A4743" s="6"/>
      <c r="B4743" s="5"/>
      <c r="C4743" s="5"/>
    </row>
    <row r="4744" spans="1:3" x14ac:dyDescent="0.25">
      <c r="A4744" s="6"/>
      <c r="B4744" s="5"/>
      <c r="C4744" s="5"/>
    </row>
    <row r="4745" spans="1:3" x14ac:dyDescent="0.25">
      <c r="A4745" s="6"/>
      <c r="B4745" s="5"/>
      <c r="C4745" s="5"/>
    </row>
    <row r="4746" spans="1:3" x14ac:dyDescent="0.25">
      <c r="A4746" s="6"/>
      <c r="B4746" s="5"/>
      <c r="C4746" s="5"/>
    </row>
    <row r="4747" spans="1:3" x14ac:dyDescent="0.25">
      <c r="A4747" s="6"/>
      <c r="B4747" s="5"/>
      <c r="C4747" s="5"/>
    </row>
    <row r="4748" spans="1:3" x14ac:dyDescent="0.25">
      <c r="A4748" s="6"/>
      <c r="B4748" s="5"/>
      <c r="C4748" s="5"/>
    </row>
    <row r="4749" spans="1:3" x14ac:dyDescent="0.25">
      <c r="A4749" s="6"/>
      <c r="B4749" s="5"/>
      <c r="C4749" s="5"/>
    </row>
    <row r="4750" spans="1:3" x14ac:dyDescent="0.25">
      <c r="A4750" s="6"/>
      <c r="B4750" s="5"/>
      <c r="C4750" s="5"/>
    </row>
    <row r="4751" spans="1:3" x14ac:dyDescent="0.25">
      <c r="A4751" s="6"/>
      <c r="B4751" s="5"/>
      <c r="C4751" s="5"/>
    </row>
    <row r="4752" spans="1:3" x14ac:dyDescent="0.25">
      <c r="A4752" s="6"/>
      <c r="B4752" s="5"/>
      <c r="C4752" s="5"/>
    </row>
    <row r="4753" spans="1:3" x14ac:dyDescent="0.25">
      <c r="A4753" s="6"/>
      <c r="B4753" s="5"/>
      <c r="C4753" s="5"/>
    </row>
    <row r="4754" spans="1:3" x14ac:dyDescent="0.25">
      <c r="A4754" s="6"/>
      <c r="B4754" s="5"/>
      <c r="C4754" s="5"/>
    </row>
    <row r="4755" spans="1:3" x14ac:dyDescent="0.25">
      <c r="A4755" s="6"/>
      <c r="B4755" s="5"/>
      <c r="C4755" s="5"/>
    </row>
    <row r="4756" spans="1:3" x14ac:dyDescent="0.25">
      <c r="A4756" s="6"/>
      <c r="B4756" s="5"/>
      <c r="C4756" s="5"/>
    </row>
    <row r="4757" spans="1:3" x14ac:dyDescent="0.25">
      <c r="A4757" s="6"/>
      <c r="B4757" s="5"/>
      <c r="C4757" s="5"/>
    </row>
    <row r="4758" spans="1:3" x14ac:dyDescent="0.25">
      <c r="A4758" s="6"/>
      <c r="B4758" s="5"/>
      <c r="C4758" s="5"/>
    </row>
    <row r="4759" spans="1:3" x14ac:dyDescent="0.25">
      <c r="A4759" s="6"/>
      <c r="B4759" s="5"/>
      <c r="C4759" s="5"/>
    </row>
    <row r="4760" spans="1:3" x14ac:dyDescent="0.25">
      <c r="A4760" s="6"/>
      <c r="B4760" s="5"/>
      <c r="C4760" s="5"/>
    </row>
    <row r="4761" spans="1:3" x14ac:dyDescent="0.25">
      <c r="A4761" s="6"/>
      <c r="B4761" s="5"/>
      <c r="C4761" s="5"/>
    </row>
    <row r="4762" spans="1:3" x14ac:dyDescent="0.25">
      <c r="A4762" s="6"/>
      <c r="B4762" s="5"/>
      <c r="C4762" s="5"/>
    </row>
    <row r="4763" spans="1:3" x14ac:dyDescent="0.25">
      <c r="A4763" s="6"/>
      <c r="B4763" s="5"/>
      <c r="C4763" s="5"/>
    </row>
    <row r="4764" spans="1:3" x14ac:dyDescent="0.25">
      <c r="A4764" s="6"/>
      <c r="B4764" s="5"/>
      <c r="C4764" s="5"/>
    </row>
    <row r="4765" spans="1:3" x14ac:dyDescent="0.25">
      <c r="A4765" s="6"/>
      <c r="B4765" s="5"/>
      <c r="C4765" s="5"/>
    </row>
    <row r="4766" spans="1:3" x14ac:dyDescent="0.25">
      <c r="A4766" s="6"/>
      <c r="B4766" s="5"/>
      <c r="C4766" s="5"/>
    </row>
    <row r="4767" spans="1:3" x14ac:dyDescent="0.25">
      <c r="A4767" s="6"/>
      <c r="B4767" s="5"/>
      <c r="C4767" s="5"/>
    </row>
    <row r="4768" spans="1:3" x14ac:dyDescent="0.25">
      <c r="A4768" s="6"/>
      <c r="B4768" s="5"/>
      <c r="C4768" s="5"/>
    </row>
    <row r="4769" spans="1:3" x14ac:dyDescent="0.25">
      <c r="A4769" s="6"/>
      <c r="B4769" s="5"/>
      <c r="C4769" s="5"/>
    </row>
    <row r="4770" spans="1:3" x14ac:dyDescent="0.25">
      <c r="A4770" s="6"/>
      <c r="B4770" s="5"/>
      <c r="C4770" s="5"/>
    </row>
    <row r="4771" spans="1:3" x14ac:dyDescent="0.25">
      <c r="A4771" s="6"/>
      <c r="B4771" s="5"/>
      <c r="C4771" s="5"/>
    </row>
    <row r="4772" spans="1:3" x14ac:dyDescent="0.25">
      <c r="A4772" s="6"/>
      <c r="B4772" s="5"/>
      <c r="C4772" s="5"/>
    </row>
    <row r="4773" spans="1:3" x14ac:dyDescent="0.25">
      <c r="A4773" s="6"/>
      <c r="B4773" s="5"/>
      <c r="C4773" s="5"/>
    </row>
    <row r="4774" spans="1:3" x14ac:dyDescent="0.25">
      <c r="A4774" s="6"/>
      <c r="B4774" s="5"/>
      <c r="C4774" s="5"/>
    </row>
    <row r="4775" spans="1:3" x14ac:dyDescent="0.25">
      <c r="A4775" s="6"/>
      <c r="B4775" s="5"/>
      <c r="C4775" s="5"/>
    </row>
    <row r="4776" spans="1:3" x14ac:dyDescent="0.25">
      <c r="A4776" s="6"/>
      <c r="B4776" s="5"/>
      <c r="C4776" s="5"/>
    </row>
    <row r="4777" spans="1:3" x14ac:dyDescent="0.25">
      <c r="A4777" s="6"/>
      <c r="B4777" s="5"/>
      <c r="C4777" s="5"/>
    </row>
    <row r="4778" spans="1:3" x14ac:dyDescent="0.25">
      <c r="A4778" s="6"/>
      <c r="B4778" s="5"/>
      <c r="C4778" s="5"/>
    </row>
    <row r="4779" spans="1:3" x14ac:dyDescent="0.25">
      <c r="A4779" s="6"/>
      <c r="B4779" s="5"/>
      <c r="C4779" s="5"/>
    </row>
    <row r="4780" spans="1:3" x14ac:dyDescent="0.25">
      <c r="A4780" s="6"/>
      <c r="B4780" s="5"/>
      <c r="C4780" s="5"/>
    </row>
    <row r="4781" spans="1:3" x14ac:dyDescent="0.25">
      <c r="A4781" s="6"/>
      <c r="B4781" s="5"/>
      <c r="C4781" s="5"/>
    </row>
    <row r="4782" spans="1:3" x14ac:dyDescent="0.25">
      <c r="A4782" s="6"/>
      <c r="B4782" s="5"/>
      <c r="C4782" s="5"/>
    </row>
    <row r="4783" spans="1:3" x14ac:dyDescent="0.25">
      <c r="A4783" s="6"/>
      <c r="B4783" s="5"/>
      <c r="C4783" s="5"/>
    </row>
    <row r="4784" spans="1:3" x14ac:dyDescent="0.25">
      <c r="A4784" s="6"/>
      <c r="B4784" s="5"/>
      <c r="C4784" s="5"/>
    </row>
    <row r="4785" spans="1:3" x14ac:dyDescent="0.25">
      <c r="A4785" s="6"/>
      <c r="B4785" s="5"/>
      <c r="C4785" s="5"/>
    </row>
    <row r="4786" spans="1:3" x14ac:dyDescent="0.25">
      <c r="A4786" s="6"/>
      <c r="B4786" s="5"/>
      <c r="C4786" s="5"/>
    </row>
    <row r="4787" spans="1:3" x14ac:dyDescent="0.25">
      <c r="A4787" s="6"/>
      <c r="B4787" s="5"/>
      <c r="C4787" s="5"/>
    </row>
    <row r="4788" spans="1:3" x14ac:dyDescent="0.25">
      <c r="A4788" s="6"/>
      <c r="B4788" s="5"/>
      <c r="C4788" s="5"/>
    </row>
    <row r="4789" spans="1:3" x14ac:dyDescent="0.25">
      <c r="A4789" s="6"/>
      <c r="B4789" s="5"/>
      <c r="C4789" s="5"/>
    </row>
    <row r="4790" spans="1:3" x14ac:dyDescent="0.25">
      <c r="A4790" s="6"/>
      <c r="B4790" s="5"/>
      <c r="C4790" s="5"/>
    </row>
    <row r="4791" spans="1:3" x14ac:dyDescent="0.25">
      <c r="A4791" s="6"/>
      <c r="B4791" s="5"/>
      <c r="C4791" s="5"/>
    </row>
    <row r="4792" spans="1:3" x14ac:dyDescent="0.25">
      <c r="A4792" s="6"/>
      <c r="B4792" s="5"/>
      <c r="C4792" s="5"/>
    </row>
    <row r="4793" spans="1:3" x14ac:dyDescent="0.25">
      <c r="A4793" s="6"/>
      <c r="B4793" s="5"/>
      <c r="C4793" s="5"/>
    </row>
    <row r="4794" spans="1:3" x14ac:dyDescent="0.25">
      <c r="A4794" s="6"/>
      <c r="B4794" s="5"/>
      <c r="C4794" s="5"/>
    </row>
    <row r="4795" spans="1:3" x14ac:dyDescent="0.25">
      <c r="A4795" s="6"/>
      <c r="B4795" s="5"/>
      <c r="C4795" s="5"/>
    </row>
    <row r="4796" spans="1:3" x14ac:dyDescent="0.25">
      <c r="A4796" s="6"/>
      <c r="B4796" s="5"/>
      <c r="C4796" s="5"/>
    </row>
    <row r="4797" spans="1:3" x14ac:dyDescent="0.25">
      <c r="A4797" s="6"/>
      <c r="B4797" s="5"/>
      <c r="C4797" s="5"/>
    </row>
    <row r="4798" spans="1:3" x14ac:dyDescent="0.25">
      <c r="A4798" s="6"/>
      <c r="B4798" s="5"/>
      <c r="C4798" s="5"/>
    </row>
    <row r="4799" spans="1:3" x14ac:dyDescent="0.25">
      <c r="A4799" s="6"/>
      <c r="B4799" s="5"/>
      <c r="C4799" s="5"/>
    </row>
    <row r="4800" spans="1:3" x14ac:dyDescent="0.25">
      <c r="A4800" s="6"/>
      <c r="B4800" s="5"/>
      <c r="C4800" s="5"/>
    </row>
    <row r="4801" spans="1:3" x14ac:dyDescent="0.25">
      <c r="A4801" s="6"/>
      <c r="B4801" s="5"/>
      <c r="C4801" s="5"/>
    </row>
    <row r="4802" spans="1:3" x14ac:dyDescent="0.25">
      <c r="A4802" s="6"/>
      <c r="B4802" s="5"/>
      <c r="C4802" s="5"/>
    </row>
    <row r="4803" spans="1:3" x14ac:dyDescent="0.25">
      <c r="A4803" s="6"/>
      <c r="B4803" s="5"/>
      <c r="C4803" s="5"/>
    </row>
    <row r="4804" spans="1:3" x14ac:dyDescent="0.25">
      <c r="A4804" s="6"/>
      <c r="B4804" s="5"/>
      <c r="C4804" s="5"/>
    </row>
    <row r="4805" spans="1:3" x14ac:dyDescent="0.25">
      <c r="A4805" s="6"/>
      <c r="B4805" s="5"/>
      <c r="C4805" s="5"/>
    </row>
    <row r="4806" spans="1:3" x14ac:dyDescent="0.25">
      <c r="A4806" s="6"/>
      <c r="B4806" s="5"/>
      <c r="C4806" s="5"/>
    </row>
    <row r="4807" spans="1:3" x14ac:dyDescent="0.25">
      <c r="A4807" s="6"/>
      <c r="B4807" s="5"/>
      <c r="C4807" s="5"/>
    </row>
    <row r="4808" spans="1:3" x14ac:dyDescent="0.25">
      <c r="A4808" s="6"/>
      <c r="B4808" s="5"/>
      <c r="C4808" s="5"/>
    </row>
    <row r="4809" spans="1:3" x14ac:dyDescent="0.25">
      <c r="A4809" s="6"/>
      <c r="B4809" s="5"/>
      <c r="C4809" s="5"/>
    </row>
    <row r="4810" spans="1:3" x14ac:dyDescent="0.25">
      <c r="A4810" s="6"/>
      <c r="B4810" s="5"/>
      <c r="C4810" s="5"/>
    </row>
    <row r="4811" spans="1:3" x14ac:dyDescent="0.25">
      <c r="A4811" s="6"/>
      <c r="B4811" s="5"/>
      <c r="C4811" s="5"/>
    </row>
    <row r="4812" spans="1:3" x14ac:dyDescent="0.25">
      <c r="A4812" s="6"/>
      <c r="B4812" s="5"/>
      <c r="C4812" s="5"/>
    </row>
    <row r="4813" spans="1:3" x14ac:dyDescent="0.25">
      <c r="A4813" s="6"/>
      <c r="B4813" s="5"/>
      <c r="C4813" s="5"/>
    </row>
    <row r="4814" spans="1:3" x14ac:dyDescent="0.25">
      <c r="A4814" s="6"/>
      <c r="B4814" s="5"/>
      <c r="C4814" s="5"/>
    </row>
    <row r="4815" spans="1:3" x14ac:dyDescent="0.25">
      <c r="A4815" s="6"/>
      <c r="B4815" s="5"/>
      <c r="C4815" s="5"/>
    </row>
    <row r="4816" spans="1:3" x14ac:dyDescent="0.25">
      <c r="A4816" s="6"/>
      <c r="B4816" s="5"/>
      <c r="C4816" s="5"/>
    </row>
    <row r="4817" spans="1:3" x14ac:dyDescent="0.25">
      <c r="A4817" s="6"/>
      <c r="B4817" s="5"/>
      <c r="C4817" s="5"/>
    </row>
    <row r="4818" spans="1:3" x14ac:dyDescent="0.25">
      <c r="A4818" s="6"/>
      <c r="B4818" s="5"/>
      <c r="C4818" s="5"/>
    </row>
    <row r="4819" spans="1:3" x14ac:dyDescent="0.25">
      <c r="A4819" s="6"/>
      <c r="B4819" s="5"/>
      <c r="C4819" s="5"/>
    </row>
    <row r="4820" spans="1:3" x14ac:dyDescent="0.25">
      <c r="A4820" s="6"/>
      <c r="B4820" s="5"/>
      <c r="C4820" s="5"/>
    </row>
    <row r="4821" spans="1:3" x14ac:dyDescent="0.25">
      <c r="A4821" s="6"/>
      <c r="B4821" s="5"/>
      <c r="C4821" s="5"/>
    </row>
    <row r="4822" spans="1:3" x14ac:dyDescent="0.25">
      <c r="A4822" s="6"/>
      <c r="B4822" s="5"/>
      <c r="C4822" s="5"/>
    </row>
    <row r="4823" spans="1:3" x14ac:dyDescent="0.25">
      <c r="A4823" s="6"/>
      <c r="B4823" s="5"/>
      <c r="C4823" s="5"/>
    </row>
    <row r="4824" spans="1:3" x14ac:dyDescent="0.25">
      <c r="A4824" s="6"/>
      <c r="B4824" s="5"/>
      <c r="C4824" s="5"/>
    </row>
    <row r="4825" spans="1:3" x14ac:dyDescent="0.25">
      <c r="A4825" s="6"/>
      <c r="B4825" s="5"/>
      <c r="C4825" s="5"/>
    </row>
    <row r="4826" spans="1:3" x14ac:dyDescent="0.25">
      <c r="A4826" s="6"/>
      <c r="B4826" s="5"/>
      <c r="C4826" s="5"/>
    </row>
    <row r="4827" spans="1:3" x14ac:dyDescent="0.25">
      <c r="A4827" s="6"/>
      <c r="B4827" s="5"/>
      <c r="C4827" s="5"/>
    </row>
    <row r="4828" spans="1:3" x14ac:dyDescent="0.25">
      <c r="A4828" s="6"/>
      <c r="B4828" s="5"/>
      <c r="C4828" s="5"/>
    </row>
    <row r="4829" spans="1:3" x14ac:dyDescent="0.25">
      <c r="A4829" s="6"/>
      <c r="B4829" s="5"/>
      <c r="C4829" s="5"/>
    </row>
    <row r="4830" spans="1:3" x14ac:dyDescent="0.25">
      <c r="A4830" s="6"/>
      <c r="B4830" s="5"/>
      <c r="C4830" s="5"/>
    </row>
    <row r="4831" spans="1:3" x14ac:dyDescent="0.25">
      <c r="A4831" s="6"/>
      <c r="B4831" s="5"/>
      <c r="C4831" s="5"/>
    </row>
    <row r="4832" spans="1:3" x14ac:dyDescent="0.25">
      <c r="A4832" s="6"/>
      <c r="B4832" s="5"/>
      <c r="C4832" s="5"/>
    </row>
    <row r="4833" spans="1:3" x14ac:dyDescent="0.25">
      <c r="A4833" s="6"/>
      <c r="B4833" s="5"/>
      <c r="C4833" s="5"/>
    </row>
    <row r="4834" spans="1:3" x14ac:dyDescent="0.25">
      <c r="A4834" s="6"/>
      <c r="B4834" s="5"/>
      <c r="C4834" s="5"/>
    </row>
    <row r="4835" spans="1:3" x14ac:dyDescent="0.25">
      <c r="A4835" s="6"/>
      <c r="B4835" s="5"/>
      <c r="C4835" s="5"/>
    </row>
    <row r="4836" spans="1:3" x14ac:dyDescent="0.25">
      <c r="A4836" s="6"/>
      <c r="B4836" s="5"/>
      <c r="C4836" s="5"/>
    </row>
    <row r="4837" spans="1:3" x14ac:dyDescent="0.25">
      <c r="A4837" s="6"/>
      <c r="B4837" s="5"/>
      <c r="C4837" s="5"/>
    </row>
    <row r="4838" spans="1:3" x14ac:dyDescent="0.25">
      <c r="A4838" s="6"/>
      <c r="B4838" s="5"/>
      <c r="C4838" s="5"/>
    </row>
    <row r="4839" spans="1:3" x14ac:dyDescent="0.25">
      <c r="A4839" s="6"/>
      <c r="B4839" s="5"/>
      <c r="C4839" s="5"/>
    </row>
    <row r="4840" spans="1:3" x14ac:dyDescent="0.25">
      <c r="A4840" s="6"/>
      <c r="B4840" s="5"/>
      <c r="C4840" s="5"/>
    </row>
    <row r="4841" spans="1:3" x14ac:dyDescent="0.25">
      <c r="A4841" s="6"/>
      <c r="B4841" s="5"/>
      <c r="C4841" s="5"/>
    </row>
    <row r="4842" spans="1:3" x14ac:dyDescent="0.25">
      <c r="A4842" s="6"/>
      <c r="B4842" s="5"/>
      <c r="C4842" s="5"/>
    </row>
    <row r="4843" spans="1:3" x14ac:dyDescent="0.25">
      <c r="A4843" s="6"/>
      <c r="B4843" s="5"/>
      <c r="C4843" s="5"/>
    </row>
    <row r="4844" spans="1:3" x14ac:dyDescent="0.25">
      <c r="A4844" s="6"/>
      <c r="B4844" s="5"/>
      <c r="C4844" s="5"/>
    </row>
    <row r="4845" spans="1:3" x14ac:dyDescent="0.25">
      <c r="A4845" s="6"/>
      <c r="B4845" s="5"/>
      <c r="C4845" s="5"/>
    </row>
    <row r="4846" spans="1:3" x14ac:dyDescent="0.25">
      <c r="A4846" s="6"/>
      <c r="B4846" s="5"/>
      <c r="C4846" s="5"/>
    </row>
    <row r="4847" spans="1:3" x14ac:dyDescent="0.25">
      <c r="A4847" s="6"/>
      <c r="B4847" s="5"/>
      <c r="C4847" s="5"/>
    </row>
    <row r="4848" spans="1:3" x14ac:dyDescent="0.25">
      <c r="A4848" s="6"/>
      <c r="B4848" s="5"/>
      <c r="C4848" s="5"/>
    </row>
    <row r="4849" spans="1:3" x14ac:dyDescent="0.25">
      <c r="A4849" s="6"/>
      <c r="B4849" s="5"/>
      <c r="C4849" s="5"/>
    </row>
    <row r="4850" spans="1:3" x14ac:dyDescent="0.25">
      <c r="A4850" s="6"/>
      <c r="B4850" s="5"/>
      <c r="C4850" s="5"/>
    </row>
    <row r="4851" spans="1:3" x14ac:dyDescent="0.25">
      <c r="A4851" s="6"/>
      <c r="B4851" s="5"/>
      <c r="C4851" s="5"/>
    </row>
    <row r="4852" spans="1:3" x14ac:dyDescent="0.25">
      <c r="A4852" s="6"/>
      <c r="B4852" s="5"/>
      <c r="C4852" s="5"/>
    </row>
    <row r="4853" spans="1:3" x14ac:dyDescent="0.25">
      <c r="A4853" s="6"/>
      <c r="B4853" s="5"/>
      <c r="C4853" s="5"/>
    </row>
    <row r="4854" spans="1:3" x14ac:dyDescent="0.25">
      <c r="A4854" s="6"/>
      <c r="B4854" s="5"/>
      <c r="C4854" s="5"/>
    </row>
    <row r="4855" spans="1:3" x14ac:dyDescent="0.25">
      <c r="A4855" s="6"/>
      <c r="B4855" s="5"/>
      <c r="C4855" s="5"/>
    </row>
    <row r="4856" spans="1:3" x14ac:dyDescent="0.25">
      <c r="A4856" s="6"/>
      <c r="B4856" s="5"/>
      <c r="C4856" s="5"/>
    </row>
    <row r="4857" spans="1:3" x14ac:dyDescent="0.25">
      <c r="A4857" s="6"/>
      <c r="B4857" s="5"/>
      <c r="C4857" s="5"/>
    </row>
    <row r="4858" spans="1:3" x14ac:dyDescent="0.25">
      <c r="A4858" s="6"/>
      <c r="B4858" s="5"/>
      <c r="C4858" s="5"/>
    </row>
    <row r="4859" spans="1:3" x14ac:dyDescent="0.25">
      <c r="A4859" s="6"/>
      <c r="B4859" s="5"/>
      <c r="C4859" s="5"/>
    </row>
    <row r="4860" spans="1:3" x14ac:dyDescent="0.25">
      <c r="A4860" s="6"/>
      <c r="B4860" s="5"/>
      <c r="C4860" s="5"/>
    </row>
    <row r="4861" spans="1:3" x14ac:dyDescent="0.25">
      <c r="A4861" s="6"/>
      <c r="B4861" s="5"/>
      <c r="C4861" s="5"/>
    </row>
    <row r="4862" spans="1:3" x14ac:dyDescent="0.25">
      <c r="A4862" s="6"/>
      <c r="B4862" s="5"/>
      <c r="C4862" s="5"/>
    </row>
    <row r="4863" spans="1:3" x14ac:dyDescent="0.25">
      <c r="A4863" s="6"/>
      <c r="B4863" s="5"/>
      <c r="C4863" s="5"/>
    </row>
    <row r="4864" spans="1:3" x14ac:dyDescent="0.25">
      <c r="A4864" s="6"/>
      <c r="B4864" s="5"/>
      <c r="C4864" s="5"/>
    </row>
    <row r="4865" spans="1:3" x14ac:dyDescent="0.25">
      <c r="A4865" s="6"/>
      <c r="B4865" s="5"/>
      <c r="C4865" s="5"/>
    </row>
    <row r="4866" spans="1:3" x14ac:dyDescent="0.25">
      <c r="A4866" s="6"/>
      <c r="B4866" s="5"/>
      <c r="C4866" s="5"/>
    </row>
    <row r="4867" spans="1:3" x14ac:dyDescent="0.25">
      <c r="A4867" s="6"/>
      <c r="B4867" s="5"/>
      <c r="C4867" s="5"/>
    </row>
    <row r="4868" spans="1:3" x14ac:dyDescent="0.25">
      <c r="A4868" s="6"/>
      <c r="B4868" s="5"/>
      <c r="C4868" s="5"/>
    </row>
    <row r="4869" spans="1:3" x14ac:dyDescent="0.25">
      <c r="A4869" s="6"/>
      <c r="B4869" s="5"/>
      <c r="C4869" s="5"/>
    </row>
    <row r="4870" spans="1:3" x14ac:dyDescent="0.25">
      <c r="A4870" s="6"/>
      <c r="B4870" s="5"/>
      <c r="C4870" s="5"/>
    </row>
    <row r="4871" spans="1:3" x14ac:dyDescent="0.25">
      <c r="A4871" s="6"/>
      <c r="B4871" s="5"/>
      <c r="C4871" s="5"/>
    </row>
    <row r="4872" spans="1:3" x14ac:dyDescent="0.25">
      <c r="A4872" s="6"/>
      <c r="B4872" s="5"/>
      <c r="C4872" s="5"/>
    </row>
    <row r="4873" spans="1:3" ht="15.75" thickBot="1" x14ac:dyDescent="0.3">
      <c r="A4873" s="7"/>
      <c r="B4873" s="8"/>
      <c r="C4873" s="8"/>
    </row>
    <row r="4874" spans="1:3" x14ac:dyDescent="0.25">
      <c r="A4874" s="6"/>
      <c r="B4874" s="5"/>
      <c r="C4874" s="5"/>
    </row>
    <row r="4875" spans="1:3" x14ac:dyDescent="0.25">
      <c r="A4875" s="6"/>
      <c r="B4875" s="5"/>
      <c r="C4875" s="5"/>
    </row>
    <row r="4876" spans="1:3" x14ac:dyDescent="0.25">
      <c r="A4876" s="6"/>
      <c r="B4876" s="5"/>
      <c r="C4876" s="5"/>
    </row>
    <row r="4877" spans="1:3" x14ac:dyDescent="0.25">
      <c r="A4877" s="6"/>
      <c r="B4877" s="5"/>
      <c r="C4877" s="5"/>
    </row>
    <row r="4878" spans="1:3" x14ac:dyDescent="0.25">
      <c r="A4878" s="6"/>
      <c r="B4878" s="5"/>
      <c r="C4878" s="5"/>
    </row>
    <row r="4879" spans="1:3" x14ac:dyDescent="0.25">
      <c r="A4879" s="6"/>
      <c r="B4879" s="5"/>
      <c r="C4879" s="5"/>
    </row>
    <row r="4880" spans="1:3" x14ac:dyDescent="0.25">
      <c r="A4880" s="6"/>
      <c r="B4880" s="5"/>
      <c r="C4880" s="5"/>
    </row>
    <row r="4881" spans="1:3" x14ac:dyDescent="0.25">
      <c r="A4881" s="6"/>
      <c r="B4881" s="5"/>
      <c r="C4881" s="5"/>
    </row>
    <row r="4882" spans="1:3" x14ac:dyDescent="0.25">
      <c r="A4882" s="6"/>
      <c r="B4882" s="5"/>
      <c r="C4882" s="5"/>
    </row>
    <row r="4883" spans="1:3" x14ac:dyDescent="0.25">
      <c r="A4883" s="6"/>
      <c r="B4883" s="5"/>
      <c r="C4883" s="5"/>
    </row>
    <row r="4884" spans="1:3" x14ac:dyDescent="0.25">
      <c r="A4884" s="6"/>
      <c r="B4884" s="5"/>
      <c r="C4884" s="5"/>
    </row>
    <row r="4885" spans="1:3" x14ac:dyDescent="0.25">
      <c r="A4885" s="6"/>
      <c r="B4885" s="5"/>
      <c r="C4885" s="5"/>
    </row>
    <row r="4886" spans="1:3" x14ac:dyDescent="0.25">
      <c r="A4886" s="6"/>
      <c r="B4886" s="5"/>
      <c r="C4886" s="5"/>
    </row>
    <row r="4887" spans="1:3" x14ac:dyDescent="0.25">
      <c r="A4887" s="6"/>
      <c r="B4887" s="5"/>
      <c r="C4887" s="5"/>
    </row>
    <row r="4888" spans="1:3" x14ac:dyDescent="0.25">
      <c r="A4888" s="6"/>
      <c r="B4888" s="5"/>
      <c r="C4888" s="5"/>
    </row>
    <row r="4889" spans="1:3" x14ac:dyDescent="0.25">
      <c r="A4889" s="6"/>
      <c r="B4889" s="5"/>
      <c r="C4889" s="5"/>
    </row>
    <row r="4890" spans="1:3" x14ac:dyDescent="0.25">
      <c r="A4890" s="6"/>
      <c r="B4890" s="5"/>
      <c r="C4890" s="5"/>
    </row>
    <row r="4891" spans="1:3" x14ac:dyDescent="0.25">
      <c r="A4891" s="6"/>
      <c r="B4891" s="5"/>
      <c r="C4891" s="5"/>
    </row>
    <row r="4892" spans="1:3" x14ac:dyDescent="0.25">
      <c r="A4892" s="6"/>
      <c r="B4892" s="5"/>
      <c r="C4892" s="5"/>
    </row>
    <row r="4893" spans="1:3" x14ac:dyDescent="0.25">
      <c r="A4893" s="6"/>
      <c r="B4893" s="5"/>
      <c r="C4893" s="5"/>
    </row>
    <row r="4894" spans="1:3" x14ac:dyDescent="0.25">
      <c r="A4894" s="6"/>
      <c r="B4894" s="5"/>
      <c r="C4894" s="5"/>
    </row>
    <row r="4895" spans="1:3" x14ac:dyDescent="0.25">
      <c r="A4895" s="6"/>
      <c r="B4895" s="5"/>
      <c r="C4895" s="5"/>
    </row>
    <row r="4896" spans="1:3" x14ac:dyDescent="0.25">
      <c r="A4896" s="6"/>
      <c r="B4896" s="5"/>
      <c r="C4896" s="5"/>
    </row>
    <row r="4897" spans="1:3" x14ac:dyDescent="0.25">
      <c r="A4897" s="6"/>
      <c r="B4897" s="5"/>
      <c r="C4897" s="5"/>
    </row>
    <row r="4898" spans="1:3" x14ac:dyDescent="0.25">
      <c r="A4898" s="6"/>
      <c r="B4898" s="5"/>
      <c r="C4898" s="5"/>
    </row>
    <row r="4899" spans="1:3" x14ac:dyDescent="0.25">
      <c r="A4899" s="6"/>
      <c r="B4899" s="5"/>
      <c r="C4899" s="5"/>
    </row>
    <row r="4900" spans="1:3" x14ac:dyDescent="0.25">
      <c r="A4900" s="6"/>
      <c r="B4900" s="5"/>
      <c r="C4900" s="5"/>
    </row>
    <row r="4901" spans="1:3" x14ac:dyDescent="0.25">
      <c r="A4901" s="6"/>
      <c r="B4901" s="5"/>
      <c r="C4901" s="5"/>
    </row>
    <row r="4902" spans="1:3" x14ac:dyDescent="0.25">
      <c r="A4902" s="6"/>
      <c r="B4902" s="5"/>
      <c r="C4902" s="5"/>
    </row>
    <row r="4903" spans="1:3" x14ac:dyDescent="0.25">
      <c r="A4903" s="6"/>
      <c r="B4903" s="5"/>
      <c r="C4903" s="5"/>
    </row>
    <row r="4904" spans="1:3" x14ac:dyDescent="0.25">
      <c r="A4904" s="6"/>
      <c r="B4904" s="5"/>
      <c r="C4904" s="5"/>
    </row>
    <row r="4905" spans="1:3" x14ac:dyDescent="0.25">
      <c r="A4905" s="6"/>
      <c r="B4905" s="5"/>
      <c r="C4905" s="5"/>
    </row>
    <row r="4906" spans="1:3" x14ac:dyDescent="0.25">
      <c r="A4906" s="6"/>
      <c r="B4906" s="5"/>
      <c r="C4906" s="5"/>
    </row>
    <row r="4907" spans="1:3" x14ac:dyDescent="0.25">
      <c r="A4907" s="6"/>
      <c r="B4907" s="5"/>
      <c r="C4907" s="5"/>
    </row>
    <row r="4908" spans="1:3" x14ac:dyDescent="0.25">
      <c r="A4908" s="6"/>
      <c r="B4908" s="5"/>
      <c r="C4908" s="5"/>
    </row>
    <row r="4909" spans="1:3" x14ac:dyDescent="0.25">
      <c r="A4909" s="6"/>
      <c r="B4909" s="5"/>
      <c r="C4909" s="5"/>
    </row>
    <row r="4910" spans="1:3" x14ac:dyDescent="0.25">
      <c r="A4910" s="6"/>
      <c r="B4910" s="5"/>
      <c r="C4910" s="5"/>
    </row>
    <row r="4911" spans="1:3" x14ac:dyDescent="0.25">
      <c r="A4911" s="6"/>
      <c r="B4911" s="5"/>
      <c r="C4911" s="5"/>
    </row>
    <row r="4912" spans="1:3" x14ac:dyDescent="0.25">
      <c r="A4912" s="6"/>
      <c r="B4912" s="5"/>
      <c r="C4912" s="5"/>
    </row>
    <row r="4913" spans="1:3" x14ac:dyDescent="0.25">
      <c r="A4913" s="6"/>
      <c r="B4913" s="5"/>
      <c r="C4913" s="5"/>
    </row>
    <row r="4914" spans="1:3" x14ac:dyDescent="0.25">
      <c r="A4914" s="6"/>
      <c r="B4914" s="5"/>
      <c r="C4914" s="5"/>
    </row>
    <row r="4915" spans="1:3" x14ac:dyDescent="0.25">
      <c r="A4915" s="6"/>
      <c r="B4915" s="5"/>
      <c r="C4915" s="5"/>
    </row>
    <row r="4916" spans="1:3" x14ac:dyDescent="0.25">
      <c r="A4916" s="6"/>
      <c r="B4916" s="5"/>
      <c r="C4916" s="5"/>
    </row>
    <row r="4917" spans="1:3" x14ac:dyDescent="0.25">
      <c r="A4917" s="6"/>
      <c r="B4917" s="5"/>
      <c r="C4917" s="5"/>
    </row>
    <row r="4918" spans="1:3" x14ac:dyDescent="0.25">
      <c r="A4918" s="6"/>
      <c r="B4918" s="5"/>
      <c r="C4918" s="5"/>
    </row>
    <row r="4919" spans="1:3" x14ac:dyDescent="0.25">
      <c r="A4919" s="6"/>
      <c r="B4919" s="5"/>
      <c r="C4919" s="5"/>
    </row>
    <row r="4920" spans="1:3" x14ac:dyDescent="0.25">
      <c r="A4920" s="6"/>
      <c r="B4920" s="5"/>
      <c r="C4920" s="5"/>
    </row>
    <row r="4921" spans="1:3" x14ac:dyDescent="0.25">
      <c r="A4921" s="6"/>
      <c r="B4921" s="5"/>
      <c r="C4921" s="5"/>
    </row>
    <row r="4922" spans="1:3" x14ac:dyDescent="0.25">
      <c r="A4922" s="6"/>
      <c r="B4922" s="5"/>
      <c r="C4922" s="5"/>
    </row>
    <row r="4923" spans="1:3" x14ac:dyDescent="0.25">
      <c r="A4923" s="6"/>
      <c r="B4923" s="5"/>
      <c r="C4923" s="5"/>
    </row>
    <row r="4924" spans="1:3" x14ac:dyDescent="0.25">
      <c r="A4924" s="6"/>
      <c r="B4924" s="5"/>
      <c r="C4924" s="5"/>
    </row>
    <row r="4925" spans="1:3" x14ac:dyDescent="0.25">
      <c r="A4925" s="6"/>
      <c r="B4925" s="5"/>
      <c r="C4925" s="5"/>
    </row>
    <row r="4926" spans="1:3" x14ac:dyDescent="0.25">
      <c r="A4926" s="6"/>
      <c r="B4926" s="5"/>
      <c r="C4926" s="5"/>
    </row>
    <row r="4927" spans="1:3" x14ac:dyDescent="0.25">
      <c r="A4927" s="6"/>
      <c r="B4927" s="5"/>
      <c r="C4927" s="5"/>
    </row>
    <row r="4928" spans="1:3" x14ac:dyDescent="0.25">
      <c r="A4928" s="6"/>
      <c r="B4928" s="5"/>
      <c r="C4928" s="5"/>
    </row>
    <row r="4929" spans="1:3" x14ac:dyDescent="0.25">
      <c r="A4929" s="6"/>
      <c r="B4929" s="5"/>
      <c r="C4929" s="5"/>
    </row>
    <row r="4930" spans="1:3" x14ac:dyDescent="0.25">
      <c r="A4930" s="6"/>
      <c r="B4930" s="5"/>
      <c r="C4930" s="5"/>
    </row>
    <row r="4931" spans="1:3" x14ac:dyDescent="0.25">
      <c r="A4931" s="6"/>
      <c r="B4931" s="5"/>
      <c r="C4931" s="5"/>
    </row>
    <row r="4932" spans="1:3" x14ac:dyDescent="0.25">
      <c r="A4932" s="6"/>
      <c r="B4932" s="5"/>
      <c r="C4932" s="5"/>
    </row>
    <row r="4933" spans="1:3" x14ac:dyDescent="0.25">
      <c r="A4933" s="6"/>
      <c r="B4933" s="5"/>
      <c r="C4933" s="5"/>
    </row>
    <row r="4934" spans="1:3" x14ac:dyDescent="0.25">
      <c r="A4934" s="6"/>
      <c r="B4934" s="5"/>
      <c r="C4934" s="5"/>
    </row>
    <row r="4935" spans="1:3" x14ac:dyDescent="0.25">
      <c r="A4935" s="6"/>
      <c r="B4935" s="5"/>
      <c r="C4935" s="5"/>
    </row>
    <row r="4936" spans="1:3" x14ac:dyDescent="0.25">
      <c r="A4936" s="6"/>
      <c r="B4936" s="5"/>
      <c r="C4936" s="5"/>
    </row>
    <row r="4937" spans="1:3" x14ac:dyDescent="0.25">
      <c r="A4937" s="6"/>
      <c r="B4937" s="5"/>
      <c r="C4937" s="5"/>
    </row>
    <row r="4938" spans="1:3" x14ac:dyDescent="0.25">
      <c r="A4938" s="6"/>
      <c r="B4938" s="5"/>
      <c r="C4938" s="5"/>
    </row>
    <row r="4939" spans="1:3" x14ac:dyDescent="0.25">
      <c r="A4939" s="6"/>
      <c r="B4939" s="5"/>
      <c r="C4939" s="5"/>
    </row>
    <row r="4940" spans="1:3" x14ac:dyDescent="0.25">
      <c r="A4940" s="6"/>
      <c r="B4940" s="5"/>
      <c r="C4940" s="5"/>
    </row>
    <row r="4941" spans="1:3" x14ac:dyDescent="0.25">
      <c r="A4941" s="6"/>
      <c r="B4941" s="5"/>
      <c r="C4941" s="5"/>
    </row>
    <row r="4942" spans="1:3" x14ac:dyDescent="0.25">
      <c r="A4942" s="6"/>
      <c r="B4942" s="5"/>
      <c r="C4942" s="5"/>
    </row>
    <row r="4943" spans="1:3" x14ac:dyDescent="0.25">
      <c r="A4943" s="6"/>
      <c r="B4943" s="5"/>
      <c r="C4943" s="5"/>
    </row>
    <row r="4944" spans="1:3" x14ac:dyDescent="0.25">
      <c r="A4944" s="6"/>
      <c r="B4944" s="5"/>
      <c r="C4944" s="5"/>
    </row>
    <row r="4945" spans="1:3" x14ac:dyDescent="0.25">
      <c r="A4945" s="6"/>
      <c r="B4945" s="5"/>
      <c r="C4945" s="5"/>
    </row>
    <row r="4946" spans="1:3" x14ac:dyDescent="0.25">
      <c r="A4946" s="6"/>
      <c r="B4946" s="5"/>
      <c r="C4946" s="5"/>
    </row>
    <row r="4947" spans="1:3" x14ac:dyDescent="0.25">
      <c r="A4947" s="6"/>
      <c r="B4947" s="5"/>
      <c r="C4947" s="5"/>
    </row>
    <row r="4948" spans="1:3" x14ac:dyDescent="0.25">
      <c r="A4948" s="6"/>
      <c r="B4948" s="5"/>
      <c r="C4948" s="5"/>
    </row>
    <row r="4949" spans="1:3" x14ac:dyDescent="0.25">
      <c r="A4949" s="6"/>
      <c r="B4949" s="5"/>
      <c r="C4949" s="5"/>
    </row>
    <row r="4950" spans="1:3" x14ac:dyDescent="0.25">
      <c r="A4950" s="6"/>
      <c r="B4950" s="5"/>
      <c r="C4950" s="5"/>
    </row>
    <row r="4951" spans="1:3" x14ac:dyDescent="0.25">
      <c r="A4951" s="6"/>
      <c r="B4951" s="5"/>
      <c r="C4951" s="5"/>
    </row>
    <row r="4952" spans="1:3" x14ac:dyDescent="0.25">
      <c r="A4952" s="6"/>
      <c r="B4952" s="5"/>
      <c r="C4952" s="5"/>
    </row>
    <row r="4953" spans="1:3" x14ac:dyDescent="0.25">
      <c r="A4953" s="6"/>
      <c r="B4953" s="5"/>
      <c r="C4953" s="5"/>
    </row>
    <row r="4954" spans="1:3" x14ac:dyDescent="0.25">
      <c r="A4954" s="6"/>
      <c r="B4954" s="5"/>
      <c r="C4954" s="5"/>
    </row>
    <row r="4955" spans="1:3" x14ac:dyDescent="0.25">
      <c r="A4955" s="6"/>
      <c r="B4955" s="5"/>
      <c r="C4955" s="5"/>
    </row>
    <row r="4956" spans="1:3" x14ac:dyDescent="0.25">
      <c r="A4956" s="6"/>
      <c r="B4956" s="5"/>
      <c r="C4956" s="5"/>
    </row>
    <row r="4957" spans="1:3" x14ac:dyDescent="0.25">
      <c r="A4957" s="6"/>
      <c r="B4957" s="5"/>
      <c r="C4957" s="5"/>
    </row>
    <row r="4958" spans="1:3" x14ac:dyDescent="0.25">
      <c r="A4958" s="6"/>
      <c r="B4958" s="5"/>
      <c r="C4958" s="5"/>
    </row>
    <row r="4959" spans="1:3" x14ac:dyDescent="0.25">
      <c r="A4959" s="6"/>
      <c r="B4959" s="5"/>
      <c r="C4959" s="5"/>
    </row>
    <row r="4960" spans="1:3" x14ac:dyDescent="0.25">
      <c r="A4960" s="6"/>
      <c r="B4960" s="5"/>
      <c r="C4960" s="5"/>
    </row>
    <row r="4961" spans="1:3" x14ac:dyDescent="0.25">
      <c r="A4961" s="6"/>
      <c r="B4961" s="5"/>
      <c r="C4961" s="5"/>
    </row>
    <row r="4962" spans="1:3" x14ac:dyDescent="0.25">
      <c r="A4962" s="6"/>
      <c r="B4962" s="5"/>
      <c r="C4962" s="5"/>
    </row>
    <row r="4963" spans="1:3" x14ac:dyDescent="0.25">
      <c r="A4963" s="6"/>
      <c r="B4963" s="5"/>
      <c r="C4963" s="5"/>
    </row>
    <row r="4964" spans="1:3" x14ac:dyDescent="0.25">
      <c r="A4964" s="6"/>
      <c r="B4964" s="5"/>
      <c r="C4964" s="5"/>
    </row>
    <row r="4965" spans="1:3" x14ac:dyDescent="0.25">
      <c r="A4965" s="6"/>
      <c r="B4965" s="5"/>
      <c r="C4965" s="5"/>
    </row>
    <row r="4966" spans="1:3" x14ac:dyDescent="0.25">
      <c r="A4966" s="6"/>
      <c r="B4966" s="5"/>
      <c r="C4966" s="5"/>
    </row>
    <row r="4967" spans="1:3" x14ac:dyDescent="0.25">
      <c r="A4967" s="6"/>
      <c r="B4967" s="5"/>
      <c r="C4967" s="5"/>
    </row>
    <row r="4968" spans="1:3" x14ac:dyDescent="0.25">
      <c r="A4968" s="6"/>
      <c r="B4968" s="5"/>
      <c r="C4968" s="5"/>
    </row>
    <row r="4969" spans="1:3" x14ac:dyDescent="0.25">
      <c r="A4969" s="6"/>
      <c r="B4969" s="5"/>
      <c r="C4969" s="5"/>
    </row>
    <row r="4970" spans="1:3" x14ac:dyDescent="0.25">
      <c r="A4970" s="6"/>
      <c r="B4970" s="5"/>
      <c r="C4970" s="5"/>
    </row>
    <row r="4971" spans="1:3" x14ac:dyDescent="0.25">
      <c r="A4971" s="6"/>
      <c r="B4971" s="5"/>
      <c r="C4971" s="5"/>
    </row>
    <row r="4972" spans="1:3" x14ac:dyDescent="0.25">
      <c r="A4972" s="6"/>
      <c r="B4972" s="5"/>
      <c r="C4972" s="5"/>
    </row>
    <row r="4973" spans="1:3" x14ac:dyDescent="0.25">
      <c r="A4973" s="6"/>
      <c r="B4973" s="5"/>
      <c r="C4973" s="5"/>
    </row>
    <row r="4974" spans="1:3" x14ac:dyDescent="0.25">
      <c r="A4974" s="6"/>
      <c r="B4974" s="5"/>
      <c r="C4974" s="5"/>
    </row>
    <row r="4975" spans="1:3" x14ac:dyDescent="0.25">
      <c r="A4975" s="6"/>
      <c r="B4975" s="5"/>
      <c r="C4975" s="5"/>
    </row>
    <row r="4976" spans="1:3" x14ac:dyDescent="0.25">
      <c r="A4976" s="6"/>
      <c r="B4976" s="5"/>
      <c r="C4976" s="5"/>
    </row>
    <row r="4977" spans="1:3" x14ac:dyDescent="0.25">
      <c r="A4977" s="6"/>
      <c r="B4977" s="5"/>
      <c r="C4977" s="5"/>
    </row>
    <row r="4978" spans="1:3" x14ac:dyDescent="0.25">
      <c r="A4978" s="6"/>
      <c r="B4978" s="5"/>
      <c r="C4978" s="5"/>
    </row>
    <row r="4979" spans="1:3" x14ac:dyDescent="0.25">
      <c r="A4979" s="6"/>
      <c r="B4979" s="5"/>
      <c r="C4979" s="5"/>
    </row>
    <row r="4980" spans="1:3" x14ac:dyDescent="0.25">
      <c r="A4980" s="6"/>
      <c r="B4980" s="5"/>
      <c r="C4980" s="5"/>
    </row>
    <row r="4981" spans="1:3" x14ac:dyDescent="0.25">
      <c r="A4981" s="6"/>
      <c r="B4981" s="5"/>
      <c r="C4981" s="5"/>
    </row>
    <row r="4982" spans="1:3" x14ac:dyDescent="0.25">
      <c r="A4982" s="6"/>
      <c r="B4982" s="5"/>
      <c r="C4982" s="5"/>
    </row>
    <row r="4983" spans="1:3" x14ac:dyDescent="0.25">
      <c r="A4983" s="6"/>
      <c r="B4983" s="5"/>
      <c r="C4983" s="5"/>
    </row>
    <row r="4984" spans="1:3" x14ac:dyDescent="0.25">
      <c r="A4984" s="6"/>
      <c r="B4984" s="5"/>
      <c r="C4984" s="5"/>
    </row>
    <row r="4985" spans="1:3" x14ac:dyDescent="0.25">
      <c r="A4985" s="6"/>
      <c r="B4985" s="5"/>
      <c r="C4985" s="5"/>
    </row>
    <row r="4986" spans="1:3" x14ac:dyDescent="0.25">
      <c r="A4986" s="6"/>
      <c r="B4986" s="5"/>
      <c r="C4986" s="5"/>
    </row>
    <row r="4987" spans="1:3" x14ac:dyDescent="0.25">
      <c r="A4987" s="6"/>
      <c r="B4987" s="5"/>
      <c r="C4987" s="5"/>
    </row>
    <row r="4988" spans="1:3" x14ac:dyDescent="0.25">
      <c r="A4988" s="6"/>
      <c r="B4988" s="5"/>
      <c r="C4988" s="5"/>
    </row>
    <row r="4989" spans="1:3" x14ac:dyDescent="0.25">
      <c r="A4989" s="6"/>
      <c r="B4989" s="5"/>
      <c r="C4989" s="5"/>
    </row>
    <row r="4990" spans="1:3" x14ac:dyDescent="0.25">
      <c r="A4990" s="6"/>
      <c r="B4990" s="5"/>
      <c r="C4990" s="5"/>
    </row>
    <row r="4991" spans="1:3" x14ac:dyDescent="0.25">
      <c r="A4991" s="6"/>
      <c r="B4991" s="5"/>
      <c r="C4991" s="5"/>
    </row>
    <row r="4992" spans="1:3" x14ac:dyDescent="0.25">
      <c r="A4992" s="6"/>
      <c r="B4992" s="5"/>
      <c r="C4992" s="5"/>
    </row>
    <row r="4993" spans="1:3" x14ac:dyDescent="0.25">
      <c r="A4993" s="6"/>
      <c r="B4993" s="5"/>
      <c r="C4993" s="5"/>
    </row>
    <row r="4994" spans="1:3" x14ac:dyDescent="0.25">
      <c r="A4994" s="6"/>
      <c r="B4994" s="5"/>
      <c r="C4994" s="5"/>
    </row>
    <row r="4995" spans="1:3" x14ac:dyDescent="0.25">
      <c r="A4995" s="6"/>
      <c r="B4995" s="5"/>
      <c r="C4995" s="5"/>
    </row>
    <row r="4996" spans="1:3" x14ac:dyDescent="0.25">
      <c r="A4996" s="6"/>
      <c r="B4996" s="5"/>
      <c r="C4996" s="5"/>
    </row>
    <row r="4997" spans="1:3" x14ac:dyDescent="0.25">
      <c r="A4997" s="6"/>
      <c r="B4997" s="5"/>
      <c r="C4997" s="5"/>
    </row>
    <row r="4998" spans="1:3" x14ac:dyDescent="0.25">
      <c r="A4998" s="6"/>
      <c r="B4998" s="5"/>
      <c r="C4998" s="5"/>
    </row>
    <row r="4999" spans="1:3" x14ac:dyDescent="0.25">
      <c r="A4999" s="6"/>
      <c r="B4999" s="5"/>
      <c r="C4999" s="5"/>
    </row>
    <row r="5000" spans="1:3" x14ac:dyDescent="0.25">
      <c r="A5000" s="6"/>
      <c r="B5000" s="5"/>
      <c r="C5000" s="5"/>
    </row>
    <row r="5001" spans="1:3" x14ac:dyDescent="0.25">
      <c r="A5001" s="6"/>
      <c r="B5001" s="5"/>
      <c r="C5001" s="5"/>
    </row>
    <row r="5002" spans="1:3" x14ac:dyDescent="0.25">
      <c r="A5002" s="6"/>
      <c r="B5002" s="5"/>
      <c r="C5002" s="5"/>
    </row>
    <row r="5003" spans="1:3" x14ac:dyDescent="0.25">
      <c r="A5003" s="6"/>
      <c r="B5003" s="5"/>
      <c r="C5003" s="5"/>
    </row>
    <row r="5004" spans="1:3" x14ac:dyDescent="0.25">
      <c r="A5004" s="6"/>
      <c r="B5004" s="5"/>
      <c r="C5004" s="5"/>
    </row>
    <row r="5005" spans="1:3" x14ac:dyDescent="0.25">
      <c r="A5005" s="6"/>
      <c r="B5005" s="5"/>
      <c r="C5005" s="5"/>
    </row>
    <row r="5006" spans="1:3" x14ac:dyDescent="0.25">
      <c r="A5006" s="6"/>
      <c r="B5006" s="5"/>
      <c r="C5006" s="5"/>
    </row>
    <row r="5007" spans="1:3" x14ac:dyDescent="0.25">
      <c r="A5007" s="6"/>
      <c r="B5007" s="5"/>
      <c r="C5007" s="5"/>
    </row>
    <row r="5008" spans="1:3" x14ac:dyDescent="0.25">
      <c r="A5008" s="6"/>
      <c r="B5008" s="5"/>
      <c r="C5008" s="5"/>
    </row>
    <row r="5009" spans="1:3" x14ac:dyDescent="0.25">
      <c r="A5009" s="6"/>
      <c r="B5009" s="5"/>
      <c r="C5009" s="5"/>
    </row>
    <row r="5010" spans="1:3" x14ac:dyDescent="0.25">
      <c r="A5010" s="6"/>
      <c r="B5010" s="5"/>
      <c r="C5010" s="5"/>
    </row>
    <row r="5011" spans="1:3" x14ac:dyDescent="0.25">
      <c r="A5011" s="6"/>
      <c r="B5011" s="5"/>
      <c r="C5011" s="5"/>
    </row>
    <row r="5012" spans="1:3" x14ac:dyDescent="0.25">
      <c r="A5012" s="6"/>
      <c r="B5012" s="5"/>
      <c r="C5012" s="5"/>
    </row>
    <row r="5013" spans="1:3" x14ac:dyDescent="0.25">
      <c r="A5013" s="6"/>
      <c r="B5013" s="5"/>
      <c r="C5013" s="5"/>
    </row>
    <row r="5014" spans="1:3" x14ac:dyDescent="0.25">
      <c r="A5014" s="6"/>
      <c r="B5014" s="5"/>
      <c r="C5014" s="5"/>
    </row>
    <row r="5015" spans="1:3" x14ac:dyDescent="0.25">
      <c r="A5015" s="6"/>
      <c r="B5015" s="5"/>
      <c r="C5015" s="5"/>
    </row>
    <row r="5016" spans="1:3" x14ac:dyDescent="0.25">
      <c r="A5016" s="6"/>
      <c r="B5016" s="5"/>
      <c r="C5016" s="5"/>
    </row>
    <row r="5017" spans="1:3" x14ac:dyDescent="0.25">
      <c r="A5017" s="6"/>
      <c r="B5017" s="5"/>
      <c r="C5017" s="5"/>
    </row>
    <row r="5018" spans="1:3" x14ac:dyDescent="0.25">
      <c r="A5018" s="6"/>
      <c r="B5018" s="5"/>
      <c r="C5018" s="5"/>
    </row>
    <row r="5019" spans="1:3" x14ac:dyDescent="0.25">
      <c r="A5019" s="6"/>
      <c r="B5019" s="5"/>
      <c r="C5019" s="5"/>
    </row>
    <row r="5020" spans="1:3" x14ac:dyDescent="0.25">
      <c r="A5020" s="6"/>
      <c r="B5020" s="5"/>
      <c r="C5020" s="5"/>
    </row>
    <row r="5021" spans="1:3" x14ac:dyDescent="0.25">
      <c r="A5021" s="6"/>
      <c r="B5021" s="5"/>
      <c r="C5021" s="5"/>
    </row>
    <row r="5022" spans="1:3" x14ac:dyDescent="0.25">
      <c r="A5022" s="6"/>
      <c r="B5022" s="5"/>
      <c r="C5022" s="5"/>
    </row>
    <row r="5023" spans="1:3" x14ac:dyDescent="0.25">
      <c r="A5023" s="6"/>
      <c r="B5023" s="5"/>
      <c r="C5023" s="5"/>
    </row>
    <row r="5024" spans="1:3" x14ac:dyDescent="0.25">
      <c r="A5024" s="6"/>
      <c r="B5024" s="5"/>
      <c r="C5024" s="5"/>
    </row>
    <row r="5025" spans="1:3" x14ac:dyDescent="0.25">
      <c r="A5025" s="6"/>
      <c r="B5025" s="5"/>
      <c r="C5025" s="5"/>
    </row>
    <row r="5026" spans="1:3" x14ac:dyDescent="0.25">
      <c r="A5026" s="6"/>
      <c r="B5026" s="5"/>
      <c r="C5026" s="5"/>
    </row>
    <row r="5027" spans="1:3" x14ac:dyDescent="0.25">
      <c r="A5027" s="6"/>
      <c r="B5027" s="5"/>
      <c r="C5027" s="5"/>
    </row>
    <row r="5028" spans="1:3" x14ac:dyDescent="0.25">
      <c r="A5028" s="6"/>
      <c r="B5028" s="5"/>
      <c r="C5028" s="5"/>
    </row>
    <row r="5029" spans="1:3" x14ac:dyDescent="0.25">
      <c r="A5029" s="6"/>
      <c r="B5029" s="5"/>
      <c r="C5029" s="5"/>
    </row>
    <row r="5030" spans="1:3" x14ac:dyDescent="0.25">
      <c r="A5030" s="6"/>
      <c r="B5030" s="5"/>
      <c r="C5030" s="5"/>
    </row>
    <row r="5031" spans="1:3" x14ac:dyDescent="0.25">
      <c r="A5031" s="6"/>
      <c r="B5031" s="5"/>
      <c r="C5031" s="5"/>
    </row>
    <row r="5032" spans="1:3" x14ac:dyDescent="0.25">
      <c r="A5032" s="6"/>
      <c r="B5032" s="5"/>
      <c r="C5032" s="5"/>
    </row>
    <row r="5033" spans="1:3" x14ac:dyDescent="0.25">
      <c r="A5033" s="6"/>
      <c r="B5033" s="5"/>
      <c r="C5033" s="5"/>
    </row>
    <row r="5034" spans="1:3" x14ac:dyDescent="0.25">
      <c r="A5034" s="6"/>
      <c r="B5034" s="5"/>
      <c r="C5034" s="5"/>
    </row>
    <row r="5035" spans="1:3" x14ac:dyDescent="0.25">
      <c r="A5035" s="6"/>
      <c r="B5035" s="5"/>
      <c r="C5035" s="5"/>
    </row>
    <row r="5036" spans="1:3" x14ac:dyDescent="0.25">
      <c r="A5036" s="6"/>
      <c r="B5036" s="5"/>
      <c r="C5036" s="5"/>
    </row>
    <row r="5037" spans="1:3" x14ac:dyDescent="0.25">
      <c r="A5037" s="6"/>
      <c r="B5037" s="5"/>
      <c r="C5037" s="5"/>
    </row>
    <row r="5038" spans="1:3" x14ac:dyDescent="0.25">
      <c r="A5038" s="6"/>
      <c r="B5038" s="5"/>
      <c r="C5038" s="5"/>
    </row>
    <row r="5039" spans="1:3" x14ac:dyDescent="0.25">
      <c r="A5039" s="6"/>
      <c r="B5039" s="5"/>
      <c r="C5039" s="5"/>
    </row>
    <row r="5040" spans="1:3" x14ac:dyDescent="0.25">
      <c r="A5040" s="6"/>
      <c r="B5040" s="5"/>
      <c r="C5040" s="5"/>
    </row>
    <row r="5041" spans="1:3" x14ac:dyDescent="0.25">
      <c r="A5041" s="6"/>
      <c r="B5041" s="5"/>
      <c r="C5041" s="5"/>
    </row>
    <row r="5042" spans="1:3" x14ac:dyDescent="0.25">
      <c r="A5042" s="6"/>
      <c r="B5042" s="5"/>
      <c r="C5042" s="5"/>
    </row>
    <row r="5043" spans="1:3" x14ac:dyDescent="0.25">
      <c r="A5043" s="6"/>
      <c r="B5043" s="5"/>
      <c r="C5043" s="5"/>
    </row>
    <row r="5044" spans="1:3" x14ac:dyDescent="0.25">
      <c r="A5044" s="6"/>
      <c r="B5044" s="5"/>
      <c r="C5044" s="5"/>
    </row>
    <row r="5045" spans="1:3" x14ac:dyDescent="0.25">
      <c r="A5045" s="6"/>
      <c r="B5045" s="5"/>
      <c r="C5045" s="5"/>
    </row>
    <row r="5046" spans="1:3" x14ac:dyDescent="0.25">
      <c r="A5046" s="6"/>
      <c r="B5046" s="5"/>
      <c r="C5046" s="5"/>
    </row>
    <row r="5047" spans="1:3" x14ac:dyDescent="0.25">
      <c r="A5047" s="6"/>
      <c r="B5047" s="5"/>
      <c r="C5047" s="5"/>
    </row>
    <row r="5048" spans="1:3" x14ac:dyDescent="0.25">
      <c r="A5048" s="6"/>
      <c r="B5048" s="5"/>
      <c r="C5048" s="5"/>
    </row>
    <row r="5049" spans="1:3" x14ac:dyDescent="0.25">
      <c r="A5049" s="6"/>
      <c r="B5049" s="5"/>
      <c r="C5049" s="5"/>
    </row>
    <row r="5050" spans="1:3" x14ac:dyDescent="0.25">
      <c r="A5050" s="6"/>
      <c r="B5050" s="5"/>
      <c r="C5050" s="5"/>
    </row>
    <row r="5051" spans="1:3" x14ac:dyDescent="0.25">
      <c r="A5051" s="6"/>
      <c r="B5051" s="5"/>
      <c r="C5051" s="5"/>
    </row>
    <row r="5052" spans="1:3" x14ac:dyDescent="0.25">
      <c r="A5052" s="6"/>
      <c r="B5052" s="5"/>
      <c r="C5052" s="5"/>
    </row>
    <row r="5053" spans="1:3" x14ac:dyDescent="0.25">
      <c r="A5053" s="6"/>
      <c r="B5053" s="5"/>
      <c r="C5053" s="5"/>
    </row>
    <row r="5054" spans="1:3" x14ac:dyDescent="0.25">
      <c r="A5054" s="6"/>
      <c r="B5054" s="5"/>
      <c r="C5054" s="5"/>
    </row>
    <row r="5055" spans="1:3" x14ac:dyDescent="0.25">
      <c r="A5055" s="6"/>
      <c r="B5055" s="5"/>
      <c r="C5055" s="5"/>
    </row>
    <row r="5056" spans="1:3" x14ac:dyDescent="0.25">
      <c r="A5056" s="6"/>
      <c r="B5056" s="5"/>
      <c r="C5056" s="5"/>
    </row>
    <row r="5057" spans="1:3" x14ac:dyDescent="0.25">
      <c r="A5057" s="6"/>
      <c r="B5057" s="5"/>
      <c r="C5057" s="5"/>
    </row>
    <row r="5058" spans="1:3" x14ac:dyDescent="0.25">
      <c r="A5058" s="6"/>
      <c r="B5058" s="5"/>
      <c r="C5058" s="5"/>
    </row>
    <row r="5059" spans="1:3" x14ac:dyDescent="0.25">
      <c r="A5059" s="6"/>
      <c r="B5059" s="5"/>
      <c r="C5059" s="5"/>
    </row>
    <row r="5060" spans="1:3" x14ac:dyDescent="0.25">
      <c r="A5060" s="6"/>
      <c r="B5060" s="5"/>
      <c r="C5060" s="5"/>
    </row>
    <row r="5061" spans="1:3" x14ac:dyDescent="0.25">
      <c r="A5061" s="6"/>
      <c r="B5061" s="5"/>
      <c r="C5061" s="5"/>
    </row>
    <row r="5062" spans="1:3" x14ac:dyDescent="0.25">
      <c r="A5062" s="6"/>
      <c r="B5062" s="5"/>
      <c r="C5062" s="5"/>
    </row>
    <row r="5063" spans="1:3" x14ac:dyDescent="0.25">
      <c r="A5063" s="6"/>
      <c r="B5063" s="5"/>
      <c r="C5063" s="5"/>
    </row>
    <row r="5064" spans="1:3" x14ac:dyDescent="0.25">
      <c r="A5064" s="6"/>
      <c r="B5064" s="5"/>
      <c r="C5064" s="5"/>
    </row>
    <row r="5065" spans="1:3" x14ac:dyDescent="0.25">
      <c r="A5065" s="6"/>
      <c r="B5065" s="5"/>
      <c r="C5065" s="5"/>
    </row>
    <row r="5066" spans="1:3" x14ac:dyDescent="0.25">
      <c r="A5066" s="6"/>
      <c r="B5066" s="5"/>
      <c r="C5066" s="5"/>
    </row>
    <row r="5067" spans="1:3" x14ac:dyDescent="0.25">
      <c r="A5067" s="6"/>
      <c r="B5067" s="5"/>
      <c r="C5067" s="5"/>
    </row>
    <row r="5068" spans="1:3" x14ac:dyDescent="0.25">
      <c r="A5068" s="6"/>
      <c r="B5068" s="5"/>
      <c r="C5068" s="5"/>
    </row>
    <row r="5069" spans="1:3" x14ac:dyDescent="0.25">
      <c r="A5069" s="6"/>
      <c r="B5069" s="5"/>
      <c r="C5069" s="5"/>
    </row>
    <row r="5070" spans="1:3" x14ac:dyDescent="0.25">
      <c r="A5070" s="6"/>
      <c r="B5070" s="5"/>
      <c r="C5070" s="5"/>
    </row>
    <row r="5071" spans="1:3" x14ac:dyDescent="0.25">
      <c r="A5071" s="6"/>
      <c r="B5071" s="5"/>
      <c r="C5071" s="5"/>
    </row>
    <row r="5072" spans="1:3" x14ac:dyDescent="0.25">
      <c r="A5072" s="6"/>
      <c r="B5072" s="5"/>
      <c r="C5072" s="5"/>
    </row>
    <row r="5073" spans="1:3" x14ac:dyDescent="0.25">
      <c r="A5073" s="6"/>
      <c r="B5073" s="5"/>
      <c r="C5073" s="5"/>
    </row>
    <row r="5074" spans="1:3" x14ac:dyDescent="0.25">
      <c r="A5074" s="6"/>
      <c r="B5074" s="5"/>
      <c r="C5074" s="5"/>
    </row>
    <row r="5075" spans="1:3" x14ac:dyDescent="0.25">
      <c r="A5075" s="6"/>
      <c r="B5075" s="5"/>
      <c r="C5075" s="5"/>
    </row>
    <row r="5076" spans="1:3" x14ac:dyDescent="0.25">
      <c r="A5076" s="6"/>
      <c r="B5076" s="5"/>
      <c r="C5076" s="5"/>
    </row>
    <row r="5077" spans="1:3" x14ac:dyDescent="0.25">
      <c r="A5077" s="6"/>
      <c r="B5077" s="5"/>
      <c r="C5077" s="5"/>
    </row>
    <row r="5078" spans="1:3" x14ac:dyDescent="0.25">
      <c r="A5078" s="6"/>
      <c r="B5078" s="5"/>
      <c r="C5078" s="5"/>
    </row>
    <row r="5079" spans="1:3" x14ac:dyDescent="0.25">
      <c r="A5079" s="6"/>
      <c r="B5079" s="5"/>
      <c r="C5079" s="5"/>
    </row>
    <row r="5080" spans="1:3" x14ac:dyDescent="0.25">
      <c r="A5080" s="6"/>
      <c r="B5080" s="5"/>
      <c r="C5080" s="5"/>
    </row>
    <row r="5081" spans="1:3" x14ac:dyDescent="0.25">
      <c r="A5081" s="6"/>
      <c r="B5081" s="5"/>
      <c r="C5081" s="5"/>
    </row>
    <row r="5082" spans="1:3" x14ac:dyDescent="0.25">
      <c r="A5082" s="6"/>
      <c r="B5082" s="5"/>
      <c r="C5082" s="5"/>
    </row>
    <row r="5083" spans="1:3" x14ac:dyDescent="0.25">
      <c r="A5083" s="6"/>
      <c r="B5083" s="5"/>
      <c r="C5083" s="5"/>
    </row>
    <row r="5084" spans="1:3" x14ac:dyDescent="0.25">
      <c r="A5084" s="6"/>
      <c r="B5084" s="5"/>
      <c r="C5084" s="5"/>
    </row>
    <row r="5085" spans="1:3" x14ac:dyDescent="0.25">
      <c r="A5085" s="6"/>
      <c r="B5085" s="5"/>
      <c r="C5085" s="5"/>
    </row>
    <row r="5086" spans="1:3" x14ac:dyDescent="0.25">
      <c r="A5086" s="6"/>
      <c r="B5086" s="5"/>
      <c r="C5086" s="5"/>
    </row>
    <row r="5087" spans="1:3" x14ac:dyDescent="0.25">
      <c r="A5087" s="6"/>
      <c r="B5087" s="5"/>
      <c r="C5087" s="5"/>
    </row>
    <row r="5088" spans="1:3" x14ac:dyDescent="0.25">
      <c r="A5088" s="6"/>
      <c r="B5088" s="5"/>
      <c r="C5088" s="5"/>
    </row>
    <row r="5089" spans="1:3" x14ac:dyDescent="0.25">
      <c r="A5089" s="6"/>
      <c r="B5089" s="5"/>
      <c r="C5089" s="5"/>
    </row>
    <row r="5090" spans="1:3" x14ac:dyDescent="0.25">
      <c r="A5090" s="6"/>
      <c r="B5090" s="5"/>
      <c r="C5090" s="5"/>
    </row>
    <row r="5091" spans="1:3" x14ac:dyDescent="0.25">
      <c r="A5091" s="6"/>
      <c r="B5091" s="5"/>
      <c r="C5091" s="5"/>
    </row>
    <row r="5092" spans="1:3" x14ac:dyDescent="0.25">
      <c r="A5092" s="6"/>
      <c r="B5092" s="5"/>
      <c r="C5092" s="5"/>
    </row>
    <row r="5093" spans="1:3" x14ac:dyDescent="0.25">
      <c r="A5093" s="6"/>
      <c r="B5093" s="5"/>
      <c r="C5093" s="5"/>
    </row>
    <row r="5094" spans="1:3" x14ac:dyDescent="0.25">
      <c r="A5094" s="6"/>
      <c r="B5094" s="5"/>
      <c r="C5094" s="5"/>
    </row>
    <row r="5095" spans="1:3" x14ac:dyDescent="0.25">
      <c r="A5095" s="6"/>
      <c r="B5095" s="5"/>
      <c r="C5095" s="5"/>
    </row>
    <row r="5096" spans="1:3" x14ac:dyDescent="0.25">
      <c r="A5096" s="6"/>
      <c r="B5096" s="5"/>
      <c r="C5096" s="5"/>
    </row>
    <row r="5097" spans="1:3" x14ac:dyDescent="0.25">
      <c r="A5097" s="6"/>
      <c r="B5097" s="5"/>
      <c r="C5097" s="5"/>
    </row>
    <row r="5098" spans="1:3" x14ac:dyDescent="0.25">
      <c r="A5098" s="6"/>
      <c r="B5098" s="5"/>
      <c r="C5098" s="5"/>
    </row>
    <row r="5099" spans="1:3" x14ac:dyDescent="0.25">
      <c r="A5099" s="6"/>
      <c r="B5099" s="5"/>
      <c r="C5099" s="5"/>
    </row>
    <row r="5100" spans="1:3" x14ac:dyDescent="0.25">
      <c r="A5100" s="6"/>
      <c r="B5100" s="5"/>
      <c r="C5100" s="5"/>
    </row>
    <row r="5101" spans="1:3" x14ac:dyDescent="0.25">
      <c r="A5101" s="6"/>
      <c r="B5101" s="5"/>
      <c r="C5101" s="5"/>
    </row>
    <row r="5102" spans="1:3" x14ac:dyDescent="0.25">
      <c r="A5102" s="6"/>
      <c r="B5102" s="5"/>
      <c r="C5102" s="5"/>
    </row>
    <row r="5103" spans="1:3" x14ac:dyDescent="0.25">
      <c r="A5103" s="6"/>
      <c r="B5103" s="5"/>
      <c r="C5103" s="5"/>
    </row>
    <row r="5104" spans="1:3" x14ac:dyDescent="0.25">
      <c r="A5104" s="6"/>
      <c r="B5104" s="5"/>
      <c r="C5104" s="5"/>
    </row>
    <row r="5105" spans="1:3" x14ac:dyDescent="0.25">
      <c r="A5105" s="6"/>
      <c r="B5105" s="5"/>
      <c r="C5105" s="5"/>
    </row>
    <row r="5106" spans="1:3" x14ac:dyDescent="0.25">
      <c r="A5106" s="6"/>
      <c r="B5106" s="5"/>
      <c r="C5106" s="5"/>
    </row>
    <row r="5107" spans="1:3" x14ac:dyDescent="0.25">
      <c r="A5107" s="6"/>
      <c r="B5107" s="5"/>
      <c r="C5107" s="5"/>
    </row>
    <row r="5108" spans="1:3" x14ac:dyDescent="0.25">
      <c r="A5108" s="6"/>
      <c r="B5108" s="5"/>
      <c r="C5108" s="5"/>
    </row>
    <row r="5109" spans="1:3" x14ac:dyDescent="0.25">
      <c r="A5109" s="6"/>
      <c r="B5109" s="5"/>
      <c r="C5109" s="5"/>
    </row>
    <row r="5110" spans="1:3" x14ac:dyDescent="0.25">
      <c r="A5110" s="6"/>
      <c r="B5110" s="5"/>
      <c r="C5110" s="5"/>
    </row>
    <row r="5111" spans="1:3" x14ac:dyDescent="0.25">
      <c r="A5111" s="6"/>
      <c r="B5111" s="5"/>
      <c r="C5111" s="5"/>
    </row>
    <row r="5112" spans="1:3" x14ac:dyDescent="0.25">
      <c r="A5112" s="6"/>
      <c r="B5112" s="5"/>
      <c r="C5112" s="5"/>
    </row>
    <row r="5113" spans="1:3" x14ac:dyDescent="0.25">
      <c r="A5113" s="6"/>
      <c r="B5113" s="5"/>
      <c r="C5113" s="5"/>
    </row>
    <row r="5114" spans="1:3" x14ac:dyDescent="0.25">
      <c r="A5114" s="6"/>
      <c r="B5114" s="5"/>
      <c r="C5114" s="5"/>
    </row>
    <row r="5115" spans="1:3" x14ac:dyDescent="0.25">
      <c r="A5115" s="6"/>
      <c r="B5115" s="5"/>
      <c r="C5115" s="5"/>
    </row>
    <row r="5116" spans="1:3" x14ac:dyDescent="0.25">
      <c r="A5116" s="6"/>
      <c r="B5116" s="5"/>
      <c r="C5116" s="5"/>
    </row>
    <row r="5117" spans="1:3" x14ac:dyDescent="0.25">
      <c r="A5117" s="6"/>
      <c r="B5117" s="5"/>
      <c r="C5117" s="5"/>
    </row>
    <row r="5118" spans="1:3" x14ac:dyDescent="0.25">
      <c r="A5118" s="6"/>
      <c r="B5118" s="5"/>
      <c r="C5118" s="5"/>
    </row>
    <row r="5119" spans="1:3" x14ac:dyDescent="0.25">
      <c r="A5119" s="6"/>
      <c r="B5119" s="5"/>
      <c r="C5119" s="5"/>
    </row>
    <row r="5120" spans="1:3" x14ac:dyDescent="0.25">
      <c r="A5120" s="6"/>
      <c r="B5120" s="5"/>
      <c r="C5120" s="5"/>
    </row>
    <row r="5121" spans="1:3" x14ac:dyDescent="0.25">
      <c r="A5121" s="6"/>
      <c r="B5121" s="5"/>
      <c r="C5121" s="5"/>
    </row>
    <row r="5122" spans="1:3" x14ac:dyDescent="0.25">
      <c r="A5122" s="6"/>
      <c r="B5122" s="5"/>
      <c r="C5122" s="5"/>
    </row>
    <row r="5123" spans="1:3" x14ac:dyDescent="0.25">
      <c r="A5123" s="6"/>
      <c r="B5123" s="5"/>
      <c r="C5123" s="5"/>
    </row>
    <row r="5124" spans="1:3" x14ac:dyDescent="0.25">
      <c r="A5124" s="6"/>
      <c r="B5124" s="5"/>
      <c r="C5124" s="5"/>
    </row>
    <row r="5125" spans="1:3" x14ac:dyDescent="0.25">
      <c r="A5125" s="6"/>
      <c r="B5125" s="5"/>
      <c r="C5125" s="5"/>
    </row>
    <row r="5126" spans="1:3" x14ac:dyDescent="0.25">
      <c r="A5126" s="6"/>
      <c r="B5126" s="5"/>
      <c r="C5126" s="5"/>
    </row>
    <row r="5127" spans="1:3" x14ac:dyDescent="0.25">
      <c r="A5127" s="6"/>
      <c r="B5127" s="5"/>
      <c r="C5127" s="5"/>
    </row>
    <row r="5128" spans="1:3" x14ac:dyDescent="0.25">
      <c r="A5128" s="6"/>
      <c r="B5128" s="5"/>
      <c r="C5128" s="5"/>
    </row>
    <row r="5129" spans="1:3" x14ac:dyDescent="0.25">
      <c r="A5129" s="6"/>
      <c r="B5129" s="5"/>
      <c r="C5129" s="5"/>
    </row>
    <row r="5130" spans="1:3" x14ac:dyDescent="0.25">
      <c r="A5130" s="6"/>
      <c r="B5130" s="5"/>
      <c r="C5130" s="5"/>
    </row>
    <row r="5131" spans="1:3" x14ac:dyDescent="0.25">
      <c r="A5131" s="6"/>
      <c r="B5131" s="5"/>
      <c r="C5131" s="5"/>
    </row>
    <row r="5132" spans="1:3" x14ac:dyDescent="0.25">
      <c r="A5132" s="6"/>
      <c r="B5132" s="5"/>
      <c r="C5132" s="5"/>
    </row>
    <row r="5133" spans="1:3" x14ac:dyDescent="0.25">
      <c r="A5133" s="6"/>
      <c r="B5133" s="5"/>
      <c r="C5133" s="5"/>
    </row>
    <row r="5134" spans="1:3" x14ac:dyDescent="0.25">
      <c r="A5134" s="6"/>
      <c r="B5134" s="5"/>
      <c r="C5134" s="5"/>
    </row>
    <row r="5135" spans="1:3" x14ac:dyDescent="0.25">
      <c r="A5135" s="6"/>
      <c r="B5135" s="5"/>
      <c r="C5135" s="5"/>
    </row>
    <row r="5136" spans="1:3" x14ac:dyDescent="0.25">
      <c r="A5136" s="6"/>
      <c r="B5136" s="5"/>
      <c r="C5136" s="5"/>
    </row>
    <row r="5137" spans="1:3" x14ac:dyDescent="0.25">
      <c r="A5137" s="6"/>
      <c r="B5137" s="5"/>
      <c r="C5137" s="5"/>
    </row>
    <row r="5138" spans="1:3" x14ac:dyDescent="0.25">
      <c r="A5138" s="6"/>
      <c r="B5138" s="5"/>
      <c r="C5138" s="5"/>
    </row>
    <row r="5139" spans="1:3" x14ac:dyDescent="0.25">
      <c r="A5139" s="6"/>
      <c r="B5139" s="5"/>
      <c r="C5139" s="5"/>
    </row>
    <row r="5140" spans="1:3" x14ac:dyDescent="0.25">
      <c r="A5140" s="6"/>
      <c r="B5140" s="5"/>
      <c r="C5140" s="5"/>
    </row>
    <row r="5141" spans="1:3" x14ac:dyDescent="0.25">
      <c r="A5141" s="6"/>
      <c r="B5141" s="5"/>
      <c r="C5141" s="5"/>
    </row>
    <row r="5142" spans="1:3" x14ac:dyDescent="0.25">
      <c r="A5142" s="6"/>
      <c r="B5142" s="5"/>
      <c r="C5142" s="5"/>
    </row>
    <row r="5143" spans="1:3" x14ac:dyDescent="0.25">
      <c r="A5143" s="6"/>
      <c r="B5143" s="5"/>
      <c r="C5143" s="5"/>
    </row>
    <row r="5144" spans="1:3" x14ac:dyDescent="0.25">
      <c r="A5144" s="6"/>
      <c r="B5144" s="5"/>
      <c r="C5144" s="5"/>
    </row>
    <row r="5145" spans="1:3" x14ac:dyDescent="0.25">
      <c r="A5145" s="6"/>
      <c r="B5145" s="5"/>
      <c r="C5145" s="5"/>
    </row>
    <row r="5146" spans="1:3" x14ac:dyDescent="0.25">
      <c r="A5146" s="6"/>
      <c r="B5146" s="5"/>
      <c r="C5146" s="5"/>
    </row>
    <row r="5147" spans="1:3" x14ac:dyDescent="0.25">
      <c r="A5147" s="6"/>
      <c r="B5147" s="5"/>
      <c r="C5147" s="5"/>
    </row>
    <row r="5148" spans="1:3" x14ac:dyDescent="0.25">
      <c r="A5148" s="6"/>
      <c r="B5148" s="5"/>
      <c r="C5148" s="5"/>
    </row>
    <row r="5149" spans="1:3" x14ac:dyDescent="0.25">
      <c r="A5149" s="6"/>
      <c r="B5149" s="5"/>
      <c r="C5149" s="5"/>
    </row>
    <row r="5150" spans="1:3" x14ac:dyDescent="0.25">
      <c r="A5150" s="6"/>
      <c r="B5150" s="5"/>
      <c r="C5150" s="5"/>
    </row>
    <row r="5151" spans="1:3" x14ac:dyDescent="0.25">
      <c r="A5151" s="6"/>
      <c r="B5151" s="5"/>
      <c r="C5151" s="5"/>
    </row>
    <row r="5152" spans="1:3" x14ac:dyDescent="0.25">
      <c r="A5152" s="6"/>
      <c r="B5152" s="5"/>
      <c r="C5152" s="5"/>
    </row>
    <row r="5153" spans="1:3" x14ac:dyDescent="0.25">
      <c r="A5153" s="6"/>
      <c r="B5153" s="5"/>
      <c r="C5153" s="5"/>
    </row>
    <row r="5154" spans="1:3" x14ac:dyDescent="0.25">
      <c r="A5154" s="6"/>
      <c r="B5154" s="5"/>
      <c r="C5154" s="5"/>
    </row>
    <row r="5155" spans="1:3" x14ac:dyDescent="0.25">
      <c r="A5155" s="6"/>
      <c r="B5155" s="5"/>
      <c r="C5155" s="5"/>
    </row>
    <row r="5156" spans="1:3" x14ac:dyDescent="0.25">
      <c r="A5156" s="6"/>
      <c r="B5156" s="5"/>
      <c r="C5156" s="5"/>
    </row>
    <row r="5157" spans="1:3" x14ac:dyDescent="0.25">
      <c r="A5157" s="6"/>
      <c r="B5157" s="5"/>
      <c r="C5157" s="5"/>
    </row>
    <row r="5158" spans="1:3" x14ac:dyDescent="0.25">
      <c r="A5158" s="6"/>
      <c r="B5158" s="5"/>
      <c r="C5158" s="5"/>
    </row>
    <row r="5159" spans="1:3" x14ac:dyDescent="0.25">
      <c r="A5159" s="6"/>
      <c r="B5159" s="5"/>
      <c r="C5159" s="5"/>
    </row>
    <row r="5160" spans="1:3" x14ac:dyDescent="0.25">
      <c r="A5160" s="6"/>
      <c r="B5160" s="5"/>
      <c r="C5160" s="5"/>
    </row>
    <row r="5161" spans="1:3" x14ac:dyDescent="0.25">
      <c r="A5161" s="6"/>
      <c r="B5161" s="5"/>
      <c r="C5161" s="5"/>
    </row>
    <row r="5162" spans="1:3" x14ac:dyDescent="0.25">
      <c r="A5162" s="6"/>
      <c r="B5162" s="5"/>
      <c r="C5162" s="5"/>
    </row>
    <row r="5163" spans="1:3" x14ac:dyDescent="0.25">
      <c r="A5163" s="6"/>
      <c r="B5163" s="5"/>
      <c r="C5163" s="5"/>
    </row>
    <row r="5164" spans="1:3" x14ac:dyDescent="0.25">
      <c r="A5164" s="6"/>
      <c r="B5164" s="5"/>
      <c r="C5164" s="5"/>
    </row>
    <row r="5165" spans="1:3" x14ac:dyDescent="0.25">
      <c r="A5165" s="6"/>
      <c r="B5165" s="5"/>
      <c r="C5165" s="5"/>
    </row>
    <row r="5166" spans="1:3" x14ac:dyDescent="0.25">
      <c r="A5166" s="6"/>
      <c r="B5166" s="5"/>
      <c r="C5166" s="5"/>
    </row>
    <row r="5167" spans="1:3" x14ac:dyDescent="0.25">
      <c r="A5167" s="6"/>
      <c r="B5167" s="5"/>
      <c r="C5167" s="5"/>
    </row>
    <row r="5168" spans="1:3" x14ac:dyDescent="0.25">
      <c r="A5168" s="6"/>
      <c r="B5168" s="5"/>
      <c r="C5168" s="5"/>
    </row>
    <row r="5169" spans="1:3" x14ac:dyDescent="0.25">
      <c r="A5169" s="6"/>
      <c r="B5169" s="5"/>
      <c r="C5169" s="5"/>
    </row>
    <row r="5170" spans="1:3" x14ac:dyDescent="0.25">
      <c r="A5170" s="6"/>
      <c r="B5170" s="5"/>
      <c r="C5170" s="5"/>
    </row>
    <row r="5171" spans="1:3" x14ac:dyDescent="0.25">
      <c r="A5171" s="6"/>
      <c r="B5171" s="5"/>
      <c r="C5171" s="5"/>
    </row>
    <row r="5172" spans="1:3" x14ac:dyDescent="0.25">
      <c r="A5172" s="6"/>
      <c r="B5172" s="5"/>
      <c r="C5172" s="5"/>
    </row>
    <row r="5173" spans="1:3" x14ac:dyDescent="0.25">
      <c r="A5173" s="6"/>
      <c r="B5173" s="5"/>
      <c r="C5173" s="5"/>
    </row>
    <row r="5174" spans="1:3" x14ac:dyDescent="0.25">
      <c r="A5174" s="6"/>
      <c r="B5174" s="5"/>
      <c r="C5174" s="5"/>
    </row>
    <row r="5175" spans="1:3" x14ac:dyDescent="0.25">
      <c r="A5175" s="6"/>
      <c r="B5175" s="5"/>
      <c r="C5175" s="5"/>
    </row>
    <row r="5176" spans="1:3" x14ac:dyDescent="0.25">
      <c r="A5176" s="6"/>
      <c r="B5176" s="5"/>
      <c r="C5176" s="5"/>
    </row>
    <row r="5177" spans="1:3" x14ac:dyDescent="0.25">
      <c r="A5177" s="6"/>
      <c r="B5177" s="5"/>
      <c r="C5177" s="5"/>
    </row>
    <row r="5178" spans="1:3" x14ac:dyDescent="0.25">
      <c r="A5178" s="6"/>
      <c r="B5178" s="5"/>
      <c r="C5178" s="5"/>
    </row>
    <row r="5179" spans="1:3" x14ac:dyDescent="0.25">
      <c r="A5179" s="6"/>
      <c r="B5179" s="5"/>
      <c r="C5179" s="5"/>
    </row>
    <row r="5180" spans="1:3" x14ac:dyDescent="0.25">
      <c r="A5180" s="6"/>
      <c r="B5180" s="5"/>
      <c r="C5180" s="5"/>
    </row>
    <row r="5181" spans="1:3" x14ac:dyDescent="0.25">
      <c r="A5181" s="6"/>
      <c r="B5181" s="5"/>
      <c r="C5181" s="5"/>
    </row>
    <row r="5182" spans="1:3" x14ac:dyDescent="0.25">
      <c r="A5182" s="6"/>
      <c r="B5182" s="5"/>
      <c r="C5182" s="5"/>
    </row>
    <row r="5183" spans="1:3" x14ac:dyDescent="0.25">
      <c r="A5183" s="6"/>
      <c r="B5183" s="5"/>
      <c r="C5183" s="5"/>
    </row>
    <row r="5184" spans="1:3" x14ac:dyDescent="0.25">
      <c r="A5184" s="6"/>
      <c r="B5184" s="5"/>
      <c r="C5184" s="5"/>
    </row>
    <row r="5185" spans="1:3" x14ac:dyDescent="0.25">
      <c r="A5185" s="6"/>
      <c r="B5185" s="5"/>
      <c r="C5185" s="5"/>
    </row>
    <row r="5186" spans="1:3" x14ac:dyDescent="0.25">
      <c r="A5186" s="6"/>
      <c r="B5186" s="5"/>
      <c r="C5186" s="5"/>
    </row>
    <row r="5187" spans="1:3" x14ac:dyDescent="0.25">
      <c r="A5187" s="6"/>
      <c r="B5187" s="5"/>
      <c r="C5187" s="5"/>
    </row>
    <row r="5188" spans="1:3" x14ac:dyDescent="0.25">
      <c r="A5188" s="6"/>
      <c r="B5188" s="5"/>
      <c r="C5188" s="5"/>
    </row>
    <row r="5189" spans="1:3" x14ac:dyDescent="0.25">
      <c r="A5189" s="6"/>
      <c r="B5189" s="5"/>
      <c r="C5189" s="5"/>
    </row>
    <row r="5190" spans="1:3" x14ac:dyDescent="0.25">
      <c r="A5190" s="6"/>
      <c r="B5190" s="5"/>
      <c r="C5190" s="5"/>
    </row>
    <row r="5191" spans="1:3" x14ac:dyDescent="0.25">
      <c r="A5191" s="6"/>
      <c r="B5191" s="5"/>
      <c r="C5191" s="5"/>
    </row>
    <row r="5192" spans="1:3" x14ac:dyDescent="0.25">
      <c r="A5192" s="6"/>
      <c r="B5192" s="5"/>
      <c r="C5192" s="5"/>
    </row>
    <row r="5193" spans="1:3" x14ac:dyDescent="0.25">
      <c r="A5193" s="6"/>
      <c r="B5193" s="5"/>
      <c r="C5193" s="5"/>
    </row>
    <row r="5194" spans="1:3" x14ac:dyDescent="0.25">
      <c r="A5194" s="6"/>
      <c r="B5194" s="5"/>
      <c r="C5194" s="5"/>
    </row>
    <row r="5195" spans="1:3" x14ac:dyDescent="0.25">
      <c r="A5195" s="6"/>
      <c r="B5195" s="5"/>
      <c r="C5195" s="5"/>
    </row>
    <row r="5196" spans="1:3" x14ac:dyDescent="0.25">
      <c r="A5196" s="6"/>
      <c r="B5196" s="5"/>
      <c r="C5196" s="5"/>
    </row>
    <row r="5197" spans="1:3" x14ac:dyDescent="0.25">
      <c r="A5197" s="6"/>
      <c r="B5197" s="5"/>
      <c r="C5197" s="5"/>
    </row>
    <row r="5198" spans="1:3" x14ac:dyDescent="0.25">
      <c r="A5198" s="6"/>
      <c r="B5198" s="5"/>
      <c r="C5198" s="5"/>
    </row>
    <row r="5199" spans="1:3" x14ac:dyDescent="0.25">
      <c r="A5199" s="6"/>
      <c r="B5199" s="5"/>
      <c r="C5199" s="5"/>
    </row>
    <row r="5200" spans="1:3" x14ac:dyDescent="0.25">
      <c r="A5200" s="6"/>
      <c r="B5200" s="5"/>
      <c r="C5200" s="5"/>
    </row>
    <row r="5201" spans="1:3" x14ac:dyDescent="0.25">
      <c r="A5201" s="6"/>
      <c r="B5201" s="5"/>
      <c r="C5201" s="5"/>
    </row>
    <row r="5202" spans="1:3" x14ac:dyDescent="0.25">
      <c r="A5202" s="6"/>
      <c r="B5202" s="5"/>
      <c r="C5202" s="5"/>
    </row>
    <row r="5203" spans="1:3" x14ac:dyDescent="0.25">
      <c r="A5203" s="6"/>
      <c r="B5203" s="5"/>
      <c r="C5203" s="5"/>
    </row>
    <row r="5204" spans="1:3" x14ac:dyDescent="0.25">
      <c r="A5204" s="6"/>
      <c r="B5204" s="5"/>
      <c r="C5204" s="5"/>
    </row>
    <row r="5205" spans="1:3" x14ac:dyDescent="0.25">
      <c r="A5205" s="6"/>
      <c r="B5205" s="5"/>
      <c r="C5205" s="5"/>
    </row>
    <row r="5206" spans="1:3" x14ac:dyDescent="0.25">
      <c r="A5206" s="6"/>
      <c r="B5206" s="5"/>
      <c r="C5206" s="5"/>
    </row>
    <row r="5207" spans="1:3" x14ac:dyDescent="0.25">
      <c r="A5207" s="6"/>
      <c r="B5207" s="5"/>
      <c r="C5207" s="5"/>
    </row>
    <row r="5208" spans="1:3" x14ac:dyDescent="0.25">
      <c r="A5208" s="6"/>
      <c r="B5208" s="5"/>
      <c r="C5208" s="5"/>
    </row>
    <row r="5209" spans="1:3" x14ac:dyDescent="0.25">
      <c r="A5209" s="6"/>
      <c r="B5209" s="5"/>
      <c r="C5209" s="5"/>
    </row>
    <row r="5210" spans="1:3" x14ac:dyDescent="0.25">
      <c r="A5210" s="6"/>
      <c r="B5210" s="5"/>
      <c r="C5210" s="5"/>
    </row>
    <row r="5211" spans="1:3" x14ac:dyDescent="0.25">
      <c r="A5211" s="6"/>
      <c r="B5211" s="5"/>
      <c r="C5211" s="5"/>
    </row>
    <row r="5212" spans="1:3" x14ac:dyDescent="0.25">
      <c r="A5212" s="6"/>
      <c r="B5212" s="5"/>
      <c r="C5212" s="5"/>
    </row>
    <row r="5213" spans="1:3" x14ac:dyDescent="0.25">
      <c r="A5213" s="6"/>
      <c r="B5213" s="5"/>
      <c r="C5213" s="5"/>
    </row>
    <row r="5214" spans="1:3" x14ac:dyDescent="0.25">
      <c r="A5214" s="6"/>
      <c r="B5214" s="5"/>
      <c r="C5214" s="5"/>
    </row>
    <row r="5215" spans="1:3" x14ac:dyDescent="0.25">
      <c r="A5215" s="6"/>
      <c r="B5215" s="5"/>
      <c r="C5215" s="5"/>
    </row>
    <row r="5216" spans="1:3" x14ac:dyDescent="0.25">
      <c r="A5216" s="6"/>
      <c r="B5216" s="5"/>
      <c r="C5216" s="5"/>
    </row>
    <row r="5217" spans="1:3" x14ac:dyDescent="0.25">
      <c r="A5217" s="6"/>
      <c r="B5217" s="5"/>
      <c r="C5217" s="5"/>
    </row>
    <row r="5218" spans="1:3" x14ac:dyDescent="0.25">
      <c r="A5218" s="6"/>
      <c r="B5218" s="5"/>
      <c r="C5218" s="5"/>
    </row>
    <row r="5219" spans="1:3" x14ac:dyDescent="0.25">
      <c r="A5219" s="6"/>
      <c r="B5219" s="5"/>
      <c r="C5219" s="5"/>
    </row>
    <row r="5220" spans="1:3" x14ac:dyDescent="0.25">
      <c r="A5220" s="6"/>
      <c r="B5220" s="5"/>
      <c r="C5220" s="5"/>
    </row>
    <row r="5221" spans="1:3" x14ac:dyDescent="0.25">
      <c r="A5221" s="6"/>
      <c r="B5221" s="5"/>
      <c r="C5221" s="5"/>
    </row>
    <row r="5222" spans="1:3" x14ac:dyDescent="0.25">
      <c r="A5222" s="6"/>
      <c r="B5222" s="5"/>
      <c r="C5222" s="5"/>
    </row>
    <row r="5223" spans="1:3" x14ac:dyDescent="0.25">
      <c r="A5223" s="6"/>
      <c r="B5223" s="5"/>
      <c r="C5223" s="5"/>
    </row>
    <row r="5224" spans="1:3" x14ac:dyDescent="0.25">
      <c r="A5224" s="6"/>
      <c r="B5224" s="5"/>
      <c r="C5224" s="5"/>
    </row>
    <row r="5225" spans="1:3" x14ac:dyDescent="0.25">
      <c r="A5225" s="6"/>
      <c r="B5225" s="5"/>
      <c r="C5225" s="5"/>
    </row>
    <row r="5226" spans="1:3" x14ac:dyDescent="0.25">
      <c r="A5226" s="6"/>
      <c r="B5226" s="5"/>
      <c r="C5226" s="5"/>
    </row>
    <row r="5227" spans="1:3" x14ac:dyDescent="0.25">
      <c r="A5227" s="6"/>
      <c r="B5227" s="5"/>
      <c r="C5227" s="5"/>
    </row>
    <row r="5228" spans="1:3" x14ac:dyDescent="0.25">
      <c r="A5228" s="6"/>
      <c r="B5228" s="5"/>
      <c r="C5228" s="5"/>
    </row>
    <row r="5229" spans="1:3" x14ac:dyDescent="0.25">
      <c r="A5229" s="6"/>
      <c r="B5229" s="5"/>
      <c r="C5229" s="5"/>
    </row>
    <row r="5230" spans="1:3" x14ac:dyDescent="0.25">
      <c r="A5230" s="6"/>
      <c r="B5230" s="5"/>
      <c r="C5230" s="5"/>
    </row>
    <row r="5231" spans="1:3" x14ac:dyDescent="0.25">
      <c r="A5231" s="6"/>
      <c r="B5231" s="5"/>
      <c r="C5231" s="5"/>
    </row>
    <row r="5232" spans="1:3" x14ac:dyDescent="0.25">
      <c r="A5232" s="6"/>
      <c r="B5232" s="5"/>
      <c r="C5232" s="5"/>
    </row>
    <row r="5233" spans="1:3" x14ac:dyDescent="0.25">
      <c r="A5233" s="6"/>
      <c r="B5233" s="5"/>
      <c r="C5233" s="5"/>
    </row>
    <row r="5234" spans="1:3" x14ac:dyDescent="0.25">
      <c r="A5234" s="6"/>
      <c r="B5234" s="5"/>
      <c r="C5234" s="5"/>
    </row>
    <row r="5235" spans="1:3" x14ac:dyDescent="0.25">
      <c r="A5235" s="6"/>
      <c r="B5235" s="5"/>
      <c r="C5235" s="5"/>
    </row>
    <row r="5236" spans="1:3" x14ac:dyDescent="0.25">
      <c r="A5236" s="6"/>
      <c r="B5236" s="5"/>
      <c r="C5236" s="5"/>
    </row>
    <row r="5237" spans="1:3" x14ac:dyDescent="0.25">
      <c r="A5237" s="6"/>
      <c r="B5237" s="5"/>
      <c r="C5237" s="5"/>
    </row>
    <row r="5238" spans="1:3" x14ac:dyDescent="0.25">
      <c r="A5238" s="6"/>
      <c r="B5238" s="5"/>
      <c r="C5238" s="5"/>
    </row>
    <row r="5239" spans="1:3" x14ac:dyDescent="0.25">
      <c r="A5239" s="6"/>
      <c r="B5239" s="5"/>
      <c r="C5239" s="5"/>
    </row>
    <row r="5240" spans="1:3" x14ac:dyDescent="0.25">
      <c r="A5240" s="6"/>
      <c r="B5240" s="5"/>
      <c r="C5240" s="5"/>
    </row>
    <row r="5241" spans="1:3" x14ac:dyDescent="0.25">
      <c r="A5241" s="6"/>
      <c r="B5241" s="5"/>
      <c r="C5241" s="5"/>
    </row>
    <row r="5242" spans="1:3" x14ac:dyDescent="0.25">
      <c r="A5242" s="6"/>
      <c r="B5242" s="5"/>
      <c r="C5242" s="5"/>
    </row>
    <row r="5243" spans="1:3" x14ac:dyDescent="0.25">
      <c r="A5243" s="6"/>
      <c r="B5243" s="5"/>
      <c r="C5243" s="5"/>
    </row>
    <row r="5244" spans="1:3" x14ac:dyDescent="0.25">
      <c r="A5244" s="6"/>
      <c r="B5244" s="5"/>
      <c r="C5244" s="5"/>
    </row>
    <row r="5245" spans="1:3" x14ac:dyDescent="0.25">
      <c r="A5245" s="6"/>
      <c r="B5245" s="5"/>
      <c r="C5245" s="5"/>
    </row>
    <row r="5246" spans="1:3" x14ac:dyDescent="0.25">
      <c r="A5246" s="6"/>
      <c r="B5246" s="5"/>
      <c r="C5246" s="5"/>
    </row>
    <row r="5247" spans="1:3" x14ac:dyDescent="0.25">
      <c r="A5247" s="6"/>
      <c r="B5247" s="5"/>
      <c r="C5247" s="5"/>
    </row>
    <row r="5248" spans="1:3" x14ac:dyDescent="0.25">
      <c r="A5248" s="6"/>
      <c r="B5248" s="5"/>
      <c r="C5248" s="5"/>
    </row>
    <row r="5249" spans="1:3" x14ac:dyDescent="0.25">
      <c r="A5249" s="6"/>
      <c r="B5249" s="5"/>
      <c r="C5249" s="5"/>
    </row>
    <row r="5250" spans="1:3" x14ac:dyDescent="0.25">
      <c r="A5250" s="6"/>
      <c r="B5250" s="5"/>
      <c r="C5250" s="5"/>
    </row>
    <row r="5251" spans="1:3" x14ac:dyDescent="0.25">
      <c r="A5251" s="6"/>
      <c r="B5251" s="5"/>
      <c r="C5251" s="5"/>
    </row>
    <row r="5252" spans="1:3" x14ac:dyDescent="0.25">
      <c r="A5252" s="6"/>
      <c r="B5252" s="5"/>
      <c r="C5252" s="5"/>
    </row>
    <row r="5253" spans="1:3" x14ac:dyDescent="0.25">
      <c r="A5253" s="6"/>
      <c r="B5253" s="5"/>
      <c r="C5253" s="5"/>
    </row>
    <row r="5254" spans="1:3" x14ac:dyDescent="0.25">
      <c r="A5254" s="6"/>
      <c r="B5254" s="5"/>
      <c r="C5254" s="5"/>
    </row>
    <row r="5255" spans="1:3" x14ac:dyDescent="0.25">
      <c r="A5255" s="6"/>
      <c r="B5255" s="5"/>
      <c r="C5255" s="5"/>
    </row>
    <row r="5256" spans="1:3" x14ac:dyDescent="0.25">
      <c r="A5256" s="6"/>
      <c r="B5256" s="5"/>
      <c r="C5256" s="5"/>
    </row>
    <row r="5257" spans="1:3" x14ac:dyDescent="0.25">
      <c r="A5257" s="6"/>
      <c r="B5257" s="5"/>
      <c r="C5257" s="5"/>
    </row>
    <row r="5258" spans="1:3" x14ac:dyDescent="0.25">
      <c r="A5258" s="6"/>
      <c r="B5258" s="5"/>
      <c r="C5258" s="5"/>
    </row>
    <row r="5259" spans="1:3" x14ac:dyDescent="0.25">
      <c r="A5259" s="6"/>
      <c r="B5259" s="5"/>
      <c r="C5259" s="5"/>
    </row>
    <row r="5260" spans="1:3" x14ac:dyDescent="0.25">
      <c r="A5260" s="6"/>
      <c r="B5260" s="5"/>
      <c r="C5260" s="5"/>
    </row>
    <row r="5261" spans="1:3" x14ac:dyDescent="0.25">
      <c r="A5261" s="6"/>
      <c r="B5261" s="5"/>
      <c r="C5261" s="5"/>
    </row>
    <row r="5262" spans="1:3" x14ac:dyDescent="0.25">
      <c r="A5262" s="6"/>
      <c r="B5262" s="5"/>
      <c r="C5262" s="5"/>
    </row>
    <row r="5263" spans="1:3" x14ac:dyDescent="0.25">
      <c r="A5263" s="6"/>
      <c r="B5263" s="5"/>
      <c r="C5263" s="5"/>
    </row>
    <row r="5264" spans="1:3" x14ac:dyDescent="0.25">
      <c r="A5264" s="6"/>
      <c r="B5264" s="5"/>
      <c r="C5264" s="5"/>
    </row>
    <row r="5265" spans="1:3" x14ac:dyDescent="0.25">
      <c r="A5265" s="6"/>
      <c r="B5265" s="5"/>
      <c r="C5265" s="5"/>
    </row>
    <row r="5266" spans="1:3" x14ac:dyDescent="0.25">
      <c r="A5266" s="6"/>
      <c r="B5266" s="5"/>
      <c r="C5266" s="5"/>
    </row>
    <row r="5267" spans="1:3" x14ac:dyDescent="0.25">
      <c r="A5267" s="6"/>
      <c r="B5267" s="5"/>
      <c r="C5267" s="5"/>
    </row>
    <row r="5268" spans="1:3" x14ac:dyDescent="0.25">
      <c r="A5268" s="6"/>
      <c r="B5268" s="5"/>
      <c r="C5268" s="5"/>
    </row>
    <row r="5269" spans="1:3" x14ac:dyDescent="0.25">
      <c r="A5269" s="6"/>
      <c r="B5269" s="5"/>
      <c r="C5269" s="5"/>
    </row>
    <row r="5270" spans="1:3" x14ac:dyDescent="0.25">
      <c r="A5270" s="6"/>
      <c r="B5270" s="5"/>
      <c r="C5270" s="5"/>
    </row>
    <row r="5271" spans="1:3" x14ac:dyDescent="0.25">
      <c r="A5271" s="6"/>
      <c r="B5271" s="5"/>
      <c r="C5271" s="5"/>
    </row>
    <row r="5272" spans="1:3" x14ac:dyDescent="0.25">
      <c r="A5272" s="6"/>
      <c r="B5272" s="5"/>
      <c r="C5272" s="5"/>
    </row>
    <row r="5273" spans="1:3" x14ac:dyDescent="0.25">
      <c r="A5273" s="6"/>
      <c r="B5273" s="5"/>
      <c r="C5273" s="5"/>
    </row>
    <row r="5274" spans="1:3" x14ac:dyDescent="0.25">
      <c r="A5274" s="6"/>
      <c r="B5274" s="5"/>
      <c r="C5274" s="5"/>
    </row>
    <row r="5275" spans="1:3" x14ac:dyDescent="0.25">
      <c r="A5275" s="6"/>
      <c r="B5275" s="5"/>
      <c r="C5275" s="5"/>
    </row>
    <row r="5276" spans="1:3" x14ac:dyDescent="0.25">
      <c r="A5276" s="6"/>
      <c r="B5276" s="5"/>
      <c r="C5276" s="5"/>
    </row>
    <row r="5277" spans="1:3" x14ac:dyDescent="0.25">
      <c r="A5277" s="6"/>
      <c r="B5277" s="5"/>
      <c r="C5277" s="5"/>
    </row>
    <row r="5278" spans="1:3" x14ac:dyDescent="0.25">
      <c r="A5278" s="6"/>
      <c r="B5278" s="5"/>
      <c r="C5278" s="5"/>
    </row>
    <row r="5279" spans="1:3" x14ac:dyDescent="0.25">
      <c r="A5279" s="6"/>
      <c r="B5279" s="5"/>
      <c r="C5279" s="5"/>
    </row>
    <row r="5280" spans="1:3" x14ac:dyDescent="0.25">
      <c r="A5280" s="6"/>
      <c r="B5280" s="5"/>
      <c r="C5280" s="5"/>
    </row>
    <row r="5281" spans="1:3" x14ac:dyDescent="0.25">
      <c r="A5281" s="6"/>
      <c r="B5281" s="5"/>
      <c r="C5281" s="5"/>
    </row>
    <row r="5282" spans="1:3" x14ac:dyDescent="0.25">
      <c r="A5282" s="6"/>
      <c r="B5282" s="5"/>
      <c r="C5282" s="5"/>
    </row>
    <row r="5283" spans="1:3" x14ac:dyDescent="0.25">
      <c r="A5283" s="6"/>
      <c r="B5283" s="5"/>
      <c r="C5283" s="5"/>
    </row>
    <row r="5284" spans="1:3" x14ac:dyDescent="0.25">
      <c r="A5284" s="6"/>
      <c r="B5284" s="5"/>
      <c r="C5284" s="5"/>
    </row>
    <row r="5285" spans="1:3" x14ac:dyDescent="0.25">
      <c r="A5285" s="6"/>
      <c r="B5285" s="5"/>
      <c r="C5285" s="5"/>
    </row>
    <row r="5286" spans="1:3" x14ac:dyDescent="0.25">
      <c r="A5286" s="6"/>
      <c r="B5286" s="5"/>
      <c r="C5286" s="5"/>
    </row>
    <row r="5287" spans="1:3" x14ac:dyDescent="0.25">
      <c r="A5287" s="6"/>
      <c r="B5287" s="5"/>
      <c r="C5287" s="5"/>
    </row>
    <row r="5288" spans="1:3" x14ac:dyDescent="0.25">
      <c r="A5288" s="6"/>
      <c r="B5288" s="5"/>
      <c r="C5288" s="5"/>
    </row>
    <row r="5289" spans="1:3" x14ac:dyDescent="0.25">
      <c r="A5289" s="6"/>
      <c r="B5289" s="5"/>
      <c r="C5289" s="5"/>
    </row>
    <row r="5290" spans="1:3" x14ac:dyDescent="0.25">
      <c r="A5290" s="6"/>
      <c r="B5290" s="5"/>
      <c r="C5290" s="5"/>
    </row>
    <row r="5291" spans="1:3" x14ac:dyDescent="0.25">
      <c r="A5291" s="6"/>
      <c r="B5291" s="5"/>
      <c r="C5291" s="5"/>
    </row>
    <row r="5292" spans="1:3" x14ac:dyDescent="0.25">
      <c r="A5292" s="6"/>
      <c r="B5292" s="5"/>
      <c r="C5292" s="5"/>
    </row>
    <row r="5293" spans="1:3" x14ac:dyDescent="0.25">
      <c r="A5293" s="6"/>
      <c r="B5293" s="5"/>
      <c r="C5293" s="5"/>
    </row>
    <row r="5294" spans="1:3" x14ac:dyDescent="0.25">
      <c r="A5294" s="6"/>
      <c r="B5294" s="5"/>
      <c r="C5294" s="5"/>
    </row>
    <row r="5295" spans="1:3" x14ac:dyDescent="0.25">
      <c r="A5295" s="6"/>
      <c r="B5295" s="5"/>
      <c r="C5295" s="5"/>
    </row>
    <row r="5296" spans="1:3" x14ac:dyDescent="0.25">
      <c r="A5296" s="6"/>
      <c r="B5296" s="5"/>
      <c r="C5296" s="5"/>
    </row>
    <row r="5297" spans="1:3" x14ac:dyDescent="0.25">
      <c r="A5297" s="6"/>
      <c r="B5297" s="5"/>
      <c r="C5297" s="5"/>
    </row>
    <row r="5298" spans="1:3" x14ac:dyDescent="0.25">
      <c r="A5298" s="6"/>
      <c r="B5298" s="5"/>
      <c r="C5298" s="5"/>
    </row>
    <row r="5299" spans="1:3" x14ac:dyDescent="0.25">
      <c r="A5299" s="6"/>
      <c r="B5299" s="5"/>
      <c r="C5299" s="5"/>
    </row>
    <row r="5300" spans="1:3" x14ac:dyDescent="0.25">
      <c r="A5300" s="6"/>
      <c r="B5300" s="5"/>
      <c r="C5300" s="5"/>
    </row>
    <row r="5301" spans="1:3" x14ac:dyDescent="0.25">
      <c r="A5301" s="6"/>
      <c r="B5301" s="5"/>
      <c r="C5301" s="5"/>
    </row>
    <row r="5302" spans="1:3" x14ac:dyDescent="0.25">
      <c r="A5302" s="6"/>
      <c r="B5302" s="5"/>
      <c r="C5302" s="5"/>
    </row>
    <row r="5303" spans="1:3" x14ac:dyDescent="0.25">
      <c r="A5303" s="6"/>
      <c r="B5303" s="5"/>
      <c r="C5303" s="5"/>
    </row>
    <row r="5304" spans="1:3" x14ac:dyDescent="0.25">
      <c r="A5304" s="6"/>
      <c r="B5304" s="5"/>
      <c r="C5304" s="5"/>
    </row>
    <row r="5305" spans="1:3" x14ac:dyDescent="0.25">
      <c r="A5305" s="6"/>
      <c r="B5305" s="5"/>
      <c r="C5305" s="5"/>
    </row>
    <row r="5306" spans="1:3" x14ac:dyDescent="0.25">
      <c r="A5306" s="6"/>
      <c r="B5306" s="5"/>
      <c r="C5306" s="5"/>
    </row>
    <row r="5307" spans="1:3" x14ac:dyDescent="0.25">
      <c r="A5307" s="6"/>
      <c r="B5307" s="5"/>
      <c r="C5307" s="5"/>
    </row>
    <row r="5308" spans="1:3" x14ac:dyDescent="0.25">
      <c r="A5308" s="6"/>
      <c r="B5308" s="5"/>
      <c r="C5308" s="5"/>
    </row>
    <row r="5309" spans="1:3" x14ac:dyDescent="0.25">
      <c r="A5309" s="6"/>
      <c r="B5309" s="5"/>
      <c r="C5309" s="5"/>
    </row>
    <row r="5310" spans="1:3" x14ac:dyDescent="0.25">
      <c r="A5310" s="6"/>
      <c r="B5310" s="5"/>
      <c r="C5310" s="5"/>
    </row>
    <row r="5311" spans="1:3" x14ac:dyDescent="0.25">
      <c r="A5311" s="6"/>
      <c r="B5311" s="5"/>
      <c r="C5311" s="5"/>
    </row>
    <row r="5312" spans="1:3" x14ac:dyDescent="0.25">
      <c r="A5312" s="6"/>
      <c r="B5312" s="5"/>
      <c r="C5312" s="5"/>
    </row>
    <row r="5313" spans="1:3" x14ac:dyDescent="0.25">
      <c r="A5313" s="6"/>
      <c r="B5313" s="5"/>
      <c r="C5313" s="5"/>
    </row>
    <row r="5314" spans="1:3" x14ac:dyDescent="0.25">
      <c r="A5314" s="6"/>
      <c r="B5314" s="5"/>
      <c r="C5314" s="5"/>
    </row>
    <row r="5315" spans="1:3" x14ac:dyDescent="0.25">
      <c r="A5315" s="6"/>
      <c r="B5315" s="5"/>
      <c r="C5315" s="5"/>
    </row>
    <row r="5316" spans="1:3" x14ac:dyDescent="0.25">
      <c r="A5316" s="6"/>
      <c r="B5316" s="5"/>
      <c r="C5316" s="5"/>
    </row>
    <row r="5317" spans="1:3" x14ac:dyDescent="0.25">
      <c r="A5317" s="6"/>
      <c r="B5317" s="5"/>
      <c r="C5317" s="5"/>
    </row>
    <row r="5318" spans="1:3" x14ac:dyDescent="0.25">
      <c r="A5318" s="6"/>
      <c r="B5318" s="5"/>
      <c r="C5318" s="5"/>
    </row>
    <row r="5319" spans="1:3" x14ac:dyDescent="0.25">
      <c r="A5319" s="6"/>
      <c r="B5319" s="5"/>
      <c r="C5319" s="5"/>
    </row>
    <row r="5320" spans="1:3" x14ac:dyDescent="0.25">
      <c r="A5320" s="6"/>
      <c r="B5320" s="5"/>
      <c r="C5320" s="5"/>
    </row>
    <row r="5321" spans="1:3" x14ac:dyDescent="0.25">
      <c r="A5321" s="6"/>
      <c r="B5321" s="5"/>
      <c r="C5321" s="5"/>
    </row>
    <row r="5322" spans="1:3" x14ac:dyDescent="0.25">
      <c r="A5322" s="6"/>
      <c r="B5322" s="5"/>
      <c r="C5322" s="5"/>
    </row>
    <row r="5323" spans="1:3" x14ac:dyDescent="0.25">
      <c r="A5323" s="6"/>
      <c r="B5323" s="5"/>
      <c r="C5323" s="5"/>
    </row>
    <row r="5324" spans="1:3" x14ac:dyDescent="0.25">
      <c r="A5324" s="6"/>
      <c r="B5324" s="5"/>
      <c r="C5324" s="5"/>
    </row>
    <row r="5325" spans="1:3" x14ac:dyDescent="0.25">
      <c r="A5325" s="6"/>
      <c r="B5325" s="5"/>
      <c r="C5325" s="5"/>
    </row>
    <row r="5326" spans="1:3" x14ac:dyDescent="0.25">
      <c r="A5326" s="6"/>
      <c r="B5326" s="5"/>
      <c r="C5326" s="5"/>
    </row>
    <row r="5327" spans="1:3" x14ac:dyDescent="0.25">
      <c r="A5327" s="6"/>
      <c r="B5327" s="5"/>
      <c r="C5327" s="5"/>
    </row>
    <row r="5328" spans="1:3" x14ac:dyDescent="0.25">
      <c r="A5328" s="6"/>
      <c r="B5328" s="5"/>
      <c r="C5328" s="5"/>
    </row>
    <row r="5329" spans="1:3" x14ac:dyDescent="0.25">
      <c r="A5329" s="6"/>
      <c r="B5329" s="5"/>
      <c r="C5329" s="5"/>
    </row>
    <row r="5330" spans="1:3" x14ac:dyDescent="0.25">
      <c r="A5330" s="6"/>
      <c r="B5330" s="5"/>
      <c r="C5330" s="5"/>
    </row>
    <row r="5331" spans="1:3" x14ac:dyDescent="0.25">
      <c r="A5331" s="6"/>
      <c r="B5331" s="5"/>
      <c r="C5331" s="5"/>
    </row>
    <row r="5332" spans="1:3" x14ac:dyDescent="0.25">
      <c r="A5332" s="6"/>
      <c r="B5332" s="5"/>
      <c r="C5332" s="5"/>
    </row>
    <row r="5333" spans="1:3" x14ac:dyDescent="0.25">
      <c r="A5333" s="6"/>
      <c r="B5333" s="5"/>
      <c r="C5333" s="5"/>
    </row>
    <row r="5334" spans="1:3" x14ac:dyDescent="0.25">
      <c r="A5334" s="6"/>
      <c r="B5334" s="5"/>
      <c r="C5334" s="5"/>
    </row>
    <row r="5335" spans="1:3" x14ac:dyDescent="0.25">
      <c r="A5335" s="6"/>
      <c r="B5335" s="5"/>
      <c r="C5335" s="5"/>
    </row>
    <row r="5336" spans="1:3" x14ac:dyDescent="0.25">
      <c r="A5336" s="6"/>
      <c r="B5336" s="5"/>
      <c r="C5336" s="5"/>
    </row>
    <row r="5337" spans="1:3" x14ac:dyDescent="0.25">
      <c r="A5337" s="6"/>
      <c r="B5337" s="5"/>
      <c r="C5337" s="5"/>
    </row>
    <row r="5338" spans="1:3" x14ac:dyDescent="0.25">
      <c r="A5338" s="6"/>
      <c r="B5338" s="5"/>
      <c r="C5338" s="5"/>
    </row>
    <row r="5339" spans="1:3" x14ac:dyDescent="0.25">
      <c r="A5339" s="6"/>
      <c r="B5339" s="5"/>
      <c r="C5339" s="5"/>
    </row>
    <row r="5340" spans="1:3" x14ac:dyDescent="0.25">
      <c r="A5340" s="6"/>
      <c r="B5340" s="5"/>
      <c r="C5340" s="5"/>
    </row>
    <row r="5341" spans="1:3" x14ac:dyDescent="0.25">
      <c r="A5341" s="6"/>
      <c r="B5341" s="5"/>
      <c r="C5341" s="5"/>
    </row>
    <row r="5342" spans="1:3" x14ac:dyDescent="0.25">
      <c r="A5342" s="6"/>
      <c r="B5342" s="5"/>
      <c r="C5342" s="5"/>
    </row>
    <row r="5343" spans="1:3" x14ac:dyDescent="0.25">
      <c r="A5343" s="6"/>
      <c r="B5343" s="5"/>
      <c r="C5343" s="5"/>
    </row>
    <row r="5344" spans="1:3" x14ac:dyDescent="0.25">
      <c r="A5344" s="6"/>
      <c r="B5344" s="5"/>
      <c r="C5344" s="5"/>
    </row>
    <row r="5345" spans="1:3" x14ac:dyDescent="0.25">
      <c r="A5345" s="6"/>
      <c r="B5345" s="5"/>
      <c r="C5345" s="5"/>
    </row>
    <row r="5346" spans="1:3" x14ac:dyDescent="0.25">
      <c r="A5346" s="6"/>
      <c r="B5346" s="5"/>
      <c r="C5346" s="5"/>
    </row>
    <row r="5347" spans="1:3" x14ac:dyDescent="0.25">
      <c r="A5347" s="6"/>
      <c r="B5347" s="5"/>
      <c r="C5347" s="5"/>
    </row>
    <row r="5348" spans="1:3" x14ac:dyDescent="0.25">
      <c r="A5348" s="6"/>
      <c r="B5348" s="5"/>
      <c r="C5348" s="5"/>
    </row>
    <row r="5349" spans="1:3" x14ac:dyDescent="0.25">
      <c r="A5349" s="6"/>
      <c r="B5349" s="5"/>
      <c r="C5349" s="5"/>
    </row>
    <row r="5350" spans="1:3" x14ac:dyDescent="0.25">
      <c r="A5350" s="6"/>
      <c r="B5350" s="5"/>
      <c r="C5350" s="5"/>
    </row>
    <row r="5351" spans="1:3" x14ac:dyDescent="0.25">
      <c r="A5351" s="6"/>
      <c r="B5351" s="5"/>
      <c r="C5351" s="5"/>
    </row>
    <row r="5352" spans="1:3" x14ac:dyDescent="0.25">
      <c r="A5352" s="6"/>
      <c r="B5352" s="5"/>
      <c r="C5352" s="5"/>
    </row>
    <row r="5353" spans="1:3" x14ac:dyDescent="0.25">
      <c r="A5353" s="6"/>
      <c r="B5353" s="5"/>
      <c r="C5353" s="5"/>
    </row>
    <row r="5354" spans="1:3" x14ac:dyDescent="0.25">
      <c r="A5354" s="6"/>
      <c r="B5354" s="5"/>
      <c r="C5354" s="5"/>
    </row>
    <row r="5355" spans="1:3" x14ac:dyDescent="0.25">
      <c r="A5355" s="6"/>
      <c r="B5355" s="5"/>
      <c r="C5355" s="5"/>
    </row>
    <row r="5356" spans="1:3" x14ac:dyDescent="0.25">
      <c r="A5356" s="6"/>
      <c r="B5356" s="5"/>
      <c r="C5356" s="5"/>
    </row>
    <row r="5357" spans="1:3" x14ac:dyDescent="0.25">
      <c r="A5357" s="6"/>
      <c r="B5357" s="5"/>
      <c r="C5357" s="5"/>
    </row>
    <row r="5358" spans="1:3" x14ac:dyDescent="0.25">
      <c r="A5358" s="6"/>
      <c r="B5358" s="5"/>
      <c r="C5358" s="5"/>
    </row>
    <row r="5359" spans="1:3" x14ac:dyDescent="0.25">
      <c r="A5359" s="6"/>
      <c r="B5359" s="5"/>
      <c r="C5359" s="5"/>
    </row>
    <row r="5360" spans="1:3" x14ac:dyDescent="0.25">
      <c r="A5360" s="6"/>
      <c r="B5360" s="5"/>
      <c r="C5360" s="5"/>
    </row>
    <row r="5361" spans="1:3" x14ac:dyDescent="0.25">
      <c r="A5361" s="6"/>
      <c r="B5361" s="5"/>
      <c r="C5361" s="5"/>
    </row>
    <row r="5362" spans="1:3" x14ac:dyDescent="0.25">
      <c r="A5362" s="6"/>
      <c r="B5362" s="5"/>
      <c r="C5362" s="5"/>
    </row>
    <row r="5363" spans="1:3" x14ac:dyDescent="0.25">
      <c r="A5363" s="6"/>
      <c r="B5363" s="5"/>
      <c r="C5363" s="5"/>
    </row>
    <row r="5364" spans="1:3" x14ac:dyDescent="0.25">
      <c r="A5364" s="6"/>
      <c r="B5364" s="5"/>
      <c r="C5364" s="5"/>
    </row>
    <row r="5365" spans="1:3" x14ac:dyDescent="0.25">
      <c r="A5365" s="6"/>
      <c r="B5365" s="5"/>
      <c r="C5365" s="5"/>
    </row>
    <row r="5366" spans="1:3" x14ac:dyDescent="0.25">
      <c r="A5366" s="6"/>
      <c r="B5366" s="5"/>
      <c r="C5366" s="5"/>
    </row>
    <row r="5367" spans="1:3" x14ac:dyDescent="0.25">
      <c r="A5367" s="6"/>
      <c r="B5367" s="5"/>
      <c r="C5367" s="5"/>
    </row>
    <row r="5368" spans="1:3" x14ac:dyDescent="0.25">
      <c r="A5368" s="6"/>
      <c r="B5368" s="5"/>
      <c r="C5368" s="5"/>
    </row>
    <row r="5369" spans="1:3" x14ac:dyDescent="0.25">
      <c r="A5369" s="6"/>
      <c r="B5369" s="5"/>
      <c r="C5369" s="5"/>
    </row>
    <row r="5370" spans="1:3" x14ac:dyDescent="0.25">
      <c r="A5370" s="6"/>
      <c r="B5370" s="5"/>
      <c r="C5370" s="5"/>
    </row>
    <row r="5371" spans="1:3" x14ac:dyDescent="0.25">
      <c r="A5371" s="6"/>
      <c r="B5371" s="5"/>
      <c r="C5371" s="5"/>
    </row>
    <row r="5372" spans="1:3" x14ac:dyDescent="0.25">
      <c r="A5372" s="6"/>
      <c r="B5372" s="5"/>
      <c r="C5372" s="5"/>
    </row>
    <row r="5373" spans="1:3" x14ac:dyDescent="0.25">
      <c r="A5373" s="6"/>
      <c r="B5373" s="5"/>
      <c r="C5373" s="5"/>
    </row>
    <row r="5374" spans="1:3" x14ac:dyDescent="0.25">
      <c r="A5374" s="6"/>
      <c r="B5374" s="5"/>
      <c r="C5374" s="5"/>
    </row>
    <row r="5375" spans="1:3" x14ac:dyDescent="0.25">
      <c r="A5375" s="6"/>
      <c r="B5375" s="5"/>
      <c r="C5375" s="5"/>
    </row>
    <row r="5376" spans="1:3" x14ac:dyDescent="0.25">
      <c r="A5376" s="6"/>
      <c r="B5376" s="5"/>
      <c r="C5376" s="5"/>
    </row>
    <row r="5377" spans="1:3" x14ac:dyDescent="0.25">
      <c r="A5377" s="6"/>
      <c r="B5377" s="5"/>
      <c r="C5377" s="5"/>
    </row>
    <row r="5378" spans="1:3" x14ac:dyDescent="0.25">
      <c r="A5378" s="6"/>
      <c r="B5378" s="5"/>
      <c r="C5378" s="5"/>
    </row>
    <row r="5379" spans="1:3" x14ac:dyDescent="0.25">
      <c r="A5379" s="6"/>
      <c r="B5379" s="5"/>
      <c r="C5379" s="5"/>
    </row>
    <row r="5380" spans="1:3" x14ac:dyDescent="0.25">
      <c r="A5380" s="6"/>
      <c r="B5380" s="5"/>
      <c r="C5380" s="5"/>
    </row>
    <row r="5381" spans="1:3" x14ac:dyDescent="0.25">
      <c r="A5381" s="6"/>
      <c r="B5381" s="5"/>
      <c r="C5381" s="5"/>
    </row>
    <row r="5382" spans="1:3" x14ac:dyDescent="0.25">
      <c r="A5382" s="6"/>
      <c r="B5382" s="5"/>
      <c r="C5382" s="5"/>
    </row>
    <row r="5383" spans="1:3" x14ac:dyDescent="0.25">
      <c r="A5383" s="6"/>
      <c r="B5383" s="5"/>
      <c r="C5383" s="5"/>
    </row>
    <row r="5384" spans="1:3" x14ac:dyDescent="0.25">
      <c r="A5384" s="6"/>
      <c r="B5384" s="5"/>
      <c r="C5384" s="5"/>
    </row>
    <row r="5385" spans="1:3" x14ac:dyDescent="0.25">
      <c r="A5385" s="6"/>
      <c r="B5385" s="5"/>
      <c r="C5385" s="5"/>
    </row>
    <row r="5386" spans="1:3" x14ac:dyDescent="0.25">
      <c r="A5386" s="6"/>
      <c r="B5386" s="5"/>
      <c r="C5386" s="5"/>
    </row>
    <row r="5387" spans="1:3" x14ac:dyDescent="0.25">
      <c r="A5387" s="6"/>
      <c r="B5387" s="5"/>
      <c r="C5387" s="5"/>
    </row>
    <row r="5388" spans="1:3" x14ac:dyDescent="0.25">
      <c r="A5388" s="6"/>
      <c r="B5388" s="5"/>
      <c r="C5388" s="5"/>
    </row>
    <row r="5389" spans="1:3" x14ac:dyDescent="0.25">
      <c r="A5389" s="6"/>
      <c r="B5389" s="5"/>
      <c r="C5389" s="5"/>
    </row>
    <row r="5390" spans="1:3" x14ac:dyDescent="0.25">
      <c r="A5390" s="6"/>
      <c r="B5390" s="5"/>
      <c r="C5390" s="5"/>
    </row>
    <row r="5391" spans="1:3" x14ac:dyDescent="0.25">
      <c r="A5391" s="6"/>
      <c r="B5391" s="5"/>
      <c r="C5391" s="5"/>
    </row>
    <row r="5392" spans="1:3" x14ac:dyDescent="0.25">
      <c r="A5392" s="6"/>
      <c r="B5392" s="5"/>
      <c r="C5392" s="5"/>
    </row>
    <row r="5393" spans="1:3" x14ac:dyDescent="0.25">
      <c r="A5393" s="6"/>
      <c r="B5393" s="5"/>
      <c r="C5393" s="5"/>
    </row>
    <row r="5394" spans="1:3" x14ac:dyDescent="0.25">
      <c r="A5394" s="6"/>
      <c r="B5394" s="5"/>
      <c r="C5394" s="5"/>
    </row>
    <row r="5395" spans="1:3" ht="15.75" thickBot="1" x14ac:dyDescent="0.3">
      <c r="A5395" s="7"/>
      <c r="B5395" s="8"/>
      <c r="C5395" s="8"/>
    </row>
    <row r="5396" spans="1:3" x14ac:dyDescent="0.25">
      <c r="A5396" s="9"/>
      <c r="B5396" s="10"/>
      <c r="C5396" s="10"/>
    </row>
    <row r="5397" spans="1:3" x14ac:dyDescent="0.25">
      <c r="A5397" s="6"/>
      <c r="B5397" s="5"/>
      <c r="C5397" s="5"/>
    </row>
    <row r="5398" spans="1:3" x14ac:dyDescent="0.25">
      <c r="A5398" s="6"/>
      <c r="B5398" s="5"/>
      <c r="C5398" s="5"/>
    </row>
    <row r="5399" spans="1:3" x14ac:dyDescent="0.25">
      <c r="A5399" s="6"/>
      <c r="B5399" s="5"/>
      <c r="C5399" s="5"/>
    </row>
    <row r="5400" spans="1:3" x14ac:dyDescent="0.25">
      <c r="A5400" s="6"/>
      <c r="B5400" s="5"/>
      <c r="C5400" s="5"/>
    </row>
    <row r="5401" spans="1:3" x14ac:dyDescent="0.25">
      <c r="A5401" s="6"/>
      <c r="B5401" s="5"/>
      <c r="C5401" s="5"/>
    </row>
    <row r="5402" spans="1:3" x14ac:dyDescent="0.25">
      <c r="A5402" s="6"/>
      <c r="B5402" s="5"/>
      <c r="C5402" s="5"/>
    </row>
    <row r="5403" spans="1:3" x14ac:dyDescent="0.25">
      <c r="A5403" s="6"/>
      <c r="B5403" s="5"/>
      <c r="C5403" s="5"/>
    </row>
    <row r="5404" spans="1:3" x14ac:dyDescent="0.25">
      <c r="A5404" s="6"/>
      <c r="B5404" s="5"/>
      <c r="C5404" s="5"/>
    </row>
    <row r="5405" spans="1:3" x14ac:dyDescent="0.25">
      <c r="A5405" s="6"/>
      <c r="B5405" s="5"/>
      <c r="C5405" s="5"/>
    </row>
    <row r="5406" spans="1:3" x14ac:dyDescent="0.25">
      <c r="A5406" s="6"/>
      <c r="B5406" s="5"/>
      <c r="C5406" s="5"/>
    </row>
    <row r="5407" spans="1:3" x14ac:dyDescent="0.25">
      <c r="A5407" s="6"/>
      <c r="B5407" s="5"/>
      <c r="C5407" s="5"/>
    </row>
    <row r="5408" spans="1:3" x14ac:dyDescent="0.25">
      <c r="A5408" s="6"/>
      <c r="B5408" s="5"/>
      <c r="C5408" s="5"/>
    </row>
    <row r="5409" spans="1:3" x14ac:dyDescent="0.25">
      <c r="A5409" s="6"/>
      <c r="B5409" s="5"/>
      <c r="C5409" s="5"/>
    </row>
    <row r="5410" spans="1:3" x14ac:dyDescent="0.25">
      <c r="A5410" s="6"/>
      <c r="B5410" s="5"/>
      <c r="C5410" s="5"/>
    </row>
    <row r="5411" spans="1:3" x14ac:dyDescent="0.25">
      <c r="A5411" s="6"/>
      <c r="B5411" s="5"/>
      <c r="C5411" s="5"/>
    </row>
    <row r="5412" spans="1:3" x14ac:dyDescent="0.25">
      <c r="A5412" s="6"/>
      <c r="B5412" s="5"/>
      <c r="C5412" s="5"/>
    </row>
    <row r="5413" spans="1:3" x14ac:dyDescent="0.25">
      <c r="A5413" s="6"/>
      <c r="B5413" s="5"/>
      <c r="C5413" s="5"/>
    </row>
    <row r="5414" spans="1:3" x14ac:dyDescent="0.25">
      <c r="A5414" s="6"/>
      <c r="B5414" s="5"/>
      <c r="C5414" s="5"/>
    </row>
    <row r="5415" spans="1:3" x14ac:dyDescent="0.25">
      <c r="A5415" s="6"/>
      <c r="B5415" s="5"/>
      <c r="C5415" s="5"/>
    </row>
    <row r="5416" spans="1:3" x14ac:dyDescent="0.25">
      <c r="A5416" s="6"/>
      <c r="B5416" s="5"/>
      <c r="C5416" s="5"/>
    </row>
    <row r="5417" spans="1:3" x14ac:dyDescent="0.25">
      <c r="A5417" s="6"/>
      <c r="B5417" s="5"/>
      <c r="C5417" s="5"/>
    </row>
    <row r="5418" spans="1:3" x14ac:dyDescent="0.25">
      <c r="A5418" s="6"/>
      <c r="B5418" s="5"/>
      <c r="C5418" s="5"/>
    </row>
    <row r="5419" spans="1:3" x14ac:dyDescent="0.25">
      <c r="A5419" s="6"/>
      <c r="B5419" s="5"/>
      <c r="C5419" s="5"/>
    </row>
    <row r="5420" spans="1:3" x14ac:dyDescent="0.25">
      <c r="A5420" s="6"/>
      <c r="B5420" s="5"/>
      <c r="C5420" s="5"/>
    </row>
    <row r="5421" spans="1:3" x14ac:dyDescent="0.25">
      <c r="A5421" s="6"/>
      <c r="B5421" s="5"/>
      <c r="C5421" s="5"/>
    </row>
    <row r="5422" spans="1:3" x14ac:dyDescent="0.25">
      <c r="A5422" s="6"/>
      <c r="B5422" s="5"/>
      <c r="C5422" s="5"/>
    </row>
    <row r="5423" spans="1:3" x14ac:dyDescent="0.25">
      <c r="A5423" s="6"/>
      <c r="B5423" s="5"/>
      <c r="C5423" s="5"/>
    </row>
    <row r="5424" spans="1:3" x14ac:dyDescent="0.25">
      <c r="A5424" s="6"/>
      <c r="B5424" s="5"/>
      <c r="C5424" s="5"/>
    </row>
    <row r="5425" spans="1:3" x14ac:dyDescent="0.25">
      <c r="A5425" s="6"/>
      <c r="B5425" s="5"/>
      <c r="C5425" s="5"/>
    </row>
    <row r="5426" spans="1:3" x14ac:dyDescent="0.25">
      <c r="A5426" s="6"/>
      <c r="B5426" s="5"/>
      <c r="C5426" s="5"/>
    </row>
    <row r="5427" spans="1:3" x14ac:dyDescent="0.25">
      <c r="A5427" s="6"/>
      <c r="B5427" s="5"/>
      <c r="C5427" s="5"/>
    </row>
    <row r="5428" spans="1:3" x14ac:dyDescent="0.25">
      <c r="A5428" s="6"/>
      <c r="B5428" s="5"/>
      <c r="C5428" s="5"/>
    </row>
    <row r="5429" spans="1:3" x14ac:dyDescent="0.25">
      <c r="A5429" s="6"/>
      <c r="B5429" s="5"/>
      <c r="C5429" s="5"/>
    </row>
    <row r="5430" spans="1:3" x14ac:dyDescent="0.25">
      <c r="A5430" s="6"/>
      <c r="B5430" s="5"/>
      <c r="C5430" s="5"/>
    </row>
    <row r="5431" spans="1:3" x14ac:dyDescent="0.25">
      <c r="A5431" s="6"/>
      <c r="B5431" s="5"/>
      <c r="C5431" s="5"/>
    </row>
    <row r="5432" spans="1:3" x14ac:dyDescent="0.25">
      <c r="A5432" s="6"/>
      <c r="B5432" s="5"/>
      <c r="C5432" s="5"/>
    </row>
    <row r="5433" spans="1:3" x14ac:dyDescent="0.25">
      <c r="A5433" s="6"/>
      <c r="B5433" s="5"/>
      <c r="C5433" s="5"/>
    </row>
    <row r="5434" spans="1:3" x14ac:dyDescent="0.25">
      <c r="A5434" s="6"/>
      <c r="B5434" s="5"/>
      <c r="C5434" s="5"/>
    </row>
    <row r="5435" spans="1:3" x14ac:dyDescent="0.25">
      <c r="A5435" s="6"/>
      <c r="B5435" s="5"/>
      <c r="C5435" s="5"/>
    </row>
    <row r="5436" spans="1:3" x14ac:dyDescent="0.25">
      <c r="A5436" s="6"/>
      <c r="B5436" s="5"/>
      <c r="C5436" s="5"/>
    </row>
    <row r="5437" spans="1:3" x14ac:dyDescent="0.25">
      <c r="A5437" s="6"/>
      <c r="B5437" s="5"/>
      <c r="C5437" s="5"/>
    </row>
    <row r="5438" spans="1:3" x14ac:dyDescent="0.25">
      <c r="A5438" s="6"/>
      <c r="B5438" s="5"/>
      <c r="C5438" s="5"/>
    </row>
    <row r="5439" spans="1:3" x14ac:dyDescent="0.25">
      <c r="A5439" s="6"/>
      <c r="B5439" s="5"/>
      <c r="C5439" s="5"/>
    </row>
    <row r="5440" spans="1:3" x14ac:dyDescent="0.25">
      <c r="A5440" s="6"/>
      <c r="B5440" s="5"/>
      <c r="C5440" s="5"/>
    </row>
    <row r="5441" spans="1:3" x14ac:dyDescent="0.25">
      <c r="A5441" s="6"/>
      <c r="B5441" s="5"/>
      <c r="C5441" s="5"/>
    </row>
    <row r="5442" spans="1:3" x14ac:dyDescent="0.25">
      <c r="A5442" s="6"/>
      <c r="B5442" s="5"/>
      <c r="C5442" s="5"/>
    </row>
    <row r="5443" spans="1:3" x14ac:dyDescent="0.25">
      <c r="A5443" s="6"/>
      <c r="B5443" s="5"/>
      <c r="C5443" s="5"/>
    </row>
    <row r="5444" spans="1:3" x14ac:dyDescent="0.25">
      <c r="A5444" s="6"/>
      <c r="B5444" s="5"/>
      <c r="C5444" s="5"/>
    </row>
    <row r="5445" spans="1:3" x14ac:dyDescent="0.25">
      <c r="A5445" s="6"/>
      <c r="B5445" s="5"/>
      <c r="C5445" s="5"/>
    </row>
    <row r="5446" spans="1:3" x14ac:dyDescent="0.25">
      <c r="A5446" s="6"/>
      <c r="B5446" s="5"/>
      <c r="C5446" s="5"/>
    </row>
    <row r="5447" spans="1:3" x14ac:dyDescent="0.25">
      <c r="A5447" s="6"/>
      <c r="B5447" s="5"/>
      <c r="C5447" s="5"/>
    </row>
    <row r="5448" spans="1:3" x14ac:dyDescent="0.25">
      <c r="A5448" s="6"/>
      <c r="B5448" s="5"/>
      <c r="C5448" s="5"/>
    </row>
    <row r="5449" spans="1:3" x14ac:dyDescent="0.25">
      <c r="A5449" s="6"/>
      <c r="B5449" s="5"/>
      <c r="C5449" s="5"/>
    </row>
    <row r="5450" spans="1:3" x14ac:dyDescent="0.25">
      <c r="A5450" s="6"/>
      <c r="B5450" s="5"/>
      <c r="C5450" s="5"/>
    </row>
    <row r="5451" spans="1:3" x14ac:dyDescent="0.25">
      <c r="A5451" s="6"/>
      <c r="B5451" s="5"/>
      <c r="C5451" s="5"/>
    </row>
    <row r="5452" spans="1:3" x14ac:dyDescent="0.25">
      <c r="A5452" s="6"/>
      <c r="B5452" s="5"/>
      <c r="C5452" s="5"/>
    </row>
    <row r="5453" spans="1:3" x14ac:dyDescent="0.25">
      <c r="A5453" s="6"/>
      <c r="B5453" s="5"/>
      <c r="C5453" s="5"/>
    </row>
    <row r="5454" spans="1:3" x14ac:dyDescent="0.25">
      <c r="A5454" s="6"/>
      <c r="B5454" s="5"/>
      <c r="C5454" s="5"/>
    </row>
    <row r="5455" spans="1:3" x14ac:dyDescent="0.25">
      <c r="A5455" s="6"/>
      <c r="B5455" s="5"/>
      <c r="C5455" s="5"/>
    </row>
    <row r="5456" spans="1:3" x14ac:dyDescent="0.25">
      <c r="A5456" s="6"/>
      <c r="B5456" s="5"/>
      <c r="C5456" s="5"/>
    </row>
    <row r="5457" spans="1:3" x14ac:dyDescent="0.25">
      <c r="A5457" s="6"/>
      <c r="B5457" s="5"/>
      <c r="C5457" s="5"/>
    </row>
    <row r="5458" spans="1:3" x14ac:dyDescent="0.25">
      <c r="A5458" s="6"/>
      <c r="B5458" s="5"/>
      <c r="C5458" s="5"/>
    </row>
    <row r="5459" spans="1:3" x14ac:dyDescent="0.25">
      <c r="A5459" s="6"/>
      <c r="B5459" s="5"/>
      <c r="C5459" s="5"/>
    </row>
    <row r="5460" spans="1:3" x14ac:dyDescent="0.25">
      <c r="A5460" s="6"/>
      <c r="B5460" s="5"/>
      <c r="C5460" s="5"/>
    </row>
    <row r="5461" spans="1:3" x14ac:dyDescent="0.25">
      <c r="A5461" s="6"/>
      <c r="B5461" s="5"/>
      <c r="C5461" s="5"/>
    </row>
    <row r="5462" spans="1:3" x14ac:dyDescent="0.25">
      <c r="A5462" s="6"/>
      <c r="B5462" s="5"/>
      <c r="C5462" s="5"/>
    </row>
    <row r="5463" spans="1:3" x14ac:dyDescent="0.25">
      <c r="A5463" s="6"/>
      <c r="B5463" s="5"/>
      <c r="C5463" s="5"/>
    </row>
    <row r="5464" spans="1:3" x14ac:dyDescent="0.25">
      <c r="A5464" s="6"/>
      <c r="B5464" s="5"/>
      <c r="C5464" s="5"/>
    </row>
    <row r="5465" spans="1:3" x14ac:dyDescent="0.25">
      <c r="A5465" s="6"/>
      <c r="B5465" s="5"/>
      <c r="C5465" s="5"/>
    </row>
    <row r="5466" spans="1:3" x14ac:dyDescent="0.25">
      <c r="A5466" s="6"/>
      <c r="B5466" s="5"/>
      <c r="C5466" s="5"/>
    </row>
    <row r="5467" spans="1:3" x14ac:dyDescent="0.25">
      <c r="A5467" s="6"/>
      <c r="B5467" s="5"/>
      <c r="C5467" s="5"/>
    </row>
    <row r="5468" spans="1:3" x14ac:dyDescent="0.25">
      <c r="A5468" s="6"/>
      <c r="B5468" s="5"/>
      <c r="C5468" s="5"/>
    </row>
    <row r="5469" spans="1:3" x14ac:dyDescent="0.25">
      <c r="A5469" s="6"/>
      <c r="B5469" s="5"/>
      <c r="C5469" s="5"/>
    </row>
    <row r="5470" spans="1:3" x14ac:dyDescent="0.25">
      <c r="A5470" s="6"/>
      <c r="B5470" s="5"/>
      <c r="C5470" s="5"/>
    </row>
    <row r="5471" spans="1:3" x14ac:dyDescent="0.25">
      <c r="A5471" s="6"/>
      <c r="B5471" s="5"/>
      <c r="C5471" s="5"/>
    </row>
    <row r="5472" spans="1:3" x14ac:dyDescent="0.25">
      <c r="A5472" s="6"/>
      <c r="B5472" s="5"/>
      <c r="C5472" s="5"/>
    </row>
    <row r="5473" spans="1:3" x14ac:dyDescent="0.25">
      <c r="A5473" s="6"/>
      <c r="B5473" s="5"/>
      <c r="C5473" s="5"/>
    </row>
    <row r="5474" spans="1:3" x14ac:dyDescent="0.25">
      <c r="A5474" s="6"/>
      <c r="B5474" s="5"/>
      <c r="C5474" s="5"/>
    </row>
    <row r="5475" spans="1:3" x14ac:dyDescent="0.25">
      <c r="A5475" s="6"/>
      <c r="B5475" s="5"/>
      <c r="C5475" s="5"/>
    </row>
    <row r="5476" spans="1:3" x14ac:dyDescent="0.25">
      <c r="A5476" s="6"/>
      <c r="B5476" s="5"/>
      <c r="C5476" s="5"/>
    </row>
    <row r="5477" spans="1:3" x14ac:dyDescent="0.25">
      <c r="A5477" s="6"/>
      <c r="B5477" s="5"/>
      <c r="C5477" s="5"/>
    </row>
    <row r="5478" spans="1:3" x14ac:dyDescent="0.25">
      <c r="A5478" s="6"/>
      <c r="B5478" s="5"/>
      <c r="C5478" s="5"/>
    </row>
    <row r="5479" spans="1:3" x14ac:dyDescent="0.25">
      <c r="A5479" s="6"/>
      <c r="B5479" s="5"/>
      <c r="C5479" s="5"/>
    </row>
    <row r="5480" spans="1:3" x14ac:dyDescent="0.25">
      <c r="A5480" s="6"/>
      <c r="B5480" s="5"/>
      <c r="C5480" s="5"/>
    </row>
    <row r="5481" spans="1:3" x14ac:dyDescent="0.25">
      <c r="A5481" s="6"/>
      <c r="B5481" s="5"/>
      <c r="C5481" s="5"/>
    </row>
    <row r="5482" spans="1:3" x14ac:dyDescent="0.25">
      <c r="A5482" s="6"/>
      <c r="B5482" s="5"/>
      <c r="C5482" s="5"/>
    </row>
    <row r="5483" spans="1:3" x14ac:dyDescent="0.25">
      <c r="A5483" s="6"/>
      <c r="B5483" s="5"/>
      <c r="C5483" s="5"/>
    </row>
    <row r="5484" spans="1:3" x14ac:dyDescent="0.25">
      <c r="A5484" s="6"/>
      <c r="B5484" s="5"/>
      <c r="C5484" s="5"/>
    </row>
    <row r="5485" spans="1:3" x14ac:dyDescent="0.25">
      <c r="A5485" s="6"/>
      <c r="B5485" s="5"/>
      <c r="C5485" s="5"/>
    </row>
    <row r="5486" spans="1:3" x14ac:dyDescent="0.25">
      <c r="A5486" s="6"/>
      <c r="B5486" s="5"/>
      <c r="C5486" s="5"/>
    </row>
    <row r="5487" spans="1:3" x14ac:dyDescent="0.25">
      <c r="A5487" s="6"/>
      <c r="B5487" s="5"/>
      <c r="C5487" s="5"/>
    </row>
    <row r="5488" spans="1:3" x14ac:dyDescent="0.25">
      <c r="A5488" s="6"/>
      <c r="B5488" s="5"/>
      <c r="C5488" s="5"/>
    </row>
    <row r="5489" spans="1:3" x14ac:dyDescent="0.25">
      <c r="A5489" s="6"/>
      <c r="B5489" s="5"/>
      <c r="C5489" s="5"/>
    </row>
    <row r="5490" spans="1:3" x14ac:dyDescent="0.25">
      <c r="A5490" s="6"/>
      <c r="B5490" s="5"/>
      <c r="C5490" s="5"/>
    </row>
    <row r="5491" spans="1:3" x14ac:dyDescent="0.25">
      <c r="A5491" s="6"/>
      <c r="B5491" s="5"/>
      <c r="C5491" s="5"/>
    </row>
    <row r="5492" spans="1:3" x14ac:dyDescent="0.25">
      <c r="A5492" s="6"/>
      <c r="B5492" s="5"/>
      <c r="C5492" s="5"/>
    </row>
    <row r="5493" spans="1:3" x14ac:dyDescent="0.25">
      <c r="A5493" s="6"/>
      <c r="B5493" s="5"/>
      <c r="C5493" s="5"/>
    </row>
    <row r="5494" spans="1:3" x14ac:dyDescent="0.25">
      <c r="A5494" s="6"/>
      <c r="B5494" s="5"/>
      <c r="C5494" s="5"/>
    </row>
    <row r="5495" spans="1:3" x14ac:dyDescent="0.25">
      <c r="A5495" s="6"/>
      <c r="B5495" s="5"/>
      <c r="C5495" s="5"/>
    </row>
    <row r="5496" spans="1:3" x14ac:dyDescent="0.25">
      <c r="A5496" s="6"/>
      <c r="B5496" s="5"/>
      <c r="C5496" s="5"/>
    </row>
    <row r="5497" spans="1:3" x14ac:dyDescent="0.25">
      <c r="A5497" s="6"/>
      <c r="B5497" s="5"/>
      <c r="C5497" s="5"/>
    </row>
    <row r="5498" spans="1:3" x14ac:dyDescent="0.25">
      <c r="A5498" s="6"/>
      <c r="B5498" s="5"/>
      <c r="C5498" s="5"/>
    </row>
    <row r="5499" spans="1:3" x14ac:dyDescent="0.25">
      <c r="A5499" s="6"/>
      <c r="B5499" s="5"/>
      <c r="C5499" s="5"/>
    </row>
    <row r="5500" spans="1:3" x14ac:dyDescent="0.25">
      <c r="A5500" s="6"/>
      <c r="B5500" s="5"/>
      <c r="C5500" s="5"/>
    </row>
    <row r="5501" spans="1:3" x14ac:dyDescent="0.25">
      <c r="A5501" s="6"/>
      <c r="B5501" s="5"/>
      <c r="C5501" s="5"/>
    </row>
    <row r="5502" spans="1:3" x14ac:dyDescent="0.25">
      <c r="A5502" s="6"/>
      <c r="B5502" s="5"/>
      <c r="C5502" s="5"/>
    </row>
    <row r="5503" spans="1:3" x14ac:dyDescent="0.25">
      <c r="A5503" s="6"/>
      <c r="B5503" s="5"/>
      <c r="C5503" s="5"/>
    </row>
    <row r="5504" spans="1:3" x14ac:dyDescent="0.25">
      <c r="A5504" s="6"/>
      <c r="B5504" s="5"/>
      <c r="C5504" s="5"/>
    </row>
    <row r="5505" spans="1:3" x14ac:dyDescent="0.25">
      <c r="A5505" s="6"/>
      <c r="B5505" s="5"/>
      <c r="C5505" s="5"/>
    </row>
    <row r="5506" spans="1:3" x14ac:dyDescent="0.25">
      <c r="A5506" s="6"/>
      <c r="B5506" s="5"/>
      <c r="C5506" s="5"/>
    </row>
    <row r="5507" spans="1:3" x14ac:dyDescent="0.25">
      <c r="A5507" s="6"/>
      <c r="B5507" s="5"/>
      <c r="C5507" s="5"/>
    </row>
    <row r="5508" spans="1:3" x14ac:dyDescent="0.25">
      <c r="A5508" s="6"/>
      <c r="B5508" s="5"/>
      <c r="C5508" s="5"/>
    </row>
    <row r="5509" spans="1:3" x14ac:dyDescent="0.25">
      <c r="A5509" s="6"/>
      <c r="B5509" s="5"/>
      <c r="C5509" s="5"/>
    </row>
    <row r="5510" spans="1:3" x14ac:dyDescent="0.25">
      <c r="A5510" s="6"/>
      <c r="B5510" s="5"/>
      <c r="C5510" s="5"/>
    </row>
    <row r="5511" spans="1:3" x14ac:dyDescent="0.25">
      <c r="A5511" s="6"/>
      <c r="B5511" s="5"/>
      <c r="C5511" s="5"/>
    </row>
    <row r="5512" spans="1:3" x14ac:dyDescent="0.25">
      <c r="A5512" s="6"/>
      <c r="B5512" s="5"/>
      <c r="C5512" s="5"/>
    </row>
    <row r="5513" spans="1:3" x14ac:dyDescent="0.25">
      <c r="A5513" s="6"/>
      <c r="B5513" s="5"/>
      <c r="C5513" s="5"/>
    </row>
    <row r="5514" spans="1:3" x14ac:dyDescent="0.25">
      <c r="A5514" s="6"/>
      <c r="B5514" s="5"/>
      <c r="C5514" s="5"/>
    </row>
    <row r="5515" spans="1:3" x14ac:dyDescent="0.25">
      <c r="A5515" s="6"/>
      <c r="B5515" s="5"/>
      <c r="C5515" s="5"/>
    </row>
    <row r="5516" spans="1:3" x14ac:dyDescent="0.25">
      <c r="A5516" s="6"/>
      <c r="B5516" s="5"/>
      <c r="C5516" s="5"/>
    </row>
    <row r="5517" spans="1:3" x14ac:dyDescent="0.25">
      <c r="A5517" s="6"/>
      <c r="B5517" s="5"/>
      <c r="C5517" s="5"/>
    </row>
    <row r="5518" spans="1:3" x14ac:dyDescent="0.25">
      <c r="A5518" s="6"/>
      <c r="B5518" s="5"/>
      <c r="C5518" s="5"/>
    </row>
    <row r="5519" spans="1:3" x14ac:dyDescent="0.25">
      <c r="A5519" s="6"/>
      <c r="B5519" s="5"/>
      <c r="C5519" s="5"/>
    </row>
    <row r="5520" spans="1:3" x14ac:dyDescent="0.25">
      <c r="A5520" s="6"/>
      <c r="B5520" s="5"/>
      <c r="C5520" s="5"/>
    </row>
    <row r="5521" spans="1:3" x14ac:dyDescent="0.25">
      <c r="A5521" s="6"/>
      <c r="B5521" s="5"/>
      <c r="C5521" s="5"/>
    </row>
    <row r="5522" spans="1:3" x14ac:dyDescent="0.25">
      <c r="A5522" s="6"/>
      <c r="B5522" s="5"/>
      <c r="C5522" s="5"/>
    </row>
    <row r="5523" spans="1:3" x14ac:dyDescent="0.25">
      <c r="A5523" s="6"/>
      <c r="B5523" s="5"/>
      <c r="C5523" s="5"/>
    </row>
    <row r="5524" spans="1:3" x14ac:dyDescent="0.25">
      <c r="A5524" s="6"/>
      <c r="B5524" s="5"/>
      <c r="C5524" s="5"/>
    </row>
    <row r="5525" spans="1:3" x14ac:dyDescent="0.25">
      <c r="A5525" s="6"/>
      <c r="B5525" s="5"/>
      <c r="C5525" s="5"/>
    </row>
    <row r="5526" spans="1:3" x14ac:dyDescent="0.25">
      <c r="A5526" s="6"/>
      <c r="B5526" s="5"/>
      <c r="C5526" s="5"/>
    </row>
    <row r="5527" spans="1:3" x14ac:dyDescent="0.25">
      <c r="A5527" s="6"/>
      <c r="B5527" s="5"/>
      <c r="C5527" s="5"/>
    </row>
    <row r="5528" spans="1:3" x14ac:dyDescent="0.25">
      <c r="A5528" s="6"/>
      <c r="B5528" s="5"/>
      <c r="C5528" s="5"/>
    </row>
    <row r="5529" spans="1:3" x14ac:dyDescent="0.25">
      <c r="A5529" s="6"/>
      <c r="B5529" s="5"/>
      <c r="C5529" s="5"/>
    </row>
    <row r="5530" spans="1:3" x14ac:dyDescent="0.25">
      <c r="A5530" s="6"/>
      <c r="B5530" s="5"/>
      <c r="C5530" s="5"/>
    </row>
    <row r="5531" spans="1:3" x14ac:dyDescent="0.25">
      <c r="A5531" s="6"/>
      <c r="B5531" s="5"/>
      <c r="C5531" s="5"/>
    </row>
    <row r="5532" spans="1:3" x14ac:dyDescent="0.25">
      <c r="A5532" s="6"/>
      <c r="B5532" s="5"/>
      <c r="C5532" s="5"/>
    </row>
    <row r="5533" spans="1:3" x14ac:dyDescent="0.25">
      <c r="A5533" s="6"/>
      <c r="B5533" s="5"/>
      <c r="C5533" s="5"/>
    </row>
    <row r="5534" spans="1:3" x14ac:dyDescent="0.25">
      <c r="A5534" s="6"/>
      <c r="B5534" s="5"/>
      <c r="C5534" s="5"/>
    </row>
    <row r="5535" spans="1:3" x14ac:dyDescent="0.25">
      <c r="A5535" s="6"/>
      <c r="B5535" s="5"/>
      <c r="C5535" s="5"/>
    </row>
    <row r="5536" spans="1:3" x14ac:dyDescent="0.25">
      <c r="A5536" s="6"/>
      <c r="B5536" s="5"/>
      <c r="C5536" s="5"/>
    </row>
    <row r="5537" spans="1:3" x14ac:dyDescent="0.25">
      <c r="A5537" s="6"/>
      <c r="B5537" s="5"/>
      <c r="C5537" s="5"/>
    </row>
    <row r="5538" spans="1:3" x14ac:dyDescent="0.25">
      <c r="A5538" s="6"/>
      <c r="B5538" s="5"/>
      <c r="C5538" s="5"/>
    </row>
    <row r="5539" spans="1:3" x14ac:dyDescent="0.25">
      <c r="A5539" s="6"/>
      <c r="B5539" s="5"/>
      <c r="C5539" s="5"/>
    </row>
    <row r="5540" spans="1:3" x14ac:dyDescent="0.25">
      <c r="A5540" s="6"/>
      <c r="B5540" s="5"/>
      <c r="C5540" s="5"/>
    </row>
    <row r="5541" spans="1:3" x14ac:dyDescent="0.25">
      <c r="A5541" s="6"/>
      <c r="B5541" s="5"/>
      <c r="C5541" s="5"/>
    </row>
    <row r="5542" spans="1:3" x14ac:dyDescent="0.25">
      <c r="A5542" s="6"/>
      <c r="B5542" s="5"/>
      <c r="C5542" s="5"/>
    </row>
    <row r="5543" spans="1:3" x14ac:dyDescent="0.25">
      <c r="A5543" s="6"/>
      <c r="B5543" s="5"/>
      <c r="C5543" s="5"/>
    </row>
    <row r="5544" spans="1:3" x14ac:dyDescent="0.25">
      <c r="A5544" s="6"/>
      <c r="B5544" s="5"/>
      <c r="C5544" s="5"/>
    </row>
    <row r="5545" spans="1:3" x14ac:dyDescent="0.25">
      <c r="A5545" s="6"/>
      <c r="B5545" s="5"/>
      <c r="C5545" s="5"/>
    </row>
    <row r="5546" spans="1:3" x14ac:dyDescent="0.25">
      <c r="A5546" s="6"/>
      <c r="B5546" s="5"/>
      <c r="C5546" s="5"/>
    </row>
    <row r="5547" spans="1:3" x14ac:dyDescent="0.25">
      <c r="A5547" s="6"/>
      <c r="B5547" s="5"/>
      <c r="C5547" s="5"/>
    </row>
    <row r="5548" spans="1:3" x14ac:dyDescent="0.25">
      <c r="A5548" s="6"/>
      <c r="B5548" s="5"/>
      <c r="C5548" s="5"/>
    </row>
    <row r="5549" spans="1:3" x14ac:dyDescent="0.25">
      <c r="A5549" s="6"/>
      <c r="B5549" s="5"/>
      <c r="C5549" s="5"/>
    </row>
    <row r="5550" spans="1:3" x14ac:dyDescent="0.25">
      <c r="A5550" s="6"/>
      <c r="B5550" s="5"/>
      <c r="C5550" s="5"/>
    </row>
    <row r="5551" spans="1:3" x14ac:dyDescent="0.25">
      <c r="A5551" s="6"/>
      <c r="B5551" s="5"/>
      <c r="C5551" s="5"/>
    </row>
    <row r="5552" spans="1:3" x14ac:dyDescent="0.25">
      <c r="A5552" s="6"/>
      <c r="B5552" s="5"/>
      <c r="C5552" s="5"/>
    </row>
    <row r="5553" spans="1:3" x14ac:dyDescent="0.25">
      <c r="A5553" s="6"/>
      <c r="B5553" s="5"/>
      <c r="C5553" s="5"/>
    </row>
    <row r="5554" spans="1:3" x14ac:dyDescent="0.25">
      <c r="A5554" s="6"/>
      <c r="B5554" s="5"/>
      <c r="C5554" s="5"/>
    </row>
    <row r="5555" spans="1:3" x14ac:dyDescent="0.25">
      <c r="A5555" s="6"/>
      <c r="B5555" s="5"/>
      <c r="C5555" s="5"/>
    </row>
    <row r="5556" spans="1:3" x14ac:dyDescent="0.25">
      <c r="A5556" s="6"/>
      <c r="B5556" s="5"/>
      <c r="C5556" s="5"/>
    </row>
    <row r="5557" spans="1:3" x14ac:dyDescent="0.25">
      <c r="A5557" s="6"/>
      <c r="B5557" s="5"/>
      <c r="C5557" s="5"/>
    </row>
    <row r="5558" spans="1:3" x14ac:dyDescent="0.25">
      <c r="A5558" s="6"/>
      <c r="B5558" s="5"/>
      <c r="C5558" s="5"/>
    </row>
    <row r="5559" spans="1:3" x14ac:dyDescent="0.25">
      <c r="A5559" s="6"/>
      <c r="B5559" s="5"/>
      <c r="C5559" s="5"/>
    </row>
    <row r="5560" spans="1:3" x14ac:dyDescent="0.25">
      <c r="A5560" s="6"/>
      <c r="B5560" s="5"/>
      <c r="C5560" s="5"/>
    </row>
    <row r="5561" spans="1:3" x14ac:dyDescent="0.25">
      <c r="A5561" s="6"/>
      <c r="B5561" s="5"/>
      <c r="C5561" s="5"/>
    </row>
    <row r="5562" spans="1:3" x14ac:dyDescent="0.25">
      <c r="A5562" s="6"/>
      <c r="B5562" s="5"/>
      <c r="C5562" s="5"/>
    </row>
    <row r="5563" spans="1:3" x14ac:dyDescent="0.25">
      <c r="A5563" s="6"/>
      <c r="B5563" s="5"/>
      <c r="C5563" s="5"/>
    </row>
    <row r="5564" spans="1:3" x14ac:dyDescent="0.25">
      <c r="A5564" s="6"/>
      <c r="B5564" s="5"/>
      <c r="C5564" s="5"/>
    </row>
    <row r="5565" spans="1:3" x14ac:dyDescent="0.25">
      <c r="A5565" s="6"/>
      <c r="B5565" s="5"/>
      <c r="C5565" s="5"/>
    </row>
    <row r="5566" spans="1:3" x14ac:dyDescent="0.25">
      <c r="A5566" s="6"/>
      <c r="B5566" s="5"/>
      <c r="C5566" s="5"/>
    </row>
    <row r="5567" spans="1:3" x14ac:dyDescent="0.25">
      <c r="A5567" s="6"/>
      <c r="B5567" s="5"/>
      <c r="C5567" s="5"/>
    </row>
    <row r="5568" spans="1:3" x14ac:dyDescent="0.25">
      <c r="A5568" s="6"/>
      <c r="B5568" s="5"/>
      <c r="C5568" s="5"/>
    </row>
    <row r="5569" spans="1:3" x14ac:dyDescent="0.25">
      <c r="A5569" s="6"/>
      <c r="B5569" s="5"/>
      <c r="C5569" s="5"/>
    </row>
    <row r="5570" spans="1:3" x14ac:dyDescent="0.25">
      <c r="A5570" s="6"/>
      <c r="B5570" s="5"/>
      <c r="C5570" s="5"/>
    </row>
    <row r="5571" spans="1:3" x14ac:dyDescent="0.25">
      <c r="A5571" s="6"/>
      <c r="B5571" s="5"/>
      <c r="C5571" s="5"/>
    </row>
    <row r="5572" spans="1:3" x14ac:dyDescent="0.25">
      <c r="A5572" s="6"/>
      <c r="B5572" s="5"/>
      <c r="C5572" s="5"/>
    </row>
    <row r="5573" spans="1:3" x14ac:dyDescent="0.25">
      <c r="A5573" s="6"/>
      <c r="B5573" s="5"/>
      <c r="C5573" s="5"/>
    </row>
    <row r="5574" spans="1:3" x14ac:dyDescent="0.25">
      <c r="A5574" s="6"/>
      <c r="B5574" s="5"/>
      <c r="C5574" s="5"/>
    </row>
    <row r="5575" spans="1:3" x14ac:dyDescent="0.25">
      <c r="A5575" s="6"/>
      <c r="B5575" s="5"/>
      <c r="C5575" s="5"/>
    </row>
    <row r="5576" spans="1:3" x14ac:dyDescent="0.25">
      <c r="A5576" s="6"/>
      <c r="B5576" s="5"/>
      <c r="C5576" s="5"/>
    </row>
    <row r="5577" spans="1:3" x14ac:dyDescent="0.25">
      <c r="A5577" s="6"/>
      <c r="B5577" s="5"/>
      <c r="C5577" s="5"/>
    </row>
    <row r="5578" spans="1:3" x14ac:dyDescent="0.25">
      <c r="A5578" s="6"/>
      <c r="B5578" s="5"/>
      <c r="C5578" s="5"/>
    </row>
    <row r="5579" spans="1:3" x14ac:dyDescent="0.25">
      <c r="A5579" s="6"/>
      <c r="B5579" s="5"/>
      <c r="C5579" s="5"/>
    </row>
    <row r="5580" spans="1:3" x14ac:dyDescent="0.25">
      <c r="A5580" s="6"/>
      <c r="B5580" s="5"/>
      <c r="C5580" s="5"/>
    </row>
    <row r="5581" spans="1:3" x14ac:dyDescent="0.25">
      <c r="A5581" s="6"/>
      <c r="B5581" s="5"/>
      <c r="C5581" s="5"/>
    </row>
    <row r="5582" spans="1:3" x14ac:dyDescent="0.25">
      <c r="A5582" s="6"/>
      <c r="B5582" s="5"/>
      <c r="C5582" s="5"/>
    </row>
    <row r="5583" spans="1:3" x14ac:dyDescent="0.25">
      <c r="A5583" s="6"/>
      <c r="B5583" s="5"/>
      <c r="C5583" s="5"/>
    </row>
    <row r="5584" spans="1:3" x14ac:dyDescent="0.25">
      <c r="A5584" s="6"/>
      <c r="B5584" s="5"/>
      <c r="C5584" s="5"/>
    </row>
    <row r="5585" spans="1:3" x14ac:dyDescent="0.25">
      <c r="A5585" s="6"/>
      <c r="B5585" s="5"/>
      <c r="C5585" s="5"/>
    </row>
    <row r="5586" spans="1:3" x14ac:dyDescent="0.25">
      <c r="A5586" s="6"/>
      <c r="B5586" s="5"/>
      <c r="C5586" s="5"/>
    </row>
    <row r="5587" spans="1:3" x14ac:dyDescent="0.25">
      <c r="A5587" s="6"/>
      <c r="B5587" s="5"/>
      <c r="C5587" s="5"/>
    </row>
    <row r="5588" spans="1:3" x14ac:dyDescent="0.25">
      <c r="A5588" s="6"/>
      <c r="B5588" s="5"/>
      <c r="C5588" s="5"/>
    </row>
    <row r="5589" spans="1:3" x14ac:dyDescent="0.25">
      <c r="A5589" s="6"/>
      <c r="B5589" s="5"/>
      <c r="C5589" s="5"/>
    </row>
    <row r="5590" spans="1:3" x14ac:dyDescent="0.25">
      <c r="A5590" s="6"/>
      <c r="B5590" s="5"/>
      <c r="C5590" s="5"/>
    </row>
    <row r="5591" spans="1:3" x14ac:dyDescent="0.25">
      <c r="A5591" s="6"/>
      <c r="B5591" s="5"/>
      <c r="C5591" s="5"/>
    </row>
    <row r="5592" spans="1:3" x14ac:dyDescent="0.25">
      <c r="A5592" s="6"/>
      <c r="B5592" s="5"/>
      <c r="C5592" s="5"/>
    </row>
    <row r="5593" spans="1:3" x14ac:dyDescent="0.25">
      <c r="A5593" s="6"/>
      <c r="B5593" s="5"/>
      <c r="C5593" s="5"/>
    </row>
    <row r="5594" spans="1:3" x14ac:dyDescent="0.25">
      <c r="A5594" s="6"/>
      <c r="B5594" s="5"/>
      <c r="C5594" s="5"/>
    </row>
    <row r="5595" spans="1:3" x14ac:dyDescent="0.25">
      <c r="A5595" s="6"/>
      <c r="B5595" s="5"/>
      <c r="C5595" s="5"/>
    </row>
    <row r="5596" spans="1:3" x14ac:dyDescent="0.25">
      <c r="A5596" s="6"/>
      <c r="B5596" s="5"/>
      <c r="C5596" s="5"/>
    </row>
    <row r="5597" spans="1:3" x14ac:dyDescent="0.25">
      <c r="A5597" s="6"/>
      <c r="B5597" s="5"/>
      <c r="C5597" s="5"/>
    </row>
    <row r="5598" spans="1:3" x14ac:dyDescent="0.25">
      <c r="A5598" s="6"/>
      <c r="B5598" s="5"/>
      <c r="C5598" s="5"/>
    </row>
    <row r="5599" spans="1:3" x14ac:dyDescent="0.25">
      <c r="A5599" s="6"/>
      <c r="B5599" s="5"/>
      <c r="C5599" s="5"/>
    </row>
    <row r="5600" spans="1:3" x14ac:dyDescent="0.25">
      <c r="A5600" s="6"/>
      <c r="B5600" s="5"/>
      <c r="C5600" s="5"/>
    </row>
    <row r="5601" spans="1:3" x14ac:dyDescent="0.25">
      <c r="A5601" s="6"/>
      <c r="B5601" s="5"/>
      <c r="C5601" s="5"/>
    </row>
    <row r="5602" spans="1:3" x14ac:dyDescent="0.25">
      <c r="A5602" s="6"/>
      <c r="B5602" s="5"/>
      <c r="C5602" s="5"/>
    </row>
    <row r="5603" spans="1:3" x14ac:dyDescent="0.25">
      <c r="A5603" s="6"/>
      <c r="B5603" s="5"/>
      <c r="C5603" s="5"/>
    </row>
    <row r="5604" spans="1:3" x14ac:dyDescent="0.25">
      <c r="A5604" s="6"/>
      <c r="B5604" s="5"/>
      <c r="C5604" s="5"/>
    </row>
    <row r="5605" spans="1:3" x14ac:dyDescent="0.25">
      <c r="A5605" s="6"/>
      <c r="B5605" s="5"/>
      <c r="C5605" s="5"/>
    </row>
    <row r="5606" spans="1:3" x14ac:dyDescent="0.25">
      <c r="A5606" s="6"/>
      <c r="B5606" s="5"/>
      <c r="C5606" s="5"/>
    </row>
    <row r="5607" spans="1:3" x14ac:dyDescent="0.25">
      <c r="A5607" s="6"/>
      <c r="B5607" s="5"/>
      <c r="C5607" s="5"/>
    </row>
    <row r="5608" spans="1:3" x14ac:dyDescent="0.25">
      <c r="A5608" s="6"/>
      <c r="B5608" s="5"/>
      <c r="C5608" s="5"/>
    </row>
    <row r="5609" spans="1:3" x14ac:dyDescent="0.25">
      <c r="A5609" s="6"/>
      <c r="B5609" s="5"/>
      <c r="C5609" s="5"/>
    </row>
    <row r="5610" spans="1:3" x14ac:dyDescent="0.25">
      <c r="A5610" s="6"/>
      <c r="B5610" s="5"/>
      <c r="C5610" s="5"/>
    </row>
    <row r="5611" spans="1:3" x14ac:dyDescent="0.25">
      <c r="A5611" s="6"/>
      <c r="B5611" s="5"/>
      <c r="C5611" s="5"/>
    </row>
    <row r="5612" spans="1:3" x14ac:dyDescent="0.25">
      <c r="A5612" s="6"/>
      <c r="B5612" s="5"/>
      <c r="C5612" s="5"/>
    </row>
    <row r="5613" spans="1:3" x14ac:dyDescent="0.25">
      <c r="A5613" s="6"/>
      <c r="B5613" s="5"/>
      <c r="C5613" s="5"/>
    </row>
    <row r="5614" spans="1:3" x14ac:dyDescent="0.25">
      <c r="A5614" s="6"/>
      <c r="B5614" s="5"/>
      <c r="C5614" s="5"/>
    </row>
    <row r="5615" spans="1:3" x14ac:dyDescent="0.25">
      <c r="A5615" s="6"/>
      <c r="B5615" s="5"/>
      <c r="C5615" s="5"/>
    </row>
    <row r="5616" spans="1:3" x14ac:dyDescent="0.25">
      <c r="A5616" s="6"/>
      <c r="B5616" s="5"/>
      <c r="C5616" s="5"/>
    </row>
    <row r="5617" spans="1:3" x14ac:dyDescent="0.25">
      <c r="A5617" s="6"/>
      <c r="B5617" s="5"/>
      <c r="C5617" s="5"/>
    </row>
    <row r="5618" spans="1:3" x14ac:dyDescent="0.25">
      <c r="A5618" s="6"/>
      <c r="B5618" s="5"/>
      <c r="C5618" s="5"/>
    </row>
    <row r="5619" spans="1:3" x14ac:dyDescent="0.25">
      <c r="A5619" s="6"/>
      <c r="B5619" s="5"/>
      <c r="C5619" s="5"/>
    </row>
    <row r="5620" spans="1:3" x14ac:dyDescent="0.25">
      <c r="A5620" s="6"/>
      <c r="B5620" s="5"/>
      <c r="C5620" s="5"/>
    </row>
    <row r="5621" spans="1:3" x14ac:dyDescent="0.25">
      <c r="A5621" s="6"/>
      <c r="B5621" s="5"/>
      <c r="C5621" s="5"/>
    </row>
    <row r="5622" spans="1:3" x14ac:dyDescent="0.25">
      <c r="A5622" s="6"/>
      <c r="B5622" s="5"/>
      <c r="C5622" s="5"/>
    </row>
    <row r="5623" spans="1:3" x14ac:dyDescent="0.25">
      <c r="A5623" s="6"/>
      <c r="B5623" s="5"/>
      <c r="C5623" s="5"/>
    </row>
    <row r="5624" spans="1:3" x14ac:dyDescent="0.25">
      <c r="A5624" s="6"/>
      <c r="B5624" s="5"/>
      <c r="C5624" s="5"/>
    </row>
    <row r="5625" spans="1:3" x14ac:dyDescent="0.25">
      <c r="A5625" s="6"/>
      <c r="B5625" s="5"/>
      <c r="C5625" s="5"/>
    </row>
    <row r="5626" spans="1:3" x14ac:dyDescent="0.25">
      <c r="A5626" s="6"/>
      <c r="B5626" s="5"/>
      <c r="C5626" s="5"/>
    </row>
    <row r="5627" spans="1:3" x14ac:dyDescent="0.25">
      <c r="A5627" s="6"/>
      <c r="B5627" s="5"/>
      <c r="C5627" s="5"/>
    </row>
    <row r="5628" spans="1:3" x14ac:dyDescent="0.25">
      <c r="A5628" s="6"/>
      <c r="B5628" s="5"/>
      <c r="C5628" s="5"/>
    </row>
    <row r="5629" spans="1:3" x14ac:dyDescent="0.25">
      <c r="A5629" s="6"/>
      <c r="B5629" s="5"/>
      <c r="C5629" s="5"/>
    </row>
    <row r="5630" spans="1:3" x14ac:dyDescent="0.25">
      <c r="A5630" s="6"/>
      <c r="B5630" s="5"/>
      <c r="C5630" s="5"/>
    </row>
    <row r="5631" spans="1:3" x14ac:dyDescent="0.25">
      <c r="A5631" s="6"/>
      <c r="B5631" s="5"/>
      <c r="C5631" s="5"/>
    </row>
    <row r="5632" spans="1:3" x14ac:dyDescent="0.25">
      <c r="A5632" s="6"/>
      <c r="B5632" s="5"/>
      <c r="C5632" s="5"/>
    </row>
    <row r="5633" spans="1:3" x14ac:dyDescent="0.25">
      <c r="A5633" s="6"/>
      <c r="B5633" s="5"/>
      <c r="C5633" s="5"/>
    </row>
    <row r="5634" spans="1:3" x14ac:dyDescent="0.25">
      <c r="A5634" s="6"/>
      <c r="B5634" s="5"/>
      <c r="C5634" s="5"/>
    </row>
    <row r="5635" spans="1:3" x14ac:dyDescent="0.25">
      <c r="A5635" s="6"/>
      <c r="B5635" s="5"/>
      <c r="C5635" s="5"/>
    </row>
    <row r="5636" spans="1:3" x14ac:dyDescent="0.25">
      <c r="A5636" s="6"/>
      <c r="B5636" s="5"/>
      <c r="C5636" s="5"/>
    </row>
    <row r="5637" spans="1:3" x14ac:dyDescent="0.25">
      <c r="A5637" s="6"/>
      <c r="B5637" s="5"/>
      <c r="C5637" s="5"/>
    </row>
    <row r="5638" spans="1:3" x14ac:dyDescent="0.25">
      <c r="A5638" s="6"/>
      <c r="B5638" s="5"/>
      <c r="C5638" s="5"/>
    </row>
    <row r="5639" spans="1:3" x14ac:dyDescent="0.25">
      <c r="A5639" s="6"/>
      <c r="B5639" s="5"/>
      <c r="C5639" s="5"/>
    </row>
    <row r="5640" spans="1:3" x14ac:dyDescent="0.25">
      <c r="A5640" s="6"/>
      <c r="B5640" s="5"/>
      <c r="C5640" s="5"/>
    </row>
    <row r="5641" spans="1:3" x14ac:dyDescent="0.25">
      <c r="A5641" s="6"/>
      <c r="B5641" s="5"/>
      <c r="C5641" s="5"/>
    </row>
    <row r="5642" spans="1:3" x14ac:dyDescent="0.25">
      <c r="A5642" s="6"/>
      <c r="B5642" s="5"/>
      <c r="C5642" s="5"/>
    </row>
    <row r="5643" spans="1:3" x14ac:dyDescent="0.25">
      <c r="A5643" s="6"/>
      <c r="B5643" s="5"/>
      <c r="C5643" s="5"/>
    </row>
    <row r="5644" spans="1:3" x14ac:dyDescent="0.25">
      <c r="A5644" s="6"/>
      <c r="B5644" s="5"/>
      <c r="C5644" s="5"/>
    </row>
    <row r="5645" spans="1:3" x14ac:dyDescent="0.25">
      <c r="A5645" s="6"/>
      <c r="B5645" s="5"/>
      <c r="C5645" s="5"/>
    </row>
    <row r="5646" spans="1:3" x14ac:dyDescent="0.25">
      <c r="A5646" s="6"/>
      <c r="B5646" s="5"/>
      <c r="C5646" s="5"/>
    </row>
    <row r="5647" spans="1:3" x14ac:dyDescent="0.25">
      <c r="A5647" s="6"/>
      <c r="B5647" s="5"/>
      <c r="C5647" s="5"/>
    </row>
    <row r="5648" spans="1:3" x14ac:dyDescent="0.25">
      <c r="A5648" s="6"/>
      <c r="B5648" s="5"/>
      <c r="C5648" s="5"/>
    </row>
    <row r="5649" spans="1:3" x14ac:dyDescent="0.25">
      <c r="A5649" s="6"/>
      <c r="B5649" s="5"/>
      <c r="C5649" s="5"/>
    </row>
    <row r="5650" spans="1:3" x14ac:dyDescent="0.25">
      <c r="A5650" s="6"/>
      <c r="B5650" s="5"/>
      <c r="C5650" s="5"/>
    </row>
    <row r="5651" spans="1:3" x14ac:dyDescent="0.25">
      <c r="A5651" s="6"/>
      <c r="B5651" s="5"/>
      <c r="C5651" s="5"/>
    </row>
    <row r="5652" spans="1:3" x14ac:dyDescent="0.25">
      <c r="A5652" s="6"/>
      <c r="B5652" s="5"/>
      <c r="C5652" s="5"/>
    </row>
    <row r="5653" spans="1:3" x14ac:dyDescent="0.25">
      <c r="A5653" s="6"/>
      <c r="B5653" s="5"/>
      <c r="C5653" s="5"/>
    </row>
    <row r="5654" spans="1:3" x14ac:dyDescent="0.25">
      <c r="A5654" s="6"/>
      <c r="B5654" s="5"/>
      <c r="C5654" s="5"/>
    </row>
    <row r="5655" spans="1:3" x14ac:dyDescent="0.25">
      <c r="A5655" s="6"/>
      <c r="B5655" s="5"/>
      <c r="C5655" s="5"/>
    </row>
    <row r="5656" spans="1:3" x14ac:dyDescent="0.25">
      <c r="A5656" s="6"/>
      <c r="B5656" s="5"/>
      <c r="C5656" s="5"/>
    </row>
    <row r="5657" spans="1:3" x14ac:dyDescent="0.25">
      <c r="A5657" s="6"/>
      <c r="B5657" s="5"/>
      <c r="C5657" s="5"/>
    </row>
    <row r="5658" spans="1:3" x14ac:dyDescent="0.25">
      <c r="A5658" s="6"/>
      <c r="B5658" s="5"/>
      <c r="C5658" s="5"/>
    </row>
    <row r="5659" spans="1:3" x14ac:dyDescent="0.25">
      <c r="A5659" s="6"/>
      <c r="B5659" s="5"/>
      <c r="C5659" s="5"/>
    </row>
    <row r="5660" spans="1:3" x14ac:dyDescent="0.25">
      <c r="A5660" s="6"/>
      <c r="B5660" s="5"/>
      <c r="C5660" s="5"/>
    </row>
    <row r="5661" spans="1:3" x14ac:dyDescent="0.25">
      <c r="A5661" s="6"/>
      <c r="B5661" s="5"/>
      <c r="C5661" s="5"/>
    </row>
    <row r="5662" spans="1:3" x14ac:dyDescent="0.25">
      <c r="A5662" s="6"/>
      <c r="B5662" s="5"/>
      <c r="C5662" s="5"/>
    </row>
    <row r="5663" spans="1:3" x14ac:dyDescent="0.25">
      <c r="A5663" s="6"/>
      <c r="B5663" s="5"/>
      <c r="C5663" s="5"/>
    </row>
    <row r="5664" spans="1:3" x14ac:dyDescent="0.25">
      <c r="A5664" s="6"/>
      <c r="B5664" s="5"/>
      <c r="C5664" s="5"/>
    </row>
    <row r="5665" spans="1:3" x14ac:dyDescent="0.25">
      <c r="A5665" s="6"/>
      <c r="B5665" s="5"/>
      <c r="C5665" s="5"/>
    </row>
    <row r="5666" spans="1:3" x14ac:dyDescent="0.25">
      <c r="A5666" s="6"/>
      <c r="B5666" s="5"/>
      <c r="C5666" s="5"/>
    </row>
    <row r="5667" spans="1:3" x14ac:dyDescent="0.25">
      <c r="A5667" s="6"/>
      <c r="B5667" s="5"/>
      <c r="C5667" s="5"/>
    </row>
    <row r="5668" spans="1:3" x14ac:dyDescent="0.25">
      <c r="A5668" s="6"/>
      <c r="B5668" s="5"/>
      <c r="C5668" s="5"/>
    </row>
    <row r="5669" spans="1:3" x14ac:dyDescent="0.25">
      <c r="A5669" s="6"/>
      <c r="B5669" s="5"/>
      <c r="C5669" s="5"/>
    </row>
    <row r="5670" spans="1:3" x14ac:dyDescent="0.25">
      <c r="A5670" s="6"/>
      <c r="B5670" s="5"/>
      <c r="C5670" s="5"/>
    </row>
    <row r="5671" spans="1:3" x14ac:dyDescent="0.25">
      <c r="A5671" s="6"/>
      <c r="B5671" s="5"/>
      <c r="C5671" s="5"/>
    </row>
    <row r="5672" spans="1:3" x14ac:dyDescent="0.25">
      <c r="A5672" s="6"/>
      <c r="B5672" s="5"/>
      <c r="C5672" s="5"/>
    </row>
    <row r="5673" spans="1:3" x14ac:dyDescent="0.25">
      <c r="A5673" s="6"/>
      <c r="B5673" s="5"/>
      <c r="C5673" s="5"/>
    </row>
    <row r="5674" spans="1:3" x14ac:dyDescent="0.25">
      <c r="A5674" s="6"/>
      <c r="B5674" s="5"/>
      <c r="C5674" s="5"/>
    </row>
    <row r="5675" spans="1:3" x14ac:dyDescent="0.25">
      <c r="A5675" s="6"/>
      <c r="B5675" s="5"/>
      <c r="C5675" s="5"/>
    </row>
    <row r="5676" spans="1:3" x14ac:dyDescent="0.25">
      <c r="A5676" s="6"/>
      <c r="B5676" s="5"/>
      <c r="C5676" s="5"/>
    </row>
    <row r="5677" spans="1:3" x14ac:dyDescent="0.25">
      <c r="A5677" s="6"/>
      <c r="B5677" s="5"/>
      <c r="C5677" s="5"/>
    </row>
    <row r="5678" spans="1:3" x14ac:dyDescent="0.25">
      <c r="A5678" s="6"/>
      <c r="B5678" s="5"/>
      <c r="C5678" s="5"/>
    </row>
    <row r="5679" spans="1:3" x14ac:dyDescent="0.25">
      <c r="A5679" s="6"/>
      <c r="B5679" s="5"/>
      <c r="C5679" s="5"/>
    </row>
    <row r="5680" spans="1:3" x14ac:dyDescent="0.25">
      <c r="A5680" s="6"/>
      <c r="B5680" s="5"/>
      <c r="C5680" s="5"/>
    </row>
    <row r="5681" spans="1:3" x14ac:dyDescent="0.25">
      <c r="A5681" s="6"/>
      <c r="B5681" s="5"/>
      <c r="C5681" s="5"/>
    </row>
    <row r="5682" spans="1:3" x14ac:dyDescent="0.25">
      <c r="A5682" s="6"/>
      <c r="B5682" s="5"/>
      <c r="C5682" s="5"/>
    </row>
    <row r="5683" spans="1:3" x14ac:dyDescent="0.25">
      <c r="A5683" s="6"/>
      <c r="B5683" s="5"/>
      <c r="C5683" s="5"/>
    </row>
    <row r="5684" spans="1:3" x14ac:dyDescent="0.25">
      <c r="A5684" s="6"/>
      <c r="B5684" s="5"/>
      <c r="C5684" s="5"/>
    </row>
    <row r="5685" spans="1:3" x14ac:dyDescent="0.25">
      <c r="A5685" s="6"/>
      <c r="B5685" s="5"/>
      <c r="C5685" s="5"/>
    </row>
    <row r="5686" spans="1:3" x14ac:dyDescent="0.25">
      <c r="A5686" s="6"/>
      <c r="B5686" s="5"/>
      <c r="C5686" s="5"/>
    </row>
    <row r="5687" spans="1:3" x14ac:dyDescent="0.25">
      <c r="A5687" s="6"/>
      <c r="B5687" s="5"/>
      <c r="C5687" s="5"/>
    </row>
    <row r="5688" spans="1:3" x14ac:dyDescent="0.25">
      <c r="A5688" s="6"/>
      <c r="B5688" s="5"/>
      <c r="C5688" s="5"/>
    </row>
    <row r="5689" spans="1:3" x14ac:dyDescent="0.25">
      <c r="A5689" s="6"/>
      <c r="B5689" s="5"/>
      <c r="C5689" s="5"/>
    </row>
    <row r="5690" spans="1:3" x14ac:dyDescent="0.25">
      <c r="A5690" s="6"/>
      <c r="B5690" s="5"/>
      <c r="C5690" s="5"/>
    </row>
    <row r="5691" spans="1:3" x14ac:dyDescent="0.25">
      <c r="A5691" s="6"/>
      <c r="B5691" s="5"/>
      <c r="C5691" s="5"/>
    </row>
    <row r="5692" spans="1:3" x14ac:dyDescent="0.25">
      <c r="A5692" s="6"/>
      <c r="B5692" s="5"/>
      <c r="C5692" s="5"/>
    </row>
    <row r="5693" spans="1:3" x14ac:dyDescent="0.25">
      <c r="A5693" s="6"/>
      <c r="B5693" s="5"/>
      <c r="C5693" s="5"/>
    </row>
    <row r="5694" spans="1:3" x14ac:dyDescent="0.25">
      <c r="A5694" s="6"/>
      <c r="B5694" s="5"/>
      <c r="C5694" s="5"/>
    </row>
    <row r="5695" spans="1:3" x14ac:dyDescent="0.25">
      <c r="A5695" s="6"/>
      <c r="B5695" s="5"/>
      <c r="C5695" s="5"/>
    </row>
    <row r="5696" spans="1:3" x14ac:dyDescent="0.25">
      <c r="A5696" s="6"/>
      <c r="B5696" s="5"/>
      <c r="C5696" s="5"/>
    </row>
    <row r="5697" spans="1:3" x14ac:dyDescent="0.25">
      <c r="A5697" s="6"/>
      <c r="B5697" s="5"/>
      <c r="C5697" s="5"/>
    </row>
    <row r="5698" spans="1:3" x14ac:dyDescent="0.25">
      <c r="A5698" s="6"/>
      <c r="B5698" s="5"/>
      <c r="C5698" s="5"/>
    </row>
    <row r="5699" spans="1:3" x14ac:dyDescent="0.25">
      <c r="A5699" s="6"/>
      <c r="B5699" s="5"/>
      <c r="C5699" s="5"/>
    </row>
    <row r="5700" spans="1:3" x14ac:dyDescent="0.25">
      <c r="A5700" s="6"/>
      <c r="B5700" s="5"/>
      <c r="C5700" s="5"/>
    </row>
    <row r="5701" spans="1:3" x14ac:dyDescent="0.25">
      <c r="A5701" s="6"/>
      <c r="B5701" s="5"/>
      <c r="C5701" s="5"/>
    </row>
    <row r="5702" spans="1:3" x14ac:dyDescent="0.25">
      <c r="A5702" s="6"/>
      <c r="B5702" s="5"/>
      <c r="C5702" s="5"/>
    </row>
    <row r="5703" spans="1:3" x14ac:dyDescent="0.25">
      <c r="A5703" s="6"/>
      <c r="B5703" s="5"/>
      <c r="C5703" s="5"/>
    </row>
    <row r="5704" spans="1:3" x14ac:dyDescent="0.25">
      <c r="A5704" s="6"/>
      <c r="B5704" s="5"/>
      <c r="C5704" s="5"/>
    </row>
    <row r="5705" spans="1:3" x14ac:dyDescent="0.25">
      <c r="A5705" s="6"/>
      <c r="B5705" s="5"/>
      <c r="C5705" s="5"/>
    </row>
    <row r="5706" spans="1:3" x14ac:dyDescent="0.25">
      <c r="A5706" s="6"/>
      <c r="B5706" s="5"/>
      <c r="C5706" s="5"/>
    </row>
    <row r="5707" spans="1:3" x14ac:dyDescent="0.25">
      <c r="A5707" s="6"/>
      <c r="B5707" s="5"/>
      <c r="C5707" s="5"/>
    </row>
    <row r="5708" spans="1:3" x14ac:dyDescent="0.25">
      <c r="A5708" s="6"/>
      <c r="B5708" s="5"/>
      <c r="C5708" s="5"/>
    </row>
    <row r="5709" spans="1:3" x14ac:dyDescent="0.25">
      <c r="A5709" s="6"/>
      <c r="B5709" s="5"/>
      <c r="C5709" s="5"/>
    </row>
    <row r="5710" spans="1:3" x14ac:dyDescent="0.25">
      <c r="A5710" s="6"/>
      <c r="B5710" s="5"/>
      <c r="C5710" s="5"/>
    </row>
    <row r="5711" spans="1:3" x14ac:dyDescent="0.25">
      <c r="A5711" s="6"/>
      <c r="B5711" s="5"/>
      <c r="C5711" s="5"/>
    </row>
    <row r="5712" spans="1:3" x14ac:dyDescent="0.25">
      <c r="A5712" s="6"/>
      <c r="B5712" s="5"/>
      <c r="C5712" s="5"/>
    </row>
    <row r="5713" spans="1:3" x14ac:dyDescent="0.25">
      <c r="A5713" s="6"/>
      <c r="B5713" s="5"/>
      <c r="C5713" s="5"/>
    </row>
    <row r="5714" spans="1:3" x14ac:dyDescent="0.25">
      <c r="A5714" s="6"/>
      <c r="B5714" s="5"/>
      <c r="C5714" s="5"/>
    </row>
    <row r="5715" spans="1:3" x14ac:dyDescent="0.25">
      <c r="A5715" s="6"/>
      <c r="B5715" s="5"/>
      <c r="C5715" s="5"/>
    </row>
    <row r="5716" spans="1:3" x14ac:dyDescent="0.25">
      <c r="A5716" s="6"/>
      <c r="B5716" s="5"/>
      <c r="C5716" s="5"/>
    </row>
    <row r="5717" spans="1:3" x14ac:dyDescent="0.25">
      <c r="A5717" s="6"/>
      <c r="B5717" s="5"/>
      <c r="C5717" s="5"/>
    </row>
    <row r="5718" spans="1:3" x14ac:dyDescent="0.25">
      <c r="A5718" s="6"/>
      <c r="B5718" s="5"/>
      <c r="C5718" s="5"/>
    </row>
    <row r="5719" spans="1:3" x14ac:dyDescent="0.25">
      <c r="A5719" s="6"/>
      <c r="B5719" s="5"/>
      <c r="C5719" s="5"/>
    </row>
    <row r="5720" spans="1:3" x14ac:dyDescent="0.25">
      <c r="A5720" s="6"/>
      <c r="B5720" s="5"/>
      <c r="C5720" s="5"/>
    </row>
    <row r="5721" spans="1:3" x14ac:dyDescent="0.25">
      <c r="A5721" s="6"/>
      <c r="B5721" s="5"/>
      <c r="C5721" s="5"/>
    </row>
    <row r="5722" spans="1:3" x14ac:dyDescent="0.25">
      <c r="A5722" s="6"/>
      <c r="B5722" s="5"/>
      <c r="C5722" s="5"/>
    </row>
    <row r="5723" spans="1:3" x14ac:dyDescent="0.25">
      <c r="A5723" s="6"/>
      <c r="B5723" s="5"/>
      <c r="C5723" s="5"/>
    </row>
    <row r="5724" spans="1:3" x14ac:dyDescent="0.25">
      <c r="A5724" s="6"/>
      <c r="B5724" s="5"/>
      <c r="C5724" s="5"/>
    </row>
    <row r="5725" spans="1:3" x14ac:dyDescent="0.25">
      <c r="A5725" s="6"/>
      <c r="B5725" s="5"/>
      <c r="C5725" s="5"/>
    </row>
    <row r="5726" spans="1:3" x14ac:dyDescent="0.25">
      <c r="A5726" s="6"/>
      <c r="B5726" s="5"/>
      <c r="C5726" s="5"/>
    </row>
    <row r="5727" spans="1:3" x14ac:dyDescent="0.25">
      <c r="A5727" s="6"/>
      <c r="B5727" s="5"/>
      <c r="C5727" s="5"/>
    </row>
    <row r="5728" spans="1:3" x14ac:dyDescent="0.25">
      <c r="A5728" s="6"/>
      <c r="B5728" s="5"/>
      <c r="C5728" s="5"/>
    </row>
    <row r="5729" spans="1:3" x14ac:dyDescent="0.25">
      <c r="A5729" s="6"/>
      <c r="B5729" s="5"/>
      <c r="C5729" s="5"/>
    </row>
    <row r="5730" spans="1:3" x14ac:dyDescent="0.25">
      <c r="A5730" s="6"/>
      <c r="B5730" s="5"/>
      <c r="C5730" s="5"/>
    </row>
    <row r="5731" spans="1:3" x14ac:dyDescent="0.25">
      <c r="A5731" s="6"/>
      <c r="B5731" s="5"/>
      <c r="C5731" s="5"/>
    </row>
    <row r="5732" spans="1:3" x14ac:dyDescent="0.25">
      <c r="A5732" s="6"/>
      <c r="B5732" s="5"/>
      <c r="C5732" s="5"/>
    </row>
    <row r="5733" spans="1:3" x14ac:dyDescent="0.25">
      <c r="A5733" s="6"/>
      <c r="B5733" s="5"/>
      <c r="C5733" s="5"/>
    </row>
    <row r="5734" spans="1:3" x14ac:dyDescent="0.25">
      <c r="A5734" s="6"/>
      <c r="B5734" s="5"/>
      <c r="C5734" s="5"/>
    </row>
    <row r="5735" spans="1:3" x14ac:dyDescent="0.25">
      <c r="A5735" s="6"/>
      <c r="B5735" s="5"/>
      <c r="C5735" s="5"/>
    </row>
    <row r="5736" spans="1:3" x14ac:dyDescent="0.25">
      <c r="A5736" s="6"/>
      <c r="B5736" s="5"/>
      <c r="C5736" s="5"/>
    </row>
    <row r="5737" spans="1:3" x14ac:dyDescent="0.25">
      <c r="A5737" s="6"/>
      <c r="B5737" s="5"/>
      <c r="C5737" s="5"/>
    </row>
    <row r="5738" spans="1:3" x14ac:dyDescent="0.25">
      <c r="A5738" s="6"/>
      <c r="B5738" s="5"/>
      <c r="C5738" s="5"/>
    </row>
    <row r="5739" spans="1:3" x14ac:dyDescent="0.25">
      <c r="A5739" s="6"/>
      <c r="B5739" s="5"/>
      <c r="C5739" s="5"/>
    </row>
    <row r="5740" spans="1:3" x14ac:dyDescent="0.25">
      <c r="A5740" s="6"/>
      <c r="B5740" s="5"/>
      <c r="C5740" s="5"/>
    </row>
    <row r="5741" spans="1:3" x14ac:dyDescent="0.25">
      <c r="A5741" s="6"/>
      <c r="B5741" s="5"/>
      <c r="C5741" s="5"/>
    </row>
    <row r="5742" spans="1:3" x14ac:dyDescent="0.25">
      <c r="A5742" s="6"/>
      <c r="B5742" s="5"/>
      <c r="C5742" s="5"/>
    </row>
    <row r="5743" spans="1:3" x14ac:dyDescent="0.25">
      <c r="A5743" s="6"/>
      <c r="B5743" s="5"/>
      <c r="C5743" s="5"/>
    </row>
    <row r="5744" spans="1:3" x14ac:dyDescent="0.25">
      <c r="A5744" s="6"/>
      <c r="B5744" s="5"/>
      <c r="C5744" s="5"/>
    </row>
    <row r="5745" spans="1:3" x14ac:dyDescent="0.25">
      <c r="A5745" s="6"/>
      <c r="B5745" s="5"/>
      <c r="C5745" s="5"/>
    </row>
    <row r="5746" spans="1:3" x14ac:dyDescent="0.25">
      <c r="A5746" s="6"/>
      <c r="B5746" s="5"/>
      <c r="C5746" s="5"/>
    </row>
    <row r="5747" spans="1:3" x14ac:dyDescent="0.25">
      <c r="A5747" s="6"/>
      <c r="B5747" s="5"/>
      <c r="C5747" s="5"/>
    </row>
    <row r="5748" spans="1:3" x14ac:dyDescent="0.25">
      <c r="A5748" s="6"/>
      <c r="B5748" s="5"/>
      <c r="C5748" s="5"/>
    </row>
    <row r="5749" spans="1:3" x14ac:dyDescent="0.25">
      <c r="A5749" s="6"/>
      <c r="B5749" s="5"/>
      <c r="C5749" s="5"/>
    </row>
    <row r="5750" spans="1:3" x14ac:dyDescent="0.25">
      <c r="A5750" s="6"/>
      <c r="B5750" s="5"/>
      <c r="C5750" s="5"/>
    </row>
    <row r="5751" spans="1:3" x14ac:dyDescent="0.25">
      <c r="A5751" s="6"/>
      <c r="B5751" s="5"/>
      <c r="C5751" s="5"/>
    </row>
    <row r="5752" spans="1:3" x14ac:dyDescent="0.25">
      <c r="A5752" s="6"/>
      <c r="B5752" s="5"/>
      <c r="C5752" s="5"/>
    </row>
    <row r="5753" spans="1:3" x14ac:dyDescent="0.25">
      <c r="A5753" s="6"/>
      <c r="B5753" s="5"/>
      <c r="C5753" s="5"/>
    </row>
    <row r="5754" spans="1:3" x14ac:dyDescent="0.25">
      <c r="A5754" s="6"/>
      <c r="B5754" s="5"/>
      <c r="C5754" s="5"/>
    </row>
    <row r="5755" spans="1:3" x14ac:dyDescent="0.25">
      <c r="A5755" s="6"/>
      <c r="B5755" s="5"/>
      <c r="C5755" s="5"/>
    </row>
    <row r="5756" spans="1:3" x14ac:dyDescent="0.25">
      <c r="A5756" s="6"/>
      <c r="B5756" s="5"/>
      <c r="C5756" s="5"/>
    </row>
    <row r="5757" spans="1:3" x14ac:dyDescent="0.25">
      <c r="A5757" s="6"/>
      <c r="B5757" s="5"/>
      <c r="C5757" s="5"/>
    </row>
    <row r="5758" spans="1:3" x14ac:dyDescent="0.25">
      <c r="A5758" s="6"/>
      <c r="B5758" s="5"/>
      <c r="C5758" s="5"/>
    </row>
    <row r="5759" spans="1:3" x14ac:dyDescent="0.25">
      <c r="A5759" s="6"/>
      <c r="B5759" s="5"/>
      <c r="C5759" s="5"/>
    </row>
    <row r="5760" spans="1:3" x14ac:dyDescent="0.25">
      <c r="A5760" s="6"/>
      <c r="B5760" s="5"/>
      <c r="C5760" s="5"/>
    </row>
    <row r="5761" spans="1:3" x14ac:dyDescent="0.25">
      <c r="A5761" s="6"/>
      <c r="B5761" s="5"/>
      <c r="C5761" s="5"/>
    </row>
    <row r="5762" spans="1:3" x14ac:dyDescent="0.25">
      <c r="A5762" s="6"/>
      <c r="B5762" s="5"/>
      <c r="C5762" s="5"/>
    </row>
    <row r="5763" spans="1:3" x14ac:dyDescent="0.25">
      <c r="A5763" s="6"/>
      <c r="B5763" s="5"/>
      <c r="C5763" s="5"/>
    </row>
    <row r="5764" spans="1:3" x14ac:dyDescent="0.25">
      <c r="A5764" s="6"/>
      <c r="B5764" s="5"/>
      <c r="C5764" s="5"/>
    </row>
    <row r="5765" spans="1:3" x14ac:dyDescent="0.25">
      <c r="A5765" s="6"/>
      <c r="B5765" s="5"/>
      <c r="C5765" s="5"/>
    </row>
    <row r="5766" spans="1:3" x14ac:dyDescent="0.25">
      <c r="A5766" s="6"/>
      <c r="B5766" s="5"/>
      <c r="C5766" s="5"/>
    </row>
    <row r="5767" spans="1:3" x14ac:dyDescent="0.25">
      <c r="A5767" s="6"/>
      <c r="B5767" s="5"/>
      <c r="C5767" s="5"/>
    </row>
    <row r="5768" spans="1:3" x14ac:dyDescent="0.25">
      <c r="A5768" s="6"/>
      <c r="B5768" s="5"/>
      <c r="C5768" s="5"/>
    </row>
    <row r="5769" spans="1:3" x14ac:dyDescent="0.25">
      <c r="A5769" s="6"/>
      <c r="B5769" s="5"/>
      <c r="C5769" s="5"/>
    </row>
    <row r="5770" spans="1:3" x14ac:dyDescent="0.25">
      <c r="A5770" s="6"/>
      <c r="B5770" s="5"/>
      <c r="C5770" s="5"/>
    </row>
    <row r="5771" spans="1:3" x14ac:dyDescent="0.25">
      <c r="A5771" s="6"/>
      <c r="B5771" s="5"/>
      <c r="C5771" s="5"/>
    </row>
    <row r="5772" spans="1:3" x14ac:dyDescent="0.25">
      <c r="A5772" s="6"/>
      <c r="B5772" s="5"/>
      <c r="C5772" s="5"/>
    </row>
    <row r="5773" spans="1:3" x14ac:dyDescent="0.25">
      <c r="A5773" s="6"/>
      <c r="B5773" s="5"/>
      <c r="C5773" s="5"/>
    </row>
    <row r="5774" spans="1:3" x14ac:dyDescent="0.25">
      <c r="A5774" s="6"/>
      <c r="B5774" s="5"/>
      <c r="C5774" s="5"/>
    </row>
    <row r="5775" spans="1:3" x14ac:dyDescent="0.25">
      <c r="A5775" s="6"/>
      <c r="B5775" s="5"/>
      <c r="C5775" s="5"/>
    </row>
    <row r="5776" spans="1:3" x14ac:dyDescent="0.25">
      <c r="A5776" s="6"/>
      <c r="B5776" s="5"/>
      <c r="C5776" s="5"/>
    </row>
    <row r="5777" spans="1:3" x14ac:dyDescent="0.25">
      <c r="A5777" s="6"/>
      <c r="B5777" s="5"/>
      <c r="C5777" s="5"/>
    </row>
    <row r="5778" spans="1:3" x14ac:dyDescent="0.25">
      <c r="A5778" s="6"/>
      <c r="B5778" s="5"/>
      <c r="C5778" s="5"/>
    </row>
    <row r="5779" spans="1:3" x14ac:dyDescent="0.25">
      <c r="A5779" s="6"/>
      <c r="B5779" s="5"/>
      <c r="C5779" s="5"/>
    </row>
    <row r="5780" spans="1:3" x14ac:dyDescent="0.25">
      <c r="A5780" s="6"/>
      <c r="B5780" s="5"/>
      <c r="C5780" s="5"/>
    </row>
    <row r="5781" spans="1:3" x14ac:dyDescent="0.25">
      <c r="A5781" s="6"/>
      <c r="B5781" s="5"/>
      <c r="C5781" s="5"/>
    </row>
    <row r="5782" spans="1:3" x14ac:dyDescent="0.25">
      <c r="A5782" s="6"/>
      <c r="B5782" s="5"/>
      <c r="C5782" s="5"/>
    </row>
    <row r="5783" spans="1:3" x14ac:dyDescent="0.25">
      <c r="A5783" s="6"/>
      <c r="B5783" s="5"/>
      <c r="C5783" s="5"/>
    </row>
    <row r="5784" spans="1:3" x14ac:dyDescent="0.25">
      <c r="A5784" s="6"/>
      <c r="B5784" s="5"/>
      <c r="C5784" s="5"/>
    </row>
    <row r="5785" spans="1:3" x14ac:dyDescent="0.25">
      <c r="A5785" s="6"/>
      <c r="B5785" s="5"/>
      <c r="C5785" s="5"/>
    </row>
    <row r="5786" spans="1:3" x14ac:dyDescent="0.25">
      <c r="A5786" s="6"/>
      <c r="B5786" s="5"/>
      <c r="C5786" s="5"/>
    </row>
    <row r="5787" spans="1:3" x14ac:dyDescent="0.25">
      <c r="A5787" s="6"/>
      <c r="B5787" s="5"/>
      <c r="C5787" s="5"/>
    </row>
    <row r="5788" spans="1:3" x14ac:dyDescent="0.25">
      <c r="A5788" s="6"/>
      <c r="B5788" s="5"/>
      <c r="C5788" s="5"/>
    </row>
    <row r="5789" spans="1:3" x14ac:dyDescent="0.25">
      <c r="A5789" s="6"/>
      <c r="B5789" s="5"/>
      <c r="C5789" s="5"/>
    </row>
    <row r="5790" spans="1:3" x14ac:dyDescent="0.25">
      <c r="A5790" s="6"/>
      <c r="B5790" s="5"/>
      <c r="C5790" s="5"/>
    </row>
    <row r="5791" spans="1:3" x14ac:dyDescent="0.25">
      <c r="A5791" s="6"/>
      <c r="B5791" s="5"/>
      <c r="C5791" s="5"/>
    </row>
    <row r="5792" spans="1:3" x14ac:dyDescent="0.25">
      <c r="A5792" s="6"/>
      <c r="B5792" s="5"/>
      <c r="C5792" s="5"/>
    </row>
    <row r="5793" spans="1:3" x14ac:dyDescent="0.25">
      <c r="A5793" s="6"/>
      <c r="B5793" s="5"/>
      <c r="C5793" s="5"/>
    </row>
    <row r="5794" spans="1:3" x14ac:dyDescent="0.25">
      <c r="A5794" s="6"/>
      <c r="B5794" s="5"/>
      <c r="C5794" s="5"/>
    </row>
    <row r="5795" spans="1:3" x14ac:dyDescent="0.25">
      <c r="A5795" s="6"/>
      <c r="B5795" s="5"/>
      <c r="C5795" s="5"/>
    </row>
    <row r="5796" spans="1:3" x14ac:dyDescent="0.25">
      <c r="A5796" s="6"/>
      <c r="B5796" s="5"/>
      <c r="C5796" s="5"/>
    </row>
    <row r="5797" spans="1:3" x14ac:dyDescent="0.25">
      <c r="A5797" s="6"/>
      <c r="B5797" s="5"/>
      <c r="C5797" s="5"/>
    </row>
    <row r="5798" spans="1:3" x14ac:dyDescent="0.25">
      <c r="A5798" s="6"/>
      <c r="B5798" s="5"/>
      <c r="C5798" s="5"/>
    </row>
    <row r="5799" spans="1:3" x14ac:dyDescent="0.25">
      <c r="A5799" s="6"/>
      <c r="B5799" s="5"/>
      <c r="C5799" s="5"/>
    </row>
    <row r="5800" spans="1:3" x14ac:dyDescent="0.25">
      <c r="A5800" s="6"/>
      <c r="B5800" s="5"/>
      <c r="C5800" s="5"/>
    </row>
    <row r="5801" spans="1:3" x14ac:dyDescent="0.25">
      <c r="A5801" s="6"/>
      <c r="B5801" s="5"/>
      <c r="C5801" s="5"/>
    </row>
    <row r="5802" spans="1:3" x14ac:dyDescent="0.25">
      <c r="A5802" s="6"/>
      <c r="B5802" s="5"/>
      <c r="C5802" s="5"/>
    </row>
    <row r="5803" spans="1:3" x14ac:dyDescent="0.25">
      <c r="A5803" s="6"/>
      <c r="B5803" s="5"/>
      <c r="C5803" s="5"/>
    </row>
    <row r="5804" spans="1:3" x14ac:dyDescent="0.25">
      <c r="A5804" s="6"/>
      <c r="B5804" s="5"/>
      <c r="C5804" s="5"/>
    </row>
    <row r="5805" spans="1:3" x14ac:dyDescent="0.25">
      <c r="A5805" s="6"/>
      <c r="B5805" s="5"/>
      <c r="C5805" s="5"/>
    </row>
    <row r="5806" spans="1:3" x14ac:dyDescent="0.25">
      <c r="A5806" s="6"/>
      <c r="B5806" s="5"/>
      <c r="C5806" s="5"/>
    </row>
    <row r="5807" spans="1:3" x14ac:dyDescent="0.25">
      <c r="A5807" s="6"/>
      <c r="B5807" s="5"/>
      <c r="C5807" s="5"/>
    </row>
    <row r="5808" spans="1:3" x14ac:dyDescent="0.25">
      <c r="A5808" s="6"/>
      <c r="B5808" s="5"/>
      <c r="C5808" s="5"/>
    </row>
    <row r="5809" spans="1:3" x14ac:dyDescent="0.25">
      <c r="A5809" s="6"/>
      <c r="B5809" s="5"/>
      <c r="C5809" s="5"/>
    </row>
    <row r="5810" spans="1:3" x14ac:dyDescent="0.25">
      <c r="A5810" s="6"/>
      <c r="B5810" s="5"/>
      <c r="C5810" s="5"/>
    </row>
    <row r="5811" spans="1:3" x14ac:dyDescent="0.25">
      <c r="A5811" s="6"/>
      <c r="B5811" s="5"/>
      <c r="C5811" s="5"/>
    </row>
    <row r="5812" spans="1:3" x14ac:dyDescent="0.25">
      <c r="A5812" s="6"/>
      <c r="B5812" s="5"/>
      <c r="C5812" s="5"/>
    </row>
    <row r="5813" spans="1:3" x14ac:dyDescent="0.25">
      <c r="A5813" s="6"/>
      <c r="B5813" s="5"/>
      <c r="C5813" s="5"/>
    </row>
    <row r="5814" spans="1:3" x14ac:dyDescent="0.25">
      <c r="A5814" s="6"/>
      <c r="B5814" s="5"/>
      <c r="C5814" s="5"/>
    </row>
    <row r="5815" spans="1:3" x14ac:dyDescent="0.25">
      <c r="A5815" s="6"/>
      <c r="B5815" s="5"/>
      <c r="C5815" s="5"/>
    </row>
    <row r="5816" spans="1:3" x14ac:dyDescent="0.25">
      <c r="A5816" s="6"/>
      <c r="B5816" s="5"/>
      <c r="C5816" s="5"/>
    </row>
    <row r="5817" spans="1:3" x14ac:dyDescent="0.25">
      <c r="A5817" s="6"/>
      <c r="B5817" s="5"/>
      <c r="C5817" s="5"/>
    </row>
    <row r="5818" spans="1:3" x14ac:dyDescent="0.25">
      <c r="A5818" s="6"/>
      <c r="B5818" s="5"/>
      <c r="C5818" s="5"/>
    </row>
    <row r="5819" spans="1:3" x14ac:dyDescent="0.25">
      <c r="A5819" s="6"/>
      <c r="B5819" s="5"/>
      <c r="C5819" s="5"/>
    </row>
    <row r="5820" spans="1:3" x14ac:dyDescent="0.25">
      <c r="A5820" s="6"/>
      <c r="B5820" s="5"/>
      <c r="C5820" s="5"/>
    </row>
    <row r="5821" spans="1:3" x14ac:dyDescent="0.25">
      <c r="A5821" s="6"/>
      <c r="B5821" s="5"/>
      <c r="C5821" s="5"/>
    </row>
    <row r="5822" spans="1:3" x14ac:dyDescent="0.25">
      <c r="A5822" s="6"/>
      <c r="B5822" s="5"/>
      <c r="C5822" s="5"/>
    </row>
    <row r="5823" spans="1:3" x14ac:dyDescent="0.25">
      <c r="A5823" s="6"/>
      <c r="B5823" s="5"/>
      <c r="C5823" s="5"/>
    </row>
    <row r="5824" spans="1:3" x14ac:dyDescent="0.25">
      <c r="A5824" s="6"/>
      <c r="B5824" s="5"/>
      <c r="C5824" s="5"/>
    </row>
    <row r="5825" spans="1:3" x14ac:dyDescent="0.25">
      <c r="A5825" s="6"/>
      <c r="B5825" s="5"/>
      <c r="C5825" s="5"/>
    </row>
    <row r="5826" spans="1:3" x14ac:dyDescent="0.25">
      <c r="A5826" s="6"/>
      <c r="B5826" s="5"/>
      <c r="C5826" s="5"/>
    </row>
    <row r="5827" spans="1:3" x14ac:dyDescent="0.25">
      <c r="A5827" s="6"/>
      <c r="B5827" s="5"/>
      <c r="C5827" s="5"/>
    </row>
    <row r="5828" spans="1:3" x14ac:dyDescent="0.25">
      <c r="A5828" s="6"/>
      <c r="B5828" s="5"/>
      <c r="C5828" s="5"/>
    </row>
    <row r="5829" spans="1:3" x14ac:dyDescent="0.25">
      <c r="A5829" s="6"/>
      <c r="B5829" s="5"/>
      <c r="C5829" s="5"/>
    </row>
    <row r="5830" spans="1:3" x14ac:dyDescent="0.25">
      <c r="A5830" s="6"/>
      <c r="B5830" s="5"/>
      <c r="C5830" s="5"/>
    </row>
    <row r="5831" spans="1:3" x14ac:dyDescent="0.25">
      <c r="A5831" s="6"/>
      <c r="B5831" s="5"/>
      <c r="C5831" s="5"/>
    </row>
    <row r="5832" spans="1:3" x14ac:dyDescent="0.25">
      <c r="A5832" s="6"/>
      <c r="B5832" s="5"/>
      <c r="C5832" s="5"/>
    </row>
    <row r="5833" spans="1:3" x14ac:dyDescent="0.25">
      <c r="A5833" s="6"/>
      <c r="B5833" s="5"/>
      <c r="C5833" s="5"/>
    </row>
    <row r="5834" spans="1:3" x14ac:dyDescent="0.25">
      <c r="A5834" s="6"/>
      <c r="B5834" s="5"/>
      <c r="C5834" s="5"/>
    </row>
    <row r="5835" spans="1:3" x14ac:dyDescent="0.25">
      <c r="A5835" s="6"/>
      <c r="B5835" s="5"/>
      <c r="C5835" s="5"/>
    </row>
    <row r="5836" spans="1:3" x14ac:dyDescent="0.25">
      <c r="A5836" s="6"/>
      <c r="B5836" s="5"/>
      <c r="C5836" s="5"/>
    </row>
    <row r="5837" spans="1:3" x14ac:dyDescent="0.25">
      <c r="A5837" s="6"/>
      <c r="B5837" s="5"/>
      <c r="C5837" s="5"/>
    </row>
    <row r="5838" spans="1:3" x14ac:dyDescent="0.25">
      <c r="A5838" s="6"/>
      <c r="B5838" s="5"/>
      <c r="C5838" s="5"/>
    </row>
    <row r="5839" spans="1:3" x14ac:dyDescent="0.25">
      <c r="A5839" s="6"/>
      <c r="B5839" s="5"/>
      <c r="C5839" s="5"/>
    </row>
    <row r="5840" spans="1:3" x14ac:dyDescent="0.25">
      <c r="A5840" s="6"/>
      <c r="B5840" s="5"/>
      <c r="C5840" s="5"/>
    </row>
    <row r="5841" spans="1:3" x14ac:dyDescent="0.25">
      <c r="A5841" s="6"/>
      <c r="B5841" s="5"/>
      <c r="C5841" s="5"/>
    </row>
    <row r="5842" spans="1:3" x14ac:dyDescent="0.25">
      <c r="A5842" s="6"/>
      <c r="B5842" s="5"/>
      <c r="C5842" s="5"/>
    </row>
    <row r="5843" spans="1:3" x14ac:dyDescent="0.25">
      <c r="A5843" s="6"/>
      <c r="B5843" s="5"/>
      <c r="C5843" s="5"/>
    </row>
    <row r="5844" spans="1:3" x14ac:dyDescent="0.25">
      <c r="A5844" s="6"/>
      <c r="B5844" s="5"/>
      <c r="C5844" s="5"/>
    </row>
    <row r="5845" spans="1:3" x14ac:dyDescent="0.25">
      <c r="A5845" s="6"/>
      <c r="B5845" s="5"/>
      <c r="C5845" s="5"/>
    </row>
    <row r="5846" spans="1:3" x14ac:dyDescent="0.25">
      <c r="A5846" s="6"/>
      <c r="B5846" s="5"/>
      <c r="C5846" s="5"/>
    </row>
    <row r="5847" spans="1:3" x14ac:dyDescent="0.25">
      <c r="A5847" s="6"/>
      <c r="B5847" s="5"/>
      <c r="C5847" s="5"/>
    </row>
    <row r="5848" spans="1:3" x14ac:dyDescent="0.25">
      <c r="A5848" s="6"/>
      <c r="B5848" s="5"/>
      <c r="C5848" s="5"/>
    </row>
    <row r="5849" spans="1:3" x14ac:dyDescent="0.25">
      <c r="A5849" s="6"/>
      <c r="B5849" s="5"/>
      <c r="C5849" s="5"/>
    </row>
    <row r="5850" spans="1:3" x14ac:dyDescent="0.25">
      <c r="A5850" s="6"/>
      <c r="B5850" s="5"/>
      <c r="C5850" s="5"/>
    </row>
    <row r="5851" spans="1:3" x14ac:dyDescent="0.25">
      <c r="A5851" s="6"/>
      <c r="B5851" s="5"/>
      <c r="C5851" s="5"/>
    </row>
    <row r="5852" spans="1:3" x14ac:dyDescent="0.25">
      <c r="A5852" s="6"/>
      <c r="B5852" s="5"/>
      <c r="C5852" s="5"/>
    </row>
    <row r="5853" spans="1:3" x14ac:dyDescent="0.25">
      <c r="A5853" s="6"/>
      <c r="B5853" s="5"/>
      <c r="C5853" s="5"/>
    </row>
    <row r="5854" spans="1:3" x14ac:dyDescent="0.25">
      <c r="A5854" s="6"/>
      <c r="B5854" s="5"/>
      <c r="C5854" s="5"/>
    </row>
    <row r="5855" spans="1:3" x14ac:dyDescent="0.25">
      <c r="A5855" s="6"/>
      <c r="B5855" s="5"/>
      <c r="C5855" s="5"/>
    </row>
    <row r="5856" spans="1:3" x14ac:dyDescent="0.25">
      <c r="A5856" s="6"/>
      <c r="B5856" s="5"/>
      <c r="C5856" s="5"/>
    </row>
    <row r="5857" spans="1:3" x14ac:dyDescent="0.25">
      <c r="A5857" s="6"/>
      <c r="B5857" s="5"/>
      <c r="C5857" s="5"/>
    </row>
    <row r="5858" spans="1:3" x14ac:dyDescent="0.25">
      <c r="A5858" s="6"/>
      <c r="B5858" s="5"/>
      <c r="C5858" s="5"/>
    </row>
    <row r="5859" spans="1:3" x14ac:dyDescent="0.25">
      <c r="A5859" s="6"/>
      <c r="B5859" s="5"/>
      <c r="C5859" s="5"/>
    </row>
    <row r="5860" spans="1:3" x14ac:dyDescent="0.25">
      <c r="A5860" s="6"/>
      <c r="B5860" s="5"/>
      <c r="C5860" s="5"/>
    </row>
    <row r="5861" spans="1:3" x14ac:dyDescent="0.25">
      <c r="A5861" s="6"/>
      <c r="B5861" s="5"/>
      <c r="C5861" s="5"/>
    </row>
    <row r="5862" spans="1:3" x14ac:dyDescent="0.25">
      <c r="A5862" s="6"/>
      <c r="B5862" s="5"/>
      <c r="C5862" s="5"/>
    </row>
    <row r="5863" spans="1:3" ht="15.75" thickBot="1" x14ac:dyDescent="0.3">
      <c r="A5863" s="7"/>
      <c r="B5863" s="8"/>
      <c r="C5863" s="8"/>
    </row>
  </sheetData>
  <sortState ref="A11:R356">
    <sortCondition ref="D11"/>
  </sortState>
  <mergeCells count="7">
    <mergeCell ref="A9:B9"/>
    <mergeCell ref="P9:Q9"/>
    <mergeCell ref="N9:O9"/>
    <mergeCell ref="C9:E9"/>
    <mergeCell ref="F9:H9"/>
    <mergeCell ref="I9:K9"/>
    <mergeCell ref="L9:M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7"/>
  <sheetViews>
    <sheetView workbookViewId="0">
      <selection activeCell="A2" sqref="A2"/>
    </sheetView>
  </sheetViews>
  <sheetFormatPr defaultRowHeight="15" x14ac:dyDescent="0.25"/>
  <cols>
    <col min="1" max="1" width="10" customWidth="1"/>
    <col min="2" max="2" width="13.7109375" bestFit="1" customWidth="1"/>
    <col min="3" max="4" width="12.7109375" bestFit="1" customWidth="1"/>
    <col min="5" max="5" width="14.42578125" bestFit="1" customWidth="1"/>
    <col min="6" max="6" width="12.7109375" bestFit="1" customWidth="1"/>
    <col min="7" max="7" width="14.5703125" bestFit="1" customWidth="1"/>
    <col min="8" max="8" width="13.28515625" bestFit="1" customWidth="1"/>
  </cols>
  <sheetData>
    <row r="1" spans="1:10" x14ac:dyDescent="0.25">
      <c r="A1" s="38" t="s">
        <v>1816</v>
      </c>
    </row>
    <row r="2" spans="1:10" x14ac:dyDescent="0.25">
      <c r="A2" s="47" t="s">
        <v>1841</v>
      </c>
    </row>
    <row r="3" spans="1:10" x14ac:dyDescent="0.25">
      <c r="A3" s="23" t="s">
        <v>1819</v>
      </c>
    </row>
    <row r="4" spans="1:10" x14ac:dyDescent="0.25">
      <c r="A4" s="47" t="s">
        <v>1814</v>
      </c>
    </row>
    <row r="5" spans="1:10" x14ac:dyDescent="0.25">
      <c r="A5" s="39" t="s">
        <v>1815</v>
      </c>
    </row>
    <row r="6" spans="1:10" x14ac:dyDescent="0.25">
      <c r="A6" s="23" t="s">
        <v>1839</v>
      </c>
    </row>
    <row r="7" spans="1:10" x14ac:dyDescent="0.25">
      <c r="A7" s="47" t="s">
        <v>1840</v>
      </c>
    </row>
    <row r="8" spans="1:10" x14ac:dyDescent="0.25">
      <c r="A8" s="23" t="s">
        <v>1794</v>
      </c>
    </row>
    <row r="11" spans="1:10" x14ac:dyDescent="0.25">
      <c r="A11" s="4" t="s">
        <v>1288</v>
      </c>
      <c r="B11" s="4" t="s">
        <v>1294</v>
      </c>
      <c r="C11" s="4" t="s">
        <v>3</v>
      </c>
      <c r="D11" s="4" t="s">
        <v>122</v>
      </c>
      <c r="E11" s="4" t="s">
        <v>184</v>
      </c>
      <c r="F11" s="4" t="s">
        <v>62</v>
      </c>
      <c r="G11" s="4" t="s">
        <v>157</v>
      </c>
    </row>
    <row r="12" spans="1:10" x14ac:dyDescent="0.25">
      <c r="A12" t="s">
        <v>597</v>
      </c>
      <c r="B12" t="s">
        <v>944</v>
      </c>
      <c r="C12" s="1">
        <v>0.21361523299999999</v>
      </c>
      <c r="D12" s="1">
        <v>8.4520105999999998E-2</v>
      </c>
      <c r="E12" s="1">
        <v>-5.6291582999999999E-2</v>
      </c>
      <c r="F12" s="1">
        <v>4.2337687999999998E-2</v>
      </c>
      <c r="G12" s="1">
        <v>-9.0674186000000004E-2</v>
      </c>
      <c r="J12" s="47"/>
    </row>
    <row r="13" spans="1:10" x14ac:dyDescent="0.25">
      <c r="A13" t="s">
        <v>598</v>
      </c>
      <c r="B13" t="s">
        <v>945</v>
      </c>
      <c r="C13" s="1">
        <v>0.13625747999999999</v>
      </c>
      <c r="D13" s="1">
        <v>8.7182985000000005E-2</v>
      </c>
      <c r="E13" s="1">
        <v>-3.6639820000000001E-3</v>
      </c>
      <c r="F13" s="1">
        <v>-0.16227652400000001</v>
      </c>
      <c r="G13" s="1">
        <v>-0.246195476</v>
      </c>
    </row>
    <row r="14" spans="1:10" x14ac:dyDescent="0.25">
      <c r="A14" t="s">
        <v>599</v>
      </c>
      <c r="B14" t="s">
        <v>946</v>
      </c>
      <c r="C14" s="1">
        <v>0.13755657299999999</v>
      </c>
      <c r="D14" s="1">
        <v>-7.5537403000000003E-2</v>
      </c>
      <c r="E14" s="1">
        <v>-0.167223443</v>
      </c>
      <c r="F14" s="1">
        <v>-0.19896675899999999</v>
      </c>
      <c r="G14" s="1">
        <v>-0.283710144</v>
      </c>
      <c r="J14" s="47"/>
    </row>
    <row r="15" spans="1:10" x14ac:dyDescent="0.25">
      <c r="A15" t="s">
        <v>600</v>
      </c>
      <c r="B15" t="s">
        <v>947</v>
      </c>
      <c r="C15" s="1">
        <v>-3.8097669999999999E-3</v>
      </c>
      <c r="D15" s="1">
        <v>-3.7101170000000003E-2</v>
      </c>
      <c r="E15" s="1">
        <v>-3.7479877000000002E-2</v>
      </c>
      <c r="F15" s="1">
        <v>-2.5980775000000001E-2</v>
      </c>
      <c r="G15" s="1">
        <v>-2.1009987000000001E-2</v>
      </c>
    </row>
    <row r="16" spans="1:10" x14ac:dyDescent="0.25">
      <c r="A16" t="s">
        <v>601</v>
      </c>
      <c r="B16" t="s">
        <v>948</v>
      </c>
      <c r="C16" s="1">
        <v>0.29448134399999998</v>
      </c>
      <c r="D16" s="1">
        <v>4.1331555999999998E-2</v>
      </c>
      <c r="E16" s="1">
        <v>-0.151710875</v>
      </c>
      <c r="F16" s="1">
        <v>7.0247787000000006E-2</v>
      </c>
      <c r="G16" s="1">
        <v>-0.11408349</v>
      </c>
      <c r="J16" s="23"/>
    </row>
    <row r="17" spans="1:7" x14ac:dyDescent="0.25">
      <c r="A17" t="s">
        <v>602</v>
      </c>
      <c r="B17" t="s">
        <v>949</v>
      </c>
      <c r="C17" s="1">
        <v>-0.31098364499999998</v>
      </c>
      <c r="D17" s="1">
        <v>-0.14993657299999999</v>
      </c>
      <c r="E17" s="1">
        <v>4.8085746999999998E-2</v>
      </c>
      <c r="F17" s="1">
        <v>-0.10754038</v>
      </c>
      <c r="G17" s="1">
        <v>9.2369671E-2</v>
      </c>
    </row>
    <row r="18" spans="1:7" x14ac:dyDescent="0.25">
      <c r="A18" t="s">
        <v>603</v>
      </c>
      <c r="B18" t="s">
        <v>950</v>
      </c>
      <c r="C18" s="1">
        <v>-0.27374843300000001</v>
      </c>
      <c r="D18" s="1">
        <v>-0.29200855399999998</v>
      </c>
      <c r="E18" s="1">
        <v>-0.118036144</v>
      </c>
      <c r="F18" s="1">
        <v>-0.29562563400000003</v>
      </c>
      <c r="G18" s="1">
        <v>-0.119345863</v>
      </c>
    </row>
    <row r="19" spans="1:7" x14ac:dyDescent="0.25">
      <c r="A19" t="s">
        <v>604</v>
      </c>
      <c r="B19" t="s">
        <v>951</v>
      </c>
      <c r="C19" s="1">
        <v>-0.17035736100000001</v>
      </c>
      <c r="D19" s="1">
        <v>4.1331555999999998E-2</v>
      </c>
      <c r="E19" s="1">
        <v>0.14852454100000001</v>
      </c>
      <c r="F19" s="1">
        <v>9.1059705000000005E-2</v>
      </c>
      <c r="G19" s="1">
        <v>0.20172524</v>
      </c>
    </row>
    <row r="20" spans="1:7" x14ac:dyDescent="0.25">
      <c r="A20" t="s">
        <v>605</v>
      </c>
      <c r="B20" t="s">
        <v>952</v>
      </c>
      <c r="C20" s="1">
        <v>-1.4228342999999999E-2</v>
      </c>
      <c r="D20" s="1">
        <v>-2.5237164999999999E-2</v>
      </c>
      <c r="E20" s="1">
        <v>-1.8886601999999999E-2</v>
      </c>
      <c r="F20" s="1">
        <v>0.20943687899999999</v>
      </c>
      <c r="G20" s="1">
        <v>0.221019523</v>
      </c>
    </row>
    <row r="21" spans="1:7" x14ac:dyDescent="0.25">
      <c r="A21" t="s">
        <v>606</v>
      </c>
      <c r="B21" t="s">
        <v>953</v>
      </c>
      <c r="C21" s="1">
        <v>0.36613647900000001</v>
      </c>
      <c r="D21" s="1">
        <v>0.191272575</v>
      </c>
      <c r="E21" s="1">
        <v>-4.8051307000000001E-2</v>
      </c>
      <c r="F21" s="1">
        <v>0.345146754</v>
      </c>
      <c r="G21" s="1">
        <v>0.11534156</v>
      </c>
    </row>
    <row r="22" spans="1:7" x14ac:dyDescent="0.25">
      <c r="A22" t="s">
        <v>607</v>
      </c>
      <c r="B22" t="s">
        <v>954</v>
      </c>
      <c r="C22" s="1">
        <v>-0.16535936300000001</v>
      </c>
      <c r="D22" s="1">
        <v>-6.3290171000000006E-2</v>
      </c>
      <c r="E22" s="1">
        <v>4.0674649E-2</v>
      </c>
      <c r="F22" s="1">
        <v>9.1691310000000005E-3</v>
      </c>
      <c r="G22" s="1">
        <v>0.116662827</v>
      </c>
    </row>
    <row r="23" spans="1:7" x14ac:dyDescent="0.25">
      <c r="A23" t="s">
        <v>608</v>
      </c>
      <c r="B23" t="s">
        <v>955</v>
      </c>
      <c r="C23" s="1">
        <v>-0.120585104</v>
      </c>
      <c r="D23" s="1">
        <v>2.3242948999999999E-2</v>
      </c>
      <c r="E23" s="1">
        <v>9.8288450999999999E-2</v>
      </c>
      <c r="F23" s="1">
        <v>-0.122023009</v>
      </c>
      <c r="G23" s="1">
        <v>-4.2944037999999997E-2</v>
      </c>
    </row>
    <row r="24" spans="1:7" x14ac:dyDescent="0.25">
      <c r="A24" t="s">
        <v>609</v>
      </c>
      <c r="B24" t="s">
        <v>956</v>
      </c>
      <c r="C24" s="1">
        <v>4.3730967000000003E-2</v>
      </c>
      <c r="D24" s="1">
        <v>6.9651299E-2</v>
      </c>
      <c r="E24" s="1">
        <v>3.8566429999999999E-2</v>
      </c>
      <c r="F24" s="1">
        <v>-8.3029903000000002E-2</v>
      </c>
      <c r="G24" s="1">
        <v>-0.108229505</v>
      </c>
    </row>
    <row r="25" spans="1:7" x14ac:dyDescent="0.25">
      <c r="A25" t="s">
        <v>610</v>
      </c>
      <c r="B25" t="s">
        <v>957</v>
      </c>
      <c r="C25" s="1">
        <v>0.100894524</v>
      </c>
      <c r="D25" s="1">
        <v>0.20770386900000001</v>
      </c>
      <c r="E25" s="1">
        <v>0.13969753900000001</v>
      </c>
      <c r="F25" s="1">
        <v>0.20172463600000001</v>
      </c>
      <c r="G25" s="1">
        <v>0.14024779000000001</v>
      </c>
    </row>
    <row r="26" spans="1:7" x14ac:dyDescent="0.25">
      <c r="A26" t="s">
        <v>611</v>
      </c>
      <c r="B26" t="s">
        <v>958</v>
      </c>
      <c r="C26" s="1">
        <v>-0.101212053</v>
      </c>
      <c r="D26" s="1">
        <v>0.37322879199999998</v>
      </c>
      <c r="E26" s="1">
        <v>0.43576140299999999</v>
      </c>
      <c r="F26" s="1">
        <v>0.19493771700000001</v>
      </c>
      <c r="G26" s="1">
        <v>0.261722126</v>
      </c>
    </row>
    <row r="27" spans="1:7" x14ac:dyDescent="0.25">
      <c r="A27" t="s">
        <v>612</v>
      </c>
      <c r="B27" t="s">
        <v>959</v>
      </c>
      <c r="C27" s="1">
        <v>0.194196058</v>
      </c>
      <c r="D27" s="1">
        <v>1.3592976999999999E-2</v>
      </c>
      <c r="E27" s="1">
        <v>-0.11467603</v>
      </c>
      <c r="F27" s="1">
        <v>-0.22394982999999999</v>
      </c>
      <c r="G27" s="1">
        <v>-0.34463787099999998</v>
      </c>
    </row>
    <row r="28" spans="1:7" x14ac:dyDescent="0.25">
      <c r="A28" t="s">
        <v>613</v>
      </c>
      <c r="B28" t="s">
        <v>960</v>
      </c>
      <c r="C28" s="1">
        <v>7.3712035999999995E-2</v>
      </c>
      <c r="D28" s="1">
        <v>-4.5814924999999999E-2</v>
      </c>
      <c r="E28" s="1">
        <v>-9.6264315000000003E-2</v>
      </c>
      <c r="F28" s="1">
        <v>3.3317721000000002E-2</v>
      </c>
      <c r="G28" s="1">
        <v>-1.0908523999999999E-2</v>
      </c>
    </row>
    <row r="29" spans="1:7" x14ac:dyDescent="0.25">
      <c r="A29" t="s">
        <v>614</v>
      </c>
      <c r="B29" t="s">
        <v>961</v>
      </c>
      <c r="C29" s="1">
        <v>-0.16953051599999999</v>
      </c>
      <c r="D29" s="1">
        <v>-0.276544018</v>
      </c>
      <c r="E29" s="1">
        <v>-0.16988508599999999</v>
      </c>
      <c r="F29" s="1">
        <v>-0.11995997</v>
      </c>
      <c r="G29" s="1">
        <v>-9.8191690000000009E-3</v>
      </c>
    </row>
    <row r="30" spans="1:7" x14ac:dyDescent="0.25">
      <c r="A30" t="s">
        <v>615</v>
      </c>
      <c r="B30" t="s">
        <v>962</v>
      </c>
      <c r="C30" s="1">
        <v>-0.38285476400000001</v>
      </c>
      <c r="D30" s="1">
        <v>-0.23037758</v>
      </c>
      <c r="E30" s="1">
        <v>1.4065691999999999E-2</v>
      </c>
      <c r="F30" s="1">
        <v>-0.284238977</v>
      </c>
      <c r="G30" s="1">
        <v>-3.8717941999999998E-2</v>
      </c>
    </row>
    <row r="31" spans="1:7" x14ac:dyDescent="0.25">
      <c r="A31" t="s">
        <v>616</v>
      </c>
      <c r="B31" t="s">
        <v>963</v>
      </c>
      <c r="C31" s="1">
        <v>0.14388763900000001</v>
      </c>
      <c r="D31" s="1">
        <v>0.21580433099999999</v>
      </c>
      <c r="E31" s="1">
        <v>0.120029108</v>
      </c>
      <c r="F31" s="1">
        <v>0.106547949</v>
      </c>
      <c r="G31" s="1">
        <v>1.7786731E-2</v>
      </c>
    </row>
    <row r="32" spans="1:7" x14ac:dyDescent="0.25">
      <c r="A32" t="s">
        <v>617</v>
      </c>
      <c r="B32" t="s">
        <v>964</v>
      </c>
      <c r="C32" s="1">
        <v>0.149467923</v>
      </c>
      <c r="D32" s="1">
        <v>-6.1249759000000001E-2</v>
      </c>
      <c r="E32" s="1">
        <v>-0.16062924000000001</v>
      </c>
      <c r="F32" s="1">
        <v>-0.15177320399999999</v>
      </c>
      <c r="G32" s="1">
        <v>-0.24407579200000001</v>
      </c>
    </row>
    <row r="33" spans="1:7" x14ac:dyDescent="0.25">
      <c r="A33" t="s">
        <v>618</v>
      </c>
      <c r="B33" t="s">
        <v>965</v>
      </c>
      <c r="C33" s="1">
        <v>8.7248154999999994E-2</v>
      </c>
      <c r="D33" s="1">
        <v>7.9167404999999996E-2</v>
      </c>
      <c r="E33" s="1">
        <v>1.9975150000000001E-2</v>
      </c>
      <c r="F33" s="1">
        <v>7.4057052999999998E-2</v>
      </c>
      <c r="G33" s="1">
        <v>2.1240492E-2</v>
      </c>
    </row>
    <row r="34" spans="1:7" x14ac:dyDescent="0.25">
      <c r="A34" t="s">
        <v>619</v>
      </c>
      <c r="B34" t="s">
        <v>966</v>
      </c>
      <c r="C34" s="1">
        <v>1.1421867E-2</v>
      </c>
      <c r="D34" s="1">
        <v>1.8356767E-2</v>
      </c>
      <c r="E34" s="1">
        <v>8.1400750000000001E-3</v>
      </c>
      <c r="F34" s="1">
        <v>-7.1712812000000001E-2</v>
      </c>
      <c r="G34" s="1">
        <v>-7.6408351999999999E-2</v>
      </c>
    </row>
    <row r="35" spans="1:7" x14ac:dyDescent="0.25">
      <c r="A35" t="s">
        <v>620</v>
      </c>
      <c r="B35" t="s">
        <v>967</v>
      </c>
      <c r="C35" s="1">
        <v>-0.35278927500000001</v>
      </c>
      <c r="D35" s="1">
        <v>-0.16524894700000001</v>
      </c>
      <c r="E35" s="1">
        <v>5.9775279000000001E-2</v>
      </c>
      <c r="F35" s="1">
        <v>-0.14384054099999999</v>
      </c>
      <c r="G35" s="1">
        <v>8.2600277999999999E-2</v>
      </c>
    </row>
    <row r="36" spans="1:7" x14ac:dyDescent="0.25">
      <c r="A36" t="s">
        <v>621</v>
      </c>
      <c r="B36" t="s">
        <v>968</v>
      </c>
      <c r="C36" s="1">
        <v>0.283557324</v>
      </c>
      <c r="D36" s="1">
        <v>0.36944323400000001</v>
      </c>
      <c r="E36" s="1">
        <v>0.183456535</v>
      </c>
      <c r="F36" s="1">
        <v>0.39080922400000001</v>
      </c>
      <c r="G36" s="1">
        <v>0.21341056899999999</v>
      </c>
    </row>
    <row r="37" spans="1:7" x14ac:dyDescent="0.25">
      <c r="A37" t="s">
        <v>622</v>
      </c>
      <c r="B37" t="s">
        <v>969</v>
      </c>
      <c r="C37" s="1">
        <v>-0.23932850999999999</v>
      </c>
      <c r="D37" s="1">
        <v>-0.18576413999999999</v>
      </c>
      <c r="E37" s="1">
        <v>-3.4023270000000001E-2</v>
      </c>
      <c r="F37" s="1">
        <v>-0.14003127500000001</v>
      </c>
      <c r="G37" s="1">
        <v>1.440486E-2</v>
      </c>
    </row>
    <row r="38" spans="1:7" x14ac:dyDescent="0.25">
      <c r="A38" t="s">
        <v>623</v>
      </c>
      <c r="B38" t="s">
        <v>970</v>
      </c>
      <c r="C38" s="1">
        <v>0.23289568599999999</v>
      </c>
      <c r="D38" s="1">
        <v>0.20379862600000001</v>
      </c>
      <c r="E38" s="1">
        <v>5.0533854000000003E-2</v>
      </c>
      <c r="F38" s="1">
        <v>0.29171768399999998</v>
      </c>
      <c r="G38" s="1">
        <v>0.14647001300000001</v>
      </c>
    </row>
    <row r="39" spans="1:7" x14ac:dyDescent="0.25">
      <c r="A39" t="s">
        <v>624</v>
      </c>
      <c r="B39" t="s">
        <v>971</v>
      </c>
      <c r="C39" s="1">
        <v>0.19235215999999999</v>
      </c>
      <c r="D39" s="1">
        <v>-0.21851357599999999</v>
      </c>
      <c r="E39" s="1">
        <v>-0.34559162500000001</v>
      </c>
      <c r="F39" s="1">
        <v>-0.38786759900000001</v>
      </c>
      <c r="G39" s="1">
        <v>-0.50738546200000001</v>
      </c>
    </row>
    <row r="40" spans="1:7" x14ac:dyDescent="0.25">
      <c r="A40" t="s">
        <v>625</v>
      </c>
      <c r="B40" t="s">
        <v>972</v>
      </c>
      <c r="C40" s="1">
        <v>-0.36287881399999999</v>
      </c>
      <c r="D40" s="1">
        <v>-0.324499449</v>
      </c>
      <c r="E40" s="1">
        <v>-9.2958474999999999E-2</v>
      </c>
      <c r="F40" s="1">
        <v>-6.9858327999999997E-2</v>
      </c>
      <c r="G40" s="1">
        <v>0.16298553299999999</v>
      </c>
    </row>
    <row r="41" spans="1:7" x14ac:dyDescent="0.25">
      <c r="A41" t="s">
        <v>626</v>
      </c>
      <c r="B41" t="s">
        <v>973</v>
      </c>
      <c r="C41" s="1">
        <v>-0.23248782500000001</v>
      </c>
      <c r="D41" s="1">
        <v>-0.25100447199999998</v>
      </c>
      <c r="E41" s="1">
        <v>-0.103681942</v>
      </c>
      <c r="F41" s="1">
        <v>-0.31621246400000003</v>
      </c>
      <c r="G41" s="1">
        <v>-0.16611757799999999</v>
      </c>
    </row>
    <row r="42" spans="1:7" x14ac:dyDescent="0.25">
      <c r="A42" t="s">
        <v>627</v>
      </c>
      <c r="B42" t="s">
        <v>974</v>
      </c>
      <c r="C42" s="1">
        <v>-4.7909239999999999E-2</v>
      </c>
      <c r="D42" s="1">
        <v>-5.5782345999999997E-2</v>
      </c>
      <c r="E42" s="1">
        <v>-2.7677574999999999E-2</v>
      </c>
      <c r="F42" s="1">
        <v>-0.205753678</v>
      </c>
      <c r="G42" s="1">
        <v>-0.17279639999999999</v>
      </c>
    </row>
    <row r="43" spans="1:7" x14ac:dyDescent="0.25">
      <c r="A43" t="s">
        <v>628</v>
      </c>
      <c r="B43" t="s">
        <v>975</v>
      </c>
      <c r="C43" s="1">
        <v>-0.135849619</v>
      </c>
      <c r="D43" s="1">
        <v>-2.9408317999999999E-2</v>
      </c>
      <c r="E43" s="1">
        <v>5.5496405999999998E-2</v>
      </c>
      <c r="F43" s="1">
        <v>0.14862624099999999</v>
      </c>
      <c r="G43" s="1">
        <v>0.237392408</v>
      </c>
    </row>
    <row r="44" spans="1:7" x14ac:dyDescent="0.25">
      <c r="A44" t="s">
        <v>629</v>
      </c>
      <c r="B44" t="s">
        <v>976</v>
      </c>
      <c r="C44" s="1">
        <v>-0.45868105199999998</v>
      </c>
      <c r="D44" s="1">
        <v>-0.26954181900000002</v>
      </c>
      <c r="E44" s="1">
        <v>2.3877016000000001E-2</v>
      </c>
      <c r="F44" s="1">
        <v>-0.388385007</v>
      </c>
      <c r="G44" s="1">
        <v>-9.4742951000000006E-2</v>
      </c>
    </row>
    <row r="45" spans="1:7" x14ac:dyDescent="0.25">
      <c r="A45" t="s">
        <v>630</v>
      </c>
      <c r="B45" t="s">
        <v>977</v>
      </c>
      <c r="C45" s="1">
        <v>-1.3683538E-2</v>
      </c>
      <c r="D45" s="1">
        <v>5.4692088999999999E-2</v>
      </c>
      <c r="E45" s="1">
        <v>6.0690767E-2</v>
      </c>
      <c r="F45" s="1">
        <v>-2.3180003000000001E-2</v>
      </c>
      <c r="G45" s="1">
        <v>-1.1943104E-2</v>
      </c>
    </row>
    <row r="46" spans="1:7" x14ac:dyDescent="0.25">
      <c r="A46" t="s">
        <v>631</v>
      </c>
      <c r="B46" t="s">
        <v>978</v>
      </c>
      <c r="C46" s="1">
        <v>0.19109027200000001</v>
      </c>
      <c r="D46" s="1">
        <v>-9.5395470999999996E-2</v>
      </c>
      <c r="E46" s="1">
        <v>-0.22165847799999999</v>
      </c>
      <c r="F46" s="1">
        <v>-0.191479604</v>
      </c>
      <c r="G46" s="1">
        <v>-0.31019664499999999</v>
      </c>
    </row>
    <row r="47" spans="1:7" x14ac:dyDescent="0.25">
      <c r="A47" t="s">
        <v>632</v>
      </c>
      <c r="B47" t="s">
        <v>979</v>
      </c>
      <c r="C47" s="1">
        <v>7.2110171000000001E-2</v>
      </c>
      <c r="D47" s="1">
        <v>7.5504006999999998E-2</v>
      </c>
      <c r="E47" s="1">
        <v>2.6089248999999998E-2</v>
      </c>
      <c r="F47" s="1">
        <v>-6.8974990999999999E-2</v>
      </c>
      <c r="G47" s="1">
        <v>-0.11218465599999999</v>
      </c>
    </row>
    <row r="48" spans="1:7" x14ac:dyDescent="0.25">
      <c r="A48" t="s">
        <v>633</v>
      </c>
      <c r="B48" t="s">
        <v>980</v>
      </c>
      <c r="C48" s="1">
        <v>-0.19867710399999999</v>
      </c>
      <c r="D48" s="1">
        <v>-0.20524766699999999</v>
      </c>
      <c r="E48" s="1">
        <v>-7.9763199000000007E-2</v>
      </c>
      <c r="F48" s="1">
        <v>-0.23714207400000001</v>
      </c>
      <c r="G48" s="1">
        <v>-0.108504211</v>
      </c>
    </row>
    <row r="49" spans="1:7" x14ac:dyDescent="0.25">
      <c r="A49" t="s">
        <v>634</v>
      </c>
      <c r="B49" t="s">
        <v>981</v>
      </c>
      <c r="C49" s="1">
        <v>-0.38809276999999998</v>
      </c>
      <c r="D49" s="1">
        <v>-1.4726764999999999E-2</v>
      </c>
      <c r="E49" s="1">
        <v>0.233099692</v>
      </c>
      <c r="F49" s="1">
        <v>0.23755220299999999</v>
      </c>
      <c r="G49" s="1">
        <v>0.48639739199999998</v>
      </c>
    </row>
    <row r="50" spans="1:7" x14ac:dyDescent="0.25">
      <c r="A50" t="s">
        <v>635</v>
      </c>
      <c r="B50" t="s">
        <v>982</v>
      </c>
      <c r="C50" s="1">
        <v>-0.21866217600000001</v>
      </c>
      <c r="D50" s="1">
        <v>-2.6628122000000001E-2</v>
      </c>
      <c r="E50" s="1">
        <v>0.111764537</v>
      </c>
      <c r="F50" s="1">
        <v>9.1691310000000005E-3</v>
      </c>
      <c r="G50" s="1">
        <v>0.15048995800000001</v>
      </c>
    </row>
    <row r="51" spans="1:7" x14ac:dyDescent="0.25">
      <c r="A51" t="s">
        <v>636</v>
      </c>
      <c r="B51" t="s">
        <v>983</v>
      </c>
      <c r="C51" s="1">
        <v>0.10376658499999999</v>
      </c>
      <c r="D51" s="1">
        <v>2.5537865E-2</v>
      </c>
      <c r="E51" s="1">
        <v>-4.4323504999999999E-2</v>
      </c>
      <c r="F51" s="1">
        <v>-6.5638319000000001E-2</v>
      </c>
      <c r="G51" s="1">
        <v>-0.128937838</v>
      </c>
    </row>
    <row r="52" spans="1:7" x14ac:dyDescent="0.25">
      <c r="A52" t="s">
        <v>637</v>
      </c>
      <c r="B52" t="s">
        <v>984</v>
      </c>
      <c r="C52" s="1">
        <v>0.24052584499999999</v>
      </c>
      <c r="D52" s="1">
        <v>-4.2453870999999997E-2</v>
      </c>
      <c r="E52" s="1">
        <v>-0.20064689899999999</v>
      </c>
      <c r="F52" s="1">
        <v>-7.565502E-3</v>
      </c>
      <c r="G52" s="1">
        <v>-0.15765544000000001</v>
      </c>
    </row>
    <row r="53" spans="1:7" x14ac:dyDescent="0.25">
      <c r="A53" t="s">
        <v>638</v>
      </c>
      <c r="B53" t="s">
        <v>985</v>
      </c>
      <c r="C53" s="1">
        <v>-0.221998848</v>
      </c>
      <c r="D53" s="1">
        <v>-0.25239542799999998</v>
      </c>
      <c r="E53" s="1">
        <v>-0.111847641</v>
      </c>
      <c r="F53" s="1">
        <v>-0.302391884</v>
      </c>
      <c r="G53" s="1">
        <v>-0.15895353200000001</v>
      </c>
    </row>
    <row r="54" spans="1:7" x14ac:dyDescent="0.25">
      <c r="A54" t="s">
        <v>639</v>
      </c>
      <c r="B54" t="s">
        <v>986</v>
      </c>
      <c r="C54" s="1">
        <v>0.149538324</v>
      </c>
      <c r="D54" s="1">
        <v>0.34073789700000001</v>
      </c>
      <c r="E54" s="1">
        <v>0.241312944</v>
      </c>
      <c r="F54" s="1">
        <v>0.18742989199999999</v>
      </c>
      <c r="G54" s="1">
        <v>9.5082626000000003E-2</v>
      </c>
    </row>
    <row r="55" spans="1:7" x14ac:dyDescent="0.25">
      <c r="A55" t="s">
        <v>640</v>
      </c>
      <c r="B55" t="s">
        <v>987</v>
      </c>
      <c r="C55" s="1">
        <v>-8.0400134999999998E-2</v>
      </c>
      <c r="D55" s="1">
        <v>-5.9119018000000002E-2</v>
      </c>
      <c r="E55" s="1">
        <v>-1.002865E-2</v>
      </c>
      <c r="F55" s="1">
        <v>-2.3321763999999998E-2</v>
      </c>
      <c r="G55" s="1">
        <v>3.0254947000000001E-2</v>
      </c>
    </row>
    <row r="56" spans="1:7" x14ac:dyDescent="0.25">
      <c r="A56" t="s">
        <v>641</v>
      </c>
      <c r="B56" t="s">
        <v>988</v>
      </c>
      <c r="C56" s="1">
        <v>7.3712035999999995E-2</v>
      </c>
      <c r="D56" s="1">
        <v>3.7519188000000002E-2</v>
      </c>
      <c r="E56" s="1">
        <v>-1.2930202E-2</v>
      </c>
      <c r="F56" s="1">
        <v>6.5808616E-2</v>
      </c>
      <c r="G56" s="1">
        <v>2.1582371999999999E-2</v>
      </c>
    </row>
    <row r="57" spans="1:7" x14ac:dyDescent="0.25">
      <c r="A57" t="s">
        <v>642</v>
      </c>
      <c r="B57" t="s">
        <v>989</v>
      </c>
      <c r="C57" s="1">
        <v>-4.9388770999999998E-2</v>
      </c>
      <c r="D57" s="1">
        <v>-0.14993657299999999</v>
      </c>
      <c r="E57" s="1">
        <v>-0.120876185</v>
      </c>
      <c r="F57" s="1">
        <v>-0.14003127500000001</v>
      </c>
      <c r="G57" s="1">
        <v>-0.10613505400000001</v>
      </c>
    </row>
    <row r="58" spans="1:7" x14ac:dyDescent="0.25">
      <c r="A58" t="s">
        <v>643</v>
      </c>
      <c r="B58" t="s">
        <v>990</v>
      </c>
      <c r="C58" s="1">
        <v>0.34562985000000002</v>
      </c>
      <c r="D58" s="1">
        <v>0.26467745100000001</v>
      </c>
      <c r="E58" s="1">
        <v>3.8598628000000003E-2</v>
      </c>
      <c r="F58" s="1">
        <v>9.9494580999999999E-2</v>
      </c>
      <c r="G58" s="1">
        <v>-0.117296657</v>
      </c>
    </row>
    <row r="59" spans="1:7" x14ac:dyDescent="0.25">
      <c r="A59" t="s">
        <v>644</v>
      </c>
      <c r="B59" t="s">
        <v>991</v>
      </c>
      <c r="C59" s="1">
        <v>0.115263984</v>
      </c>
      <c r="D59" s="1">
        <v>0.14367592800000001</v>
      </c>
      <c r="E59" s="1">
        <v>6.6388483999999998E-2</v>
      </c>
      <c r="F59" s="1">
        <v>0.23753153399999999</v>
      </c>
      <c r="G59" s="1">
        <v>0.16693551400000001</v>
      </c>
    </row>
    <row r="60" spans="1:7" x14ac:dyDescent="0.25">
      <c r="A60" t="s">
        <v>645</v>
      </c>
      <c r="B60" t="s">
        <v>992</v>
      </c>
      <c r="C60" s="1">
        <v>-4.4896687999999997E-2</v>
      </c>
      <c r="D60" s="1">
        <v>-0.109484569</v>
      </c>
      <c r="E60" s="1">
        <v>-8.3325578999999997E-2</v>
      </c>
      <c r="F60" s="1">
        <v>-0.142593313</v>
      </c>
      <c r="G60" s="1">
        <v>-0.111547866</v>
      </c>
    </row>
    <row r="61" spans="1:7" x14ac:dyDescent="0.25">
      <c r="A61" t="s">
        <v>646</v>
      </c>
      <c r="B61" t="s">
        <v>993</v>
      </c>
      <c r="C61" s="1">
        <v>0.15109155199999999</v>
      </c>
      <c r="D61" s="1">
        <v>0.15535490599999999</v>
      </c>
      <c r="E61" s="1">
        <v>5.4926737000000003E-2</v>
      </c>
      <c r="F61" s="1">
        <v>-1.5398650000000001E-3</v>
      </c>
      <c r="G61" s="1">
        <v>-9.4872842999999998E-2</v>
      </c>
    </row>
    <row r="62" spans="1:7" x14ac:dyDescent="0.25">
      <c r="A62" t="s">
        <v>647</v>
      </c>
      <c r="B62" t="s">
        <v>994</v>
      </c>
      <c r="C62" s="1">
        <v>5.2829716999999998E-2</v>
      </c>
      <c r="D62" s="1">
        <v>3.5388445999999997E-2</v>
      </c>
      <c r="E62" s="1">
        <v>-1.573229E-3</v>
      </c>
      <c r="F62" s="1">
        <v>-3.4323081999999998E-2</v>
      </c>
      <c r="G62" s="1">
        <v>-6.5296950000000006E-2</v>
      </c>
    </row>
    <row r="63" spans="1:7" x14ac:dyDescent="0.25">
      <c r="A63" t="s">
        <v>648</v>
      </c>
      <c r="B63" t="s">
        <v>995</v>
      </c>
      <c r="C63" s="1">
        <v>-4.9511105E-2</v>
      </c>
      <c r="D63" s="1">
        <v>0.118839399</v>
      </c>
      <c r="E63" s="1">
        <v>0.14797880199999999</v>
      </c>
      <c r="F63" s="1">
        <v>0.27090576700000002</v>
      </c>
      <c r="G63" s="1">
        <v>0.30487962400000002</v>
      </c>
    </row>
    <row r="64" spans="1:7" x14ac:dyDescent="0.25">
      <c r="A64" t="s">
        <v>649</v>
      </c>
      <c r="B64" t="s">
        <v>996</v>
      </c>
      <c r="C64" s="1">
        <v>-0.32029837999999999</v>
      </c>
      <c r="D64" s="1">
        <v>-0.40603190300000003</v>
      </c>
      <c r="E64" s="1">
        <v>-0.201993274</v>
      </c>
      <c r="F64" s="1">
        <v>-0.30879720900000002</v>
      </c>
      <c r="G64" s="1">
        <v>-0.10297582399999999</v>
      </c>
    </row>
    <row r="65" spans="1:7" x14ac:dyDescent="0.25">
      <c r="A65" t="s">
        <v>650</v>
      </c>
      <c r="B65" t="s">
        <v>997</v>
      </c>
      <c r="C65" s="1">
        <v>-0.104548725</v>
      </c>
      <c r="D65" s="1">
        <v>-0.12410080900000001</v>
      </c>
      <c r="E65" s="1">
        <v>-5.9413069999999998E-2</v>
      </c>
      <c r="F65" s="1">
        <v>-2.3321763999999998E-2</v>
      </c>
      <c r="G65" s="1">
        <v>4.5580170000000003E-2</v>
      </c>
    </row>
    <row r="66" spans="1:7" x14ac:dyDescent="0.25">
      <c r="A66" t="s">
        <v>651</v>
      </c>
      <c r="B66" t="s">
        <v>998</v>
      </c>
      <c r="C66" s="1">
        <v>-0.14121077300000001</v>
      </c>
      <c r="D66" s="1">
        <v>9.4993153999999996E-2</v>
      </c>
      <c r="E66" s="1">
        <v>0.18336060200000001</v>
      </c>
      <c r="F66" s="1">
        <v>3.7488873999999998E-2</v>
      </c>
      <c r="G66" s="1">
        <v>0.12965734600000001</v>
      </c>
    </row>
    <row r="67" spans="1:7" x14ac:dyDescent="0.25">
      <c r="A67" t="s">
        <v>652</v>
      </c>
      <c r="B67" t="s">
        <v>999</v>
      </c>
      <c r="C67" s="1">
        <v>0.176256201</v>
      </c>
      <c r="D67" s="1">
        <v>0.20796977899999999</v>
      </c>
      <c r="E67" s="1">
        <v>9.1287974999999993E-2</v>
      </c>
      <c r="F67" s="1">
        <v>4.0967307000000001E-2</v>
      </c>
      <c r="G67" s="1">
        <v>-6.8335707999999995E-2</v>
      </c>
    </row>
    <row r="68" spans="1:7" x14ac:dyDescent="0.25">
      <c r="A68" t="s">
        <v>653</v>
      </c>
      <c r="B68" t="s">
        <v>1000</v>
      </c>
      <c r="C68" s="1">
        <v>0.142030499</v>
      </c>
      <c r="D68" s="1">
        <v>0.17995238099999999</v>
      </c>
      <c r="E68" s="1">
        <v>8.5376670000000002E-2</v>
      </c>
      <c r="F68" s="1">
        <v>9.4128358999999995E-2</v>
      </c>
      <c r="G68" s="1">
        <v>6.5457229999999998E-3</v>
      </c>
    </row>
    <row r="69" spans="1:7" x14ac:dyDescent="0.25">
      <c r="A69" t="s">
        <v>654</v>
      </c>
      <c r="B69" t="s">
        <v>1001</v>
      </c>
      <c r="C69" s="1">
        <v>0.12737036900000001</v>
      </c>
      <c r="D69" s="1">
        <v>-6.1064733000000003E-2</v>
      </c>
      <c r="E69" s="1">
        <v>-0.14617158899999999</v>
      </c>
      <c r="F69" s="1">
        <v>-8.8226020000000006E-3</v>
      </c>
      <c r="G69" s="1">
        <v>-8.7101599000000002E-2</v>
      </c>
    </row>
    <row r="70" spans="1:7" x14ac:dyDescent="0.25">
      <c r="A70" t="s">
        <v>655</v>
      </c>
      <c r="B70" t="s">
        <v>1002</v>
      </c>
      <c r="C70" s="1">
        <v>5.4453346E-2</v>
      </c>
      <c r="D70" s="1">
        <v>6.6224525000000006E-2</v>
      </c>
      <c r="E70" s="1">
        <v>2.8214162000000001E-2</v>
      </c>
      <c r="F70" s="1">
        <v>0.301678844</v>
      </c>
      <c r="G70" s="1">
        <v>0.26967458500000002</v>
      </c>
    </row>
    <row r="71" spans="1:7" x14ac:dyDescent="0.25">
      <c r="A71" t="s">
        <v>656</v>
      </c>
      <c r="B71" t="s">
        <v>1003</v>
      </c>
      <c r="C71" s="1">
        <v>8.2954666999999996E-2</v>
      </c>
      <c r="D71" s="1">
        <v>-9.4552209999999998E-3</v>
      </c>
      <c r="E71" s="1">
        <v>-6.5874347999999999E-2</v>
      </c>
      <c r="F71" s="1">
        <v>0.34835716900000002</v>
      </c>
      <c r="G71" s="1">
        <v>0.29826534900000001</v>
      </c>
    </row>
    <row r="72" spans="1:7" x14ac:dyDescent="0.25">
      <c r="A72" t="s">
        <v>657</v>
      </c>
      <c r="B72" t="s">
        <v>1004</v>
      </c>
      <c r="C72" s="1">
        <v>0.21368563400000001</v>
      </c>
      <c r="D72" s="1">
        <v>0.154969311</v>
      </c>
      <c r="E72" s="1">
        <v>1.411215E-2</v>
      </c>
      <c r="F72" s="1">
        <v>6.5808616E-2</v>
      </c>
      <c r="G72" s="1">
        <v>-6.7247935999999994E-2</v>
      </c>
    </row>
    <row r="73" spans="1:7" x14ac:dyDescent="0.25">
      <c r="A73" t="s">
        <v>658</v>
      </c>
      <c r="B73" t="s">
        <v>1005</v>
      </c>
      <c r="C73" s="1">
        <v>7.5569177000000001E-2</v>
      </c>
      <c r="D73" s="1">
        <v>-7.8281437999999995E-2</v>
      </c>
      <c r="E73" s="1">
        <v>-0.12993033900000001</v>
      </c>
      <c r="F73" s="1">
        <v>4.9908464E-2</v>
      </c>
      <c r="G73" s="1">
        <v>4.5036369999999996E-3</v>
      </c>
    </row>
    <row r="74" spans="1:7" x14ac:dyDescent="0.25">
      <c r="A74" t="s">
        <v>659</v>
      </c>
      <c r="B74" t="s">
        <v>1006</v>
      </c>
      <c r="C74" s="1">
        <v>8.5391014000000001E-2</v>
      </c>
      <c r="D74" s="1">
        <v>2.2503538E-2</v>
      </c>
      <c r="E74" s="1">
        <v>-3.5489206000000002E-2</v>
      </c>
      <c r="F74" s="1">
        <v>-0.14827971200000001</v>
      </c>
      <c r="G74" s="1">
        <v>-0.19991769200000001</v>
      </c>
    </row>
    <row r="75" spans="1:7" x14ac:dyDescent="0.25">
      <c r="A75" t="s">
        <v>660</v>
      </c>
      <c r="B75" t="s">
        <v>1007</v>
      </c>
      <c r="C75" s="1">
        <v>-2.8118052000000001E-2</v>
      </c>
      <c r="D75" s="1">
        <v>0.149035378</v>
      </c>
      <c r="E75" s="1">
        <v>0.16435718699999999</v>
      </c>
      <c r="F75" s="1">
        <v>6.7916728999999995E-2</v>
      </c>
      <c r="G75" s="1">
        <v>8.8314086999999999E-2</v>
      </c>
    </row>
    <row r="76" spans="1:7" x14ac:dyDescent="0.25">
      <c r="A76" t="s">
        <v>661</v>
      </c>
      <c r="B76" t="s">
        <v>1008</v>
      </c>
      <c r="C76" s="1">
        <v>-0.29789702200000001</v>
      </c>
      <c r="D76" s="1">
        <v>-0.324499449</v>
      </c>
      <c r="E76" s="1">
        <v>-0.134929669</v>
      </c>
      <c r="F76" s="1">
        <v>-9.9012551000000004E-2</v>
      </c>
      <c r="G76" s="1">
        <v>9.2592442999999997E-2</v>
      </c>
    </row>
    <row r="77" spans="1:7" x14ac:dyDescent="0.25">
      <c r="A77" t="s">
        <v>662</v>
      </c>
      <c r="B77" t="s">
        <v>1009</v>
      </c>
      <c r="C77" s="1">
        <v>-4.9046494000000003E-2</v>
      </c>
      <c r="D77" s="1">
        <v>1.0256306E-2</v>
      </c>
      <c r="E77" s="1">
        <v>3.9095619999999998E-2</v>
      </c>
      <c r="F77" s="1">
        <v>-4.9025740999999998E-2</v>
      </c>
      <c r="G77" s="1">
        <v>-1.5346736E-2</v>
      </c>
    </row>
    <row r="78" spans="1:7" x14ac:dyDescent="0.25">
      <c r="A78" t="s">
        <v>663</v>
      </c>
      <c r="B78" t="s">
        <v>1010</v>
      </c>
      <c r="C78" s="1">
        <v>0.12869019400000001</v>
      </c>
      <c r="D78" s="1">
        <v>1.7182967E-2</v>
      </c>
      <c r="E78" s="1">
        <v>-6.8776352999999998E-2</v>
      </c>
      <c r="F78" s="1">
        <v>-2.2219264999999998E-2</v>
      </c>
      <c r="G78" s="1">
        <v>-0.101335851</v>
      </c>
    </row>
    <row r="79" spans="1:7" x14ac:dyDescent="0.25">
      <c r="A79" t="s">
        <v>664</v>
      </c>
      <c r="B79" t="s">
        <v>1011</v>
      </c>
      <c r="C79" s="1">
        <v>-6.8721157000000005E-2</v>
      </c>
      <c r="D79" s="1">
        <v>-0.14407824499999999</v>
      </c>
      <c r="E79" s="1">
        <v>-0.102531231</v>
      </c>
      <c r="F79" s="1">
        <v>3.7488873999999998E-2</v>
      </c>
      <c r="G79" s="1">
        <v>8.3653850000000002E-2</v>
      </c>
    </row>
    <row r="80" spans="1:7" x14ac:dyDescent="0.25">
      <c r="A80" t="s">
        <v>665</v>
      </c>
      <c r="B80" t="s">
        <v>1012</v>
      </c>
      <c r="C80" s="1">
        <v>4.7127099999999998E-2</v>
      </c>
      <c r="D80" s="1">
        <v>-0.16356739200000001</v>
      </c>
      <c r="E80" s="1">
        <v>-0.19684579499999999</v>
      </c>
      <c r="F80" s="1">
        <v>0.10928577</v>
      </c>
      <c r="G80" s="1">
        <v>8.1930907999999997E-2</v>
      </c>
    </row>
    <row r="81" spans="1:7" x14ac:dyDescent="0.25">
      <c r="A81" t="s">
        <v>666</v>
      </c>
      <c r="B81" t="s">
        <v>1013</v>
      </c>
      <c r="C81" s="1">
        <v>-0.206837615</v>
      </c>
      <c r="D81" s="1">
        <v>-8.1618109999999994E-2</v>
      </c>
      <c r="E81" s="1">
        <v>4.9137163999999997E-2</v>
      </c>
      <c r="F81" s="1">
        <v>-0.17585884299999999</v>
      </c>
      <c r="G81" s="1">
        <v>-4.2042140999999998E-2</v>
      </c>
    </row>
    <row r="82" spans="1:7" x14ac:dyDescent="0.25">
      <c r="A82" t="s">
        <v>667</v>
      </c>
      <c r="B82" t="s">
        <v>1014</v>
      </c>
      <c r="C82" s="1">
        <v>-0.26647149399999998</v>
      </c>
      <c r="D82" s="1">
        <v>-0.18302010499999999</v>
      </c>
      <c r="E82" s="1">
        <v>-1.3747809E-2</v>
      </c>
      <c r="F82" s="1">
        <v>-0.234794327</v>
      </c>
      <c r="G82" s="1">
        <v>-6.3132659999999993E-2</v>
      </c>
    </row>
    <row r="83" spans="1:7" x14ac:dyDescent="0.25">
      <c r="A83" t="s">
        <v>668</v>
      </c>
      <c r="B83" t="s">
        <v>1015</v>
      </c>
      <c r="C83" s="1">
        <v>0.57623544900000001</v>
      </c>
      <c r="D83" s="1">
        <v>0.36157419600000001</v>
      </c>
      <c r="E83" s="1">
        <v>-1.3450846000000001E-2</v>
      </c>
      <c r="F83" s="1">
        <v>0.23567705</v>
      </c>
      <c r="G83" s="1">
        <v>-0.12746154700000001</v>
      </c>
    </row>
    <row r="84" spans="1:7" x14ac:dyDescent="0.25">
      <c r="A84" t="s">
        <v>669</v>
      </c>
      <c r="B84" t="s">
        <v>1016</v>
      </c>
      <c r="C84" s="1">
        <v>2.4509975E-2</v>
      </c>
      <c r="D84" s="1">
        <v>6.3708188999999998E-2</v>
      </c>
      <c r="E84" s="1">
        <v>4.5037997000000003E-2</v>
      </c>
      <c r="F84" s="1">
        <v>-8.3454741999999998E-2</v>
      </c>
      <c r="G84" s="1">
        <v>-9.6456282000000004E-2</v>
      </c>
    </row>
    <row r="85" spans="1:7" x14ac:dyDescent="0.25">
      <c r="A85" t="s">
        <v>670</v>
      </c>
      <c r="B85" t="s">
        <v>1017</v>
      </c>
      <c r="C85" s="1">
        <v>0.202841137</v>
      </c>
      <c r="D85" s="1">
        <v>9.8329825999999995E-2</v>
      </c>
      <c r="E85" s="1">
        <v>-3.5522966000000003E-2</v>
      </c>
      <c r="F85" s="1">
        <v>9.8299512000000006E-2</v>
      </c>
      <c r="G85" s="1">
        <v>-2.7874884999999999E-2</v>
      </c>
    </row>
    <row r="86" spans="1:7" x14ac:dyDescent="0.25">
      <c r="A86" t="s">
        <v>671</v>
      </c>
      <c r="B86" t="s">
        <v>1018</v>
      </c>
      <c r="C86" s="1">
        <v>-0.24459420900000001</v>
      </c>
      <c r="D86" s="1">
        <v>-0.324499449</v>
      </c>
      <c r="E86" s="1">
        <v>-0.16935750799999999</v>
      </c>
      <c r="F86" s="1">
        <v>-0.33145320099999998</v>
      </c>
      <c r="G86" s="1">
        <v>-0.17367533900000001</v>
      </c>
    </row>
    <row r="87" spans="1:7" x14ac:dyDescent="0.25">
      <c r="A87" t="s">
        <v>672</v>
      </c>
      <c r="B87" t="s">
        <v>1019</v>
      </c>
      <c r="C87" s="1">
        <v>0.11257350200000001</v>
      </c>
      <c r="D87" s="1">
        <v>-8.3045227999999999E-2</v>
      </c>
      <c r="E87" s="1">
        <v>-0.158594912</v>
      </c>
      <c r="F87" s="1">
        <v>5.1783617999999997E-2</v>
      </c>
      <c r="G87" s="1">
        <v>-1.7104964E-2</v>
      </c>
    </row>
    <row r="88" spans="1:7" x14ac:dyDescent="0.25">
      <c r="A88" t="s">
        <v>673</v>
      </c>
      <c r="B88" t="s">
        <v>1020</v>
      </c>
      <c r="C88" s="1">
        <v>2.0409223000000001E-2</v>
      </c>
      <c r="D88" s="1">
        <v>-0.115758503</v>
      </c>
      <c r="E88" s="1">
        <v>-0.13178005300000001</v>
      </c>
      <c r="F88" s="1">
        <v>3.3317721000000002E-2</v>
      </c>
      <c r="G88" s="1">
        <v>2.2918607000000001E-2</v>
      </c>
    </row>
    <row r="89" spans="1:7" x14ac:dyDescent="0.25">
      <c r="A89" t="s">
        <v>674</v>
      </c>
      <c r="B89" t="s">
        <v>1021</v>
      </c>
      <c r="C89" s="1">
        <v>0.26167052000000002</v>
      </c>
      <c r="D89" s="1">
        <v>0.32545790499999999</v>
      </c>
      <c r="E89" s="1">
        <v>0.15360770800000001</v>
      </c>
      <c r="F89" s="1">
        <v>0.48201101299999999</v>
      </c>
      <c r="G89" s="1">
        <v>0.31850220200000001</v>
      </c>
    </row>
    <row r="90" spans="1:7" x14ac:dyDescent="0.25">
      <c r="A90" t="s">
        <v>675</v>
      </c>
      <c r="B90" t="s">
        <v>1022</v>
      </c>
      <c r="C90" s="1">
        <v>1.4091398999999999E-2</v>
      </c>
      <c r="D90" s="1">
        <v>-0.15770293799999999</v>
      </c>
      <c r="E90" s="1">
        <v>-0.16964385900000001</v>
      </c>
      <c r="F90" s="1">
        <v>0.176945984</v>
      </c>
      <c r="G90" s="1">
        <v>0.17055629999999999</v>
      </c>
    </row>
    <row r="91" spans="1:7" x14ac:dyDescent="0.25">
      <c r="A91" t="s">
        <v>676</v>
      </c>
      <c r="B91" t="s">
        <v>1023</v>
      </c>
      <c r="C91" s="1">
        <v>-0.110321743</v>
      </c>
      <c r="D91" s="1">
        <v>-8.1944837000000006E-2</v>
      </c>
      <c r="E91" s="1">
        <v>-1.3528353E-2</v>
      </c>
      <c r="F91" s="1">
        <v>-0.27393037999999997</v>
      </c>
      <c r="G91" s="1">
        <v>-0.201364761</v>
      </c>
    </row>
    <row r="92" spans="1:7" x14ac:dyDescent="0.25">
      <c r="A92" t="s">
        <v>677</v>
      </c>
      <c r="B92" t="s">
        <v>1024</v>
      </c>
      <c r="C92" s="1">
        <v>4.8728965999999999E-2</v>
      </c>
      <c r="D92" s="1">
        <v>0.15914046400000001</v>
      </c>
      <c r="E92" s="1">
        <v>0.12482743</v>
      </c>
      <c r="F92" s="1">
        <v>-2.3321763999999998E-2</v>
      </c>
      <c r="G92" s="1">
        <v>-5.1693205999999998E-2</v>
      </c>
    </row>
    <row r="93" spans="1:7" x14ac:dyDescent="0.25">
      <c r="A93" t="s">
        <v>678</v>
      </c>
      <c r="B93" t="s">
        <v>1025</v>
      </c>
      <c r="C93" s="1">
        <v>8.3077000999999998E-2</v>
      </c>
      <c r="D93" s="1">
        <v>0.15499369299999999</v>
      </c>
      <c r="E93" s="1">
        <v>9.8495551000000001E-2</v>
      </c>
      <c r="F93" s="1">
        <v>0.150717822</v>
      </c>
      <c r="G93" s="1">
        <v>0.100548366</v>
      </c>
    </row>
    <row r="94" spans="1:7" x14ac:dyDescent="0.25">
      <c r="A94" t="s">
        <v>679</v>
      </c>
      <c r="B94" t="s">
        <v>1026</v>
      </c>
      <c r="C94" s="1">
        <v>-4.5399413E-2</v>
      </c>
      <c r="D94" s="1">
        <v>0.10214219400000001</v>
      </c>
      <c r="E94" s="1">
        <v>0.12862588999999999</v>
      </c>
      <c r="F94" s="1">
        <v>0.276828291</v>
      </c>
      <c r="G94" s="1">
        <v>0.308192778</v>
      </c>
    </row>
    <row r="95" spans="1:7" x14ac:dyDescent="0.25">
      <c r="A95" t="s">
        <v>680</v>
      </c>
      <c r="B95" t="s">
        <v>1027</v>
      </c>
      <c r="C95" s="1">
        <v>-0.13703962</v>
      </c>
      <c r="D95" s="1">
        <v>-2.6628122000000001E-2</v>
      </c>
      <c r="E95" s="1">
        <v>5.9045212999999999E-2</v>
      </c>
      <c r="F95" s="1">
        <v>-0.10828099200000001</v>
      </c>
      <c r="G95" s="1">
        <v>-1.8759623999999999E-2</v>
      </c>
    </row>
    <row r="96" spans="1:7" x14ac:dyDescent="0.25">
      <c r="A96" t="s">
        <v>681</v>
      </c>
      <c r="B96" t="s">
        <v>1028</v>
      </c>
      <c r="C96" s="1">
        <v>-2.8758649000000001E-2</v>
      </c>
      <c r="D96" s="1">
        <v>-0.111946134</v>
      </c>
      <c r="E96" s="1">
        <v>-9.6210567999999996E-2</v>
      </c>
      <c r="F96" s="1">
        <v>-0.26546181699999999</v>
      </c>
      <c r="G96" s="1">
        <v>-0.244657923</v>
      </c>
    </row>
    <row r="97" spans="1:7" x14ac:dyDescent="0.25">
      <c r="A97" t="s">
        <v>682</v>
      </c>
      <c r="B97" t="s">
        <v>1029</v>
      </c>
      <c r="C97" s="1">
        <v>-0.106862738</v>
      </c>
      <c r="D97" s="1">
        <v>-0.18576413999999999</v>
      </c>
      <c r="E97" s="1">
        <v>-0.1195818</v>
      </c>
      <c r="F97" s="1">
        <v>-7.1712812000000001E-2</v>
      </c>
      <c r="G97" s="1">
        <v>-1.3423549999999999E-3</v>
      </c>
    </row>
    <row r="98" spans="1:7" x14ac:dyDescent="0.25">
      <c r="A98" t="s">
        <v>683</v>
      </c>
      <c r="B98" t="s">
        <v>1030</v>
      </c>
      <c r="C98" s="1">
        <v>0.216073343</v>
      </c>
      <c r="D98" s="1">
        <v>0.12703516300000001</v>
      </c>
      <c r="E98" s="1">
        <v>-1.5364199E-2</v>
      </c>
      <c r="F98" s="1">
        <v>0.11173910500000001</v>
      </c>
      <c r="G98" s="1">
        <v>-2.2832739000000001E-2</v>
      </c>
    </row>
    <row r="99" spans="1:7" x14ac:dyDescent="0.25">
      <c r="A99" t="s">
        <v>684</v>
      </c>
      <c r="B99" t="s">
        <v>1031</v>
      </c>
      <c r="C99" s="1">
        <v>-0.109878479</v>
      </c>
      <c r="D99" s="1">
        <v>0.14877363299999999</v>
      </c>
      <c r="E99" s="1">
        <v>0.216903816</v>
      </c>
      <c r="F99" s="1">
        <v>0.168133221</v>
      </c>
      <c r="G99" s="1">
        <v>0.24041753399999999</v>
      </c>
    </row>
    <row r="100" spans="1:7" x14ac:dyDescent="0.25">
      <c r="A100" t="s">
        <v>685</v>
      </c>
      <c r="B100" t="s">
        <v>1032</v>
      </c>
      <c r="C100" s="1">
        <v>-0.10461912600000001</v>
      </c>
      <c r="D100" s="1">
        <v>-0.101248479</v>
      </c>
      <c r="E100" s="1">
        <v>-3.6515269000000003E-2</v>
      </c>
      <c r="F100" s="1">
        <v>-5.5134998999999997E-2</v>
      </c>
      <c r="G100" s="1">
        <v>1.3811613E-2</v>
      </c>
    </row>
    <row r="101" spans="1:7" x14ac:dyDescent="0.25">
      <c r="A101" t="s">
        <v>686</v>
      </c>
      <c r="B101" t="s">
        <v>1033</v>
      </c>
      <c r="C101" s="1">
        <v>0.58420207599999996</v>
      </c>
      <c r="D101" s="1">
        <v>0.54889229299999998</v>
      </c>
      <c r="E101" s="1">
        <v>0.16872167299999999</v>
      </c>
      <c r="F101" s="1">
        <v>0.51861686100000004</v>
      </c>
      <c r="G101" s="1">
        <v>0.150422468</v>
      </c>
    </row>
    <row r="102" spans="1:7" x14ac:dyDescent="0.25">
      <c r="A102" t="s">
        <v>687</v>
      </c>
      <c r="B102" t="s">
        <v>1154</v>
      </c>
      <c r="C102" s="1">
        <v>-0.13293886799999999</v>
      </c>
      <c r="D102" s="1">
        <v>-0.24122207700000001</v>
      </c>
      <c r="E102" s="1">
        <v>-0.158197383</v>
      </c>
      <c r="F102" s="1">
        <v>-5.8471671000000003E-2</v>
      </c>
      <c r="G102" s="1">
        <v>2.844727E-2</v>
      </c>
    </row>
    <row r="103" spans="1:7" x14ac:dyDescent="0.25">
      <c r="A103" t="s">
        <v>688</v>
      </c>
      <c r="B103" t="s">
        <v>1034</v>
      </c>
      <c r="C103" s="1">
        <v>-4.4896687999999997E-2</v>
      </c>
      <c r="D103" s="1">
        <v>2.1692859999999999E-3</v>
      </c>
      <c r="E103" s="1">
        <v>2.8328275999999999E-2</v>
      </c>
      <c r="F103" s="1">
        <v>-0.11427357</v>
      </c>
      <c r="G103" s="1">
        <v>-8.3228123000000001E-2</v>
      </c>
    </row>
    <row r="104" spans="1:7" x14ac:dyDescent="0.25">
      <c r="A104" t="s">
        <v>689</v>
      </c>
      <c r="B104" t="s">
        <v>1035</v>
      </c>
      <c r="C104" s="1">
        <v>-0.25627318700000001</v>
      </c>
      <c r="D104" s="1">
        <v>-0.195370349</v>
      </c>
      <c r="E104" s="1">
        <v>-3.2685052999999999E-2</v>
      </c>
      <c r="F104" s="1">
        <v>2.6779878E-2</v>
      </c>
      <c r="G104" s="1">
        <v>0.191969475</v>
      </c>
    </row>
    <row r="105" spans="1:7" x14ac:dyDescent="0.25">
      <c r="A105" t="s">
        <v>690</v>
      </c>
      <c r="B105" t="s">
        <v>1036</v>
      </c>
      <c r="C105" s="1">
        <v>0.36613647900000001</v>
      </c>
      <c r="D105" s="1">
        <v>0.1987804</v>
      </c>
      <c r="E105" s="1">
        <v>-4.0543481999999999E-2</v>
      </c>
      <c r="F105" s="1">
        <v>0.28099944399999999</v>
      </c>
      <c r="G105" s="1">
        <v>5.1194249999999997E-2</v>
      </c>
    </row>
    <row r="106" spans="1:7" x14ac:dyDescent="0.25">
      <c r="A106" t="s">
        <v>691</v>
      </c>
      <c r="B106" t="s">
        <v>1037</v>
      </c>
      <c r="C106" s="1">
        <v>-0.17851787199999999</v>
      </c>
      <c r="D106" s="1">
        <v>-0.18576413999999999</v>
      </c>
      <c r="E106" s="1">
        <v>-7.330035E-2</v>
      </c>
      <c r="F106" s="1">
        <v>-0.247513977</v>
      </c>
      <c r="G106" s="1">
        <v>-0.131669604</v>
      </c>
    </row>
    <row r="107" spans="1:7" x14ac:dyDescent="0.25">
      <c r="A107" t="s">
        <v>692</v>
      </c>
      <c r="B107" t="s">
        <v>1038</v>
      </c>
      <c r="C107" s="1">
        <v>-3.7709792999999998E-2</v>
      </c>
      <c r="D107" s="1">
        <v>-9.9629750000000006E-3</v>
      </c>
      <c r="E107" s="1">
        <v>1.1554059E-2</v>
      </c>
      <c r="F107" s="1">
        <v>8.1564877999999993E-2</v>
      </c>
      <c r="G107" s="1">
        <v>0.10804936399999999</v>
      </c>
    </row>
    <row r="108" spans="1:7" x14ac:dyDescent="0.25">
      <c r="A108" t="s">
        <v>693</v>
      </c>
      <c r="B108" t="s">
        <v>1039</v>
      </c>
      <c r="C108" s="1">
        <v>-0.23932850999999999</v>
      </c>
      <c r="D108" s="1">
        <v>-0.114109006</v>
      </c>
      <c r="E108" s="1">
        <v>3.7631865E-2</v>
      </c>
      <c r="F108" s="1">
        <v>-5.0900895000000002E-2</v>
      </c>
      <c r="G108" s="1">
        <v>0.10353524</v>
      </c>
    </row>
    <row r="109" spans="1:7" x14ac:dyDescent="0.25">
      <c r="A109" t="s">
        <v>694</v>
      </c>
      <c r="B109" t="s">
        <v>1040</v>
      </c>
      <c r="C109" s="1">
        <v>-0.34894987799999999</v>
      </c>
      <c r="D109" s="1">
        <v>-0.20612277400000001</v>
      </c>
      <c r="E109" s="1">
        <v>1.6421617999999999E-2</v>
      </c>
      <c r="F109" s="1">
        <v>-0.472506649</v>
      </c>
      <c r="G109" s="1">
        <v>-0.24850239599999999</v>
      </c>
    </row>
    <row r="110" spans="1:7" x14ac:dyDescent="0.25">
      <c r="A110" t="s">
        <v>695</v>
      </c>
      <c r="B110" t="s">
        <v>1041</v>
      </c>
      <c r="C110" s="1">
        <v>6.1961171000000002E-2</v>
      </c>
      <c r="D110" s="1">
        <v>0.18784580100000001</v>
      </c>
      <c r="E110" s="1">
        <v>0.14498619600000001</v>
      </c>
      <c r="F110" s="1">
        <v>-3.8201912999999997E-2</v>
      </c>
      <c r="G110" s="1">
        <v>-7.4970802000000003E-2</v>
      </c>
    </row>
    <row r="111" spans="1:7" x14ac:dyDescent="0.25">
      <c r="A111" t="s">
        <v>696</v>
      </c>
      <c r="B111" t="s">
        <v>1042</v>
      </c>
      <c r="C111" s="1">
        <v>0.15363907600000001</v>
      </c>
      <c r="D111" s="1">
        <v>0.209478054</v>
      </c>
      <c r="E111" s="1">
        <v>0.10740446100000001</v>
      </c>
      <c r="F111" s="1">
        <v>-3.0151928000000001E-2</v>
      </c>
      <c r="G111" s="1">
        <v>-0.125101621</v>
      </c>
    </row>
    <row r="112" spans="1:7" x14ac:dyDescent="0.25">
      <c r="A112" t="s">
        <v>697</v>
      </c>
      <c r="B112" t="s">
        <v>1043</v>
      </c>
      <c r="C112" s="1">
        <v>-0.12543104299999999</v>
      </c>
      <c r="D112" s="1">
        <v>-0.19788668500000001</v>
      </c>
      <c r="E112" s="1">
        <v>-0.119711232</v>
      </c>
      <c r="F112" s="1">
        <v>-0.212583842</v>
      </c>
      <c r="G112" s="1">
        <v>-0.13042953199999999</v>
      </c>
    </row>
    <row r="113" spans="1:7" x14ac:dyDescent="0.25">
      <c r="A113" t="s">
        <v>698</v>
      </c>
      <c r="B113" t="s">
        <v>1044</v>
      </c>
      <c r="C113" s="1">
        <v>0.108381002</v>
      </c>
      <c r="D113" s="1">
        <v>5.9643253E-2</v>
      </c>
      <c r="E113" s="1">
        <v>-1.3198530999999999E-2</v>
      </c>
      <c r="F113" s="1">
        <v>0.19311629199999999</v>
      </c>
      <c r="G113" s="1">
        <v>0.126888363</v>
      </c>
    </row>
    <row r="114" spans="1:7" x14ac:dyDescent="0.25">
      <c r="A114" t="s">
        <v>699</v>
      </c>
      <c r="B114" t="s">
        <v>1045</v>
      </c>
      <c r="C114" s="1">
        <v>-0.39744449300000001</v>
      </c>
      <c r="D114" s="1">
        <v>-0.25100447199999998</v>
      </c>
      <c r="E114" s="1">
        <v>2.8621850000000002E-3</v>
      </c>
      <c r="F114" s="1">
        <v>-0.24455732899999999</v>
      </c>
      <c r="G114" s="1">
        <v>1.0222667E-2</v>
      </c>
    </row>
    <row r="115" spans="1:7" x14ac:dyDescent="0.25">
      <c r="A115" t="s">
        <v>700</v>
      </c>
      <c r="B115" t="s">
        <v>1046</v>
      </c>
      <c r="C115" s="1">
        <v>-0.36440879199999998</v>
      </c>
      <c r="D115" s="1">
        <v>-0.196058288</v>
      </c>
      <c r="E115" s="1">
        <v>3.6470887E-2</v>
      </c>
      <c r="F115" s="1">
        <v>-0.43471589500000002</v>
      </c>
      <c r="G115" s="1">
        <v>-0.20090107600000001</v>
      </c>
    </row>
    <row r="116" spans="1:7" x14ac:dyDescent="0.25">
      <c r="A116" t="s">
        <v>701</v>
      </c>
      <c r="B116" t="s">
        <v>1047</v>
      </c>
      <c r="C116" s="1">
        <v>-0.10615059</v>
      </c>
      <c r="D116" s="1">
        <v>-4.1946115999999999E-2</v>
      </c>
      <c r="E116" s="1">
        <v>2.3776254E-2</v>
      </c>
      <c r="F116" s="1">
        <v>-0.24143948400000001</v>
      </c>
      <c r="G116" s="1">
        <v>-0.17152097099999999</v>
      </c>
    </row>
    <row r="117" spans="1:7" x14ac:dyDescent="0.25">
      <c r="A117" t="s">
        <v>702</v>
      </c>
      <c r="B117" t="s">
        <v>1048</v>
      </c>
      <c r="C117" s="1">
        <v>-0.39689968799999997</v>
      </c>
      <c r="D117" s="1">
        <v>-0.26771342300000001</v>
      </c>
      <c r="E117" s="1">
        <v>-1.4198652000000001E-2</v>
      </c>
      <c r="F117" s="1">
        <v>-7.3146143999999996E-2</v>
      </c>
      <c r="G117" s="1">
        <v>0.181288108</v>
      </c>
    </row>
    <row r="118" spans="1:7" x14ac:dyDescent="0.25">
      <c r="A118" t="s">
        <v>703</v>
      </c>
      <c r="B118" t="s">
        <v>1049</v>
      </c>
      <c r="C118" s="1">
        <v>1.0095717000000001E-2</v>
      </c>
      <c r="D118" s="1">
        <v>-1.7470800000000002E-2</v>
      </c>
      <c r="E118" s="1">
        <v>-2.6830942999999999E-2</v>
      </c>
      <c r="F118" s="1">
        <v>-7.565502E-3</v>
      </c>
      <c r="G118" s="1">
        <v>-1.1419439E-2</v>
      </c>
    </row>
    <row r="119" spans="1:7" x14ac:dyDescent="0.25">
      <c r="A119" t="s">
        <v>704</v>
      </c>
      <c r="B119" t="s">
        <v>1050</v>
      </c>
      <c r="C119" s="1">
        <v>3.5570456E-2</v>
      </c>
      <c r="D119" s="1">
        <v>-2.0807472E-2</v>
      </c>
      <c r="E119" s="1">
        <v>-4.6621534999999999E-2</v>
      </c>
      <c r="F119" s="1">
        <v>4.2400638999999997E-2</v>
      </c>
      <c r="G119" s="1">
        <v>2.2379875E-2</v>
      </c>
    </row>
    <row r="120" spans="1:7" x14ac:dyDescent="0.25">
      <c r="A120" t="s">
        <v>705</v>
      </c>
      <c r="B120" t="s">
        <v>1051</v>
      </c>
      <c r="C120" s="1">
        <v>0.140893245</v>
      </c>
      <c r="D120" s="1">
        <v>8.2745922E-2</v>
      </c>
      <c r="E120" s="1">
        <v>-1.1095247000000001E-2</v>
      </c>
      <c r="F120" s="1">
        <v>-0.190624453</v>
      </c>
      <c r="G120" s="1">
        <v>-0.27748536299999998</v>
      </c>
    </row>
    <row r="121" spans="1:7" x14ac:dyDescent="0.25">
      <c r="A121" t="s">
        <v>706</v>
      </c>
      <c r="B121" t="s">
        <v>1052</v>
      </c>
      <c r="C121" s="1">
        <v>-0.167506034</v>
      </c>
      <c r="D121" s="1">
        <v>1.0590402E-2</v>
      </c>
      <c r="E121" s="1">
        <v>0.115941738</v>
      </c>
      <c r="F121" s="1">
        <v>-6.5462087000000002E-2</v>
      </c>
      <c r="G121" s="1">
        <v>4.3393933000000003E-2</v>
      </c>
    </row>
    <row r="122" spans="1:7" x14ac:dyDescent="0.25">
      <c r="A122" t="s">
        <v>707</v>
      </c>
      <c r="B122" t="s">
        <v>1053</v>
      </c>
      <c r="C122" s="1">
        <v>-0.110199409</v>
      </c>
      <c r="D122" s="1">
        <v>6.1692159000000003E-2</v>
      </c>
      <c r="E122" s="1">
        <v>0.13002962800000001</v>
      </c>
      <c r="F122" s="1">
        <v>-7.1712812000000001E-2</v>
      </c>
      <c r="G122" s="1">
        <v>7.7517000000000005E-4</v>
      </c>
    </row>
    <row r="123" spans="1:7" x14ac:dyDescent="0.25">
      <c r="A123" t="s">
        <v>708</v>
      </c>
      <c r="B123" t="s">
        <v>1054</v>
      </c>
      <c r="C123" s="1">
        <v>0.14358372699999999</v>
      </c>
      <c r="D123" s="1">
        <v>0.159526059</v>
      </c>
      <c r="E123" s="1">
        <v>6.3947131000000004E-2</v>
      </c>
      <c r="F123" s="1">
        <v>2.3443206000000001E-2</v>
      </c>
      <c r="G123" s="1">
        <v>-6.5125141999999997E-2</v>
      </c>
    </row>
    <row r="124" spans="1:7" x14ac:dyDescent="0.25">
      <c r="A124" t="s">
        <v>709</v>
      </c>
      <c r="B124" t="s">
        <v>1055</v>
      </c>
      <c r="C124" s="1">
        <v>0.41924540799999999</v>
      </c>
      <c r="D124" s="1">
        <v>0.15237205000000001</v>
      </c>
      <c r="E124" s="1">
        <v>-0.121254443</v>
      </c>
      <c r="F124" s="1">
        <v>7.8761226000000004E-2</v>
      </c>
      <c r="G124" s="1">
        <v>-0.18474805599999999</v>
      </c>
    </row>
    <row r="125" spans="1:7" x14ac:dyDescent="0.25">
      <c r="A125" t="s">
        <v>710</v>
      </c>
      <c r="B125" t="s">
        <v>1056</v>
      </c>
      <c r="C125" s="1">
        <v>-8.8928690000000005E-2</v>
      </c>
      <c r="D125" s="1">
        <v>6.602185E-3</v>
      </c>
      <c r="E125" s="1">
        <v>6.1201074000000001E-2</v>
      </c>
      <c r="F125" s="1">
        <v>-2.1213651E-2</v>
      </c>
      <c r="G125" s="1">
        <v>3.7775467E-2</v>
      </c>
    </row>
    <row r="126" spans="1:7" x14ac:dyDescent="0.25">
      <c r="A126" t="s">
        <v>711</v>
      </c>
      <c r="B126" t="s">
        <v>1057</v>
      </c>
      <c r="C126" s="1">
        <v>-0.41372203099999999</v>
      </c>
      <c r="D126" s="1">
        <v>-0.36032701700000003</v>
      </c>
      <c r="E126" s="1">
        <v>-9.5946835999999994E-2</v>
      </c>
      <c r="F126" s="1">
        <v>-0.36394409700000002</v>
      </c>
      <c r="G126" s="1">
        <v>-9.8834017999999996E-2</v>
      </c>
    </row>
    <row r="127" spans="1:7" x14ac:dyDescent="0.25">
      <c r="A127" t="s">
        <v>712</v>
      </c>
      <c r="B127" t="s">
        <v>1058</v>
      </c>
      <c r="C127" s="1">
        <v>0.228179727</v>
      </c>
      <c r="D127" s="1">
        <v>0.32548808899999998</v>
      </c>
      <c r="E127" s="1">
        <v>0.17526931500000001</v>
      </c>
      <c r="F127" s="1">
        <v>8.7815603000000006E-2</v>
      </c>
      <c r="G127" s="1">
        <v>-5.4439217999999998E-2</v>
      </c>
    </row>
    <row r="128" spans="1:7" x14ac:dyDescent="0.25">
      <c r="A128" t="s">
        <v>713</v>
      </c>
      <c r="B128" t="s">
        <v>1059</v>
      </c>
      <c r="C128" s="1">
        <v>0.194196058</v>
      </c>
      <c r="D128" s="1">
        <v>0.14689323100000001</v>
      </c>
      <c r="E128" s="1">
        <v>1.8624224000000002E-2</v>
      </c>
      <c r="F128" s="1">
        <v>0.16923373999999999</v>
      </c>
      <c r="G128" s="1">
        <v>4.8545699999999997E-2</v>
      </c>
    </row>
    <row r="129" spans="1:7" x14ac:dyDescent="0.25">
      <c r="A129" t="s">
        <v>714</v>
      </c>
      <c r="B129" t="s">
        <v>1060</v>
      </c>
      <c r="C129" s="1">
        <v>9.0280914000000004E-2</v>
      </c>
      <c r="D129" s="1">
        <v>6.9561197000000005E-2</v>
      </c>
      <c r="E129" s="1">
        <v>8.4101079999999995E-3</v>
      </c>
      <c r="F129" s="1">
        <v>-0.130668966</v>
      </c>
      <c r="G129" s="1">
        <v>-0.18541018200000001</v>
      </c>
    </row>
    <row r="130" spans="1:7" x14ac:dyDescent="0.25">
      <c r="A130" t="s">
        <v>715</v>
      </c>
      <c r="B130" t="s">
        <v>1061</v>
      </c>
      <c r="C130" s="1">
        <v>0.109539604</v>
      </c>
      <c r="D130" s="1">
        <v>0.17995238099999999</v>
      </c>
      <c r="E130" s="1">
        <v>0.106362267</v>
      </c>
      <c r="F130" s="1">
        <v>0.12661925399999999</v>
      </c>
      <c r="G130" s="1">
        <v>5.9656052000000001E-2</v>
      </c>
    </row>
    <row r="131" spans="1:7" x14ac:dyDescent="0.25">
      <c r="A131" t="s">
        <v>716</v>
      </c>
      <c r="B131" t="s">
        <v>1062</v>
      </c>
      <c r="C131" s="1">
        <v>0.13785934599999999</v>
      </c>
      <c r="D131" s="1">
        <v>0.11914174299999999</v>
      </c>
      <c r="E131" s="1">
        <v>2.7260145E-2</v>
      </c>
      <c r="F131" s="1">
        <v>9.1691310000000005E-3</v>
      </c>
      <c r="G131" s="1">
        <v>-7.5766399999999998E-2</v>
      </c>
    </row>
    <row r="132" spans="1:7" x14ac:dyDescent="0.25">
      <c r="A132" t="s">
        <v>717</v>
      </c>
      <c r="B132" t="s">
        <v>1063</v>
      </c>
      <c r="C132" s="1">
        <v>-0.277085105</v>
      </c>
      <c r="D132" s="1">
        <v>-0.152034956</v>
      </c>
      <c r="E132" s="1">
        <v>2.4092582000000001E-2</v>
      </c>
      <c r="F132" s="1">
        <v>-0.102349223</v>
      </c>
      <c r="G132" s="1">
        <v>7.6048072999999994E-2</v>
      </c>
    </row>
    <row r="133" spans="1:7" x14ac:dyDescent="0.25">
      <c r="A133" t="s">
        <v>718</v>
      </c>
      <c r="B133" t="s">
        <v>1064</v>
      </c>
      <c r="C133" s="1">
        <v>0.23866870500000001</v>
      </c>
      <c r="D133" s="1">
        <v>0.15914046400000001</v>
      </c>
      <c r="E133" s="1">
        <v>2.1469470000000002E-3</v>
      </c>
      <c r="F133" s="1">
        <v>-0.24491791700000001</v>
      </c>
      <c r="G133" s="1">
        <v>-0.39382927299999998</v>
      </c>
    </row>
    <row r="134" spans="1:7" x14ac:dyDescent="0.25">
      <c r="A134" t="s">
        <v>719</v>
      </c>
      <c r="B134" t="s">
        <v>1065</v>
      </c>
      <c r="C134" s="1">
        <v>-0.123807415</v>
      </c>
      <c r="D134" s="1">
        <v>-2.093938E-3</v>
      </c>
      <c r="E134" s="1">
        <v>7.5032826999999996E-2</v>
      </c>
      <c r="F134" s="1">
        <v>8.7590515999999993E-2</v>
      </c>
      <c r="G134" s="1">
        <v>0.168714436</v>
      </c>
    </row>
    <row r="135" spans="1:7" x14ac:dyDescent="0.25">
      <c r="A135" t="s">
        <v>720</v>
      </c>
      <c r="B135" t="s">
        <v>1066</v>
      </c>
      <c r="C135" s="1">
        <v>0.25095206799999997</v>
      </c>
      <c r="D135" s="1">
        <v>0.30648422199999997</v>
      </c>
      <c r="E135" s="1">
        <v>0.141556984</v>
      </c>
      <c r="F135" s="1">
        <v>0.28534173000000002</v>
      </c>
      <c r="G135" s="1">
        <v>0.12863508300000001</v>
      </c>
    </row>
    <row r="136" spans="1:7" x14ac:dyDescent="0.25">
      <c r="A136" t="s">
        <v>721</v>
      </c>
      <c r="B136" t="s">
        <v>1067</v>
      </c>
      <c r="C136" s="1">
        <v>-0.104548725</v>
      </c>
      <c r="D136" s="1">
        <v>8.6650848000000003E-2</v>
      </c>
      <c r="E136" s="1">
        <v>0.151338587</v>
      </c>
      <c r="F136" s="1">
        <v>3.7488873999999998E-2</v>
      </c>
      <c r="G136" s="1">
        <v>0.106390808</v>
      </c>
    </row>
    <row r="137" spans="1:7" x14ac:dyDescent="0.25">
      <c r="A137" t="s">
        <v>722</v>
      </c>
      <c r="B137" t="s">
        <v>1068</v>
      </c>
      <c r="C137" s="1">
        <v>-4.4875340999999999E-2</v>
      </c>
      <c r="D137" s="1">
        <v>7.1066944000000007E-2</v>
      </c>
      <c r="E137" s="1">
        <v>9.7212145E-2</v>
      </c>
      <c r="F137" s="1">
        <v>-0.113173051</v>
      </c>
      <c r="G137" s="1">
        <v>-8.2141150999999996E-2</v>
      </c>
    </row>
    <row r="138" spans="1:7" x14ac:dyDescent="0.25">
      <c r="A138" t="s">
        <v>723</v>
      </c>
      <c r="B138" t="s">
        <v>1069</v>
      </c>
      <c r="C138" s="1">
        <v>0.23002362500000001</v>
      </c>
      <c r="D138" s="1">
        <v>7.4403615000000006E-2</v>
      </c>
      <c r="E138" s="1">
        <v>-7.7006116999999999E-2</v>
      </c>
      <c r="F138" s="1">
        <v>4.4275793000000001E-2</v>
      </c>
      <c r="G138" s="1">
        <v>-9.9149206000000004E-2</v>
      </c>
    </row>
    <row r="139" spans="1:7" x14ac:dyDescent="0.25">
      <c r="A139" t="s">
        <v>724</v>
      </c>
      <c r="B139" t="s">
        <v>1070</v>
      </c>
      <c r="C139" s="1">
        <v>-0.39744449300000001</v>
      </c>
      <c r="D139" s="1">
        <v>-0.24349664700000001</v>
      </c>
      <c r="E139" s="1">
        <v>1.0370010000000001E-2</v>
      </c>
      <c r="F139" s="1">
        <v>-0.28789272199999999</v>
      </c>
      <c r="G139" s="1">
        <v>-3.3112725000000003E-2</v>
      </c>
    </row>
    <row r="140" spans="1:7" x14ac:dyDescent="0.25">
      <c r="A140" t="s">
        <v>725</v>
      </c>
      <c r="B140" t="s">
        <v>1071</v>
      </c>
      <c r="C140" s="1">
        <v>-0.13703962</v>
      </c>
      <c r="D140" s="1">
        <v>-0.119929656</v>
      </c>
      <c r="E140" s="1">
        <v>-3.425632E-2</v>
      </c>
      <c r="F140" s="1">
        <v>-5.1641507000000003E-2</v>
      </c>
      <c r="G140" s="1">
        <v>3.7879861000000001E-2</v>
      </c>
    </row>
    <row r="141" spans="1:7" x14ac:dyDescent="0.25">
      <c r="A141" t="s">
        <v>726</v>
      </c>
      <c r="B141" t="s">
        <v>1072</v>
      </c>
      <c r="C141" s="1">
        <v>-0.135849619</v>
      </c>
      <c r="D141" s="1">
        <v>-4.6049082999999998E-2</v>
      </c>
      <c r="E141" s="1">
        <v>3.8855641000000003E-2</v>
      </c>
      <c r="F141" s="1">
        <v>-2.5463367000000001E-2</v>
      </c>
      <c r="G141" s="1">
        <v>6.3302800000000006E-2</v>
      </c>
    </row>
    <row r="142" spans="1:7" x14ac:dyDescent="0.25">
      <c r="A142" t="s">
        <v>727</v>
      </c>
      <c r="B142" t="s">
        <v>1073</v>
      </c>
      <c r="C142" s="1">
        <v>-0.20750475400000001</v>
      </c>
      <c r="D142" s="1">
        <v>-0.21851357599999999</v>
      </c>
      <c r="E142" s="1">
        <v>-8.7327401999999998E-2</v>
      </c>
      <c r="F142" s="1">
        <v>-1.6330427000000002E-2</v>
      </c>
      <c r="G142" s="1">
        <v>0.117909656</v>
      </c>
    </row>
    <row r="143" spans="1:7" x14ac:dyDescent="0.25">
      <c r="A143" t="s">
        <v>728</v>
      </c>
      <c r="B143" t="s">
        <v>1074</v>
      </c>
      <c r="C143" s="1">
        <v>-1.1317592E-2</v>
      </c>
      <c r="D143" s="1">
        <v>0.15283856900000001</v>
      </c>
      <c r="E143" s="1">
        <v>0.15730910300000001</v>
      </c>
      <c r="F143" s="1">
        <v>0.219763967</v>
      </c>
      <c r="G143" s="1">
        <v>0.229499385</v>
      </c>
    </row>
    <row r="144" spans="1:7" x14ac:dyDescent="0.25">
      <c r="A144" t="s">
        <v>729</v>
      </c>
      <c r="B144" t="s">
        <v>1075</v>
      </c>
      <c r="C144" s="1">
        <v>-0.25372566299999999</v>
      </c>
      <c r="D144" s="1">
        <v>-0.12956822200000001</v>
      </c>
      <c r="E144" s="1">
        <v>3.1471648999999997E-2</v>
      </c>
      <c r="F144" s="1">
        <v>-0.19093744400000001</v>
      </c>
      <c r="G144" s="1">
        <v>-2.736456E-2</v>
      </c>
    </row>
    <row r="145" spans="1:7" x14ac:dyDescent="0.25">
      <c r="A145" t="s">
        <v>730</v>
      </c>
      <c r="B145" t="s">
        <v>1076</v>
      </c>
      <c r="C145" s="1">
        <v>-1.3561204E-2</v>
      </c>
      <c r="D145" s="1">
        <v>0.14331471500000001</v>
      </c>
      <c r="E145" s="1">
        <v>0.149234378</v>
      </c>
      <c r="F145" s="1">
        <v>6.4924114000000005E-2</v>
      </c>
      <c r="G145" s="1">
        <v>7.6083376999999994E-2</v>
      </c>
    </row>
    <row r="146" spans="1:7" x14ac:dyDescent="0.25">
      <c r="A146" t="s">
        <v>731</v>
      </c>
      <c r="B146" t="s">
        <v>1077</v>
      </c>
      <c r="C146" s="1">
        <v>0.26550891500000001</v>
      </c>
      <c r="D146" s="1">
        <v>0.14748586799999999</v>
      </c>
      <c r="E146" s="1">
        <v>-2.6843514999999998E-2</v>
      </c>
      <c r="F146" s="1">
        <v>0.219036285</v>
      </c>
      <c r="G146" s="1">
        <v>5.3091544999999997E-2</v>
      </c>
    </row>
    <row r="147" spans="1:7" x14ac:dyDescent="0.25">
      <c r="A147" t="s">
        <v>732</v>
      </c>
      <c r="B147" t="s">
        <v>1078</v>
      </c>
      <c r="C147" s="1">
        <v>-6.1283733999999999E-2</v>
      </c>
      <c r="D147" s="1">
        <v>-6.8757583999999997E-2</v>
      </c>
      <c r="E147" s="1">
        <v>-3.2014339000000003E-2</v>
      </c>
      <c r="F147" s="1">
        <v>-0.14760205100000001</v>
      </c>
      <c r="G147" s="1">
        <v>-0.106157027</v>
      </c>
    </row>
    <row r="148" spans="1:7" x14ac:dyDescent="0.25">
      <c r="A148" t="s">
        <v>733</v>
      </c>
      <c r="B148" t="s">
        <v>1079</v>
      </c>
      <c r="C148" s="1">
        <v>-2.0736271000000001E-2</v>
      </c>
      <c r="D148" s="1">
        <v>0.26464726700000002</v>
      </c>
      <c r="E148" s="1">
        <v>0.27520124499999998</v>
      </c>
      <c r="F148" s="1">
        <v>-5.8653980000000001E-2</v>
      </c>
      <c r="G148" s="1">
        <v>-4.2941263E-2</v>
      </c>
    </row>
    <row r="149" spans="1:7" x14ac:dyDescent="0.25">
      <c r="A149" t="s">
        <v>734</v>
      </c>
      <c r="B149" t="s">
        <v>1080</v>
      </c>
      <c r="C149" s="1">
        <v>-0.50380125399999998</v>
      </c>
      <c r="D149" s="1">
        <v>-0.30583590599999999</v>
      </c>
      <c r="E149" s="1">
        <v>1.6725688999999998E-2</v>
      </c>
      <c r="F149" s="1">
        <v>-0.42941287099999997</v>
      </c>
      <c r="G149" s="1">
        <v>-0.107136547</v>
      </c>
    </row>
    <row r="150" spans="1:7" x14ac:dyDescent="0.25">
      <c r="A150" t="s">
        <v>735</v>
      </c>
      <c r="B150" t="s">
        <v>1081</v>
      </c>
      <c r="C150" s="1">
        <v>0.36613647900000001</v>
      </c>
      <c r="D150" s="1">
        <v>0.32373834800000001</v>
      </c>
      <c r="E150" s="1">
        <v>8.4414465999999994E-2</v>
      </c>
      <c r="F150" s="1">
        <v>0.19186906300000001</v>
      </c>
      <c r="G150" s="1">
        <v>-3.7936129999999998E-2</v>
      </c>
    </row>
    <row r="151" spans="1:7" x14ac:dyDescent="0.25">
      <c r="A151" t="s">
        <v>736</v>
      </c>
      <c r="B151" t="s">
        <v>1082</v>
      </c>
      <c r="C151" s="1">
        <v>0.26550891500000001</v>
      </c>
      <c r="D151" s="1">
        <v>0.24829522600000001</v>
      </c>
      <c r="E151" s="1">
        <v>7.3965843000000003E-2</v>
      </c>
      <c r="F151" s="1">
        <v>-3.5885245000000003E-2</v>
      </c>
      <c r="G151" s="1">
        <v>-0.20182998499999999</v>
      </c>
    </row>
    <row r="152" spans="1:7" x14ac:dyDescent="0.25">
      <c r="A152" t="s">
        <v>737</v>
      </c>
      <c r="B152" t="s">
        <v>1083</v>
      </c>
      <c r="C152" s="1">
        <v>9.4452067000000001E-2</v>
      </c>
      <c r="D152" s="1">
        <v>9.8715420999999998E-2</v>
      </c>
      <c r="E152" s="1">
        <v>3.4870219000000001E-2</v>
      </c>
      <c r="F152" s="1">
        <v>-4.1538585000000003E-2</v>
      </c>
      <c r="G152" s="1">
        <v>-9.8926906999999994E-2</v>
      </c>
    </row>
    <row r="153" spans="1:7" x14ac:dyDescent="0.25">
      <c r="A153" t="s">
        <v>738</v>
      </c>
      <c r="B153" t="s">
        <v>1285</v>
      </c>
      <c r="C153" s="1">
        <v>-0.27110725899999999</v>
      </c>
      <c r="D153" s="1">
        <v>-9.5248928999999996E-2</v>
      </c>
      <c r="E153" s="1">
        <v>7.7017567999999995E-2</v>
      </c>
      <c r="F153" s="1">
        <v>-0.116481536</v>
      </c>
      <c r="G153" s="1">
        <v>5.8122088000000002E-2</v>
      </c>
    </row>
    <row r="154" spans="1:7" x14ac:dyDescent="0.25">
      <c r="A154" t="s">
        <v>739</v>
      </c>
      <c r="B154" t="s">
        <v>1084</v>
      </c>
      <c r="C154" s="1">
        <v>9.3503223999999996E-2</v>
      </c>
      <c r="D154" s="1">
        <v>8.8224739999999996E-2</v>
      </c>
      <c r="E154" s="1">
        <v>2.4992389E-2</v>
      </c>
      <c r="F154" s="1">
        <v>3.1254680999999999E-2</v>
      </c>
      <c r="G154" s="1">
        <v>-2.5531485E-2</v>
      </c>
    </row>
    <row r="155" spans="1:7" x14ac:dyDescent="0.25">
      <c r="A155" t="s">
        <v>740</v>
      </c>
      <c r="B155" t="s">
        <v>1085</v>
      </c>
      <c r="C155" s="1">
        <v>-0.30229906200000001</v>
      </c>
      <c r="D155" s="1">
        <v>-0.21884767199999999</v>
      </c>
      <c r="E155" s="1">
        <v>-2.6434651999999999E-2</v>
      </c>
      <c r="F155" s="1">
        <v>7.2595535000000003E-2</v>
      </c>
      <c r="G155" s="1">
        <v>0.26699415999999998</v>
      </c>
    </row>
    <row r="156" spans="1:7" x14ac:dyDescent="0.25">
      <c r="A156" t="s">
        <v>741</v>
      </c>
      <c r="B156" t="s">
        <v>1086</v>
      </c>
      <c r="C156" s="1">
        <v>9.9202460000000006E-3</v>
      </c>
      <c r="D156" s="1">
        <v>0.19635898800000001</v>
      </c>
      <c r="E156" s="1">
        <v>0.18711217999999999</v>
      </c>
      <c r="F156" s="1">
        <v>0.32688700199999998</v>
      </c>
      <c r="G156" s="1">
        <v>0.32314442300000001</v>
      </c>
    </row>
    <row r="157" spans="1:7" x14ac:dyDescent="0.25">
      <c r="A157" t="s">
        <v>742</v>
      </c>
      <c r="B157" t="s">
        <v>1087</v>
      </c>
      <c r="C157" s="1">
        <v>3.4903317000000003E-2</v>
      </c>
      <c r="D157" s="1">
        <v>-0.121875371</v>
      </c>
      <c r="E157" s="1">
        <v>-0.147258534</v>
      </c>
      <c r="F157" s="1">
        <v>-1.6330427000000002E-2</v>
      </c>
      <c r="G157" s="1">
        <v>-3.5927808999999998E-2</v>
      </c>
    </row>
    <row r="158" spans="1:7" x14ac:dyDescent="0.25">
      <c r="A158" t="s">
        <v>743</v>
      </c>
      <c r="B158" t="s">
        <v>1088</v>
      </c>
      <c r="C158" s="1">
        <v>6.1961171000000002E-2</v>
      </c>
      <c r="D158" s="1">
        <v>-0.10290329600000001</v>
      </c>
      <c r="E158" s="1">
        <v>-0.145762901</v>
      </c>
      <c r="F158" s="1">
        <v>-0.25646139499999998</v>
      </c>
      <c r="G158" s="1">
        <v>-0.29323028299999998</v>
      </c>
    </row>
    <row r="159" spans="1:7" x14ac:dyDescent="0.25">
      <c r="A159" t="s">
        <v>744</v>
      </c>
      <c r="B159" t="s">
        <v>1089</v>
      </c>
      <c r="C159" s="1">
        <v>0.149538324</v>
      </c>
      <c r="D159" s="1">
        <v>-0.130774152</v>
      </c>
      <c r="E159" s="1">
        <v>-0.23019910499999999</v>
      </c>
      <c r="F159" s="1">
        <v>-2.7492916999999999E-2</v>
      </c>
      <c r="G159" s="1">
        <v>-0.119840183</v>
      </c>
    </row>
    <row r="160" spans="1:7" x14ac:dyDescent="0.25">
      <c r="A160" t="s">
        <v>745</v>
      </c>
      <c r="B160" t="s">
        <v>1090</v>
      </c>
      <c r="C160" s="1">
        <v>4.3078281000000003E-2</v>
      </c>
      <c r="D160" s="1">
        <v>0.111658301</v>
      </c>
      <c r="E160" s="1">
        <v>8.0994996E-2</v>
      </c>
      <c r="F160" s="1">
        <v>0.23567705</v>
      </c>
      <c r="G160" s="1">
        <v>0.21089165600000001</v>
      </c>
    </row>
    <row r="161" spans="1:7" x14ac:dyDescent="0.25">
      <c r="A161" t="s">
        <v>746</v>
      </c>
      <c r="B161" t="s">
        <v>1091</v>
      </c>
      <c r="C161" s="1">
        <v>0.26585119299999999</v>
      </c>
      <c r="D161" s="1">
        <v>8.2745922E-2</v>
      </c>
      <c r="E161" s="1">
        <v>-9.1804536000000006E-2</v>
      </c>
      <c r="F161" s="1">
        <v>-3.7346762999999998E-2</v>
      </c>
      <c r="G161" s="1">
        <v>-0.20350872</v>
      </c>
    </row>
    <row r="162" spans="1:7" x14ac:dyDescent="0.25">
      <c r="A162" t="s">
        <v>747</v>
      </c>
      <c r="B162" t="s">
        <v>1092</v>
      </c>
      <c r="C162" s="1">
        <v>0.34008244799999998</v>
      </c>
      <c r="D162" s="1">
        <v>0.34231178899999998</v>
      </c>
      <c r="E162" s="1">
        <v>0.119815987</v>
      </c>
      <c r="F162" s="1">
        <v>0.51861686100000004</v>
      </c>
      <c r="G162" s="1">
        <v>0.30534612500000002</v>
      </c>
    </row>
    <row r="163" spans="1:7" x14ac:dyDescent="0.25">
      <c r="A163" t="s">
        <v>748</v>
      </c>
      <c r="B163" t="s">
        <v>1093</v>
      </c>
      <c r="C163" s="1">
        <v>0.109215483</v>
      </c>
      <c r="D163" s="1">
        <v>-2.0018670000000001E-3</v>
      </c>
      <c r="E163" s="1">
        <v>-7.5382635000000003E-2</v>
      </c>
      <c r="F163" s="1">
        <v>0.13230565399999999</v>
      </c>
      <c r="G163" s="1">
        <v>6.5548145000000002E-2</v>
      </c>
    </row>
    <row r="164" spans="1:7" x14ac:dyDescent="0.25">
      <c r="A164" t="s">
        <v>749</v>
      </c>
      <c r="B164" t="s">
        <v>1094</v>
      </c>
      <c r="C164" s="1">
        <v>-0.35644587500000002</v>
      </c>
      <c r="D164" s="1">
        <v>-0.33599388299999999</v>
      </c>
      <c r="E164" s="1">
        <v>-0.10860789</v>
      </c>
      <c r="F164" s="1">
        <v>-0.30523320399999998</v>
      </c>
      <c r="G164" s="1">
        <v>-7.6471827000000006E-2</v>
      </c>
    </row>
    <row r="165" spans="1:7" x14ac:dyDescent="0.25">
      <c r="A165" t="s">
        <v>750</v>
      </c>
      <c r="B165" t="s">
        <v>1095</v>
      </c>
      <c r="C165" s="1">
        <v>0.185365892</v>
      </c>
      <c r="D165" s="1">
        <v>-3.0799275000000001E-2</v>
      </c>
      <c r="E165" s="1">
        <v>-0.153364952</v>
      </c>
      <c r="F165" s="1">
        <v>0.183258739</v>
      </c>
      <c r="G165" s="1">
        <v>6.8174515000000005E-2</v>
      </c>
    </row>
    <row r="166" spans="1:7" x14ac:dyDescent="0.25">
      <c r="A166" t="s">
        <v>751</v>
      </c>
      <c r="B166" t="s">
        <v>1096</v>
      </c>
      <c r="C166" s="1">
        <v>-7.0200688999999997E-2</v>
      </c>
      <c r="D166" s="1">
        <v>-8.1618109999999994E-2</v>
      </c>
      <c r="E166" s="1">
        <v>-3.9115479000000002E-2</v>
      </c>
      <c r="F166" s="1">
        <v>5.7416289000000002E-2</v>
      </c>
      <c r="G166" s="1">
        <v>0.104520208</v>
      </c>
    </row>
    <row r="167" spans="1:7" x14ac:dyDescent="0.25">
      <c r="A167" t="s">
        <v>752</v>
      </c>
      <c r="B167" t="s">
        <v>1097</v>
      </c>
      <c r="C167" s="1">
        <v>-0.23527969100000001</v>
      </c>
      <c r="D167" s="1">
        <v>3.3880172E-2</v>
      </c>
      <c r="E167" s="1">
        <v>0.183005944</v>
      </c>
      <c r="F167" s="1">
        <v>-0.22308716200000001</v>
      </c>
      <c r="G167" s="1">
        <v>-7.1220495999999994E-2</v>
      </c>
    </row>
    <row r="168" spans="1:7" x14ac:dyDescent="0.25">
      <c r="A168" t="s">
        <v>753</v>
      </c>
      <c r="B168" t="s">
        <v>1098</v>
      </c>
      <c r="C168" s="1">
        <v>0.36064550000000001</v>
      </c>
      <c r="D168" s="1">
        <v>0.40711064400000002</v>
      </c>
      <c r="E168" s="1">
        <v>0.17133334</v>
      </c>
      <c r="F168" s="1">
        <v>0.27775534200000002</v>
      </c>
      <c r="G168" s="1">
        <v>5.1434844E-2</v>
      </c>
    </row>
    <row r="169" spans="1:7" x14ac:dyDescent="0.25">
      <c r="A169" t="s">
        <v>754</v>
      </c>
      <c r="B169" t="s">
        <v>1099</v>
      </c>
      <c r="C169" s="1">
        <v>1.4091398999999999E-2</v>
      </c>
      <c r="D169" s="1">
        <v>0.27218527599999998</v>
      </c>
      <c r="E169" s="1">
        <v>0.26024435499999998</v>
      </c>
      <c r="F169" s="1">
        <v>-1.314777E-3</v>
      </c>
      <c r="G169" s="1">
        <v>-7.7044610000000001E-3</v>
      </c>
    </row>
    <row r="170" spans="1:7" x14ac:dyDescent="0.25">
      <c r="A170" t="s">
        <v>755</v>
      </c>
      <c r="B170" t="s">
        <v>1100</v>
      </c>
      <c r="C170" s="1">
        <v>0.56325228599999999</v>
      </c>
      <c r="D170" s="1">
        <v>0.71692388699999998</v>
      </c>
      <c r="E170" s="1">
        <v>0.35028456099999999</v>
      </c>
      <c r="F170" s="1">
        <v>0.45804783700000001</v>
      </c>
      <c r="G170" s="1">
        <v>0.10314864</v>
      </c>
    </row>
    <row r="171" spans="1:7" x14ac:dyDescent="0.25">
      <c r="A171" t="s">
        <v>756</v>
      </c>
      <c r="B171" t="s">
        <v>1101</v>
      </c>
      <c r="C171" s="1">
        <v>0.143385916</v>
      </c>
      <c r="D171" s="1">
        <v>0.30464598700000001</v>
      </c>
      <c r="E171" s="1">
        <v>0.209194823</v>
      </c>
      <c r="F171" s="1">
        <v>0.25624370699999999</v>
      </c>
      <c r="G171" s="1">
        <v>0.16780089300000001</v>
      </c>
    </row>
    <row r="172" spans="1:7" x14ac:dyDescent="0.25">
      <c r="A172" t="s">
        <v>757</v>
      </c>
      <c r="B172" t="s">
        <v>1102</v>
      </c>
      <c r="C172" s="1">
        <v>-0.14269030499999999</v>
      </c>
      <c r="D172" s="1">
        <v>-7.8281437999999995E-2</v>
      </c>
      <c r="E172" s="1">
        <v>1.1041627E-2</v>
      </c>
      <c r="F172" s="1">
        <v>0.20402063500000001</v>
      </c>
      <c r="G172" s="1">
        <v>0.297128051</v>
      </c>
    </row>
    <row r="173" spans="1:7" x14ac:dyDescent="0.25">
      <c r="A173" t="s">
        <v>758</v>
      </c>
      <c r="B173" t="s">
        <v>1103</v>
      </c>
      <c r="C173" s="1">
        <v>0.14536717099999999</v>
      </c>
      <c r="D173" s="1">
        <v>0.17995238099999999</v>
      </c>
      <c r="E173" s="1">
        <v>8.3221541999999996E-2</v>
      </c>
      <c r="F173" s="1">
        <v>0.15076784400000001</v>
      </c>
      <c r="G173" s="1">
        <v>6.1067682999999998E-2</v>
      </c>
    </row>
    <row r="174" spans="1:7" x14ac:dyDescent="0.25">
      <c r="A174" t="s">
        <v>759</v>
      </c>
      <c r="B174" t="s">
        <v>1104</v>
      </c>
      <c r="C174" s="1">
        <v>-2.1736168E-2</v>
      </c>
      <c r="D174" s="1">
        <v>3.5573473000000001E-2</v>
      </c>
      <c r="E174" s="1">
        <v>4.6773277000000002E-2</v>
      </c>
      <c r="F174" s="1">
        <v>0.26607636400000001</v>
      </c>
      <c r="G174" s="1">
        <v>0.28242363799999998</v>
      </c>
    </row>
    <row r="175" spans="1:7" x14ac:dyDescent="0.25">
      <c r="A175" t="s">
        <v>760</v>
      </c>
      <c r="B175" t="s">
        <v>1105</v>
      </c>
      <c r="C175" s="1">
        <v>-3.8097669999999999E-3</v>
      </c>
      <c r="D175" s="1">
        <v>0.15700972199999999</v>
      </c>
      <c r="E175" s="1">
        <v>0.15663101500000001</v>
      </c>
      <c r="F175" s="1">
        <v>6.6486276999999996E-2</v>
      </c>
      <c r="G175" s="1">
        <v>7.1457065E-2</v>
      </c>
    </row>
    <row r="176" spans="1:7" x14ac:dyDescent="0.25">
      <c r="A176" t="s">
        <v>761</v>
      </c>
      <c r="B176" t="s">
        <v>1106</v>
      </c>
      <c r="C176" s="1">
        <v>0.21368563400000001</v>
      </c>
      <c r="D176" s="1">
        <v>-0.12410080900000001</v>
      </c>
      <c r="E176" s="1">
        <v>-0.26495796999999999</v>
      </c>
      <c r="F176" s="1">
        <v>6.5808616E-2</v>
      </c>
      <c r="G176" s="1">
        <v>-6.7247935999999994E-2</v>
      </c>
    </row>
    <row r="177" spans="1:7" x14ac:dyDescent="0.25">
      <c r="A177" t="s">
        <v>762</v>
      </c>
      <c r="B177" t="s">
        <v>1107</v>
      </c>
      <c r="C177" s="1">
        <v>0.10793773800000001</v>
      </c>
      <c r="D177" s="1">
        <v>4.7184263999999997E-2</v>
      </c>
      <c r="E177" s="1">
        <v>-2.5371219E-2</v>
      </c>
      <c r="F177" s="1">
        <v>-7.3146143999999996E-2</v>
      </c>
      <c r="G177" s="1">
        <v>-0.13909276800000001</v>
      </c>
    </row>
    <row r="178" spans="1:7" x14ac:dyDescent="0.25">
      <c r="A178" t="s">
        <v>763</v>
      </c>
      <c r="B178" t="s">
        <v>1108</v>
      </c>
      <c r="C178" s="1">
        <v>-0.14269030499999999</v>
      </c>
      <c r="D178" s="1">
        <v>-8.1618109999999994E-2</v>
      </c>
      <c r="E178" s="1">
        <v>7.7049550000000003E-3</v>
      </c>
      <c r="F178" s="1">
        <v>-0.10754038</v>
      </c>
      <c r="G178" s="1">
        <v>-1.4432964E-2</v>
      </c>
    </row>
    <row r="179" spans="1:7" x14ac:dyDescent="0.25">
      <c r="A179" t="s">
        <v>764</v>
      </c>
      <c r="B179" t="s">
        <v>1109</v>
      </c>
      <c r="C179" s="1">
        <v>2.6437517000000001E-2</v>
      </c>
      <c r="D179" s="1">
        <v>-4.5790543000000003E-2</v>
      </c>
      <c r="E179" s="1">
        <v>-6.5705716999999997E-2</v>
      </c>
      <c r="F179" s="1">
        <v>-4.3393069999999999E-2</v>
      </c>
      <c r="G179" s="1">
        <v>-5.7617870000000002E-2</v>
      </c>
    </row>
    <row r="180" spans="1:7" x14ac:dyDescent="0.25">
      <c r="A180" t="s">
        <v>765</v>
      </c>
      <c r="B180" t="s">
        <v>1110</v>
      </c>
      <c r="C180" s="1">
        <v>1.5935297000000001E-2</v>
      </c>
      <c r="D180" s="1">
        <v>8.6082592999999999E-2</v>
      </c>
      <c r="E180" s="1">
        <v>7.2950714E-2</v>
      </c>
      <c r="F180" s="1">
        <v>-0.12647714299999999</v>
      </c>
      <c r="G180" s="1">
        <v>-0.13403700499999999</v>
      </c>
    </row>
    <row r="181" spans="1:7" x14ac:dyDescent="0.25">
      <c r="A181" t="s">
        <v>766</v>
      </c>
      <c r="B181" t="s">
        <v>1111</v>
      </c>
      <c r="C181" s="1">
        <v>-0.404430762</v>
      </c>
      <c r="D181" s="1">
        <v>-0.44567183900000001</v>
      </c>
      <c r="E181" s="1">
        <v>-0.187292811</v>
      </c>
      <c r="F181" s="1">
        <v>-0.406537914</v>
      </c>
      <c r="G181" s="1">
        <v>-0.147324278</v>
      </c>
    </row>
    <row r="182" spans="1:7" x14ac:dyDescent="0.25">
      <c r="A182" t="s">
        <v>767</v>
      </c>
      <c r="B182" t="s">
        <v>1112</v>
      </c>
      <c r="C182" s="1">
        <v>-0.19367910499999999</v>
      </c>
      <c r="D182" s="1">
        <v>-0.17656914100000001</v>
      </c>
      <c r="E182" s="1">
        <v>-5.4312837000000003E-2</v>
      </c>
      <c r="F182" s="1">
        <v>-1.9150611000000001E-2</v>
      </c>
      <c r="G182" s="1">
        <v>0.106315413</v>
      </c>
    </row>
    <row r="183" spans="1:7" x14ac:dyDescent="0.25">
      <c r="A183" t="s">
        <v>768</v>
      </c>
      <c r="B183" t="s">
        <v>1113</v>
      </c>
      <c r="C183" s="1">
        <v>-0.14556817499999999</v>
      </c>
      <c r="D183" s="1">
        <v>3.0750774000000002E-2</v>
      </c>
      <c r="E183" s="1">
        <v>0.121932631</v>
      </c>
      <c r="F183" s="1">
        <v>-0.23613646099999999</v>
      </c>
      <c r="G183" s="1">
        <v>-0.14120268599999999</v>
      </c>
    </row>
    <row r="184" spans="1:7" x14ac:dyDescent="0.25">
      <c r="A184" t="s">
        <v>769</v>
      </c>
      <c r="B184" t="s">
        <v>1114</v>
      </c>
      <c r="C184" s="1">
        <v>8.6944242000000005E-2</v>
      </c>
      <c r="D184" s="1">
        <v>-7.0412400999999999E-2</v>
      </c>
      <c r="E184" s="1">
        <v>-0.129408361</v>
      </c>
      <c r="F184" s="1">
        <v>-0.25979806700000002</v>
      </c>
      <c r="G184" s="1">
        <v>-0.31242175799999999</v>
      </c>
    </row>
    <row r="185" spans="1:7" x14ac:dyDescent="0.25">
      <c r="A185" t="s">
        <v>770</v>
      </c>
      <c r="B185" t="s">
        <v>1115</v>
      </c>
      <c r="C185" s="1">
        <v>-0.27849274899999998</v>
      </c>
      <c r="D185" s="1">
        <v>-0.18576413999999999</v>
      </c>
      <c r="E185" s="1">
        <v>-8.7274169999999995E-3</v>
      </c>
      <c r="F185" s="1">
        <v>-0.143367947</v>
      </c>
      <c r="G185" s="1">
        <v>3.5922671000000003E-2</v>
      </c>
    </row>
    <row r="186" spans="1:7" x14ac:dyDescent="0.25">
      <c r="A186" t="s">
        <v>771</v>
      </c>
      <c r="B186" t="s">
        <v>1116</v>
      </c>
      <c r="C186" s="1">
        <v>4.4233691999999998E-2</v>
      </c>
      <c r="D186" s="1">
        <v>-2.6150455999999999E-2</v>
      </c>
      <c r="E186" s="1">
        <v>-5.7560030999999998E-2</v>
      </c>
      <c r="F186" s="1">
        <v>-1.7635365E-2</v>
      </c>
      <c r="G186" s="1">
        <v>-4.3154007000000001E-2</v>
      </c>
    </row>
    <row r="187" spans="1:7" x14ac:dyDescent="0.25">
      <c r="A187" t="s">
        <v>772</v>
      </c>
      <c r="B187" t="s">
        <v>1117</v>
      </c>
      <c r="C187" s="1">
        <v>0.14388763900000001</v>
      </c>
      <c r="D187" s="1">
        <v>0.23244509499999999</v>
      </c>
      <c r="E187" s="1">
        <v>0.136669873</v>
      </c>
      <c r="F187" s="1">
        <v>1.4080896000000001E-2</v>
      </c>
      <c r="G187" s="1">
        <v>-7.4680320999999994E-2</v>
      </c>
    </row>
    <row r="188" spans="1:7" x14ac:dyDescent="0.25">
      <c r="A188" t="s">
        <v>773</v>
      </c>
      <c r="B188" t="s">
        <v>1118</v>
      </c>
      <c r="C188" s="1">
        <v>0.15784441799999999</v>
      </c>
      <c r="D188" s="1">
        <v>5.7181687000000002E-2</v>
      </c>
      <c r="E188" s="1">
        <v>-4.7608101E-2</v>
      </c>
      <c r="F188" s="1">
        <v>0.30931918600000002</v>
      </c>
      <c r="G188" s="1">
        <v>0.211700692</v>
      </c>
    </row>
    <row r="189" spans="1:7" x14ac:dyDescent="0.25">
      <c r="A189" t="s">
        <v>774</v>
      </c>
      <c r="B189" t="s">
        <v>1119</v>
      </c>
      <c r="C189" s="1">
        <v>0.20919035999999999</v>
      </c>
      <c r="D189" s="1">
        <v>-3.3658280999999998E-2</v>
      </c>
      <c r="E189" s="1">
        <v>-0.171611983</v>
      </c>
      <c r="F189" s="1">
        <v>4.3175273E-2</v>
      </c>
      <c r="G189" s="1">
        <v>-8.7028480000000005E-2</v>
      </c>
    </row>
    <row r="190" spans="1:7" x14ac:dyDescent="0.25">
      <c r="A190" t="s">
        <v>775</v>
      </c>
      <c r="B190" t="s">
        <v>1120</v>
      </c>
      <c r="C190" s="1">
        <v>-0.169833289</v>
      </c>
      <c r="D190" s="1">
        <v>-0.14719253800000001</v>
      </c>
      <c r="E190" s="1">
        <v>-4.0338047000000002E-2</v>
      </c>
      <c r="F190" s="1">
        <v>-0.295604965</v>
      </c>
      <c r="G190" s="1">
        <v>-0.18527201800000001</v>
      </c>
    </row>
    <row r="191" spans="1:7" x14ac:dyDescent="0.25">
      <c r="A191" t="s">
        <v>776</v>
      </c>
      <c r="B191" t="s">
        <v>943</v>
      </c>
      <c r="C191" s="1">
        <v>0.10376658499999999</v>
      </c>
      <c r="D191" s="1">
        <v>8.3011831999999994E-2</v>
      </c>
      <c r="E191" s="1">
        <v>1.3150461E-2</v>
      </c>
      <c r="F191" s="1">
        <v>-4.0655247999999998E-2</v>
      </c>
      <c r="G191" s="1">
        <v>-0.103954767</v>
      </c>
    </row>
    <row r="192" spans="1:7" x14ac:dyDescent="0.25">
      <c r="A192" t="s">
        <v>777</v>
      </c>
      <c r="B192" t="s">
        <v>1121</v>
      </c>
      <c r="C192" s="1">
        <v>3.2051989000000003E-2</v>
      </c>
      <c r="D192" s="1">
        <v>-1.5307929E-2</v>
      </c>
      <c r="E192" s="1">
        <v>-3.8849443999999997E-2</v>
      </c>
      <c r="F192" s="1">
        <v>-7.8858750000000005E-2</v>
      </c>
      <c r="G192" s="1">
        <v>-9.6646617000000004E-2</v>
      </c>
    </row>
    <row r="193" spans="1:7" x14ac:dyDescent="0.25">
      <c r="A193" t="s">
        <v>778</v>
      </c>
      <c r="B193" t="s">
        <v>1122</v>
      </c>
      <c r="C193" s="1">
        <v>-2.3946899000000001E-2</v>
      </c>
      <c r="D193" s="1">
        <v>-0.162525637</v>
      </c>
      <c r="E193" s="1">
        <v>-0.14989794000000001</v>
      </c>
      <c r="F193" s="1">
        <v>6.3745575999999998E-2</v>
      </c>
      <c r="G193" s="1">
        <v>8.1495828000000006E-2</v>
      </c>
    </row>
    <row r="194" spans="1:7" x14ac:dyDescent="0.25">
      <c r="A194" t="s">
        <v>779</v>
      </c>
      <c r="B194" t="s">
        <v>1123</v>
      </c>
      <c r="C194" s="1">
        <v>9.9202460000000006E-3</v>
      </c>
      <c r="D194" s="1">
        <v>0.28548936800000002</v>
      </c>
      <c r="E194" s="1">
        <v>0.27624256000000003</v>
      </c>
      <c r="F194" s="1">
        <v>0.176945984</v>
      </c>
      <c r="G194" s="1">
        <v>0.173203405</v>
      </c>
    </row>
    <row r="195" spans="1:7" x14ac:dyDescent="0.25">
      <c r="A195" t="s">
        <v>780</v>
      </c>
      <c r="B195" t="s">
        <v>1124</v>
      </c>
      <c r="C195" s="1">
        <v>0.32246933</v>
      </c>
      <c r="D195" s="1">
        <v>0.23373285999999999</v>
      </c>
      <c r="E195" s="1">
        <v>2.2613222999999998E-2</v>
      </c>
      <c r="F195" s="1">
        <v>0.478859755</v>
      </c>
      <c r="G195" s="1">
        <v>0.27676668900000001</v>
      </c>
    </row>
    <row r="196" spans="1:7" x14ac:dyDescent="0.25">
      <c r="A196" t="s">
        <v>781</v>
      </c>
      <c r="B196" t="s">
        <v>1125</v>
      </c>
      <c r="C196" s="1">
        <v>-0.110199409</v>
      </c>
      <c r="D196" s="1">
        <v>-0.114109006</v>
      </c>
      <c r="E196" s="1">
        <v>-4.5771537000000001E-2</v>
      </c>
      <c r="F196" s="1">
        <v>-0.21168640999999999</v>
      </c>
      <c r="G196" s="1">
        <v>-0.13919842800000001</v>
      </c>
    </row>
    <row r="197" spans="1:7" x14ac:dyDescent="0.25">
      <c r="A197" t="s">
        <v>782</v>
      </c>
      <c r="B197" t="s">
        <v>1126</v>
      </c>
      <c r="C197" s="1">
        <v>-4.9388770999999998E-2</v>
      </c>
      <c r="D197" s="1">
        <v>-7.8281437999999995E-2</v>
      </c>
      <c r="E197" s="1">
        <v>-4.9221050000000002E-2</v>
      </c>
      <c r="F197" s="1">
        <v>-4.6729741999999998E-2</v>
      </c>
      <c r="G197" s="1">
        <v>-1.2833521000000001E-2</v>
      </c>
    </row>
    <row r="198" spans="1:7" x14ac:dyDescent="0.25">
      <c r="A198" t="s">
        <v>783</v>
      </c>
      <c r="B198" t="s">
        <v>1127</v>
      </c>
      <c r="C198" s="1">
        <v>-0.15212715700000001</v>
      </c>
      <c r="D198" s="1">
        <v>-6.2904576000000004E-2</v>
      </c>
      <c r="E198" s="1">
        <v>3.2513673E-2</v>
      </c>
      <c r="F198" s="1">
        <v>0.10840243300000001</v>
      </c>
      <c r="G198" s="1">
        <v>0.20749868199999999</v>
      </c>
    </row>
    <row r="199" spans="1:7" x14ac:dyDescent="0.25">
      <c r="A199" t="s">
        <v>784</v>
      </c>
      <c r="B199" t="s">
        <v>1128</v>
      </c>
      <c r="C199" s="1">
        <v>-0.13870094699999999</v>
      </c>
      <c r="D199" s="1">
        <v>-0.14110035800000001</v>
      </c>
      <c r="E199" s="1">
        <v>-5.4353985E-2</v>
      </c>
      <c r="F199" s="1">
        <v>3.0249067000000001E-2</v>
      </c>
      <c r="G199" s="1">
        <v>0.120824749</v>
      </c>
    </row>
    <row r="200" spans="1:7" x14ac:dyDescent="0.25">
      <c r="A200" t="s">
        <v>785</v>
      </c>
      <c r="B200" t="s">
        <v>1129</v>
      </c>
      <c r="C200" s="1">
        <v>-0.45974790500000001</v>
      </c>
      <c r="D200" s="1">
        <v>-0.28716613499999999</v>
      </c>
      <c r="E200" s="1">
        <v>6.9417710000000002E-3</v>
      </c>
      <c r="F200" s="1">
        <v>-0.42807073800000001</v>
      </c>
      <c r="G200" s="1">
        <v>-0.13375163200000001</v>
      </c>
    </row>
    <row r="201" spans="1:7" x14ac:dyDescent="0.25">
      <c r="A201" t="s">
        <v>786</v>
      </c>
      <c r="B201" t="s">
        <v>1130</v>
      </c>
      <c r="C201" s="1">
        <v>0.45127750100000003</v>
      </c>
      <c r="D201" s="1">
        <v>0.20412535300000001</v>
      </c>
      <c r="E201" s="1">
        <v>-9.0190400000000004E-2</v>
      </c>
      <c r="F201" s="1">
        <v>0.26733346400000002</v>
      </c>
      <c r="G201" s="1">
        <v>-1.6504085000000002E-2</v>
      </c>
    </row>
    <row r="202" spans="1:7" x14ac:dyDescent="0.25">
      <c r="A202" t="s">
        <v>787</v>
      </c>
      <c r="B202" t="s">
        <v>1131</v>
      </c>
      <c r="C202" s="1">
        <v>0.39368120099999998</v>
      </c>
      <c r="D202" s="1">
        <v>0.176313365</v>
      </c>
      <c r="E202" s="1">
        <v>-8.0801420999999998E-2</v>
      </c>
      <c r="F202" s="1">
        <v>0.13009768799999999</v>
      </c>
      <c r="G202" s="1">
        <v>-0.11718798900000001</v>
      </c>
    </row>
    <row r="203" spans="1:7" x14ac:dyDescent="0.25">
      <c r="A203" t="s">
        <v>788</v>
      </c>
      <c r="B203" t="s">
        <v>1132</v>
      </c>
      <c r="C203" s="1">
        <v>-7.5038981000000005E-2</v>
      </c>
      <c r="D203" s="1">
        <v>-1.772934E-2</v>
      </c>
      <c r="E203" s="1">
        <v>2.7898302999999999E-2</v>
      </c>
      <c r="F203" s="1">
        <v>-6.9633239999999999E-2</v>
      </c>
      <c r="G203" s="1">
        <v>-1.9458835000000001E-2</v>
      </c>
    </row>
    <row r="204" spans="1:7" x14ac:dyDescent="0.25">
      <c r="A204" t="s">
        <v>789</v>
      </c>
      <c r="B204" t="s">
        <v>1133</v>
      </c>
      <c r="C204" s="1">
        <v>-0.31098364499999998</v>
      </c>
      <c r="D204" s="1">
        <v>-9.9629750000000006E-3</v>
      </c>
      <c r="E204" s="1">
        <v>0.18805934499999999</v>
      </c>
      <c r="F204" s="1">
        <v>-0.14003127500000001</v>
      </c>
      <c r="G204" s="1">
        <v>5.9878776000000002E-2</v>
      </c>
    </row>
    <row r="205" spans="1:7" x14ac:dyDescent="0.25">
      <c r="A205" t="s">
        <v>790</v>
      </c>
      <c r="B205" t="s">
        <v>1134</v>
      </c>
      <c r="C205" s="1">
        <v>-0.17067728900000001</v>
      </c>
      <c r="D205" s="1">
        <v>-6.0805470000000004E-3</v>
      </c>
      <c r="E205" s="1">
        <v>0.10131907699999999</v>
      </c>
      <c r="F205" s="1">
        <v>-0.32024885400000003</v>
      </c>
      <c r="G205" s="1">
        <v>-0.209380286</v>
      </c>
    </row>
    <row r="206" spans="1:7" x14ac:dyDescent="0.25">
      <c r="A206" t="s">
        <v>791</v>
      </c>
      <c r="B206" t="s">
        <v>1135</v>
      </c>
      <c r="C206" s="1">
        <v>0.25316279800000002</v>
      </c>
      <c r="D206" s="1">
        <v>-0.20766907900000001</v>
      </c>
      <c r="E206" s="1">
        <v>-0.374024209</v>
      </c>
      <c r="F206" s="1">
        <v>-0.29122939399999997</v>
      </c>
      <c r="G206" s="1">
        <v>-0.44933901799999998</v>
      </c>
    </row>
    <row r="207" spans="1:7" x14ac:dyDescent="0.25">
      <c r="A207" t="s">
        <v>792</v>
      </c>
      <c r="B207" t="s">
        <v>1136</v>
      </c>
      <c r="C207" s="1">
        <v>-0.35644587500000002</v>
      </c>
      <c r="D207" s="1">
        <v>-0.33265721100000001</v>
      </c>
      <c r="E207" s="1">
        <v>-0.105271218</v>
      </c>
      <c r="F207" s="1">
        <v>-0.40937923399999998</v>
      </c>
      <c r="G207" s="1">
        <v>-0.18061785699999999</v>
      </c>
    </row>
    <row r="208" spans="1:7" x14ac:dyDescent="0.25">
      <c r="A208" t="s">
        <v>793</v>
      </c>
      <c r="B208" t="s">
        <v>1137</v>
      </c>
      <c r="C208" s="1">
        <v>0.24276945599999999</v>
      </c>
      <c r="D208" s="1">
        <v>0.34277830799999998</v>
      </c>
      <c r="E208" s="1">
        <v>0.183136151</v>
      </c>
      <c r="F208" s="1">
        <v>0.27306678000000001</v>
      </c>
      <c r="G208" s="1">
        <v>0.121552998</v>
      </c>
    </row>
    <row r="209" spans="1:7" x14ac:dyDescent="0.25">
      <c r="A209" t="s">
        <v>794</v>
      </c>
      <c r="B209" t="s">
        <v>1138</v>
      </c>
      <c r="C209" s="1">
        <v>0.262514521</v>
      </c>
      <c r="D209" s="1">
        <v>0.41428437299999998</v>
      </c>
      <c r="E209" s="1">
        <v>0.241889044</v>
      </c>
      <c r="F209" s="1">
        <v>0.35500232599999998</v>
      </c>
      <c r="G209" s="1">
        <v>0.19095789399999999</v>
      </c>
    </row>
    <row r="210" spans="1:7" x14ac:dyDescent="0.25">
      <c r="A210" t="s">
        <v>795</v>
      </c>
      <c r="B210" t="s">
        <v>1139</v>
      </c>
      <c r="C210" s="1">
        <v>7.8238709000000004E-2</v>
      </c>
      <c r="D210" s="1">
        <v>-6.5235886000000007E-2</v>
      </c>
      <c r="E210" s="1">
        <v>-0.118609015</v>
      </c>
      <c r="F210" s="1">
        <v>-0.20209901299999999</v>
      </c>
      <c r="G210" s="1">
        <v>-0.24919798300000001</v>
      </c>
    </row>
    <row r="211" spans="1:7" x14ac:dyDescent="0.25">
      <c r="A211" t="s">
        <v>796</v>
      </c>
      <c r="B211" t="s">
        <v>1140</v>
      </c>
      <c r="C211" s="1">
        <v>0.333325655</v>
      </c>
      <c r="D211" s="1">
        <v>0.26464726700000002</v>
      </c>
      <c r="E211" s="1">
        <v>4.6515621E-2</v>
      </c>
      <c r="F211" s="1">
        <v>0.110473841</v>
      </c>
      <c r="G211" s="1">
        <v>-9.8508886000000004E-2</v>
      </c>
    </row>
    <row r="212" spans="1:7" x14ac:dyDescent="0.25">
      <c r="A212" t="s">
        <v>797</v>
      </c>
      <c r="B212" t="s">
        <v>1141</v>
      </c>
      <c r="C212" s="1">
        <v>0.22584295300000001</v>
      </c>
      <c r="D212" s="1">
        <v>0.22881969899999999</v>
      </c>
      <c r="E212" s="1">
        <v>8.0110228000000006E-2</v>
      </c>
      <c r="F212" s="1">
        <v>0.21958165800000001</v>
      </c>
      <c r="G212" s="1">
        <v>7.8809804999999997E-2</v>
      </c>
    </row>
    <row r="213" spans="1:7" x14ac:dyDescent="0.25">
      <c r="A213" t="s">
        <v>798</v>
      </c>
      <c r="B213" t="s">
        <v>1142</v>
      </c>
      <c r="C213" s="1">
        <v>4.0200410999999998E-2</v>
      </c>
      <c r="D213" s="1">
        <v>-3.0911132000000001E-2</v>
      </c>
      <c r="E213" s="1">
        <v>-5.9715644999999998E-2</v>
      </c>
      <c r="F213" s="1">
        <v>0.25368531500000002</v>
      </c>
      <c r="G213" s="1">
        <v>0.23072628100000001</v>
      </c>
    </row>
    <row r="214" spans="1:7" x14ac:dyDescent="0.25">
      <c r="A214" t="s">
        <v>799</v>
      </c>
      <c r="B214" t="s">
        <v>1143</v>
      </c>
      <c r="C214" s="1">
        <v>0.265007192</v>
      </c>
      <c r="D214" s="1">
        <v>0.32545790499999999</v>
      </c>
      <c r="E214" s="1">
        <v>0.15145258</v>
      </c>
      <c r="F214" s="1">
        <v>7.7982945999999997E-2</v>
      </c>
      <c r="G214" s="1">
        <v>-8.7643390000000002E-2</v>
      </c>
    </row>
    <row r="215" spans="1:7" x14ac:dyDescent="0.25">
      <c r="A215" t="s">
        <v>800</v>
      </c>
      <c r="B215" t="s">
        <v>1286</v>
      </c>
      <c r="C215" s="1">
        <v>0.28953517099999998</v>
      </c>
      <c r="D215" s="1">
        <v>0.10382374900000001</v>
      </c>
      <c r="E215" s="1">
        <v>-8.6023990999999994E-2</v>
      </c>
      <c r="F215" s="1">
        <v>-1.2335506E-2</v>
      </c>
      <c r="G215" s="1">
        <v>-0.19352783300000001</v>
      </c>
    </row>
    <row r="216" spans="1:7" x14ac:dyDescent="0.25">
      <c r="A216" t="s">
        <v>801</v>
      </c>
      <c r="B216" t="s">
        <v>1144</v>
      </c>
      <c r="C216" s="1">
        <v>0.21671953299999999</v>
      </c>
      <c r="D216" s="1">
        <v>-5.8062157000000003E-2</v>
      </c>
      <c r="E216" s="1">
        <v>-0.20087888800000001</v>
      </c>
      <c r="F216" s="1">
        <v>0.26587194600000003</v>
      </c>
      <c r="G216" s="1">
        <v>0.130890015</v>
      </c>
    </row>
    <row r="217" spans="1:7" x14ac:dyDescent="0.25">
      <c r="A217" t="s">
        <v>802</v>
      </c>
      <c r="B217" t="s">
        <v>1145</v>
      </c>
      <c r="C217" s="1">
        <v>-0.17167718700000001</v>
      </c>
      <c r="D217" s="1">
        <v>0.168039246</v>
      </c>
      <c r="E217" s="1">
        <v>0.27608469400000002</v>
      </c>
      <c r="F217" s="1">
        <v>0.12364317</v>
      </c>
      <c r="G217" s="1">
        <v>0.23514629500000001</v>
      </c>
    </row>
    <row r="218" spans="1:7" x14ac:dyDescent="0.25">
      <c r="A218" t="s">
        <v>803</v>
      </c>
      <c r="B218" t="s">
        <v>1146</v>
      </c>
      <c r="C218" s="1">
        <v>-0.23483642699999999</v>
      </c>
      <c r="D218" s="1">
        <v>-0.16278738200000001</v>
      </c>
      <c r="E218" s="1">
        <v>-1.3947910000000001E-2</v>
      </c>
      <c r="F218" s="1">
        <v>-0.166741902</v>
      </c>
      <c r="G218" s="1">
        <v>-1.5156541000000001E-2</v>
      </c>
    </row>
    <row r="219" spans="1:7" x14ac:dyDescent="0.25">
      <c r="A219" t="s">
        <v>804</v>
      </c>
      <c r="B219" t="s">
        <v>1147</v>
      </c>
      <c r="C219" s="1">
        <v>-1.2081672E-2</v>
      </c>
      <c r="D219" s="1">
        <v>3.0011362999999999E-2</v>
      </c>
      <c r="E219" s="1">
        <v>3.4975408999999999E-2</v>
      </c>
      <c r="F219" s="1">
        <v>-0.14827971200000001</v>
      </c>
      <c r="G219" s="1">
        <v>-0.138059392</v>
      </c>
    </row>
    <row r="220" spans="1:7" x14ac:dyDescent="0.25">
      <c r="A220" t="s">
        <v>805</v>
      </c>
      <c r="B220" t="s">
        <v>1148</v>
      </c>
      <c r="C220" s="1">
        <v>-0.25448974299999999</v>
      </c>
      <c r="D220" s="1">
        <v>-5.9119018000000002E-2</v>
      </c>
      <c r="E220" s="1">
        <v>0.10241436600000001</v>
      </c>
      <c r="F220" s="1">
        <v>-0.180770608</v>
      </c>
      <c r="G220" s="1">
        <v>-1.6712823000000002E-2</v>
      </c>
    </row>
    <row r="221" spans="1:7" x14ac:dyDescent="0.25">
      <c r="A221" t="s">
        <v>806</v>
      </c>
      <c r="B221" t="s">
        <v>1149</v>
      </c>
      <c r="C221" s="1">
        <v>0.20085988199999999</v>
      </c>
      <c r="D221" s="1">
        <v>0.10302727</v>
      </c>
      <c r="E221" s="1">
        <v>-2.9545846000000001E-2</v>
      </c>
      <c r="F221" s="1">
        <v>-0.108620121</v>
      </c>
      <c r="G221" s="1">
        <v>-0.23353717099999999</v>
      </c>
    </row>
    <row r="222" spans="1:7" x14ac:dyDescent="0.25">
      <c r="A222" t="s">
        <v>807</v>
      </c>
      <c r="B222" t="s">
        <v>1150</v>
      </c>
      <c r="C222" s="1">
        <v>-0.17484844199999999</v>
      </c>
      <c r="D222" s="1">
        <v>0.16467239</v>
      </c>
      <c r="E222" s="1">
        <v>0.274766126</v>
      </c>
      <c r="F222" s="1">
        <v>0.19543306899999999</v>
      </c>
      <c r="G222" s="1">
        <v>0.308948742</v>
      </c>
    </row>
    <row r="223" spans="1:7" x14ac:dyDescent="0.25">
      <c r="A223" t="s">
        <v>808</v>
      </c>
      <c r="B223" t="s">
        <v>1151</v>
      </c>
      <c r="C223" s="1">
        <v>-0.25948774200000002</v>
      </c>
      <c r="D223" s="1">
        <v>-0.148608183</v>
      </c>
      <c r="E223" s="1">
        <v>1.6153365999999999E-2</v>
      </c>
      <c r="F223" s="1">
        <v>-0.26546181699999999</v>
      </c>
      <c r="G223" s="1">
        <v>-9.8232192999999995E-2</v>
      </c>
    </row>
    <row r="224" spans="1:7" x14ac:dyDescent="0.25">
      <c r="A224" t="s">
        <v>809</v>
      </c>
      <c r="B224" t="s">
        <v>1287</v>
      </c>
      <c r="C224" s="1">
        <v>0.28953517099999998</v>
      </c>
      <c r="D224" s="1">
        <v>-7.4437011999999997E-2</v>
      </c>
      <c r="E224" s="1">
        <v>-0.26428475200000001</v>
      </c>
      <c r="F224" s="1">
        <v>-1.5672177999999998E-2</v>
      </c>
      <c r="G224" s="1">
        <v>-0.196864505</v>
      </c>
    </row>
    <row r="225" spans="1:7" x14ac:dyDescent="0.25">
      <c r="A225" t="s">
        <v>810</v>
      </c>
      <c r="B225" t="s">
        <v>1152</v>
      </c>
      <c r="C225" s="1">
        <v>0.229179625</v>
      </c>
      <c r="D225" s="1">
        <v>0.30464598700000001</v>
      </c>
      <c r="E225" s="1">
        <v>0.15378138699999999</v>
      </c>
      <c r="F225" s="1">
        <v>0.102131535</v>
      </c>
      <c r="G225" s="1">
        <v>-4.0757843000000002E-2</v>
      </c>
    </row>
    <row r="226" spans="1:7" x14ac:dyDescent="0.25">
      <c r="A226" t="s">
        <v>811</v>
      </c>
      <c r="B226" t="s">
        <v>1153</v>
      </c>
      <c r="C226" s="1">
        <v>-0.37133548100000002</v>
      </c>
      <c r="D226" s="1">
        <v>-0.27000833899999999</v>
      </c>
      <c r="E226" s="1">
        <v>-3.3005274000000001E-2</v>
      </c>
      <c r="F226" s="1">
        <v>-5.3704546999999998E-2</v>
      </c>
      <c r="G226" s="1">
        <v>0.18450610000000001</v>
      </c>
    </row>
    <row r="227" spans="1:7" x14ac:dyDescent="0.25">
      <c r="A227" t="s">
        <v>812</v>
      </c>
      <c r="B227" t="s">
        <v>1154</v>
      </c>
      <c r="C227" s="1">
        <v>7.2553434999999999E-2</v>
      </c>
      <c r="D227" s="1">
        <v>0.119619409</v>
      </c>
      <c r="E227" s="1">
        <v>6.9918351000000004E-2</v>
      </c>
      <c r="F227" s="1">
        <v>7.5666169000000005E-2</v>
      </c>
      <c r="G227" s="1">
        <v>3.2175198000000002E-2</v>
      </c>
    </row>
    <row r="228" spans="1:7" x14ac:dyDescent="0.25">
      <c r="A228" t="s">
        <v>813</v>
      </c>
      <c r="B228" t="s">
        <v>1155</v>
      </c>
      <c r="C228" s="1">
        <v>-0.25562699799999999</v>
      </c>
      <c r="D228" s="1">
        <v>0.13521425300000001</v>
      </c>
      <c r="E228" s="1">
        <v>0.29748217999999998</v>
      </c>
      <c r="F228" s="1">
        <v>-6.9837657999999997E-2</v>
      </c>
      <c r="G228" s="1">
        <v>9.4941853000000007E-2</v>
      </c>
    </row>
    <row r="229" spans="1:7" x14ac:dyDescent="0.25">
      <c r="A229" t="s">
        <v>814</v>
      </c>
      <c r="B229" t="s">
        <v>1156</v>
      </c>
      <c r="C229" s="1">
        <v>1.5091297E-2</v>
      </c>
      <c r="D229" s="1">
        <v>-9.9382079999999998E-2</v>
      </c>
      <c r="E229" s="1">
        <v>-0.11196882599999999</v>
      </c>
      <c r="F229" s="1">
        <v>0.34120293400000001</v>
      </c>
      <c r="G229" s="1">
        <v>0.33417869300000003</v>
      </c>
    </row>
    <row r="230" spans="1:7" x14ac:dyDescent="0.25">
      <c r="A230" t="s">
        <v>815</v>
      </c>
      <c r="B230" t="s">
        <v>1157</v>
      </c>
      <c r="C230" s="1">
        <v>-0.17584833999999999</v>
      </c>
      <c r="D230" s="1">
        <v>-0.25100447199999998</v>
      </c>
      <c r="E230" s="1">
        <v>-0.14026490999999999</v>
      </c>
      <c r="F230" s="1">
        <v>-0.49201362900000001</v>
      </c>
      <c r="G230" s="1">
        <v>-0.37786339899999999</v>
      </c>
    </row>
    <row r="231" spans="1:7" x14ac:dyDescent="0.25">
      <c r="A231" t="s">
        <v>816</v>
      </c>
      <c r="B231" t="s">
        <v>1158</v>
      </c>
      <c r="C231" s="1">
        <v>-0.20971548400000001</v>
      </c>
      <c r="D231" s="1">
        <v>-9.4207174000000005E-2</v>
      </c>
      <c r="E231" s="1">
        <v>3.8406891999999998E-2</v>
      </c>
      <c r="F231" s="1">
        <v>-0.14700608000000001</v>
      </c>
      <c r="G231" s="1">
        <v>-1.1363019E-2</v>
      </c>
    </row>
    <row r="232" spans="1:7" x14ac:dyDescent="0.25">
      <c r="A232" t="s">
        <v>817</v>
      </c>
      <c r="B232" t="s">
        <v>1159</v>
      </c>
      <c r="C232" s="1">
        <v>-1.8399496000000001E-2</v>
      </c>
      <c r="D232" s="1">
        <v>9.9720782999999993E-2</v>
      </c>
      <c r="E232" s="1">
        <v>0.108765458</v>
      </c>
      <c r="F232" s="1">
        <v>-6.2125415000000003E-2</v>
      </c>
      <c r="G232" s="1">
        <v>-4.7895666000000003E-2</v>
      </c>
    </row>
    <row r="233" spans="1:7" x14ac:dyDescent="0.25">
      <c r="A233" t="s">
        <v>818</v>
      </c>
      <c r="B233" t="s">
        <v>1160</v>
      </c>
      <c r="C233" s="1">
        <v>-3.212951E-2</v>
      </c>
      <c r="D233" s="1">
        <v>1.9538315000000001E-2</v>
      </c>
      <c r="E233" s="1">
        <v>3.7451091999999998E-2</v>
      </c>
      <c r="F233" s="1">
        <v>0.21642729499999999</v>
      </c>
      <c r="G233" s="1">
        <v>0.239370412</v>
      </c>
    </row>
    <row r="234" spans="1:7" x14ac:dyDescent="0.25">
      <c r="A234" t="s">
        <v>819</v>
      </c>
      <c r="B234" t="s">
        <v>1161</v>
      </c>
      <c r="C234" s="1">
        <v>-0.19999692899999999</v>
      </c>
      <c r="D234" s="1">
        <v>-2.6071646E-2</v>
      </c>
      <c r="E234" s="1">
        <v>0.100265286</v>
      </c>
      <c r="F234" s="1">
        <v>0.23358546799999999</v>
      </c>
      <c r="G234" s="1">
        <v>0.36306092200000001</v>
      </c>
    </row>
    <row r="235" spans="1:7" x14ac:dyDescent="0.25">
      <c r="A235" t="s">
        <v>820</v>
      </c>
      <c r="B235" t="s">
        <v>1162</v>
      </c>
      <c r="C235" s="1">
        <v>0.10839283</v>
      </c>
      <c r="D235" s="1">
        <v>-0.102718752</v>
      </c>
      <c r="E235" s="1">
        <v>-0.17556817499999999</v>
      </c>
      <c r="F235" s="1">
        <v>-0.14027653600000001</v>
      </c>
      <c r="G235" s="1">
        <v>-0.20651197099999999</v>
      </c>
    </row>
    <row r="236" spans="1:7" x14ac:dyDescent="0.25">
      <c r="A236" t="s">
        <v>821</v>
      </c>
      <c r="B236" t="s">
        <v>1163</v>
      </c>
      <c r="C236" s="1">
        <v>-0.203168185</v>
      </c>
      <c r="D236" s="1">
        <v>0.128010341</v>
      </c>
      <c r="E236" s="1">
        <v>0.25639556099999999</v>
      </c>
      <c r="F236" s="1">
        <v>2.1343461000000001E-2</v>
      </c>
      <c r="G236" s="1">
        <v>0.152831462</v>
      </c>
    </row>
    <row r="237" spans="1:7" x14ac:dyDescent="0.25">
      <c r="A237" t="s">
        <v>822</v>
      </c>
      <c r="B237" t="s">
        <v>1164</v>
      </c>
      <c r="C237" s="1">
        <v>-7.4039084000000005E-2</v>
      </c>
      <c r="D237" s="1">
        <v>-1.0251700000000001E-2</v>
      </c>
      <c r="E237" s="1">
        <v>3.4730117999999997E-2</v>
      </c>
      <c r="F237" s="1">
        <v>-0.16859627799999999</v>
      </c>
      <c r="G237" s="1">
        <v>-0.11905642900000001</v>
      </c>
    </row>
    <row r="238" spans="1:7" x14ac:dyDescent="0.25">
      <c r="A238" t="s">
        <v>823</v>
      </c>
      <c r="B238" t="s">
        <v>1165</v>
      </c>
      <c r="C238" s="1">
        <v>-0.230643927</v>
      </c>
      <c r="D238" s="1">
        <v>4.6083872999999997E-2</v>
      </c>
      <c r="E238" s="1">
        <v>0.19221544400000001</v>
      </c>
      <c r="F238" s="1">
        <v>-1.2363692000000001E-2</v>
      </c>
      <c r="G238" s="1">
        <v>0.13656101600000001</v>
      </c>
    </row>
    <row r="239" spans="1:7" x14ac:dyDescent="0.25">
      <c r="A239" t="s">
        <v>824</v>
      </c>
      <c r="B239" t="s">
        <v>1166</v>
      </c>
      <c r="C239" s="1">
        <v>0.19002490499999999</v>
      </c>
      <c r="D239" s="1">
        <v>7.4403615000000006E-2</v>
      </c>
      <c r="E239" s="1">
        <v>-5.1171279E-2</v>
      </c>
      <c r="F239" s="1">
        <v>1.9292722000000002E-2</v>
      </c>
      <c r="G239" s="1">
        <v>-9.8748214000000001E-2</v>
      </c>
    </row>
    <row r="240" spans="1:7" x14ac:dyDescent="0.25">
      <c r="A240" t="s">
        <v>825</v>
      </c>
      <c r="B240" t="s">
        <v>1167</v>
      </c>
      <c r="C240" s="1">
        <v>0.258459893</v>
      </c>
      <c r="D240" s="1">
        <v>6.324167E-2</v>
      </c>
      <c r="E240" s="1">
        <v>-0.10653480899999999</v>
      </c>
      <c r="F240" s="1">
        <v>0.25368531500000002</v>
      </c>
      <c r="G240" s="1">
        <v>9.2214038999999998E-2</v>
      </c>
    </row>
    <row r="241" spans="1:7" x14ac:dyDescent="0.25">
      <c r="A241" t="s">
        <v>826</v>
      </c>
      <c r="B241" t="s">
        <v>1168</v>
      </c>
      <c r="C241" s="1">
        <v>-0.25948774200000002</v>
      </c>
      <c r="D241" s="1">
        <v>-0.23356741</v>
      </c>
      <c r="E241" s="1">
        <v>-6.8805860999999996E-2</v>
      </c>
      <c r="F241" s="1">
        <v>-0.17633143600000001</v>
      </c>
      <c r="G241" s="1">
        <v>-9.1018120000000008E-3</v>
      </c>
    </row>
    <row r="242" spans="1:7" x14ac:dyDescent="0.25">
      <c r="A242" t="s">
        <v>827</v>
      </c>
      <c r="B242" t="s">
        <v>1169</v>
      </c>
      <c r="C242" s="1">
        <v>0.22584295300000001</v>
      </c>
      <c r="D242" s="1">
        <v>0.16800906099999999</v>
      </c>
      <c r="E242" s="1">
        <v>1.9299589999999998E-2</v>
      </c>
      <c r="F242" s="1">
        <v>7.3811793000000001E-2</v>
      </c>
      <c r="G242" s="1">
        <v>-6.6960060000000002E-2</v>
      </c>
    </row>
    <row r="243" spans="1:7" x14ac:dyDescent="0.25">
      <c r="A243" t="s">
        <v>828</v>
      </c>
      <c r="B243" t="s">
        <v>1170</v>
      </c>
      <c r="C243" s="1">
        <v>-5.6437793999999999E-2</v>
      </c>
      <c r="D243" s="1">
        <v>-0.19835320400000001</v>
      </c>
      <c r="E243" s="1">
        <v>-0.16473991099999999</v>
      </c>
      <c r="F243" s="1">
        <v>-0.264456203</v>
      </c>
      <c r="G243" s="1">
        <v>-0.22608651799999999</v>
      </c>
    </row>
    <row r="244" spans="1:7" x14ac:dyDescent="0.25">
      <c r="A244" t="s">
        <v>829</v>
      </c>
      <c r="B244" t="s">
        <v>1171</v>
      </c>
      <c r="C244" s="1">
        <v>7.5901935000000004E-2</v>
      </c>
      <c r="D244" s="1">
        <v>-7.8570162999999998E-2</v>
      </c>
      <c r="E244" s="1">
        <v>-0.130433989</v>
      </c>
      <c r="F244" s="1">
        <v>-0.147784361</v>
      </c>
      <c r="G244" s="1">
        <v>-0.19340036299999999</v>
      </c>
    </row>
    <row r="245" spans="1:7" x14ac:dyDescent="0.25">
      <c r="A245" t="s">
        <v>830</v>
      </c>
      <c r="B245" t="s">
        <v>1172</v>
      </c>
      <c r="C245" s="1">
        <v>-0.10537557</v>
      </c>
      <c r="D245" s="1">
        <v>-5.5306648999999999E-2</v>
      </c>
      <c r="E245" s="1">
        <v>9.9151420000000001E-3</v>
      </c>
      <c r="F245" s="1">
        <v>6.1004780000000003E-3</v>
      </c>
      <c r="G245" s="1">
        <v>7.5527146000000003E-2</v>
      </c>
    </row>
    <row r="246" spans="1:7" x14ac:dyDescent="0.25">
      <c r="A246" t="s">
        <v>831</v>
      </c>
      <c r="B246" t="s">
        <v>1173</v>
      </c>
      <c r="C246" s="1">
        <v>0.113710757</v>
      </c>
      <c r="D246" s="1">
        <v>5.4159951999999997E-2</v>
      </c>
      <c r="E246" s="1">
        <v>-2.2124274999999999E-2</v>
      </c>
      <c r="F246" s="1">
        <v>0.36569065299999998</v>
      </c>
      <c r="G246" s="1">
        <v>0.29608034500000002</v>
      </c>
    </row>
    <row r="247" spans="1:7" x14ac:dyDescent="0.25">
      <c r="A247" t="s">
        <v>832</v>
      </c>
      <c r="B247" t="s">
        <v>1174</v>
      </c>
      <c r="C247" s="1">
        <v>0.160861162</v>
      </c>
      <c r="D247" s="1">
        <v>-0.16352939</v>
      </c>
      <c r="E247" s="1">
        <v>-0.27026766800000002</v>
      </c>
      <c r="F247" s="1">
        <v>0.162942173</v>
      </c>
      <c r="G247" s="1">
        <v>6.3409187000000006E-2</v>
      </c>
    </row>
    <row r="248" spans="1:7" x14ac:dyDescent="0.25">
      <c r="A248" t="s">
        <v>833</v>
      </c>
      <c r="B248" t="s">
        <v>1175</v>
      </c>
      <c r="C248" s="1">
        <v>-0.17067728900000001</v>
      </c>
      <c r="D248" s="1">
        <v>-1.0251700000000001E-2</v>
      </c>
      <c r="E248" s="1">
        <v>9.7147923999999997E-2</v>
      </c>
      <c r="F248" s="1">
        <v>-0.18027525599999999</v>
      </c>
      <c r="G248" s="1">
        <v>-6.9406687999999994E-2</v>
      </c>
    </row>
    <row r="249" spans="1:7" x14ac:dyDescent="0.25">
      <c r="A249" t="s">
        <v>834</v>
      </c>
      <c r="B249" t="s">
        <v>1176</v>
      </c>
      <c r="C249" s="1">
        <v>0.30024342300000001</v>
      </c>
      <c r="D249" s="1">
        <v>5.9537036000000002E-2</v>
      </c>
      <c r="E249" s="1">
        <v>-0.137227074</v>
      </c>
      <c r="F249" s="1">
        <v>0.329706265</v>
      </c>
      <c r="G249" s="1">
        <v>0.14171824699999999</v>
      </c>
    </row>
    <row r="250" spans="1:7" x14ac:dyDescent="0.25">
      <c r="A250" t="s">
        <v>835</v>
      </c>
      <c r="B250" t="s">
        <v>1177</v>
      </c>
      <c r="C250" s="1">
        <v>-1.8399496000000001E-2</v>
      </c>
      <c r="D250" s="1">
        <v>-0.114367546</v>
      </c>
      <c r="E250" s="1">
        <v>-0.10532287</v>
      </c>
      <c r="F250" s="1">
        <v>-0.22291093100000001</v>
      </c>
      <c r="G250" s="1">
        <v>-0.20868118099999999</v>
      </c>
    </row>
    <row r="251" spans="1:7" x14ac:dyDescent="0.25">
      <c r="A251" t="s">
        <v>836</v>
      </c>
      <c r="B251" t="s">
        <v>1178</v>
      </c>
      <c r="C251" s="1">
        <v>0.39829561800000002</v>
      </c>
      <c r="D251" s="1">
        <v>0.35869080800000003</v>
      </c>
      <c r="E251" s="1">
        <v>9.8595609000000001E-2</v>
      </c>
      <c r="F251" s="1">
        <v>0.47552308300000001</v>
      </c>
      <c r="G251" s="1">
        <v>0.22530899600000001</v>
      </c>
    </row>
    <row r="252" spans="1:7" x14ac:dyDescent="0.25">
      <c r="A252" t="s">
        <v>837</v>
      </c>
      <c r="B252" t="s">
        <v>1179</v>
      </c>
      <c r="C252" s="1">
        <v>0.24040351099999999</v>
      </c>
      <c r="D252" s="1">
        <v>0.111331574</v>
      </c>
      <c r="E252" s="1">
        <v>-4.6782439000000002E-2</v>
      </c>
      <c r="F252" s="1">
        <v>-3.9931999999999997E-3</v>
      </c>
      <c r="G252" s="1">
        <v>-0.15400550099999999</v>
      </c>
    </row>
    <row r="253" spans="1:7" x14ac:dyDescent="0.25">
      <c r="A253" t="s">
        <v>838</v>
      </c>
      <c r="B253" t="s">
        <v>1180</v>
      </c>
      <c r="C253" s="1">
        <v>-0.42394168500000001</v>
      </c>
      <c r="D253" s="1">
        <v>-0.13780431100000001</v>
      </c>
      <c r="E253" s="1">
        <v>0.133176659</v>
      </c>
      <c r="F253" s="1">
        <v>-0.23589484599999999</v>
      </c>
      <c r="G253" s="1">
        <v>3.5700848E-2</v>
      </c>
    </row>
    <row r="254" spans="1:7" x14ac:dyDescent="0.25">
      <c r="A254" t="s">
        <v>839</v>
      </c>
      <c r="B254" t="s">
        <v>1181</v>
      </c>
      <c r="C254" s="1">
        <v>-0.327282132</v>
      </c>
      <c r="D254" s="1">
        <v>-0.25133856799999998</v>
      </c>
      <c r="E254" s="1">
        <v>-4.2789191999999997E-2</v>
      </c>
      <c r="F254" s="1">
        <v>-0.234794327</v>
      </c>
      <c r="G254" s="1">
        <v>-2.4540899000000001E-2</v>
      </c>
    </row>
    <row r="255" spans="1:7" x14ac:dyDescent="0.25">
      <c r="A255" t="s">
        <v>840</v>
      </c>
      <c r="B255" t="s">
        <v>1182</v>
      </c>
      <c r="C255" s="1">
        <v>-0.169854636</v>
      </c>
      <c r="D255" s="1">
        <v>-0.13029648599999999</v>
      </c>
      <c r="E255" s="1">
        <v>-2.3428207999999999E-2</v>
      </c>
      <c r="F255" s="1">
        <v>4.3175273E-2</v>
      </c>
      <c r="G255" s="1">
        <v>0.153521768</v>
      </c>
    </row>
    <row r="256" spans="1:7" x14ac:dyDescent="0.25">
      <c r="A256" t="s">
        <v>841</v>
      </c>
      <c r="B256" t="s">
        <v>1183</v>
      </c>
      <c r="C256" s="1">
        <v>1.9250620999999999E-2</v>
      </c>
      <c r="D256" s="1">
        <v>0.12045389099999999</v>
      </c>
      <c r="E256" s="1">
        <v>0.105180671</v>
      </c>
      <c r="F256" s="1">
        <v>-4.5955107000000002E-2</v>
      </c>
      <c r="G256" s="1">
        <v>-5.5618947000000002E-2</v>
      </c>
    </row>
    <row r="257" spans="1:7" x14ac:dyDescent="0.25">
      <c r="A257" t="s">
        <v>842</v>
      </c>
      <c r="B257" t="s">
        <v>1184</v>
      </c>
      <c r="C257" s="1">
        <v>-0.20234553199999999</v>
      </c>
      <c r="D257" s="1">
        <v>-0.23444251699999999</v>
      </c>
      <c r="E257" s="1">
        <v>-0.106588641</v>
      </c>
      <c r="F257" s="1">
        <v>-0.21508292900000001</v>
      </c>
      <c r="G257" s="1">
        <v>-8.4117000999999997E-2</v>
      </c>
    </row>
    <row r="258" spans="1:7" x14ac:dyDescent="0.25">
      <c r="A258" t="s">
        <v>843</v>
      </c>
      <c r="B258" t="s">
        <v>1185</v>
      </c>
      <c r="C258" s="1">
        <v>0.185365892</v>
      </c>
      <c r="D258" s="1">
        <v>5.0282920000000002E-3</v>
      </c>
      <c r="E258" s="1">
        <v>-0.11753738499999999</v>
      </c>
      <c r="F258" s="1">
        <v>-1.9150611000000001E-2</v>
      </c>
      <c r="G258" s="1">
        <v>-0.134234835</v>
      </c>
    </row>
    <row r="259" spans="1:7" x14ac:dyDescent="0.25">
      <c r="A259" t="s">
        <v>844</v>
      </c>
      <c r="B259" t="s">
        <v>1186</v>
      </c>
      <c r="C259" s="1">
        <v>0.38562857099999998</v>
      </c>
      <c r="D259" s="1">
        <v>0.47125795399999998</v>
      </c>
      <c r="E259" s="1">
        <v>0.219344294</v>
      </c>
      <c r="F259" s="1">
        <v>8.4478930999999993E-2</v>
      </c>
      <c r="G259" s="1">
        <v>-0.15769637</v>
      </c>
    </row>
    <row r="260" spans="1:7" x14ac:dyDescent="0.25">
      <c r="A260" t="s">
        <v>845</v>
      </c>
      <c r="B260" t="s">
        <v>1187</v>
      </c>
      <c r="C260" s="1">
        <v>-0.11086654899999999</v>
      </c>
      <c r="D260" s="1">
        <v>-1.772934E-2</v>
      </c>
      <c r="E260" s="1">
        <v>5.1039028E-2</v>
      </c>
      <c r="F260" s="1">
        <v>-0.126272725</v>
      </c>
      <c r="G260" s="1">
        <v>-5.3361362000000002E-2</v>
      </c>
    </row>
    <row r="261" spans="1:7" x14ac:dyDescent="0.25">
      <c r="A261" t="s">
        <v>846</v>
      </c>
      <c r="B261" t="s">
        <v>1188</v>
      </c>
      <c r="C261" s="1">
        <v>-0.32029837999999999</v>
      </c>
      <c r="D261" s="1">
        <v>-4.3627671E-2</v>
      </c>
      <c r="E261" s="1">
        <v>0.16041095799999999</v>
      </c>
      <c r="F261" s="1">
        <v>-2.6390417999999999E-2</v>
      </c>
      <c r="G261" s="1">
        <v>0.179430968</v>
      </c>
    </row>
    <row r="262" spans="1:7" x14ac:dyDescent="0.25">
      <c r="A262" t="s">
        <v>847</v>
      </c>
      <c r="B262" t="s">
        <v>1189</v>
      </c>
      <c r="C262" s="1">
        <v>0.18680475799999999</v>
      </c>
      <c r="D262" s="1">
        <v>-5.1748857000000002E-2</v>
      </c>
      <c r="E262" s="1">
        <v>-0.17524388599999999</v>
      </c>
      <c r="F262" s="1">
        <v>-0.23196530700000001</v>
      </c>
      <c r="G262" s="1">
        <v>-0.347962667</v>
      </c>
    </row>
    <row r="263" spans="1:7" x14ac:dyDescent="0.25">
      <c r="A263" t="s">
        <v>848</v>
      </c>
      <c r="B263" t="s">
        <v>1190</v>
      </c>
      <c r="C263" s="1">
        <v>-0.23886970799999999</v>
      </c>
      <c r="D263" s="1">
        <v>-0.19835320400000001</v>
      </c>
      <c r="E263" s="1">
        <v>-4.690867E-2</v>
      </c>
      <c r="F263" s="1">
        <v>-0.32860351300000001</v>
      </c>
      <c r="G263" s="1">
        <v>-0.17445854399999999</v>
      </c>
    </row>
    <row r="264" spans="1:7" x14ac:dyDescent="0.25">
      <c r="A264" t="s">
        <v>849</v>
      </c>
      <c r="B264" t="s">
        <v>1191</v>
      </c>
      <c r="C264" s="1">
        <v>-0.46855482199999998</v>
      </c>
      <c r="D264" s="1">
        <v>-0.27105009400000002</v>
      </c>
      <c r="E264" s="1">
        <v>2.8746126E-2</v>
      </c>
      <c r="F264" s="1">
        <v>-0.40222499900000003</v>
      </c>
      <c r="G264" s="1">
        <v>-0.102316831</v>
      </c>
    </row>
    <row r="265" spans="1:7" x14ac:dyDescent="0.25">
      <c r="A265" t="s">
        <v>850</v>
      </c>
      <c r="B265" t="s">
        <v>1192</v>
      </c>
      <c r="C265" s="1">
        <v>-8.0702908000000004E-2</v>
      </c>
      <c r="D265" s="1">
        <v>-0.28716613499999999</v>
      </c>
      <c r="E265" s="1">
        <v>-0.23788020900000001</v>
      </c>
      <c r="F265" s="1">
        <v>2.7635027999999999E-2</v>
      </c>
      <c r="G265" s="1">
        <v>8.1403885999999995E-2</v>
      </c>
    </row>
    <row r="266" spans="1:7" x14ac:dyDescent="0.25">
      <c r="A266" t="s">
        <v>851</v>
      </c>
      <c r="B266" t="s">
        <v>1193</v>
      </c>
      <c r="C266" s="1">
        <v>0.53268407299999998</v>
      </c>
      <c r="D266" s="1">
        <v>0.64599701700000001</v>
      </c>
      <c r="E266" s="1">
        <v>0.29910144300000002</v>
      </c>
      <c r="F266" s="1">
        <v>0.66379075499999995</v>
      </c>
      <c r="G266" s="1">
        <v>0.32829081500000001</v>
      </c>
    </row>
    <row r="267" spans="1:7" x14ac:dyDescent="0.25">
      <c r="A267" t="s">
        <v>852</v>
      </c>
      <c r="B267" t="s">
        <v>1194</v>
      </c>
      <c r="C267" s="1">
        <v>0.271089199</v>
      </c>
      <c r="D267" s="1">
        <v>8.4520105999999998E-2</v>
      </c>
      <c r="E267" s="1">
        <v>-9.3413535000000006E-2</v>
      </c>
      <c r="F267" s="1">
        <v>0.28474575800000002</v>
      </c>
      <c r="G267" s="1">
        <v>0.11525964800000001</v>
      </c>
    </row>
    <row r="268" spans="1:7" x14ac:dyDescent="0.25">
      <c r="A268" t="s">
        <v>853</v>
      </c>
      <c r="B268" t="s">
        <v>1195</v>
      </c>
      <c r="C268" s="1">
        <v>-0.13864148600000001</v>
      </c>
      <c r="D268" s="1">
        <v>2.2201194E-2</v>
      </c>
      <c r="E268" s="1">
        <v>0.108909161</v>
      </c>
      <c r="F268" s="1">
        <v>-8.1643529999999992E-3</v>
      </c>
      <c r="G268" s="1">
        <v>8.2373593999999994E-2</v>
      </c>
    </row>
    <row r="269" spans="1:7" x14ac:dyDescent="0.25">
      <c r="A269" t="s">
        <v>854</v>
      </c>
      <c r="B269" t="s">
        <v>1196</v>
      </c>
      <c r="C269" s="1">
        <v>7.1283789999999998E-3</v>
      </c>
      <c r="D269" s="1">
        <v>2.6372347000000001E-2</v>
      </c>
      <c r="E269" s="1">
        <v>1.8928782000000002E-2</v>
      </c>
      <c r="F269" s="1">
        <v>0.14511333800000001</v>
      </c>
      <c r="G269" s="1">
        <v>0.14314253800000001</v>
      </c>
    </row>
    <row r="270" spans="1:7" x14ac:dyDescent="0.25">
      <c r="A270" t="s">
        <v>855</v>
      </c>
      <c r="B270" t="s">
        <v>1197</v>
      </c>
      <c r="C270" s="1">
        <v>8.6944242000000005E-2</v>
      </c>
      <c r="D270" s="1">
        <v>-0.13122303900000001</v>
      </c>
      <c r="E270" s="1">
        <v>-0.190218999</v>
      </c>
      <c r="F270" s="1">
        <v>-5.711018E-3</v>
      </c>
      <c r="G270" s="1">
        <v>-5.8334709999999998E-2</v>
      </c>
    </row>
    <row r="271" spans="1:7" x14ac:dyDescent="0.25">
      <c r="A271" t="s">
        <v>856</v>
      </c>
      <c r="B271" t="s">
        <v>1198</v>
      </c>
      <c r="C271" s="1">
        <v>-0.146149311</v>
      </c>
      <c r="D271" s="1">
        <v>-3.7774963000000002E-2</v>
      </c>
      <c r="E271" s="1">
        <v>5.3782244999999999E-2</v>
      </c>
      <c r="F271" s="1">
        <v>-0.15810537099999999</v>
      </c>
      <c r="G271" s="1">
        <v>-6.2802794999999995E-2</v>
      </c>
    </row>
    <row r="272" spans="1:7" x14ac:dyDescent="0.25">
      <c r="A272" t="s">
        <v>857</v>
      </c>
      <c r="B272" t="s">
        <v>1199</v>
      </c>
      <c r="C272" s="1">
        <v>0.298320741</v>
      </c>
      <c r="D272" s="1">
        <v>0.24541183799999999</v>
      </c>
      <c r="E272" s="1">
        <v>4.9889573E-2</v>
      </c>
      <c r="F272" s="1">
        <v>0.48303090799999998</v>
      </c>
      <c r="G272" s="1">
        <v>0.29626306499999999</v>
      </c>
    </row>
    <row r="273" spans="1:7" x14ac:dyDescent="0.25">
      <c r="A273" t="s">
        <v>858</v>
      </c>
      <c r="B273" t="s">
        <v>1200</v>
      </c>
      <c r="C273" s="1">
        <v>0.33364558300000002</v>
      </c>
      <c r="D273" s="1">
        <v>0.485358344</v>
      </c>
      <c r="E273" s="1">
        <v>0.26702005899999998</v>
      </c>
      <c r="F273" s="1">
        <v>9.5230858000000002E-2</v>
      </c>
      <c r="G273" s="1">
        <v>-0.113954902</v>
      </c>
    </row>
    <row r="274" spans="1:7" x14ac:dyDescent="0.25">
      <c r="A274" t="s">
        <v>859</v>
      </c>
      <c r="B274" t="s">
        <v>1201</v>
      </c>
      <c r="C274" s="1">
        <v>0.17004746900000001</v>
      </c>
      <c r="D274" s="1">
        <v>-1.0555612000000001E-2</v>
      </c>
      <c r="E274" s="1">
        <v>-0.123227248</v>
      </c>
      <c r="F274" s="1">
        <v>0.205061308</v>
      </c>
      <c r="G274" s="1">
        <v>9.9698490000000001E-2</v>
      </c>
    </row>
    <row r="275" spans="1:7" x14ac:dyDescent="0.25">
      <c r="A275" t="s">
        <v>860</v>
      </c>
      <c r="B275" t="s">
        <v>1202</v>
      </c>
      <c r="C275" s="1">
        <v>1.7002150000000001E-2</v>
      </c>
      <c r="D275" s="1">
        <v>6.3708188999999998E-2</v>
      </c>
      <c r="E275" s="1">
        <v>4.9887238E-2</v>
      </c>
      <c r="F275" s="1">
        <v>9.846792E-3</v>
      </c>
      <c r="G275" s="1">
        <v>1.609882E-3</v>
      </c>
    </row>
    <row r="276" spans="1:7" x14ac:dyDescent="0.25">
      <c r="A276" t="s">
        <v>861</v>
      </c>
      <c r="B276" t="s">
        <v>1203</v>
      </c>
      <c r="C276" s="1">
        <v>0.19985998499999999</v>
      </c>
      <c r="D276" s="1">
        <v>-2.1900493E-2</v>
      </c>
      <c r="E276" s="1">
        <v>-0.153827784</v>
      </c>
      <c r="F276" s="1">
        <v>0.27775534200000002</v>
      </c>
      <c r="G276" s="1">
        <v>0.15347284899999999</v>
      </c>
    </row>
    <row r="277" spans="1:7" x14ac:dyDescent="0.25">
      <c r="A277" t="s">
        <v>862</v>
      </c>
      <c r="B277" t="s">
        <v>1204</v>
      </c>
      <c r="C277" s="1">
        <v>-5.2266641000000003E-2</v>
      </c>
      <c r="D277" s="1">
        <v>3.9093080000000002E-2</v>
      </c>
      <c r="E277" s="1">
        <v>7.0012261000000006E-2</v>
      </c>
      <c r="F277" s="1">
        <v>0.13206403899999999</v>
      </c>
      <c r="G277" s="1">
        <v>0.16778662</v>
      </c>
    </row>
    <row r="278" spans="1:7" x14ac:dyDescent="0.25">
      <c r="A278" t="s">
        <v>863</v>
      </c>
      <c r="B278" t="s">
        <v>1205</v>
      </c>
      <c r="C278" s="1">
        <v>-0.38809276999999998</v>
      </c>
      <c r="D278" s="1">
        <v>-0.25133856799999998</v>
      </c>
      <c r="E278" s="1">
        <v>-3.5121110000000001E-3</v>
      </c>
      <c r="F278" s="1">
        <v>-0.16981253599999999</v>
      </c>
      <c r="G278" s="1">
        <v>7.9032652999999994E-2</v>
      </c>
    </row>
    <row r="279" spans="1:7" x14ac:dyDescent="0.25">
      <c r="A279" t="s">
        <v>864</v>
      </c>
      <c r="B279" t="s">
        <v>1206</v>
      </c>
      <c r="C279" s="1">
        <v>0.29370632400000002</v>
      </c>
      <c r="D279" s="1">
        <v>0.30127131299999999</v>
      </c>
      <c r="E279" s="1">
        <v>0.10872946</v>
      </c>
      <c r="F279" s="1">
        <v>0.25922678900000001</v>
      </c>
      <c r="G279" s="1">
        <v>7.5387356000000003E-2</v>
      </c>
    </row>
    <row r="280" spans="1:7" x14ac:dyDescent="0.25">
      <c r="A280" t="s">
        <v>865</v>
      </c>
      <c r="B280" t="s">
        <v>1207</v>
      </c>
      <c r="C280" s="1">
        <v>-0.202848257</v>
      </c>
      <c r="D280" s="1">
        <v>7.3822451999999997E-2</v>
      </c>
      <c r="E280" s="1">
        <v>0.202001033</v>
      </c>
      <c r="F280" s="1">
        <v>-0.13966938800000001</v>
      </c>
      <c r="G280" s="1">
        <v>-8.3844200000000001E-3</v>
      </c>
    </row>
    <row r="281" spans="1:7" x14ac:dyDescent="0.25">
      <c r="A281" t="s">
        <v>866</v>
      </c>
      <c r="B281" t="s">
        <v>1208</v>
      </c>
      <c r="C281" s="1">
        <v>-0.102813919</v>
      </c>
      <c r="D281" s="1">
        <v>7.8840678999999997E-2</v>
      </c>
      <c r="E281" s="1">
        <v>0.14240792099999999</v>
      </c>
      <c r="F281" s="1">
        <v>-0.20561191700000001</v>
      </c>
      <c r="G281" s="1">
        <v>-0.137810928</v>
      </c>
    </row>
    <row r="282" spans="1:7" x14ac:dyDescent="0.25">
      <c r="A282" t="s">
        <v>867</v>
      </c>
      <c r="B282" t="s">
        <v>1209</v>
      </c>
      <c r="C282" s="1">
        <v>0.28899036500000003</v>
      </c>
      <c r="D282" s="1">
        <v>6.7229887000000002E-2</v>
      </c>
      <c r="E282" s="1">
        <v>-0.122265968</v>
      </c>
      <c r="F282" s="1">
        <v>0.245264446</v>
      </c>
      <c r="G282" s="1">
        <v>6.4417864000000005E-2</v>
      </c>
    </row>
    <row r="283" spans="1:7" x14ac:dyDescent="0.25">
      <c r="A283" t="s">
        <v>868</v>
      </c>
      <c r="B283" t="s">
        <v>1210</v>
      </c>
      <c r="C283" s="1">
        <v>6.8714038000000005E-2</v>
      </c>
      <c r="D283" s="1">
        <v>0.28457410799999999</v>
      </c>
      <c r="E283" s="1">
        <v>0.23735288399999999</v>
      </c>
      <c r="F283" s="1">
        <v>0.18436123900000001</v>
      </c>
      <c r="G283" s="1">
        <v>0.14330683299999999</v>
      </c>
    </row>
    <row r="284" spans="1:7" x14ac:dyDescent="0.25">
      <c r="A284" t="s">
        <v>869</v>
      </c>
      <c r="B284" t="s">
        <v>1211</v>
      </c>
      <c r="C284" s="1">
        <v>5.7490930000000003E-3</v>
      </c>
      <c r="D284" s="1">
        <v>-1.772934E-2</v>
      </c>
      <c r="E284" s="1">
        <v>-2.4282036E-2</v>
      </c>
      <c r="F284" s="1">
        <v>0.30941175599999998</v>
      </c>
      <c r="G284" s="1">
        <v>0.308316282</v>
      </c>
    </row>
    <row r="285" spans="1:7" x14ac:dyDescent="0.25">
      <c r="A285" t="s">
        <v>870</v>
      </c>
      <c r="B285" t="s">
        <v>1212</v>
      </c>
      <c r="C285" s="1">
        <v>-0.19945212400000001</v>
      </c>
      <c r="D285" s="1">
        <v>-0.171075217</v>
      </c>
      <c r="E285" s="1">
        <v>-4.5090169999999999E-2</v>
      </c>
      <c r="F285" s="1">
        <v>-8.3990641000000005E-2</v>
      </c>
      <c r="G285" s="1">
        <v>4.5139066999999998E-2</v>
      </c>
    </row>
    <row r="286" spans="1:7" x14ac:dyDescent="0.25">
      <c r="A286" t="s">
        <v>871</v>
      </c>
      <c r="B286" t="s">
        <v>1213</v>
      </c>
      <c r="C286" s="1">
        <v>-6.4620405000000006E-2</v>
      </c>
      <c r="D286" s="1">
        <v>-0.19455001299999999</v>
      </c>
      <c r="E286" s="1">
        <v>-0.15565164000000001</v>
      </c>
      <c r="F286" s="1">
        <v>-0.14426538</v>
      </c>
      <c r="G286" s="1">
        <v>-0.10070282999999999</v>
      </c>
    </row>
    <row r="287" spans="1:7" x14ac:dyDescent="0.25">
      <c r="A287" t="s">
        <v>872</v>
      </c>
      <c r="B287" t="s">
        <v>1214</v>
      </c>
      <c r="C287" s="1">
        <v>0.229499553</v>
      </c>
      <c r="D287" s="1">
        <v>0.113821172</v>
      </c>
      <c r="E287" s="1">
        <v>-3.7250065999999998E-2</v>
      </c>
      <c r="F287" s="1">
        <v>-0.14384054099999999</v>
      </c>
      <c r="G287" s="1">
        <v>-0.28693295200000002</v>
      </c>
    </row>
    <row r="288" spans="1:7" x14ac:dyDescent="0.25">
      <c r="A288" t="s">
        <v>873</v>
      </c>
      <c r="B288" t="s">
        <v>1215</v>
      </c>
      <c r="C288" s="1">
        <v>4.3730967000000003E-2</v>
      </c>
      <c r="D288" s="1">
        <v>-1.9479082000000002E-2</v>
      </c>
      <c r="E288" s="1">
        <v>-5.0563950000000003E-2</v>
      </c>
      <c r="F288" s="1">
        <v>-8.7201055999999999E-2</v>
      </c>
      <c r="G288" s="1">
        <v>-0.112400658</v>
      </c>
    </row>
    <row r="289" spans="1:7" x14ac:dyDescent="0.25">
      <c r="A289" t="s">
        <v>874</v>
      </c>
      <c r="B289" t="s">
        <v>1216</v>
      </c>
      <c r="C289" s="1">
        <v>-8.5398134000000001E-2</v>
      </c>
      <c r="D289" s="1">
        <v>8.8406609999999997E-3</v>
      </c>
      <c r="E289" s="1">
        <v>6.1159194E-2</v>
      </c>
      <c r="F289" s="1">
        <v>0.102738683</v>
      </c>
      <c r="G289" s="1">
        <v>0.15948723300000001</v>
      </c>
    </row>
    <row r="290" spans="1:7" x14ac:dyDescent="0.25">
      <c r="A290" t="s">
        <v>875</v>
      </c>
      <c r="B290" t="s">
        <v>1217</v>
      </c>
      <c r="C290" s="1">
        <v>0.180367893</v>
      </c>
      <c r="D290" s="1">
        <v>-4.3627671E-2</v>
      </c>
      <c r="E290" s="1">
        <v>-0.16296518300000001</v>
      </c>
      <c r="F290" s="1">
        <v>7.0247787000000006E-2</v>
      </c>
      <c r="G290" s="1">
        <v>-4.1664596999999998E-2</v>
      </c>
    </row>
    <row r="291" spans="1:7" x14ac:dyDescent="0.25">
      <c r="A291" t="s">
        <v>876</v>
      </c>
      <c r="B291" t="s">
        <v>1218</v>
      </c>
      <c r="C291" s="1">
        <v>-0.477747223</v>
      </c>
      <c r="D291" s="1">
        <v>-0.23356741</v>
      </c>
      <c r="E291" s="1">
        <v>7.2166104999999994E-2</v>
      </c>
      <c r="F291" s="1">
        <v>-0.20048002600000001</v>
      </c>
      <c r="G291" s="1">
        <v>0.10526184099999999</v>
      </c>
    </row>
    <row r="292" spans="1:7" x14ac:dyDescent="0.25">
      <c r="A292" t="s">
        <v>877</v>
      </c>
      <c r="B292" t="s">
        <v>1219</v>
      </c>
      <c r="C292" s="1">
        <v>-0.56057861099999995</v>
      </c>
      <c r="D292" s="1">
        <v>-0.33858854700000002</v>
      </c>
      <c r="E292" s="1">
        <v>2.0645066E-2</v>
      </c>
      <c r="F292" s="1">
        <v>-0.404188186</v>
      </c>
      <c r="G292" s="1">
        <v>-4.5879708999999998E-2</v>
      </c>
    </row>
    <row r="293" spans="1:7" x14ac:dyDescent="0.25">
      <c r="A293" t="s">
        <v>878</v>
      </c>
      <c r="B293" t="s">
        <v>1220</v>
      </c>
      <c r="C293" s="1">
        <v>-0.16651796399999999</v>
      </c>
      <c r="D293" s="1">
        <v>-8.1164825999999995E-2</v>
      </c>
      <c r="E293" s="1">
        <v>2.3548323999999999E-2</v>
      </c>
      <c r="F293" s="1">
        <v>-0.36502394700000002</v>
      </c>
      <c r="G293" s="1">
        <v>-0.25679497800000001</v>
      </c>
    </row>
    <row r="294" spans="1:7" x14ac:dyDescent="0.25">
      <c r="A294" t="s">
        <v>879</v>
      </c>
      <c r="B294" t="s">
        <v>1221</v>
      </c>
      <c r="C294" s="1">
        <v>-0.45974790500000001</v>
      </c>
      <c r="D294" s="1">
        <v>-0.21884767199999999</v>
      </c>
      <c r="E294" s="1">
        <v>7.5260233999999995E-2</v>
      </c>
      <c r="F294" s="1">
        <v>-0.20230343100000001</v>
      </c>
      <c r="G294" s="1">
        <v>9.2015674000000006E-2</v>
      </c>
    </row>
    <row r="295" spans="1:7" x14ac:dyDescent="0.25">
      <c r="A295" t="s">
        <v>880</v>
      </c>
      <c r="B295" t="s">
        <v>1222</v>
      </c>
      <c r="C295" s="1">
        <v>-0.24554305200000001</v>
      </c>
      <c r="D295" s="1">
        <v>-0.23751744299999999</v>
      </c>
      <c r="E295" s="1">
        <v>-8.1762652000000005E-2</v>
      </c>
      <c r="F295" s="1">
        <v>-0.117851856</v>
      </c>
      <c r="G295" s="1">
        <v>4.0528162999999999E-2</v>
      </c>
    </row>
    <row r="296" spans="1:7" x14ac:dyDescent="0.25">
      <c r="A296" t="s">
        <v>881</v>
      </c>
      <c r="B296" t="s">
        <v>1223</v>
      </c>
      <c r="C296" s="1">
        <v>-0.20234553199999999</v>
      </c>
      <c r="D296" s="1">
        <v>-0.16278738200000001</v>
      </c>
      <c r="E296" s="1">
        <v>-3.4933507000000003E-2</v>
      </c>
      <c r="F296" s="1">
        <v>-0.27505908499999998</v>
      </c>
      <c r="G296" s="1">
        <v>-0.144093158</v>
      </c>
    </row>
    <row r="297" spans="1:7" x14ac:dyDescent="0.25">
      <c r="A297" t="s">
        <v>882</v>
      </c>
      <c r="B297" t="s">
        <v>1224</v>
      </c>
      <c r="C297" s="1">
        <v>-0.171132381</v>
      </c>
      <c r="D297" s="1">
        <v>-0.16356739200000001</v>
      </c>
      <c r="E297" s="1">
        <v>-5.5873829E-2</v>
      </c>
      <c r="F297" s="1">
        <v>-7.2311662999999998E-2</v>
      </c>
      <c r="G297" s="1">
        <v>3.8845717000000002E-2</v>
      </c>
    </row>
    <row r="298" spans="1:7" x14ac:dyDescent="0.25">
      <c r="A298" t="s">
        <v>883</v>
      </c>
      <c r="B298" t="s">
        <v>1225</v>
      </c>
      <c r="C298" s="1">
        <v>-0.31052484299999999</v>
      </c>
      <c r="D298" s="1">
        <v>-0.20168987599999999</v>
      </c>
      <c r="E298" s="1">
        <v>-3.9638920000000001E-3</v>
      </c>
      <c r="F298" s="1">
        <v>-0.39692197600000001</v>
      </c>
      <c r="G298" s="1">
        <v>-0.19730308999999999</v>
      </c>
    </row>
    <row r="299" spans="1:7" x14ac:dyDescent="0.25">
      <c r="A299" t="s">
        <v>884</v>
      </c>
      <c r="B299" t="s">
        <v>1226</v>
      </c>
      <c r="C299" s="1">
        <v>-7.7830847999999994E-2</v>
      </c>
      <c r="D299" s="1">
        <v>-6.6094706000000003E-2</v>
      </c>
      <c r="E299" s="1">
        <v>-1.8663819000000002E-2</v>
      </c>
      <c r="F299" s="1">
        <v>1.5984236999999998E-2</v>
      </c>
      <c r="G299" s="1">
        <v>6.7930422000000004E-2</v>
      </c>
    </row>
    <row r="300" spans="1:7" x14ac:dyDescent="0.25">
      <c r="A300" t="s">
        <v>885</v>
      </c>
      <c r="B300" t="s">
        <v>1227</v>
      </c>
      <c r="C300" s="1">
        <v>-0.15307599999999999</v>
      </c>
      <c r="D300" s="1">
        <v>-0.27000833899999999</v>
      </c>
      <c r="E300" s="1">
        <v>-0.17397724000000001</v>
      </c>
      <c r="F300" s="1">
        <v>-0.46524043900000001</v>
      </c>
      <c r="G300" s="1">
        <v>-0.36554203400000002</v>
      </c>
    </row>
    <row r="301" spans="1:7" x14ac:dyDescent="0.25">
      <c r="A301" t="s">
        <v>886</v>
      </c>
      <c r="B301" t="s">
        <v>1228</v>
      </c>
      <c r="C301" s="1">
        <v>7.6221863000000001E-2</v>
      </c>
      <c r="D301" s="1">
        <v>-0.20524766699999999</v>
      </c>
      <c r="E301" s="1">
        <v>-0.257318133</v>
      </c>
      <c r="F301" s="1">
        <v>2.6912394999999999E-2</v>
      </c>
      <c r="G301" s="1">
        <v>-1.8906639999999999E-2</v>
      </c>
    </row>
    <row r="302" spans="1:7" x14ac:dyDescent="0.25">
      <c r="A302" t="s">
        <v>887</v>
      </c>
      <c r="B302" t="s">
        <v>1229</v>
      </c>
      <c r="C302" s="1">
        <v>0.108402349</v>
      </c>
      <c r="D302" s="1">
        <v>1.7764130999999999E-2</v>
      </c>
      <c r="E302" s="1">
        <v>-5.5091440999999998E-2</v>
      </c>
      <c r="F302" s="1">
        <v>-7.7345483000000007E-2</v>
      </c>
      <c r="G302" s="1">
        <v>-0.14358696000000001</v>
      </c>
    </row>
    <row r="303" spans="1:7" x14ac:dyDescent="0.25">
      <c r="A303" t="s">
        <v>888</v>
      </c>
      <c r="B303" t="s">
        <v>1230</v>
      </c>
      <c r="C303" s="1">
        <v>0.10793773800000001</v>
      </c>
      <c r="D303" s="1">
        <v>-1.9473959999999999E-3</v>
      </c>
      <c r="E303" s="1">
        <v>-7.4502878999999994E-2</v>
      </c>
      <c r="F303" s="1">
        <v>-8.1643529999999992E-3</v>
      </c>
      <c r="G303" s="1">
        <v>-7.4110975999999995E-2</v>
      </c>
    </row>
    <row r="304" spans="1:7" x14ac:dyDescent="0.25">
      <c r="A304" t="s">
        <v>889</v>
      </c>
      <c r="B304" t="s">
        <v>1231</v>
      </c>
      <c r="C304" s="1">
        <v>1.591395E-2</v>
      </c>
      <c r="D304" s="1">
        <v>-0.10197674399999999</v>
      </c>
      <c r="E304" s="1">
        <v>-0.11509483500000001</v>
      </c>
      <c r="F304" s="1">
        <v>-8.1782674999999999E-2</v>
      </c>
      <c r="G304" s="1">
        <v>-8.9328988999999998E-2</v>
      </c>
    </row>
    <row r="305" spans="1:7" x14ac:dyDescent="0.25">
      <c r="A305" t="s">
        <v>890</v>
      </c>
      <c r="B305" t="s">
        <v>1232</v>
      </c>
      <c r="C305" s="1">
        <v>-0.21789809600000001</v>
      </c>
      <c r="D305" s="1">
        <v>-0.144583872</v>
      </c>
      <c r="E305" s="1">
        <v>-6.6847260000000002E-3</v>
      </c>
      <c r="F305" s="1">
        <v>-0.15510987600000001</v>
      </c>
      <c r="G305" s="1">
        <v>-1.4273951E-2</v>
      </c>
    </row>
    <row r="306" spans="1:7" x14ac:dyDescent="0.25">
      <c r="A306" t="s">
        <v>891</v>
      </c>
      <c r="B306" t="s">
        <v>1233</v>
      </c>
      <c r="C306" s="1">
        <v>0.10839283</v>
      </c>
      <c r="D306" s="1">
        <v>2.2239195999999999E-2</v>
      </c>
      <c r="E306" s="1">
        <v>-5.0610227000000001E-2</v>
      </c>
      <c r="F306" s="1">
        <v>0.10630268800000001</v>
      </c>
      <c r="G306" s="1">
        <v>4.0067252999999997E-2</v>
      </c>
    </row>
    <row r="307" spans="1:7" x14ac:dyDescent="0.25">
      <c r="A307" t="s">
        <v>892</v>
      </c>
      <c r="B307" t="s">
        <v>1234</v>
      </c>
      <c r="C307" s="1">
        <v>0.365361459</v>
      </c>
      <c r="D307" s="1">
        <v>0.20463310800000001</v>
      </c>
      <c r="E307" s="1">
        <v>-3.4190195E-2</v>
      </c>
      <c r="F307" s="1">
        <v>0.61745986799999997</v>
      </c>
      <c r="G307" s="1">
        <v>0.38814651900000002</v>
      </c>
    </row>
    <row r="308" spans="1:7" x14ac:dyDescent="0.25">
      <c r="A308" t="s">
        <v>893</v>
      </c>
      <c r="B308" t="s">
        <v>1235</v>
      </c>
      <c r="C308" s="1">
        <v>-1.3228446E-2</v>
      </c>
      <c r="D308" s="1">
        <v>-0.20352811000000001</v>
      </c>
      <c r="E308" s="1">
        <v>-0.197823373</v>
      </c>
      <c r="F308" s="1">
        <v>0.15877102000000001</v>
      </c>
      <c r="G308" s="1">
        <v>0.16971910700000001</v>
      </c>
    </row>
    <row r="309" spans="1:7" x14ac:dyDescent="0.25">
      <c r="A309" t="s">
        <v>894</v>
      </c>
      <c r="B309" t="s">
        <v>1236</v>
      </c>
      <c r="C309" s="1">
        <v>0.139594152</v>
      </c>
      <c r="D309" s="1">
        <v>1.4693369E-2</v>
      </c>
      <c r="E309" s="1">
        <v>-7.8308725999999995E-2</v>
      </c>
      <c r="F309" s="1">
        <v>2.0155389999999999E-2</v>
      </c>
      <c r="G309" s="1">
        <v>-6.5881087000000005E-2</v>
      </c>
    </row>
    <row r="310" spans="1:7" x14ac:dyDescent="0.25">
      <c r="A310" t="s">
        <v>895</v>
      </c>
      <c r="B310" t="s">
        <v>1237</v>
      </c>
      <c r="C310" s="1">
        <v>-0.15792193900000001</v>
      </c>
      <c r="D310" s="1">
        <v>-1.2118099E-2</v>
      </c>
      <c r="E310" s="1">
        <v>8.7042950999999993E-2</v>
      </c>
      <c r="F310" s="1">
        <v>-0.316729873</v>
      </c>
      <c r="G310" s="1">
        <v>-0.21395612899999999</v>
      </c>
    </row>
    <row r="311" spans="1:7" x14ac:dyDescent="0.25">
      <c r="A311" t="s">
        <v>896</v>
      </c>
      <c r="B311" t="s">
        <v>1238</v>
      </c>
      <c r="C311" s="1">
        <v>-0.11403780400000001</v>
      </c>
      <c r="D311" s="1">
        <v>-0.296829644</v>
      </c>
      <c r="E311" s="1">
        <v>-0.226012988</v>
      </c>
      <c r="F311" s="1">
        <v>-0.111956793</v>
      </c>
      <c r="G311" s="1">
        <v>-3.7032880999999997E-2</v>
      </c>
    </row>
    <row r="312" spans="1:7" x14ac:dyDescent="0.25">
      <c r="A312" t="s">
        <v>897</v>
      </c>
      <c r="B312" t="s">
        <v>1239</v>
      </c>
      <c r="C312" s="1">
        <v>-5.2266641000000003E-2</v>
      </c>
      <c r="D312" s="1">
        <v>-8.4134650000000002E-3</v>
      </c>
      <c r="E312" s="1">
        <v>2.2505714999999999E-2</v>
      </c>
      <c r="F312" s="1">
        <v>-2.5384804E-2</v>
      </c>
      <c r="G312" s="1">
        <v>1.0337776E-2</v>
      </c>
    </row>
    <row r="313" spans="1:7" x14ac:dyDescent="0.25">
      <c r="A313" t="s">
        <v>898</v>
      </c>
      <c r="B313" t="s">
        <v>1240</v>
      </c>
      <c r="C313" s="1">
        <v>0.226686953</v>
      </c>
      <c r="D313" s="1">
        <v>7.8574769000000003E-2</v>
      </c>
      <c r="E313" s="1">
        <v>-7.0679835999999996E-2</v>
      </c>
      <c r="F313" s="1">
        <v>0.16923373999999999</v>
      </c>
      <c r="G313" s="1">
        <v>2.7926267000000001E-2</v>
      </c>
    </row>
    <row r="314" spans="1:7" x14ac:dyDescent="0.25">
      <c r="A314" t="s">
        <v>899</v>
      </c>
      <c r="B314" t="s">
        <v>1241</v>
      </c>
      <c r="C314" s="1">
        <v>0.29416141600000001</v>
      </c>
      <c r="D314" s="1">
        <v>-4.6079267E-2</v>
      </c>
      <c r="E314" s="1">
        <v>-0.23891506000000001</v>
      </c>
      <c r="F314" s="1">
        <v>0.37369383</v>
      </c>
      <c r="G314" s="1">
        <v>0.18956558600000001</v>
      </c>
    </row>
    <row r="315" spans="1:7" x14ac:dyDescent="0.25">
      <c r="A315" t="s">
        <v>900</v>
      </c>
      <c r="B315" t="s">
        <v>1242</v>
      </c>
      <c r="C315" s="1">
        <v>4.3411038999999998E-2</v>
      </c>
      <c r="D315" s="1">
        <v>-0.16352939</v>
      </c>
      <c r="E315" s="1">
        <v>-0.19440762</v>
      </c>
      <c r="F315" s="1">
        <v>-0.136105383</v>
      </c>
      <c r="G315" s="1">
        <v>-0.16110195199999999</v>
      </c>
    </row>
    <row r="316" spans="1:7" x14ac:dyDescent="0.25">
      <c r="A316" t="s">
        <v>901</v>
      </c>
      <c r="B316" t="s">
        <v>1243</v>
      </c>
      <c r="C316" s="1">
        <v>7.6221863000000001E-2</v>
      </c>
      <c r="D316" s="1">
        <v>6.9651299E-2</v>
      </c>
      <c r="E316" s="1">
        <v>1.7580833000000001E-2</v>
      </c>
      <c r="F316" s="1">
        <v>0.16772047400000001</v>
      </c>
      <c r="G316" s="1">
        <v>0.121901439</v>
      </c>
    </row>
    <row r="317" spans="1:7" x14ac:dyDescent="0.25">
      <c r="A317" t="s">
        <v>902</v>
      </c>
      <c r="B317" t="s">
        <v>1244</v>
      </c>
      <c r="C317" s="1">
        <v>0.37257334399999997</v>
      </c>
      <c r="D317" s="1">
        <v>0.37063153199999999</v>
      </c>
      <c r="E317" s="1">
        <v>0.127150133</v>
      </c>
      <c r="F317" s="1">
        <v>0.45029839799999999</v>
      </c>
      <c r="G317" s="1">
        <v>0.21640822900000001</v>
      </c>
    </row>
    <row r="318" spans="1:7" x14ac:dyDescent="0.25">
      <c r="A318" t="s">
        <v>903</v>
      </c>
      <c r="B318" t="s">
        <v>1245</v>
      </c>
      <c r="C318" s="1">
        <v>9.6839895999999995E-2</v>
      </c>
      <c r="D318" s="1">
        <v>0.23399460599999999</v>
      </c>
      <c r="E318" s="1">
        <v>0.168607126</v>
      </c>
      <c r="F318" s="1">
        <v>0.12872736800000001</v>
      </c>
      <c r="G318" s="1">
        <v>6.9823677000000001E-2</v>
      </c>
    </row>
    <row r="319" spans="1:7" x14ac:dyDescent="0.25">
      <c r="A319" t="s">
        <v>904</v>
      </c>
      <c r="B319" t="s">
        <v>1246</v>
      </c>
      <c r="C319" s="1">
        <v>0.18089196499999999</v>
      </c>
      <c r="D319" s="1">
        <v>-4.6383178999999997E-2</v>
      </c>
      <c r="E319" s="1">
        <v>-0.166059185</v>
      </c>
      <c r="F319" s="1">
        <v>8.0103359999999998E-2</v>
      </c>
      <c r="G319" s="1">
        <v>-3.2141612E-2</v>
      </c>
    </row>
    <row r="320" spans="1:7" x14ac:dyDescent="0.25">
      <c r="A320" t="s">
        <v>905</v>
      </c>
      <c r="B320" t="s">
        <v>1247</v>
      </c>
      <c r="C320" s="1">
        <v>-0.43606392700000002</v>
      </c>
      <c r="D320" s="1">
        <v>-0.26771342300000001</v>
      </c>
      <c r="E320" s="1">
        <v>1.1097202E-2</v>
      </c>
      <c r="F320" s="1">
        <v>-3.6484095000000001E-2</v>
      </c>
      <c r="G320" s="1">
        <v>0.24280463899999999</v>
      </c>
    </row>
    <row r="321" spans="1:7" x14ac:dyDescent="0.25">
      <c r="A321" t="s">
        <v>906</v>
      </c>
      <c r="B321" t="s">
        <v>1248</v>
      </c>
      <c r="C321" s="1">
        <v>-1.6576945999999999E-2</v>
      </c>
      <c r="D321" s="1">
        <v>-0.10197674399999999</v>
      </c>
      <c r="E321" s="1">
        <v>-9.4109237999999998E-2</v>
      </c>
      <c r="F321" s="1">
        <v>-0.102594592</v>
      </c>
      <c r="G321" s="1">
        <v>-8.9521473000000004E-2</v>
      </c>
    </row>
    <row r="322" spans="1:7" x14ac:dyDescent="0.25">
      <c r="A322" t="s">
        <v>907</v>
      </c>
      <c r="B322" t="s">
        <v>1249</v>
      </c>
      <c r="C322" s="1">
        <v>0.16919164</v>
      </c>
      <c r="D322" s="1">
        <v>8.7128514000000004E-2</v>
      </c>
      <c r="E322" s="1">
        <v>-2.4990350000000001E-2</v>
      </c>
      <c r="F322" s="1">
        <v>7.1495015999999995E-2</v>
      </c>
      <c r="G322" s="1">
        <v>-3.3324673999999999E-2</v>
      </c>
    </row>
    <row r="323" spans="1:7" x14ac:dyDescent="0.25">
      <c r="A323" t="s">
        <v>908</v>
      </c>
      <c r="B323" t="s">
        <v>1250</v>
      </c>
      <c r="C323" s="1">
        <v>-0.11086654899999999</v>
      </c>
      <c r="D323" s="1">
        <v>-0.20766907900000001</v>
      </c>
      <c r="E323" s="1">
        <v>-0.13890071100000001</v>
      </c>
      <c r="F323" s="1">
        <v>-0.22708208399999999</v>
      </c>
      <c r="G323" s="1">
        <v>-0.15417072000000001</v>
      </c>
    </row>
    <row r="324" spans="1:7" x14ac:dyDescent="0.25">
      <c r="A324" t="s">
        <v>909</v>
      </c>
      <c r="B324" t="s">
        <v>1251</v>
      </c>
      <c r="C324" s="1">
        <v>-0.105707326</v>
      </c>
      <c r="D324" s="1">
        <v>2.7152356999999998E-2</v>
      </c>
      <c r="E324" s="1">
        <v>9.2588427000000001E-2</v>
      </c>
      <c r="F324" s="1">
        <v>-0.11427357</v>
      </c>
      <c r="G324" s="1">
        <v>-4.4636361999999999E-2</v>
      </c>
    </row>
    <row r="325" spans="1:7" x14ac:dyDescent="0.25">
      <c r="A325" t="s">
        <v>910</v>
      </c>
      <c r="B325" t="s">
        <v>1252</v>
      </c>
      <c r="C325" s="1">
        <v>-0.11629958999999999</v>
      </c>
      <c r="D325" s="1">
        <v>-3.4584833000000002E-2</v>
      </c>
      <c r="E325" s="1">
        <v>3.7692691E-2</v>
      </c>
      <c r="F325" s="1">
        <v>-0.130668966</v>
      </c>
      <c r="G325" s="1">
        <v>-5.4309675000000002E-2</v>
      </c>
    </row>
    <row r="326" spans="1:7" x14ac:dyDescent="0.25">
      <c r="A326" t="s">
        <v>911</v>
      </c>
      <c r="B326" t="s">
        <v>1253</v>
      </c>
      <c r="C326" s="1">
        <v>0.108381002</v>
      </c>
      <c r="D326" s="1">
        <v>-0.170295207</v>
      </c>
      <c r="E326" s="1">
        <v>-0.24313699</v>
      </c>
      <c r="F326" s="1">
        <v>-4.5955107000000002E-2</v>
      </c>
      <c r="G326" s="1">
        <v>-0.112183036</v>
      </c>
    </row>
    <row r="327" spans="1:7" x14ac:dyDescent="0.25">
      <c r="A327" t="s">
        <v>912</v>
      </c>
      <c r="B327" t="s">
        <v>1254</v>
      </c>
      <c r="C327" s="1">
        <v>0.19753272999999999</v>
      </c>
      <c r="D327" s="1">
        <v>0.43843296199999998</v>
      </c>
      <c r="E327" s="1">
        <v>0.30800882600000001</v>
      </c>
      <c r="F327" s="1">
        <v>0.14091399800000001</v>
      </c>
      <c r="G327" s="1">
        <v>1.8108432000000001E-2</v>
      </c>
    </row>
    <row r="328" spans="1:7" x14ac:dyDescent="0.25">
      <c r="A328" t="s">
        <v>913</v>
      </c>
      <c r="B328" t="s">
        <v>1255</v>
      </c>
      <c r="C328" s="1">
        <v>0.31927053100000002</v>
      </c>
      <c r="D328" s="1">
        <v>8.0716916E-2</v>
      </c>
      <c r="E328" s="1">
        <v>-0.128336644</v>
      </c>
      <c r="F328" s="1">
        <v>0.34615236799999999</v>
      </c>
      <c r="G328" s="1">
        <v>0.14608932999999999</v>
      </c>
    </row>
    <row r="329" spans="1:7" x14ac:dyDescent="0.25">
      <c r="A329" t="s">
        <v>914</v>
      </c>
      <c r="B329" t="s">
        <v>1256</v>
      </c>
      <c r="C329" s="1">
        <v>3.9559813999999999E-2</v>
      </c>
      <c r="D329" s="1">
        <v>7.3822451999999997E-2</v>
      </c>
      <c r="E329" s="1">
        <v>4.5431696000000001E-2</v>
      </c>
      <c r="F329" s="1">
        <v>6.1004780000000003E-3</v>
      </c>
      <c r="G329" s="1">
        <v>-1.6452020000000001E-2</v>
      </c>
    </row>
    <row r="330" spans="1:7" x14ac:dyDescent="0.25">
      <c r="A330" t="s">
        <v>915</v>
      </c>
      <c r="B330" t="s">
        <v>1257</v>
      </c>
      <c r="C330" s="1">
        <v>0.18583240400000001</v>
      </c>
      <c r="D330" s="1">
        <v>0.116282738</v>
      </c>
      <c r="E330" s="1">
        <v>-6.5842560000000001E-3</v>
      </c>
      <c r="F330" s="1">
        <v>0.325582064</v>
      </c>
      <c r="G330" s="1">
        <v>0.210201781</v>
      </c>
    </row>
    <row r="331" spans="1:7" x14ac:dyDescent="0.25">
      <c r="A331" t="s">
        <v>916</v>
      </c>
      <c r="B331" t="s">
        <v>1258</v>
      </c>
      <c r="C331" s="1">
        <v>0.16182168699999999</v>
      </c>
      <c r="D331" s="1">
        <v>-6.1716277999999999E-2</v>
      </c>
      <c r="E331" s="1">
        <v>-0.169074951</v>
      </c>
      <c r="F331" s="1">
        <v>9.6236472000000003E-2</v>
      </c>
      <c r="G331" s="1">
        <v>-3.9060850000000001E-3</v>
      </c>
    </row>
    <row r="332" spans="1:7" x14ac:dyDescent="0.25">
      <c r="A332" t="s">
        <v>917</v>
      </c>
      <c r="B332" t="s">
        <v>1259</v>
      </c>
      <c r="C332" s="1">
        <v>4.3728439999999999E-3</v>
      </c>
      <c r="D332" s="1">
        <v>2.4310320000000001E-3</v>
      </c>
      <c r="E332" s="1">
        <v>-3.2327559999999998E-3</v>
      </c>
      <c r="F332" s="1">
        <v>0.16455493500000001</v>
      </c>
      <c r="G332" s="1">
        <v>0.164332859</v>
      </c>
    </row>
    <row r="333" spans="1:7" x14ac:dyDescent="0.25">
      <c r="A333" t="s">
        <v>918</v>
      </c>
      <c r="B333" t="s">
        <v>1260</v>
      </c>
      <c r="C333" s="1">
        <v>-0.399655223</v>
      </c>
      <c r="D333" s="1">
        <v>-0.27000833899999999</v>
      </c>
      <c r="E333" s="1">
        <v>-1.4713789999999999E-2</v>
      </c>
      <c r="F333" s="1">
        <v>-0.49773133400000003</v>
      </c>
      <c r="G333" s="1">
        <v>-0.24154835899999999</v>
      </c>
    </row>
    <row r="334" spans="1:7" x14ac:dyDescent="0.25">
      <c r="A334" t="s">
        <v>919</v>
      </c>
      <c r="B334" t="s">
        <v>1261</v>
      </c>
      <c r="C334" s="1">
        <v>0.15014270900000001</v>
      </c>
      <c r="D334" s="1">
        <v>0.124052308</v>
      </c>
      <c r="E334" s="1">
        <v>2.4236988000000001E-2</v>
      </c>
      <c r="F334" s="1">
        <v>7.1253400999999994E-2</v>
      </c>
      <c r="G334" s="1">
        <v>-2.1477421E-2</v>
      </c>
    </row>
    <row r="335" spans="1:7" x14ac:dyDescent="0.25">
      <c r="A335" t="s">
        <v>920</v>
      </c>
      <c r="B335" t="s">
        <v>1262</v>
      </c>
      <c r="C335" s="1">
        <v>-0.34206689600000001</v>
      </c>
      <c r="D335" s="1">
        <v>-0.13122303900000001</v>
      </c>
      <c r="E335" s="1">
        <v>8.6875693000000004E-2</v>
      </c>
      <c r="F335" s="1">
        <v>-0.19898742899999999</v>
      </c>
      <c r="G335" s="1">
        <v>2.0648733999999998E-2</v>
      </c>
    </row>
    <row r="336" spans="1:7" x14ac:dyDescent="0.25">
      <c r="A336" t="s">
        <v>921</v>
      </c>
      <c r="B336" t="s">
        <v>1263</v>
      </c>
      <c r="C336" s="1">
        <v>-0.37133548100000002</v>
      </c>
      <c r="D336" s="1">
        <v>-0.20168987599999999</v>
      </c>
      <c r="E336" s="1">
        <v>3.5313189000000002E-2</v>
      </c>
      <c r="F336" s="1">
        <v>-0.27196402800000002</v>
      </c>
      <c r="G336" s="1">
        <v>-3.3753380999999999E-2</v>
      </c>
    </row>
    <row r="337" spans="1:7" x14ac:dyDescent="0.25">
      <c r="A337" t="s">
        <v>922</v>
      </c>
      <c r="B337" t="s">
        <v>1264</v>
      </c>
      <c r="C337" s="1">
        <v>2.8681128E-2</v>
      </c>
      <c r="D337" s="1">
        <v>-3.2930015999999999E-2</v>
      </c>
      <c r="E337" s="1">
        <v>-5.4294321E-2</v>
      </c>
      <c r="F337" s="1">
        <v>4.2337687999999998E-2</v>
      </c>
      <c r="G337" s="1">
        <v>2.6689042E-2</v>
      </c>
    </row>
    <row r="338" spans="1:7" x14ac:dyDescent="0.25">
      <c r="A338" t="s">
        <v>923</v>
      </c>
      <c r="B338" t="s">
        <v>1265</v>
      </c>
      <c r="C338" s="1">
        <v>-5.7018930000000002E-2</v>
      </c>
      <c r="D338" s="1">
        <v>-0.16356739200000001</v>
      </c>
      <c r="E338" s="1">
        <v>-0.12957874799999999</v>
      </c>
      <c r="F338" s="1">
        <v>-0.16144204300000001</v>
      </c>
      <c r="G338" s="1">
        <v>-0.12270355600000001</v>
      </c>
    </row>
    <row r="339" spans="1:7" x14ac:dyDescent="0.25">
      <c r="A339" t="s">
        <v>924</v>
      </c>
      <c r="B339" t="s">
        <v>1266</v>
      </c>
      <c r="C339" s="1">
        <v>0.26538658100000001</v>
      </c>
      <c r="D339" s="1">
        <v>0.19132901499999999</v>
      </c>
      <c r="E339" s="1">
        <v>1.7078645999999999E-2</v>
      </c>
      <c r="F339" s="1">
        <v>0.38084806500000001</v>
      </c>
      <c r="G339" s="1">
        <v>0.21498096</v>
      </c>
    </row>
    <row r="340" spans="1:7" x14ac:dyDescent="0.25">
      <c r="A340" t="s">
        <v>925</v>
      </c>
      <c r="B340" t="s">
        <v>1267</v>
      </c>
      <c r="C340" s="1">
        <v>2.2599121999999999E-2</v>
      </c>
      <c r="D340" s="1">
        <v>-0.102718752</v>
      </c>
      <c r="E340" s="1">
        <v>-0.120154739</v>
      </c>
      <c r="F340" s="1">
        <v>4.9663203000000003E-2</v>
      </c>
      <c r="G340" s="1">
        <v>3.7874333000000003E-2</v>
      </c>
    </row>
    <row r="341" spans="1:7" x14ac:dyDescent="0.25">
      <c r="A341" t="s">
        <v>926</v>
      </c>
      <c r="B341" t="s">
        <v>1268</v>
      </c>
      <c r="C341" s="1">
        <v>0.112552155</v>
      </c>
      <c r="D341" s="1">
        <v>-0.195278277</v>
      </c>
      <c r="E341" s="1">
        <v>-0.27081417400000002</v>
      </c>
      <c r="F341" s="1">
        <v>-4.1783953999999998E-2</v>
      </c>
      <c r="G341" s="1">
        <v>-0.110658988</v>
      </c>
    </row>
    <row r="342" spans="1:7" x14ac:dyDescent="0.25">
      <c r="A342" t="s">
        <v>927</v>
      </c>
      <c r="B342" t="s">
        <v>1269</v>
      </c>
      <c r="C342" s="1">
        <v>0.33030891099999998</v>
      </c>
      <c r="D342" s="1">
        <v>0.35622924299999997</v>
      </c>
      <c r="E342" s="1">
        <v>0.14004608700000001</v>
      </c>
      <c r="F342" s="1">
        <v>0.33763892899999998</v>
      </c>
      <c r="G342" s="1">
        <v>0.13057069299999999</v>
      </c>
    </row>
    <row r="343" spans="1:7" x14ac:dyDescent="0.25">
      <c r="A343" t="s">
        <v>928</v>
      </c>
      <c r="B343" t="s">
        <v>1270</v>
      </c>
      <c r="C343" s="1">
        <v>0.287497591</v>
      </c>
      <c r="D343" s="1">
        <v>0.14689323100000001</v>
      </c>
      <c r="E343" s="1">
        <v>-4.1638452999999999E-2</v>
      </c>
      <c r="F343" s="1">
        <v>0.29752835999999999</v>
      </c>
      <c r="G343" s="1">
        <v>0.117629125</v>
      </c>
    </row>
    <row r="344" spans="1:7" x14ac:dyDescent="0.25">
      <c r="A344" t="s">
        <v>929</v>
      </c>
      <c r="B344" t="s">
        <v>1271</v>
      </c>
      <c r="C344" s="1">
        <v>-0.32029837999999999</v>
      </c>
      <c r="D344" s="1">
        <v>-0.27356613000000002</v>
      </c>
      <c r="E344" s="1">
        <v>-6.9527501000000005E-2</v>
      </c>
      <c r="F344" s="1">
        <v>-0.207987851</v>
      </c>
      <c r="G344" s="1">
        <v>-2.1664649999999998E-3</v>
      </c>
    </row>
    <row r="345" spans="1:7" x14ac:dyDescent="0.25">
      <c r="A345" t="s">
        <v>930</v>
      </c>
      <c r="B345" t="s">
        <v>1272</v>
      </c>
      <c r="C345" s="1">
        <v>-0.48557497599999999</v>
      </c>
      <c r="D345" s="1">
        <v>-0.33599388299999999</v>
      </c>
      <c r="E345" s="1">
        <v>-2.5204488000000001E-2</v>
      </c>
      <c r="F345" s="1">
        <v>-0.26606896499999999</v>
      </c>
      <c r="G345" s="1">
        <v>4.4640565E-2</v>
      </c>
    </row>
    <row r="346" spans="1:7" x14ac:dyDescent="0.25">
      <c r="A346" t="s">
        <v>931</v>
      </c>
      <c r="B346" t="s">
        <v>1273</v>
      </c>
      <c r="C346" s="1">
        <v>7.1730782000000007E-2</v>
      </c>
      <c r="D346" s="1">
        <v>4.3051114000000001E-2</v>
      </c>
      <c r="E346" s="1">
        <v>-6.1186000000000001E-3</v>
      </c>
      <c r="F346" s="1">
        <v>-1.865526E-2</v>
      </c>
      <c r="G346" s="1">
        <v>-6.1624156999999999E-2</v>
      </c>
    </row>
    <row r="347" spans="1:7" x14ac:dyDescent="0.25">
      <c r="A347" t="s">
        <v>932</v>
      </c>
      <c r="B347" t="s">
        <v>1274</v>
      </c>
      <c r="C347" s="1">
        <v>0.29448134399999998</v>
      </c>
      <c r="D347" s="1">
        <v>0.16295283199999999</v>
      </c>
      <c r="E347" s="1">
        <v>-3.0089599000000002E-2</v>
      </c>
      <c r="F347" s="1">
        <v>-2.6390417999999999E-2</v>
      </c>
      <c r="G347" s="1">
        <v>-0.21072169499999999</v>
      </c>
    </row>
    <row r="348" spans="1:7" x14ac:dyDescent="0.25">
      <c r="A348" t="s">
        <v>933</v>
      </c>
      <c r="B348" t="s">
        <v>1275</v>
      </c>
      <c r="C348" s="1">
        <v>0.24772975699999999</v>
      </c>
      <c r="D348" s="1">
        <v>0.27280502899999998</v>
      </c>
      <c r="E348" s="1">
        <v>0.109959054</v>
      </c>
      <c r="F348" s="1">
        <v>0.20086948600000001</v>
      </c>
      <c r="G348" s="1">
        <v>4.6207788E-2</v>
      </c>
    </row>
    <row r="349" spans="1:7" x14ac:dyDescent="0.25">
      <c r="A349" t="s">
        <v>934</v>
      </c>
      <c r="B349" t="s">
        <v>1276</v>
      </c>
      <c r="C349" s="1">
        <v>0.20856551800000001</v>
      </c>
      <c r="D349" s="1">
        <v>0.159526059</v>
      </c>
      <c r="E349" s="1">
        <v>2.1975938E-2</v>
      </c>
      <c r="F349" s="1">
        <v>8.7590515999999993E-2</v>
      </c>
      <c r="G349" s="1">
        <v>-4.2216699000000003E-2</v>
      </c>
    </row>
    <row r="350" spans="1:7" x14ac:dyDescent="0.25">
      <c r="A350" t="s">
        <v>935</v>
      </c>
      <c r="B350" t="s">
        <v>1277</v>
      </c>
      <c r="C350" s="1">
        <v>1.5091297E-2</v>
      </c>
      <c r="D350" s="1">
        <v>-5.0250419999999997E-2</v>
      </c>
      <c r="E350" s="1">
        <v>-6.2837166E-2</v>
      </c>
      <c r="F350" s="1">
        <v>-5.1146154999999999E-2</v>
      </c>
      <c r="G350" s="1">
        <v>-5.8170395999999999E-2</v>
      </c>
    </row>
    <row r="351" spans="1:7" x14ac:dyDescent="0.25">
      <c r="A351" t="s">
        <v>936</v>
      </c>
      <c r="B351" t="s">
        <v>1278</v>
      </c>
      <c r="C351" s="1">
        <v>-0.27899447300000002</v>
      </c>
      <c r="D351" s="1">
        <v>-0.11022657700000001</v>
      </c>
      <c r="E351" s="1">
        <v>6.7134206000000002E-2</v>
      </c>
      <c r="F351" s="1">
        <v>0.13462243099999999</v>
      </c>
      <c r="G351" s="1">
        <v>0.31423145299999999</v>
      </c>
    </row>
    <row r="352" spans="1:7" x14ac:dyDescent="0.25">
      <c r="A352" t="s">
        <v>937</v>
      </c>
      <c r="B352" t="s">
        <v>1279</v>
      </c>
      <c r="C352" s="1">
        <v>0.51683245600000005</v>
      </c>
      <c r="D352" s="1">
        <v>0.55938297299999995</v>
      </c>
      <c r="E352" s="1">
        <v>0.22272582499999999</v>
      </c>
      <c r="F352" s="1">
        <v>0.36582615400000001</v>
      </c>
      <c r="G352" s="1">
        <v>4.0385996E-2</v>
      </c>
    </row>
    <row r="353" spans="1:7" x14ac:dyDescent="0.25">
      <c r="A353" t="s">
        <v>938</v>
      </c>
      <c r="B353" t="s">
        <v>1280</v>
      </c>
      <c r="C353" s="1">
        <v>0.437471685</v>
      </c>
      <c r="D353" s="1">
        <v>0.68369098399999995</v>
      </c>
      <c r="E353" s="1">
        <v>0.39829229100000002</v>
      </c>
      <c r="F353" s="1">
        <v>0.51366742700000001</v>
      </c>
      <c r="G353" s="1">
        <v>0.23859135100000001</v>
      </c>
    </row>
    <row r="354" spans="1:7" x14ac:dyDescent="0.25">
      <c r="A354" t="s">
        <v>939</v>
      </c>
      <c r="B354" t="s">
        <v>1281</v>
      </c>
      <c r="C354" s="1">
        <v>0.24856423799999999</v>
      </c>
      <c r="D354" s="1">
        <v>0.305295924</v>
      </c>
      <c r="E354" s="1">
        <v>0.141910965</v>
      </c>
      <c r="F354" s="1">
        <v>0.39080922400000001</v>
      </c>
      <c r="G354" s="1">
        <v>0.23561794699999999</v>
      </c>
    </row>
    <row r="355" spans="1:7" x14ac:dyDescent="0.25">
      <c r="A355" t="s">
        <v>940</v>
      </c>
      <c r="B355" t="s">
        <v>1282</v>
      </c>
      <c r="C355" s="1">
        <v>-0.58221318099999997</v>
      </c>
      <c r="D355" s="1">
        <v>-0.44013991299999999</v>
      </c>
      <c r="E355" s="1">
        <v>-6.6932713000000005E-2</v>
      </c>
      <c r="F355" s="1">
        <v>-0.37688833900000002</v>
      </c>
      <c r="G355" s="1">
        <v>-4.8500899999999996E-3</v>
      </c>
    </row>
    <row r="356" spans="1:7" x14ac:dyDescent="0.25">
      <c r="A356" t="s">
        <v>941</v>
      </c>
      <c r="B356" t="s">
        <v>1283</v>
      </c>
      <c r="C356" s="1">
        <v>-0.17484844199999999</v>
      </c>
      <c r="D356" s="1">
        <v>-0.207699263</v>
      </c>
      <c r="E356" s="1">
        <v>-9.7605526999999997E-2</v>
      </c>
      <c r="F356" s="1">
        <v>-0.40937923399999998</v>
      </c>
      <c r="G356" s="1">
        <v>-0.295863561</v>
      </c>
    </row>
    <row r="357" spans="1:7" x14ac:dyDescent="0.25">
      <c r="A357" t="s">
        <v>942</v>
      </c>
      <c r="B357" t="s">
        <v>1284</v>
      </c>
      <c r="C357" s="1">
        <v>-0.16316946399999999</v>
      </c>
      <c r="D357" s="1">
        <v>-0.22851118100000001</v>
      </c>
      <c r="E357" s="1">
        <v>-0.12596079900000001</v>
      </c>
      <c r="F357" s="1">
        <v>-0.216102824</v>
      </c>
      <c r="G357" s="1">
        <v>-0.109998885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1"/>
  <sheetViews>
    <sheetView workbookViewId="0"/>
  </sheetViews>
  <sheetFormatPr defaultRowHeight="15" x14ac:dyDescent="0.25"/>
  <cols>
    <col min="1" max="1" width="14.5703125" bestFit="1" customWidth="1"/>
    <col min="2" max="2" width="12.85546875" bestFit="1" customWidth="1"/>
    <col min="3" max="3" width="16.5703125" bestFit="1" customWidth="1"/>
    <col min="4" max="4" width="9" style="1" bestFit="1" customWidth="1"/>
    <col min="5" max="5" width="29.140625" bestFit="1" customWidth="1"/>
    <col min="6" max="6" width="10.5703125" style="3" bestFit="1" customWidth="1"/>
    <col min="7" max="7" width="41" customWidth="1"/>
    <col min="8" max="8" width="67.7109375" bestFit="1" customWidth="1"/>
    <col min="9" max="9" width="16.7109375" bestFit="1" customWidth="1"/>
  </cols>
  <sheetData>
    <row r="1" spans="1:9" x14ac:dyDescent="0.25">
      <c r="A1" s="22" t="s">
        <v>1831</v>
      </c>
    </row>
    <row r="2" spans="1:9" x14ac:dyDescent="0.25">
      <c r="A2" t="s">
        <v>1818</v>
      </c>
    </row>
    <row r="3" spans="1:9" x14ac:dyDescent="0.25">
      <c r="A3" s="23" t="s">
        <v>1819</v>
      </c>
    </row>
    <row r="4" spans="1:9" x14ac:dyDescent="0.25">
      <c r="A4" t="s">
        <v>1820</v>
      </c>
    </row>
    <row r="5" spans="1:9" ht="18" x14ac:dyDescent="0.35">
      <c r="A5" t="s">
        <v>1821</v>
      </c>
    </row>
    <row r="8" spans="1:9" ht="18" x14ac:dyDescent="0.35">
      <c r="A8" s="22" t="s">
        <v>1795</v>
      </c>
      <c r="B8" s="4" t="s">
        <v>0</v>
      </c>
      <c r="C8" s="22" t="s">
        <v>1817</v>
      </c>
      <c r="D8" s="40" t="s">
        <v>1749</v>
      </c>
      <c r="E8" s="4" t="s">
        <v>1</v>
      </c>
      <c r="F8" s="49" t="s">
        <v>2</v>
      </c>
      <c r="G8" s="22" t="s">
        <v>1825</v>
      </c>
      <c r="H8" s="22" t="s">
        <v>1826</v>
      </c>
      <c r="I8" s="23"/>
    </row>
    <row r="9" spans="1:9" x14ac:dyDescent="0.25">
      <c r="A9" t="s">
        <v>3</v>
      </c>
      <c r="B9">
        <v>2</v>
      </c>
      <c r="C9">
        <v>299383</v>
      </c>
      <c r="D9" s="1">
        <v>5.3038224827987035</v>
      </c>
      <c r="E9" t="s">
        <v>4</v>
      </c>
      <c r="F9" s="3" t="s">
        <v>5</v>
      </c>
      <c r="G9" t="s">
        <v>201</v>
      </c>
      <c r="H9" t="s">
        <v>202</v>
      </c>
    </row>
    <row r="10" spans="1:9" x14ac:dyDescent="0.25">
      <c r="A10" t="s">
        <v>3</v>
      </c>
      <c r="B10">
        <v>2</v>
      </c>
      <c r="C10">
        <v>11530745</v>
      </c>
      <c r="D10" s="1">
        <v>4.0188648350016098</v>
      </c>
      <c r="E10" t="s">
        <v>4</v>
      </c>
      <c r="F10" s="3" t="s">
        <v>6</v>
      </c>
      <c r="G10" t="s">
        <v>203</v>
      </c>
      <c r="H10" t="s">
        <v>204</v>
      </c>
    </row>
    <row r="11" spans="1:9" x14ac:dyDescent="0.25">
      <c r="A11" t="s">
        <v>3</v>
      </c>
      <c r="B11">
        <v>2</v>
      </c>
      <c r="C11">
        <v>14080129</v>
      </c>
      <c r="D11" s="1">
        <v>4.0018223289671511</v>
      </c>
      <c r="E11" t="s">
        <v>4</v>
      </c>
      <c r="F11" s="3" t="s">
        <v>7</v>
      </c>
      <c r="G11" t="s">
        <v>205</v>
      </c>
      <c r="H11" t="s">
        <v>596</v>
      </c>
    </row>
    <row r="12" spans="1:9" x14ac:dyDescent="0.25">
      <c r="A12" t="s">
        <v>3</v>
      </c>
      <c r="B12">
        <v>2</v>
      </c>
      <c r="C12">
        <v>14282641</v>
      </c>
      <c r="D12" s="1">
        <v>4.800558186410008</v>
      </c>
      <c r="E12" t="s">
        <v>4</v>
      </c>
      <c r="F12" s="3" t="s">
        <v>8</v>
      </c>
      <c r="G12" t="s">
        <v>206</v>
      </c>
      <c r="H12" t="s">
        <v>207</v>
      </c>
    </row>
    <row r="13" spans="1:9" x14ac:dyDescent="0.25">
      <c r="A13" t="s">
        <v>3</v>
      </c>
      <c r="B13">
        <v>3</v>
      </c>
      <c r="C13">
        <v>1077306</v>
      </c>
      <c r="D13" s="1">
        <v>5.1835952417743814</v>
      </c>
      <c r="E13" t="s">
        <v>4</v>
      </c>
      <c r="F13" s="3" t="s">
        <v>9</v>
      </c>
      <c r="G13" t="s">
        <v>208</v>
      </c>
      <c r="H13" t="s">
        <v>209</v>
      </c>
    </row>
    <row r="14" spans="1:9" x14ac:dyDescent="0.25">
      <c r="A14" t="s">
        <v>3</v>
      </c>
      <c r="B14">
        <v>3</v>
      </c>
      <c r="C14">
        <v>4985942</v>
      </c>
      <c r="D14" s="1">
        <v>4.7291319281145405</v>
      </c>
      <c r="E14" t="s">
        <v>4</v>
      </c>
      <c r="F14" s="3" t="s">
        <v>10</v>
      </c>
      <c r="G14" t="s">
        <v>210</v>
      </c>
      <c r="H14" t="s">
        <v>596</v>
      </c>
    </row>
    <row r="15" spans="1:9" x14ac:dyDescent="0.25">
      <c r="A15" t="s">
        <v>3</v>
      </c>
      <c r="B15">
        <v>3</v>
      </c>
      <c r="C15">
        <v>4986224</v>
      </c>
      <c r="D15" s="1">
        <v>4.0044771392751697</v>
      </c>
      <c r="E15" t="s">
        <v>4</v>
      </c>
      <c r="F15" s="3" t="s">
        <v>10</v>
      </c>
      <c r="G15" t="s">
        <v>210</v>
      </c>
      <c r="H15" t="s">
        <v>596</v>
      </c>
    </row>
    <row r="16" spans="1:9" x14ac:dyDescent="0.25">
      <c r="A16" t="s">
        <v>3</v>
      </c>
      <c r="B16">
        <v>3</v>
      </c>
      <c r="C16">
        <v>21268587</v>
      </c>
      <c r="D16" s="1">
        <v>4.3162861809536928</v>
      </c>
      <c r="E16" t="s">
        <v>4</v>
      </c>
      <c r="F16" s="3" t="s">
        <v>11</v>
      </c>
      <c r="G16" t="s">
        <v>211</v>
      </c>
      <c r="H16" t="s">
        <v>596</v>
      </c>
    </row>
    <row r="17" spans="1:8" x14ac:dyDescent="0.25">
      <c r="A17" t="s">
        <v>3</v>
      </c>
      <c r="B17">
        <v>3</v>
      </c>
      <c r="C17">
        <v>21277032</v>
      </c>
      <c r="D17" s="1">
        <v>4.1780458890553644</v>
      </c>
      <c r="E17" t="s">
        <v>4</v>
      </c>
      <c r="F17" s="3" t="s">
        <v>12</v>
      </c>
      <c r="G17" t="s">
        <v>212</v>
      </c>
      <c r="H17" t="s">
        <v>596</v>
      </c>
    </row>
    <row r="18" spans="1:8" x14ac:dyDescent="0.25">
      <c r="A18" t="s">
        <v>3</v>
      </c>
      <c r="B18">
        <v>3</v>
      </c>
      <c r="C18">
        <v>21625003</v>
      </c>
      <c r="D18" s="1">
        <v>4.7507043589782709</v>
      </c>
      <c r="E18" t="s">
        <v>4</v>
      </c>
      <c r="F18" s="3" t="s">
        <v>13</v>
      </c>
      <c r="G18" t="s">
        <v>213</v>
      </c>
      <c r="H18" t="s">
        <v>214</v>
      </c>
    </row>
    <row r="19" spans="1:8" x14ac:dyDescent="0.25">
      <c r="A19" t="s">
        <v>3</v>
      </c>
      <c r="B19">
        <v>4</v>
      </c>
      <c r="C19">
        <v>16709806</v>
      </c>
      <c r="D19" s="1">
        <v>4.1314154205996205</v>
      </c>
      <c r="E19" t="s">
        <v>4</v>
      </c>
      <c r="F19" s="3" t="s">
        <v>14</v>
      </c>
      <c r="G19" t="s">
        <v>215</v>
      </c>
      <c r="H19" t="s">
        <v>216</v>
      </c>
    </row>
    <row r="20" spans="1:8" x14ac:dyDescent="0.25">
      <c r="A20" t="s">
        <v>3</v>
      </c>
      <c r="B20">
        <v>4</v>
      </c>
      <c r="C20">
        <v>17805486</v>
      </c>
      <c r="D20" s="1">
        <v>4.4092264823236036</v>
      </c>
      <c r="E20" t="s">
        <v>4</v>
      </c>
      <c r="F20" s="3" t="s">
        <v>15</v>
      </c>
      <c r="G20" t="s">
        <v>217</v>
      </c>
      <c r="H20" t="s">
        <v>218</v>
      </c>
    </row>
    <row r="21" spans="1:8" x14ac:dyDescent="0.25">
      <c r="A21" t="s">
        <v>3</v>
      </c>
      <c r="B21">
        <v>5</v>
      </c>
      <c r="C21">
        <v>3504342</v>
      </c>
      <c r="D21" s="1">
        <v>4.2378226968333523</v>
      </c>
      <c r="E21" t="s">
        <v>4</v>
      </c>
      <c r="F21" s="3" t="s">
        <v>16</v>
      </c>
      <c r="G21" t="s">
        <v>219</v>
      </c>
      <c r="H21" t="s">
        <v>220</v>
      </c>
    </row>
    <row r="22" spans="1:8" x14ac:dyDescent="0.25">
      <c r="A22" t="s">
        <v>3</v>
      </c>
      <c r="B22">
        <v>5</v>
      </c>
      <c r="C22">
        <v>21142127</v>
      </c>
      <c r="D22" s="1">
        <v>4.2059691008722409</v>
      </c>
      <c r="E22" t="s">
        <v>4</v>
      </c>
      <c r="F22" s="3" t="s">
        <v>17</v>
      </c>
      <c r="G22" t="s">
        <v>221</v>
      </c>
      <c r="H22" t="s">
        <v>596</v>
      </c>
    </row>
    <row r="23" spans="1:8" x14ac:dyDescent="0.25">
      <c r="A23" t="s">
        <v>3</v>
      </c>
      <c r="B23">
        <v>2</v>
      </c>
      <c r="C23">
        <v>11519651</v>
      </c>
      <c r="D23" s="1">
        <v>1.7854592606828765</v>
      </c>
      <c r="E23" t="s">
        <v>18</v>
      </c>
      <c r="F23" s="3" t="s">
        <v>19</v>
      </c>
      <c r="G23" t="s">
        <v>222</v>
      </c>
      <c r="H23" t="s">
        <v>223</v>
      </c>
    </row>
    <row r="24" spans="1:8" x14ac:dyDescent="0.25">
      <c r="A24" t="s">
        <v>3</v>
      </c>
      <c r="B24">
        <v>2</v>
      </c>
      <c r="C24">
        <v>11519667</v>
      </c>
      <c r="D24" s="1">
        <v>1.0660555727132508</v>
      </c>
      <c r="E24" t="s">
        <v>18</v>
      </c>
      <c r="F24" s="3" t="s">
        <v>19</v>
      </c>
      <c r="G24" t="s">
        <v>222</v>
      </c>
      <c r="H24" t="s">
        <v>223</v>
      </c>
    </row>
    <row r="25" spans="1:8" x14ac:dyDescent="0.25">
      <c r="A25" t="s">
        <v>3</v>
      </c>
      <c r="B25">
        <v>2</v>
      </c>
      <c r="C25">
        <v>11528319</v>
      </c>
      <c r="D25" s="1">
        <v>2.6836156000731264</v>
      </c>
      <c r="E25" t="s">
        <v>18</v>
      </c>
      <c r="F25" s="3" t="s">
        <v>20</v>
      </c>
      <c r="G25" t="s">
        <v>224</v>
      </c>
      <c r="H25" t="s">
        <v>225</v>
      </c>
    </row>
    <row r="26" spans="1:8" x14ac:dyDescent="0.25">
      <c r="A26" t="s">
        <v>3</v>
      </c>
      <c r="B26">
        <v>2</v>
      </c>
      <c r="C26">
        <v>11529307</v>
      </c>
      <c r="D26" s="1">
        <v>3.988477928828674</v>
      </c>
      <c r="E26" t="s">
        <v>18</v>
      </c>
      <c r="F26" s="3" t="s">
        <v>6</v>
      </c>
      <c r="G26" t="s">
        <v>203</v>
      </c>
      <c r="H26" t="s">
        <v>204</v>
      </c>
    </row>
    <row r="27" spans="1:8" x14ac:dyDescent="0.25">
      <c r="A27" t="s">
        <v>3</v>
      </c>
      <c r="B27">
        <v>2</v>
      </c>
      <c r="C27">
        <v>11529607</v>
      </c>
      <c r="D27" s="1">
        <v>2.9674451443118302</v>
      </c>
      <c r="E27" t="s">
        <v>18</v>
      </c>
      <c r="F27" s="3" t="s">
        <v>6</v>
      </c>
      <c r="G27" t="s">
        <v>203</v>
      </c>
      <c r="H27" t="s">
        <v>204</v>
      </c>
    </row>
    <row r="28" spans="1:8" x14ac:dyDescent="0.25">
      <c r="A28" t="s">
        <v>3</v>
      </c>
      <c r="B28">
        <v>2</v>
      </c>
      <c r="C28">
        <v>11531255</v>
      </c>
      <c r="D28" s="1">
        <v>3.2749001193505398</v>
      </c>
      <c r="E28" t="s">
        <v>18</v>
      </c>
      <c r="F28" s="3" t="s">
        <v>6</v>
      </c>
      <c r="G28" t="s">
        <v>203</v>
      </c>
      <c r="H28" t="s">
        <v>204</v>
      </c>
    </row>
    <row r="29" spans="1:8" x14ac:dyDescent="0.25">
      <c r="A29" t="s">
        <v>3</v>
      </c>
      <c r="B29">
        <v>2</v>
      </c>
      <c r="C29">
        <v>14074584</v>
      </c>
      <c r="D29" s="1">
        <v>3.9205784452735579</v>
      </c>
      <c r="E29" t="s">
        <v>18</v>
      </c>
      <c r="F29" s="3" t="s">
        <v>21</v>
      </c>
      <c r="G29" t="s">
        <v>226</v>
      </c>
      <c r="H29" t="s">
        <v>596</v>
      </c>
    </row>
    <row r="30" spans="1:8" x14ac:dyDescent="0.25">
      <c r="A30" t="s">
        <v>3</v>
      </c>
      <c r="B30">
        <v>2</v>
      </c>
      <c r="C30">
        <v>14076547</v>
      </c>
      <c r="D30" s="1">
        <v>3.5857108116478993</v>
      </c>
      <c r="E30" t="s">
        <v>18</v>
      </c>
      <c r="F30" s="3" t="s">
        <v>22</v>
      </c>
      <c r="G30" t="s">
        <v>227</v>
      </c>
      <c r="H30" t="s">
        <v>228</v>
      </c>
    </row>
    <row r="31" spans="1:8" x14ac:dyDescent="0.25">
      <c r="A31" t="s">
        <v>3</v>
      </c>
      <c r="B31">
        <v>2</v>
      </c>
      <c r="C31">
        <v>14076748</v>
      </c>
      <c r="D31" s="1">
        <v>3.5857108116478993</v>
      </c>
      <c r="E31" t="s">
        <v>18</v>
      </c>
      <c r="F31" s="3" t="s">
        <v>22</v>
      </c>
      <c r="G31" t="s">
        <v>227</v>
      </c>
      <c r="H31" t="s">
        <v>228</v>
      </c>
    </row>
    <row r="32" spans="1:8" x14ac:dyDescent="0.25">
      <c r="A32" t="s">
        <v>3</v>
      </c>
      <c r="B32">
        <v>2</v>
      </c>
      <c r="C32">
        <v>14076947</v>
      </c>
      <c r="D32" s="1">
        <v>3.5857108116478993</v>
      </c>
      <c r="E32" t="s">
        <v>18</v>
      </c>
      <c r="F32" s="3" t="s">
        <v>22</v>
      </c>
      <c r="G32" t="s">
        <v>227</v>
      </c>
      <c r="H32" t="s">
        <v>228</v>
      </c>
    </row>
    <row r="33" spans="1:8" x14ac:dyDescent="0.25">
      <c r="A33" t="s">
        <v>3</v>
      </c>
      <c r="B33">
        <v>2</v>
      </c>
      <c r="C33">
        <v>14077330</v>
      </c>
      <c r="D33" s="1">
        <v>1.4398323192979743</v>
      </c>
      <c r="E33" t="s">
        <v>18</v>
      </c>
      <c r="F33" s="3" t="s">
        <v>22</v>
      </c>
      <c r="G33" t="s">
        <v>227</v>
      </c>
      <c r="H33" t="s">
        <v>228</v>
      </c>
    </row>
    <row r="34" spans="1:8" x14ac:dyDescent="0.25">
      <c r="A34" t="s">
        <v>3</v>
      </c>
      <c r="B34">
        <v>2</v>
      </c>
      <c r="C34">
        <v>14078218</v>
      </c>
      <c r="D34" s="1">
        <v>2.4322726136904236</v>
      </c>
      <c r="E34" t="s">
        <v>18</v>
      </c>
      <c r="F34" s="3" t="s">
        <v>22</v>
      </c>
      <c r="G34" t="s">
        <v>227</v>
      </c>
      <c r="H34" t="s">
        <v>228</v>
      </c>
    </row>
    <row r="35" spans="1:8" x14ac:dyDescent="0.25">
      <c r="A35" t="s">
        <v>3</v>
      </c>
      <c r="B35">
        <v>2</v>
      </c>
      <c r="C35">
        <v>14078488</v>
      </c>
      <c r="D35" s="1">
        <v>3.5857108116478993</v>
      </c>
      <c r="E35" t="s">
        <v>18</v>
      </c>
      <c r="F35" s="3" t="s">
        <v>22</v>
      </c>
      <c r="G35" t="s">
        <v>227</v>
      </c>
      <c r="H35" t="s">
        <v>228</v>
      </c>
    </row>
    <row r="36" spans="1:8" x14ac:dyDescent="0.25">
      <c r="A36" t="s">
        <v>3</v>
      </c>
      <c r="B36">
        <v>2</v>
      </c>
      <c r="C36">
        <v>14078751</v>
      </c>
      <c r="D36" s="1">
        <v>1.7654999685268966</v>
      </c>
      <c r="E36" t="s">
        <v>18</v>
      </c>
      <c r="F36" s="3" t="s">
        <v>22</v>
      </c>
      <c r="G36" t="s">
        <v>227</v>
      </c>
      <c r="H36" t="s">
        <v>228</v>
      </c>
    </row>
    <row r="37" spans="1:8" x14ac:dyDescent="0.25">
      <c r="A37" t="s">
        <v>3</v>
      </c>
      <c r="B37">
        <v>2</v>
      </c>
      <c r="C37">
        <v>14079135</v>
      </c>
      <c r="D37" s="1">
        <v>2.5957207232394728</v>
      </c>
      <c r="E37" t="s">
        <v>18</v>
      </c>
      <c r="F37" s="3" t="s">
        <v>7</v>
      </c>
      <c r="G37" t="s">
        <v>205</v>
      </c>
      <c r="H37" t="s">
        <v>596</v>
      </c>
    </row>
    <row r="38" spans="1:8" x14ac:dyDescent="0.25">
      <c r="A38" t="s">
        <v>3</v>
      </c>
      <c r="B38">
        <v>2</v>
      </c>
      <c r="C38">
        <v>14081064</v>
      </c>
      <c r="D38" s="1">
        <v>3.5726310111858015</v>
      </c>
      <c r="E38" t="s">
        <v>18</v>
      </c>
      <c r="F38" s="3" t="s">
        <v>23</v>
      </c>
      <c r="G38" t="s">
        <v>229</v>
      </c>
      <c r="H38" t="s">
        <v>230</v>
      </c>
    </row>
    <row r="39" spans="1:8" x14ac:dyDescent="0.25">
      <c r="A39" t="s">
        <v>3</v>
      </c>
      <c r="B39">
        <v>2</v>
      </c>
      <c r="C39">
        <v>14081597</v>
      </c>
      <c r="D39" s="1">
        <v>3.5857108116478993</v>
      </c>
      <c r="E39" t="s">
        <v>18</v>
      </c>
      <c r="F39" s="3" t="s">
        <v>23</v>
      </c>
      <c r="G39" t="s">
        <v>229</v>
      </c>
      <c r="H39" t="s">
        <v>230</v>
      </c>
    </row>
    <row r="40" spans="1:8" x14ac:dyDescent="0.25">
      <c r="A40" t="s">
        <v>3</v>
      </c>
      <c r="B40">
        <v>2</v>
      </c>
      <c r="C40">
        <v>14081894</v>
      </c>
      <c r="D40" s="1">
        <v>3.5104694986716138</v>
      </c>
      <c r="E40" t="s">
        <v>18</v>
      </c>
      <c r="F40" s="3" t="s">
        <v>23</v>
      </c>
      <c r="G40" t="s">
        <v>229</v>
      </c>
      <c r="H40" t="s">
        <v>230</v>
      </c>
    </row>
    <row r="41" spans="1:8" x14ac:dyDescent="0.25">
      <c r="A41" t="s">
        <v>3</v>
      </c>
      <c r="B41">
        <v>2</v>
      </c>
      <c r="C41">
        <v>14087132</v>
      </c>
      <c r="D41" s="1">
        <v>2.8625862092660332</v>
      </c>
      <c r="E41" t="s">
        <v>18</v>
      </c>
      <c r="F41" s="3" t="s">
        <v>24</v>
      </c>
      <c r="G41" t="s">
        <v>231</v>
      </c>
      <c r="H41" t="s">
        <v>232</v>
      </c>
    </row>
    <row r="42" spans="1:8" x14ac:dyDescent="0.25">
      <c r="A42" t="s">
        <v>3</v>
      </c>
      <c r="B42">
        <v>2</v>
      </c>
      <c r="C42">
        <v>14091231</v>
      </c>
      <c r="D42" s="1">
        <v>2.3740990392071786</v>
      </c>
      <c r="E42" t="s">
        <v>18</v>
      </c>
      <c r="F42" s="3" t="s">
        <v>24</v>
      </c>
      <c r="G42" t="s">
        <v>231</v>
      </c>
      <c r="H42" t="s">
        <v>232</v>
      </c>
    </row>
    <row r="43" spans="1:8" x14ac:dyDescent="0.25">
      <c r="A43" t="s">
        <v>3</v>
      </c>
      <c r="B43">
        <v>2</v>
      </c>
      <c r="C43">
        <v>14097800</v>
      </c>
      <c r="D43" s="1">
        <v>3.5047325756812464</v>
      </c>
      <c r="E43" t="s">
        <v>18</v>
      </c>
      <c r="F43" s="3" t="s">
        <v>25</v>
      </c>
      <c r="G43" t="s">
        <v>233</v>
      </c>
      <c r="H43" t="s">
        <v>596</v>
      </c>
    </row>
    <row r="44" spans="1:8" x14ac:dyDescent="0.25">
      <c r="A44" t="s">
        <v>3</v>
      </c>
      <c r="B44">
        <v>2</v>
      </c>
      <c r="C44">
        <v>14101192</v>
      </c>
      <c r="D44" s="1">
        <v>2.1536799767978891</v>
      </c>
      <c r="E44" t="s">
        <v>18</v>
      </c>
      <c r="F44" s="3" t="s">
        <v>26</v>
      </c>
      <c r="G44" t="s">
        <v>234</v>
      </c>
      <c r="H44" t="s">
        <v>596</v>
      </c>
    </row>
    <row r="45" spans="1:8" x14ac:dyDescent="0.25">
      <c r="A45" t="s">
        <v>3</v>
      </c>
      <c r="B45">
        <v>2</v>
      </c>
      <c r="C45">
        <v>14103610</v>
      </c>
      <c r="D45" s="1">
        <v>1.7926129016772034</v>
      </c>
      <c r="E45" t="s">
        <v>18</v>
      </c>
      <c r="F45" s="3" t="s">
        <v>27</v>
      </c>
      <c r="G45" t="s">
        <v>235</v>
      </c>
      <c r="H45" t="s">
        <v>236</v>
      </c>
    </row>
    <row r="46" spans="1:8" x14ac:dyDescent="0.25">
      <c r="A46" t="s">
        <v>3</v>
      </c>
      <c r="B46">
        <v>2</v>
      </c>
      <c r="C46">
        <v>14105659</v>
      </c>
      <c r="D46" s="1">
        <v>2.0722768684223971</v>
      </c>
      <c r="E46" t="s">
        <v>18</v>
      </c>
      <c r="F46" s="3" t="s">
        <v>28</v>
      </c>
      <c r="G46" t="s">
        <v>237</v>
      </c>
      <c r="H46" t="s">
        <v>596</v>
      </c>
    </row>
    <row r="47" spans="1:8" x14ac:dyDescent="0.25">
      <c r="A47" t="s">
        <v>3</v>
      </c>
      <c r="B47">
        <v>2</v>
      </c>
      <c r="C47">
        <v>14107237</v>
      </c>
      <c r="D47" s="1">
        <v>1.486730519150449</v>
      </c>
      <c r="E47" t="s">
        <v>18</v>
      </c>
      <c r="F47" s="3" t="s">
        <v>28</v>
      </c>
      <c r="G47" t="s">
        <v>237</v>
      </c>
      <c r="H47" t="s">
        <v>596</v>
      </c>
    </row>
    <row r="48" spans="1:8" x14ac:dyDescent="0.25">
      <c r="A48" t="s">
        <v>3</v>
      </c>
      <c r="B48">
        <v>2</v>
      </c>
      <c r="C48">
        <v>14108377</v>
      </c>
      <c r="D48" s="1">
        <v>2.8872473667500822</v>
      </c>
      <c r="E48" t="s">
        <v>18</v>
      </c>
      <c r="F48" s="3" t="s">
        <v>29</v>
      </c>
      <c r="G48" t="s">
        <v>238</v>
      </c>
      <c r="H48" t="s">
        <v>239</v>
      </c>
    </row>
    <row r="49" spans="1:8" x14ac:dyDescent="0.25">
      <c r="A49" t="s">
        <v>3</v>
      </c>
      <c r="B49">
        <v>2</v>
      </c>
      <c r="C49">
        <v>14108458</v>
      </c>
      <c r="D49" s="1">
        <v>2.8347703074466097</v>
      </c>
      <c r="E49" t="s">
        <v>18</v>
      </c>
      <c r="F49" s="3" t="s">
        <v>29</v>
      </c>
      <c r="G49" t="s">
        <v>238</v>
      </c>
      <c r="H49" t="s">
        <v>239</v>
      </c>
    </row>
    <row r="50" spans="1:8" x14ac:dyDescent="0.25">
      <c r="A50" t="s">
        <v>3</v>
      </c>
      <c r="B50">
        <v>2</v>
      </c>
      <c r="C50">
        <v>14108560</v>
      </c>
      <c r="D50" s="1">
        <v>2.8872473667500822</v>
      </c>
      <c r="E50" t="s">
        <v>18</v>
      </c>
      <c r="F50" s="3" t="s">
        <v>29</v>
      </c>
      <c r="G50" t="s">
        <v>238</v>
      </c>
      <c r="H50" t="s">
        <v>239</v>
      </c>
    </row>
    <row r="51" spans="1:8" x14ac:dyDescent="0.25">
      <c r="A51" t="s">
        <v>3</v>
      </c>
      <c r="B51">
        <v>2</v>
      </c>
      <c r="C51">
        <v>14108772</v>
      </c>
      <c r="D51" s="1">
        <v>2.8872473667500822</v>
      </c>
      <c r="E51" t="s">
        <v>18</v>
      </c>
      <c r="F51" s="3" t="s">
        <v>29</v>
      </c>
      <c r="G51" t="s">
        <v>238</v>
      </c>
      <c r="H51" t="s">
        <v>239</v>
      </c>
    </row>
    <row r="52" spans="1:8" x14ac:dyDescent="0.25">
      <c r="A52" t="s">
        <v>3</v>
      </c>
      <c r="B52">
        <v>2</v>
      </c>
      <c r="C52">
        <v>14111207</v>
      </c>
      <c r="D52" s="1">
        <v>2.8962573259086528</v>
      </c>
      <c r="E52" t="s">
        <v>18</v>
      </c>
      <c r="F52" s="3" t="s">
        <v>29</v>
      </c>
      <c r="G52" t="s">
        <v>238</v>
      </c>
      <c r="H52" t="s">
        <v>239</v>
      </c>
    </row>
    <row r="53" spans="1:8" x14ac:dyDescent="0.25">
      <c r="A53" t="s">
        <v>3</v>
      </c>
      <c r="B53">
        <v>2</v>
      </c>
      <c r="C53">
        <v>14111931</v>
      </c>
      <c r="D53" s="1">
        <v>1.8091943347568031</v>
      </c>
      <c r="E53" t="s">
        <v>18</v>
      </c>
      <c r="F53" s="3" t="s">
        <v>29</v>
      </c>
      <c r="G53" t="s">
        <v>238</v>
      </c>
      <c r="H53" t="s">
        <v>239</v>
      </c>
    </row>
    <row r="54" spans="1:8" x14ac:dyDescent="0.25">
      <c r="A54" t="s">
        <v>3</v>
      </c>
      <c r="B54">
        <v>2</v>
      </c>
      <c r="C54">
        <v>14278710</v>
      </c>
      <c r="D54" s="1">
        <v>2.6340471090025335</v>
      </c>
      <c r="E54" t="s">
        <v>18</v>
      </c>
      <c r="F54" s="3" t="s">
        <v>8</v>
      </c>
      <c r="G54" t="s">
        <v>206</v>
      </c>
      <c r="H54" t="s">
        <v>207</v>
      </c>
    </row>
    <row r="55" spans="1:8" x14ac:dyDescent="0.25">
      <c r="A55" t="s">
        <v>3</v>
      </c>
      <c r="B55">
        <v>2</v>
      </c>
      <c r="C55">
        <v>14281117</v>
      </c>
      <c r="D55" s="1">
        <v>2.2053690074423491</v>
      </c>
      <c r="E55" t="s">
        <v>18</v>
      </c>
      <c r="F55" s="3" t="s">
        <v>8</v>
      </c>
      <c r="G55" t="s">
        <v>206</v>
      </c>
      <c r="H55" t="s">
        <v>207</v>
      </c>
    </row>
    <row r="56" spans="1:8" x14ac:dyDescent="0.25">
      <c r="A56" t="s">
        <v>3</v>
      </c>
      <c r="B56">
        <v>3</v>
      </c>
      <c r="C56">
        <v>4984067</v>
      </c>
      <c r="D56" s="1">
        <v>2.2231915310234363</v>
      </c>
      <c r="E56" t="s">
        <v>18</v>
      </c>
      <c r="F56" s="3" t="s">
        <v>30</v>
      </c>
      <c r="G56" t="s">
        <v>240</v>
      </c>
      <c r="H56" t="s">
        <v>596</v>
      </c>
    </row>
    <row r="57" spans="1:8" x14ac:dyDescent="0.25">
      <c r="A57" t="s">
        <v>3</v>
      </c>
      <c r="B57">
        <v>3</v>
      </c>
      <c r="C57">
        <v>4985708</v>
      </c>
      <c r="D57" s="1">
        <v>2.5975996237385872</v>
      </c>
      <c r="E57" t="s">
        <v>18</v>
      </c>
      <c r="F57" s="3" t="s">
        <v>30</v>
      </c>
      <c r="G57" t="s">
        <v>240</v>
      </c>
      <c r="H57" t="s">
        <v>596</v>
      </c>
    </row>
    <row r="58" spans="1:8" x14ac:dyDescent="0.25">
      <c r="A58" t="s">
        <v>3</v>
      </c>
      <c r="B58">
        <v>3</v>
      </c>
      <c r="C58">
        <v>4985964</v>
      </c>
      <c r="D58" s="1">
        <v>2.3724472521570155</v>
      </c>
      <c r="E58" t="s">
        <v>18</v>
      </c>
      <c r="F58" s="3" t="s">
        <v>10</v>
      </c>
      <c r="G58" t="s">
        <v>210</v>
      </c>
      <c r="H58" t="s">
        <v>596</v>
      </c>
    </row>
    <row r="59" spans="1:8" x14ac:dyDescent="0.25">
      <c r="A59" t="s">
        <v>3</v>
      </c>
      <c r="B59">
        <v>3</v>
      </c>
      <c r="C59">
        <v>4986014</v>
      </c>
      <c r="D59" s="1">
        <v>2.1258659372226396</v>
      </c>
      <c r="E59" t="s">
        <v>18</v>
      </c>
      <c r="F59" s="3" t="s">
        <v>10</v>
      </c>
      <c r="G59" t="s">
        <v>210</v>
      </c>
      <c r="H59" t="s">
        <v>596</v>
      </c>
    </row>
    <row r="60" spans="1:8" x14ac:dyDescent="0.25">
      <c r="A60" t="s">
        <v>3</v>
      </c>
      <c r="B60">
        <v>3</v>
      </c>
      <c r="C60">
        <v>21253001</v>
      </c>
      <c r="D60" s="1">
        <v>1.7863981757402347</v>
      </c>
      <c r="E60" t="s">
        <v>18</v>
      </c>
      <c r="F60" s="3" t="s">
        <v>31</v>
      </c>
      <c r="G60" t="s">
        <v>241</v>
      </c>
      <c r="H60" t="s">
        <v>596</v>
      </c>
    </row>
    <row r="61" spans="1:8" x14ac:dyDescent="0.25">
      <c r="A61" t="s">
        <v>3</v>
      </c>
      <c r="B61">
        <v>3</v>
      </c>
      <c r="C61">
        <v>21253212</v>
      </c>
      <c r="D61" s="1">
        <v>2.0903684991624552</v>
      </c>
      <c r="E61" t="s">
        <v>18</v>
      </c>
      <c r="F61" s="3" t="s">
        <v>31</v>
      </c>
      <c r="G61" t="s">
        <v>241</v>
      </c>
      <c r="H61" t="s">
        <v>596</v>
      </c>
    </row>
    <row r="62" spans="1:8" x14ac:dyDescent="0.25">
      <c r="A62" t="s">
        <v>3</v>
      </c>
      <c r="B62">
        <v>3</v>
      </c>
      <c r="C62">
        <v>21259160</v>
      </c>
      <c r="D62" s="1">
        <v>1.6961567475932975</v>
      </c>
      <c r="E62" t="s">
        <v>18</v>
      </c>
      <c r="F62" s="3" t="s">
        <v>32</v>
      </c>
      <c r="G62" t="s">
        <v>242</v>
      </c>
      <c r="H62" t="s">
        <v>596</v>
      </c>
    </row>
    <row r="63" spans="1:8" x14ac:dyDescent="0.25">
      <c r="A63" t="s">
        <v>3</v>
      </c>
      <c r="B63">
        <v>3</v>
      </c>
      <c r="C63">
        <v>21262285</v>
      </c>
      <c r="D63" s="1">
        <v>2.2227025797191895</v>
      </c>
      <c r="E63" t="s">
        <v>18</v>
      </c>
      <c r="F63" s="3" t="s">
        <v>33</v>
      </c>
      <c r="G63" t="s">
        <v>243</v>
      </c>
      <c r="H63" t="s">
        <v>596</v>
      </c>
    </row>
    <row r="64" spans="1:8" x14ac:dyDescent="0.25">
      <c r="A64" t="s">
        <v>3</v>
      </c>
      <c r="B64">
        <v>3</v>
      </c>
      <c r="C64">
        <v>21262908</v>
      </c>
      <c r="D64" s="1">
        <v>2.4085571450203527</v>
      </c>
      <c r="E64" t="s">
        <v>18</v>
      </c>
      <c r="F64" s="3" t="s">
        <v>11</v>
      </c>
      <c r="G64" t="s">
        <v>211</v>
      </c>
      <c r="H64" t="s">
        <v>596</v>
      </c>
    </row>
    <row r="65" spans="1:8" x14ac:dyDescent="0.25">
      <c r="A65" t="s">
        <v>3</v>
      </c>
      <c r="B65">
        <v>3</v>
      </c>
      <c r="C65">
        <v>21263252</v>
      </c>
      <c r="D65" s="1">
        <v>1.0577774355726468</v>
      </c>
      <c r="E65" t="s">
        <v>18</v>
      </c>
      <c r="F65" s="3" t="s">
        <v>11</v>
      </c>
      <c r="G65" t="s">
        <v>211</v>
      </c>
      <c r="H65" t="s">
        <v>596</v>
      </c>
    </row>
    <row r="66" spans="1:8" x14ac:dyDescent="0.25">
      <c r="A66" t="s">
        <v>3</v>
      </c>
      <c r="B66">
        <v>3</v>
      </c>
      <c r="C66">
        <v>21264488</v>
      </c>
      <c r="D66" s="1">
        <v>2.5130335154533738</v>
      </c>
      <c r="E66" t="s">
        <v>18</v>
      </c>
      <c r="F66" s="3" t="s">
        <v>11</v>
      </c>
      <c r="G66" t="s">
        <v>211</v>
      </c>
      <c r="H66" t="s">
        <v>596</v>
      </c>
    </row>
    <row r="67" spans="1:8" x14ac:dyDescent="0.25">
      <c r="A67" t="s">
        <v>3</v>
      </c>
      <c r="B67">
        <v>3</v>
      </c>
      <c r="C67">
        <v>21267639</v>
      </c>
      <c r="D67" s="1">
        <v>2.4679490620911517</v>
      </c>
      <c r="E67" t="s">
        <v>18</v>
      </c>
      <c r="F67" s="3" t="s">
        <v>11</v>
      </c>
      <c r="G67" t="s">
        <v>211</v>
      </c>
      <c r="H67" t="s">
        <v>596</v>
      </c>
    </row>
    <row r="68" spans="1:8" x14ac:dyDescent="0.25">
      <c r="A68" t="s">
        <v>3</v>
      </c>
      <c r="B68">
        <v>3</v>
      </c>
      <c r="C68">
        <v>21273951</v>
      </c>
      <c r="D68" s="1">
        <v>3.3711976921700004</v>
      </c>
      <c r="E68" t="s">
        <v>18</v>
      </c>
      <c r="F68" s="3" t="s">
        <v>12</v>
      </c>
      <c r="G68" t="s">
        <v>212</v>
      </c>
      <c r="H68" t="s">
        <v>596</v>
      </c>
    </row>
    <row r="69" spans="1:8" x14ac:dyDescent="0.25">
      <c r="A69" t="s">
        <v>3</v>
      </c>
      <c r="B69">
        <v>3</v>
      </c>
      <c r="C69">
        <v>21274412</v>
      </c>
      <c r="D69" s="1">
        <v>2.6713272074197412</v>
      </c>
      <c r="E69" t="s">
        <v>18</v>
      </c>
      <c r="F69" s="3" t="s">
        <v>12</v>
      </c>
      <c r="G69" t="s">
        <v>212</v>
      </c>
      <c r="H69" t="s">
        <v>596</v>
      </c>
    </row>
    <row r="70" spans="1:8" x14ac:dyDescent="0.25">
      <c r="A70" t="s">
        <v>3</v>
      </c>
      <c r="B70">
        <v>3</v>
      </c>
      <c r="C70">
        <v>21618483</v>
      </c>
      <c r="D70" s="1">
        <v>3.0642278510724688</v>
      </c>
      <c r="E70" t="s">
        <v>18</v>
      </c>
      <c r="F70" s="3" t="s">
        <v>34</v>
      </c>
      <c r="G70" t="s">
        <v>244</v>
      </c>
      <c r="H70" t="s">
        <v>596</v>
      </c>
    </row>
    <row r="71" spans="1:8" x14ac:dyDescent="0.25">
      <c r="A71" t="s">
        <v>3</v>
      </c>
      <c r="B71">
        <v>3</v>
      </c>
      <c r="C71">
        <v>21619010</v>
      </c>
      <c r="D71" s="1">
        <v>1.1314207315794473</v>
      </c>
      <c r="E71" t="s">
        <v>18</v>
      </c>
      <c r="F71" s="3" t="s">
        <v>34</v>
      </c>
      <c r="G71" t="s">
        <v>244</v>
      </c>
      <c r="H71" t="s">
        <v>596</v>
      </c>
    </row>
    <row r="72" spans="1:8" x14ac:dyDescent="0.25">
      <c r="A72" t="s">
        <v>3</v>
      </c>
      <c r="B72">
        <v>3</v>
      </c>
      <c r="C72">
        <v>21631144</v>
      </c>
      <c r="D72" s="1">
        <v>1.4935932324690264</v>
      </c>
      <c r="E72" t="s">
        <v>18</v>
      </c>
      <c r="F72" s="3" t="s">
        <v>35</v>
      </c>
      <c r="G72" t="s">
        <v>245</v>
      </c>
      <c r="H72" t="s">
        <v>596</v>
      </c>
    </row>
    <row r="73" spans="1:8" x14ac:dyDescent="0.25">
      <c r="A73" t="s">
        <v>3</v>
      </c>
      <c r="B73">
        <v>3</v>
      </c>
      <c r="C73">
        <v>21634226</v>
      </c>
      <c r="D73" s="1">
        <v>1.8205016514118886</v>
      </c>
      <c r="E73" t="s">
        <v>18</v>
      </c>
      <c r="F73" s="3" t="s">
        <v>36</v>
      </c>
      <c r="G73" t="s">
        <v>246</v>
      </c>
      <c r="H73" t="s">
        <v>247</v>
      </c>
    </row>
    <row r="74" spans="1:8" x14ac:dyDescent="0.25">
      <c r="A74" t="s">
        <v>3</v>
      </c>
      <c r="B74">
        <v>3</v>
      </c>
      <c r="C74">
        <v>21642587</v>
      </c>
      <c r="D74" s="1">
        <v>1.8021453792574682</v>
      </c>
      <c r="E74" t="s">
        <v>18</v>
      </c>
      <c r="F74" s="3" t="s">
        <v>37</v>
      </c>
      <c r="G74" t="s">
        <v>248</v>
      </c>
      <c r="H74" t="s">
        <v>596</v>
      </c>
    </row>
    <row r="75" spans="1:8" x14ac:dyDescent="0.25">
      <c r="A75" t="s">
        <v>3</v>
      </c>
      <c r="B75">
        <v>3</v>
      </c>
      <c r="C75">
        <v>21646210</v>
      </c>
      <c r="D75" s="1">
        <v>1.6336322129573027</v>
      </c>
      <c r="E75" t="s">
        <v>18</v>
      </c>
      <c r="F75" s="3" t="s">
        <v>38</v>
      </c>
      <c r="G75" t="s">
        <v>249</v>
      </c>
      <c r="H75" t="s">
        <v>596</v>
      </c>
    </row>
    <row r="76" spans="1:8" x14ac:dyDescent="0.25">
      <c r="A76" t="s">
        <v>3</v>
      </c>
      <c r="B76">
        <v>3</v>
      </c>
      <c r="C76">
        <v>21647418</v>
      </c>
      <c r="D76" s="1">
        <v>1.5938299177324751</v>
      </c>
      <c r="E76" t="s">
        <v>18</v>
      </c>
      <c r="F76" s="3" t="s">
        <v>38</v>
      </c>
      <c r="G76" t="s">
        <v>249</v>
      </c>
      <c r="H76" t="s">
        <v>596</v>
      </c>
    </row>
    <row r="77" spans="1:8" x14ac:dyDescent="0.25">
      <c r="A77" t="s">
        <v>3</v>
      </c>
      <c r="B77">
        <v>3</v>
      </c>
      <c r="C77">
        <v>21652143</v>
      </c>
      <c r="D77" s="1">
        <v>1.8838415826312507</v>
      </c>
      <c r="E77" t="s">
        <v>18</v>
      </c>
      <c r="F77" s="3" t="s">
        <v>39</v>
      </c>
      <c r="G77" t="s">
        <v>250</v>
      </c>
      <c r="H77" t="s">
        <v>596</v>
      </c>
    </row>
    <row r="78" spans="1:8" x14ac:dyDescent="0.25">
      <c r="A78" t="s">
        <v>3</v>
      </c>
      <c r="B78">
        <v>3</v>
      </c>
      <c r="C78">
        <v>21658638</v>
      </c>
      <c r="D78" s="1">
        <v>1.3832226521083841</v>
      </c>
      <c r="E78" t="s">
        <v>18</v>
      </c>
      <c r="F78" s="3" t="s">
        <v>40</v>
      </c>
      <c r="G78" t="s">
        <v>251</v>
      </c>
      <c r="H78" t="s">
        <v>596</v>
      </c>
    </row>
    <row r="79" spans="1:8" x14ac:dyDescent="0.25">
      <c r="A79" t="s">
        <v>3</v>
      </c>
      <c r="B79">
        <v>4</v>
      </c>
      <c r="C79">
        <v>16705193</v>
      </c>
      <c r="D79" s="1">
        <v>3.0369272482693224</v>
      </c>
      <c r="E79" t="s">
        <v>18</v>
      </c>
      <c r="F79" s="3" t="s">
        <v>41</v>
      </c>
      <c r="G79" t="s">
        <v>252</v>
      </c>
      <c r="H79" t="s">
        <v>253</v>
      </c>
    </row>
    <row r="80" spans="1:8" x14ac:dyDescent="0.25">
      <c r="A80" t="s">
        <v>3</v>
      </c>
      <c r="B80">
        <v>4</v>
      </c>
      <c r="C80">
        <v>16706661</v>
      </c>
      <c r="D80" s="1">
        <v>2.9642748104385479</v>
      </c>
      <c r="E80" t="s">
        <v>18</v>
      </c>
      <c r="F80" s="3" t="s">
        <v>14</v>
      </c>
      <c r="G80" t="s">
        <v>215</v>
      </c>
      <c r="H80" t="s">
        <v>596</v>
      </c>
    </row>
    <row r="81" spans="1:8" x14ac:dyDescent="0.25">
      <c r="A81" t="s">
        <v>3</v>
      </c>
      <c r="B81">
        <v>4</v>
      </c>
      <c r="C81">
        <v>16708328</v>
      </c>
      <c r="D81" s="1">
        <v>3.8848369637777518</v>
      </c>
      <c r="E81" t="s">
        <v>18</v>
      </c>
      <c r="F81" s="3" t="s">
        <v>14</v>
      </c>
      <c r="G81" t="s">
        <v>215</v>
      </c>
      <c r="H81" t="s">
        <v>596</v>
      </c>
    </row>
    <row r="82" spans="1:8" x14ac:dyDescent="0.25">
      <c r="A82" t="s">
        <v>3</v>
      </c>
      <c r="B82">
        <v>4</v>
      </c>
      <c r="C82">
        <v>16708608</v>
      </c>
      <c r="D82" s="1">
        <v>2.7751721659546371</v>
      </c>
      <c r="E82" t="s">
        <v>18</v>
      </c>
      <c r="F82" s="3" t="s">
        <v>14</v>
      </c>
      <c r="G82" t="s">
        <v>215</v>
      </c>
      <c r="H82" t="s">
        <v>596</v>
      </c>
    </row>
    <row r="83" spans="1:8" x14ac:dyDescent="0.25">
      <c r="A83" t="s">
        <v>3</v>
      </c>
      <c r="B83">
        <v>5</v>
      </c>
      <c r="C83">
        <v>3483829</v>
      </c>
      <c r="D83" s="1">
        <v>3.7036110295440485</v>
      </c>
      <c r="E83" t="s">
        <v>18</v>
      </c>
      <c r="F83" s="3" t="s">
        <v>42</v>
      </c>
      <c r="G83" t="s">
        <v>254</v>
      </c>
      <c r="H83" t="s">
        <v>596</v>
      </c>
    </row>
    <row r="84" spans="1:8" x14ac:dyDescent="0.25">
      <c r="A84" t="s">
        <v>3</v>
      </c>
      <c r="B84">
        <v>5</v>
      </c>
      <c r="C84">
        <v>3487436</v>
      </c>
      <c r="D84" s="1">
        <v>2.1915460025359303</v>
      </c>
      <c r="E84" t="s">
        <v>18</v>
      </c>
      <c r="F84" s="3" t="s">
        <v>43</v>
      </c>
      <c r="G84" t="s">
        <v>255</v>
      </c>
      <c r="H84" t="s">
        <v>596</v>
      </c>
    </row>
    <row r="85" spans="1:8" x14ac:dyDescent="0.25">
      <c r="A85" t="s">
        <v>3</v>
      </c>
      <c r="B85">
        <v>5</v>
      </c>
      <c r="C85">
        <v>3494623</v>
      </c>
      <c r="D85" s="1">
        <v>2.5992224207787977</v>
      </c>
      <c r="E85" t="s">
        <v>18</v>
      </c>
      <c r="F85" s="3" t="s">
        <v>44</v>
      </c>
      <c r="G85" t="s">
        <v>256</v>
      </c>
      <c r="H85" t="s">
        <v>257</v>
      </c>
    </row>
    <row r="86" spans="1:8" x14ac:dyDescent="0.25">
      <c r="A86" t="s">
        <v>3</v>
      </c>
      <c r="B86">
        <v>5</v>
      </c>
      <c r="C86">
        <v>3496749</v>
      </c>
      <c r="D86" s="1">
        <v>2.3767610301410382</v>
      </c>
      <c r="E86" t="s">
        <v>18</v>
      </c>
      <c r="F86" s="3" t="s">
        <v>45</v>
      </c>
      <c r="G86" t="s">
        <v>258</v>
      </c>
      <c r="H86" t="s">
        <v>259</v>
      </c>
    </row>
    <row r="87" spans="1:8" x14ac:dyDescent="0.25">
      <c r="A87" t="s">
        <v>3</v>
      </c>
      <c r="B87">
        <v>5</v>
      </c>
      <c r="C87">
        <v>3505616</v>
      </c>
      <c r="D87" s="1">
        <v>1.9753193439143095</v>
      </c>
      <c r="E87" t="s">
        <v>18</v>
      </c>
      <c r="F87" s="3" t="s">
        <v>46</v>
      </c>
      <c r="G87" t="s">
        <v>260</v>
      </c>
      <c r="H87" t="s">
        <v>596</v>
      </c>
    </row>
    <row r="88" spans="1:8" x14ac:dyDescent="0.25">
      <c r="A88" t="s">
        <v>3</v>
      </c>
      <c r="B88">
        <v>5</v>
      </c>
      <c r="C88">
        <v>3506293</v>
      </c>
      <c r="D88" s="1">
        <v>1.7553628413694045</v>
      </c>
      <c r="E88" t="s">
        <v>18</v>
      </c>
      <c r="F88" s="3" t="s">
        <v>46</v>
      </c>
      <c r="G88" t="s">
        <v>260</v>
      </c>
      <c r="H88" t="s">
        <v>596</v>
      </c>
    </row>
    <row r="89" spans="1:8" x14ac:dyDescent="0.25">
      <c r="A89" t="s">
        <v>3</v>
      </c>
      <c r="B89">
        <v>5</v>
      </c>
      <c r="C89">
        <v>3506801</v>
      </c>
      <c r="D89" s="1">
        <v>3.7776892442715302</v>
      </c>
      <c r="E89" t="s">
        <v>18</v>
      </c>
      <c r="F89" s="3" t="s">
        <v>46</v>
      </c>
      <c r="G89" t="s">
        <v>260</v>
      </c>
      <c r="H89" t="s">
        <v>596</v>
      </c>
    </row>
    <row r="90" spans="1:8" x14ac:dyDescent="0.25">
      <c r="A90" t="s">
        <v>3</v>
      </c>
      <c r="B90">
        <v>5</v>
      </c>
      <c r="C90">
        <v>3516325</v>
      </c>
      <c r="D90" s="1">
        <v>2.2585657934403778</v>
      </c>
      <c r="E90" t="s">
        <v>18</v>
      </c>
      <c r="F90" s="3" t="s">
        <v>47</v>
      </c>
      <c r="G90" t="s">
        <v>261</v>
      </c>
      <c r="H90" t="s">
        <v>596</v>
      </c>
    </row>
    <row r="91" spans="1:8" x14ac:dyDescent="0.25">
      <c r="A91" t="s">
        <v>3</v>
      </c>
      <c r="B91">
        <v>5</v>
      </c>
      <c r="C91">
        <v>21097484</v>
      </c>
      <c r="D91" s="1">
        <v>2.2687657913160031</v>
      </c>
      <c r="E91" t="s">
        <v>18</v>
      </c>
      <c r="F91" s="3" t="s">
        <v>48</v>
      </c>
      <c r="G91" t="s">
        <v>262</v>
      </c>
      <c r="H91" t="s">
        <v>596</v>
      </c>
    </row>
    <row r="92" spans="1:8" x14ac:dyDescent="0.25">
      <c r="A92" t="s">
        <v>3</v>
      </c>
      <c r="B92">
        <v>5</v>
      </c>
      <c r="C92">
        <v>21099015</v>
      </c>
      <c r="D92" s="1">
        <v>1.3805339137736443</v>
      </c>
      <c r="E92" t="s">
        <v>18</v>
      </c>
      <c r="F92" s="3" t="s">
        <v>48</v>
      </c>
      <c r="G92" t="s">
        <v>262</v>
      </c>
      <c r="H92" t="s">
        <v>596</v>
      </c>
    </row>
    <row r="93" spans="1:8" x14ac:dyDescent="0.25">
      <c r="A93" t="s">
        <v>3</v>
      </c>
      <c r="B93">
        <v>5</v>
      </c>
      <c r="C93">
        <v>21106110</v>
      </c>
      <c r="D93" s="1">
        <v>1.1628933840237363</v>
      </c>
      <c r="E93" t="s">
        <v>18</v>
      </c>
      <c r="F93" s="3" t="s">
        <v>49</v>
      </c>
      <c r="G93" t="s">
        <v>263</v>
      </c>
      <c r="H93" t="s">
        <v>596</v>
      </c>
    </row>
    <row r="94" spans="1:8" x14ac:dyDescent="0.25">
      <c r="A94" t="s">
        <v>3</v>
      </c>
      <c r="B94">
        <v>5</v>
      </c>
      <c r="C94">
        <v>21107668</v>
      </c>
      <c r="D94" s="1">
        <v>2.2947769917671348</v>
      </c>
      <c r="E94" t="s">
        <v>18</v>
      </c>
      <c r="F94" s="3" t="s">
        <v>49</v>
      </c>
      <c r="G94" t="s">
        <v>263</v>
      </c>
      <c r="H94" t="s">
        <v>596</v>
      </c>
    </row>
    <row r="95" spans="1:8" x14ac:dyDescent="0.25">
      <c r="A95" t="s">
        <v>3</v>
      </c>
      <c r="B95">
        <v>5</v>
      </c>
      <c r="C95">
        <v>21120751</v>
      </c>
      <c r="D95" s="1">
        <v>2.1567812927073624</v>
      </c>
      <c r="E95" t="s">
        <v>18</v>
      </c>
      <c r="F95" s="3" t="s">
        <v>50</v>
      </c>
      <c r="G95" t="s">
        <v>264</v>
      </c>
      <c r="H95" t="s">
        <v>596</v>
      </c>
    </row>
    <row r="96" spans="1:8" x14ac:dyDescent="0.25">
      <c r="A96" t="s">
        <v>3</v>
      </c>
      <c r="B96">
        <v>5</v>
      </c>
      <c r="C96">
        <v>21129954</v>
      </c>
      <c r="D96" s="1">
        <v>2.8169160278852461</v>
      </c>
      <c r="E96" t="s">
        <v>18</v>
      </c>
      <c r="F96" s="3" t="s">
        <v>51</v>
      </c>
      <c r="G96" t="s">
        <v>266</v>
      </c>
      <c r="H96" t="s">
        <v>596</v>
      </c>
    </row>
    <row r="97" spans="1:8" x14ac:dyDescent="0.25">
      <c r="A97" t="s">
        <v>3</v>
      </c>
      <c r="B97">
        <v>5</v>
      </c>
      <c r="C97">
        <v>21141760</v>
      </c>
      <c r="D97" s="1">
        <v>1.8373842840320034</v>
      </c>
      <c r="E97" t="s">
        <v>18</v>
      </c>
      <c r="F97" s="3" t="s">
        <v>17</v>
      </c>
      <c r="G97" t="s">
        <v>221</v>
      </c>
      <c r="H97" t="s">
        <v>596</v>
      </c>
    </row>
    <row r="98" spans="1:8" x14ac:dyDescent="0.25">
      <c r="A98" t="s">
        <v>3</v>
      </c>
      <c r="B98">
        <v>5</v>
      </c>
      <c r="C98">
        <v>21142894</v>
      </c>
      <c r="D98" s="1">
        <v>2.8401974742202749</v>
      </c>
      <c r="E98" t="s">
        <v>18</v>
      </c>
      <c r="F98" s="3" t="s">
        <v>17</v>
      </c>
      <c r="G98" t="s">
        <v>221</v>
      </c>
      <c r="H98" t="s">
        <v>596</v>
      </c>
    </row>
    <row r="99" spans="1:8" x14ac:dyDescent="0.25">
      <c r="A99" t="s">
        <v>3</v>
      </c>
      <c r="B99">
        <v>5</v>
      </c>
      <c r="C99">
        <v>21143374</v>
      </c>
      <c r="D99" s="1">
        <v>1.5873181127284022</v>
      </c>
      <c r="E99" t="s">
        <v>18</v>
      </c>
      <c r="F99" s="3" t="s">
        <v>17</v>
      </c>
      <c r="G99" t="s">
        <v>221</v>
      </c>
      <c r="H99" t="s">
        <v>596</v>
      </c>
    </row>
    <row r="100" spans="1:8" x14ac:dyDescent="0.25">
      <c r="A100" t="s">
        <v>3</v>
      </c>
      <c r="B100">
        <v>5</v>
      </c>
      <c r="C100">
        <v>21143398</v>
      </c>
      <c r="D100" s="1">
        <v>2.1144346275558821</v>
      </c>
      <c r="E100" t="s">
        <v>18</v>
      </c>
      <c r="F100" s="3" t="s">
        <v>17</v>
      </c>
      <c r="G100" t="s">
        <v>221</v>
      </c>
      <c r="H100" t="s">
        <v>596</v>
      </c>
    </row>
    <row r="101" spans="1:8" x14ac:dyDescent="0.25">
      <c r="A101" t="s">
        <v>3</v>
      </c>
      <c r="B101">
        <v>5</v>
      </c>
      <c r="C101">
        <v>21143941</v>
      </c>
      <c r="D101" s="1">
        <v>1.5515575837921947</v>
      </c>
      <c r="E101" t="s">
        <v>18</v>
      </c>
      <c r="F101" s="3" t="s">
        <v>17</v>
      </c>
      <c r="G101" t="s">
        <v>221</v>
      </c>
      <c r="H101" t="s">
        <v>596</v>
      </c>
    </row>
    <row r="102" spans="1:8" x14ac:dyDescent="0.25">
      <c r="A102" t="s">
        <v>3</v>
      </c>
      <c r="B102">
        <v>5</v>
      </c>
      <c r="C102">
        <v>21144445</v>
      </c>
      <c r="D102" s="1">
        <v>2.3465625674946025</v>
      </c>
      <c r="E102" t="s">
        <v>18</v>
      </c>
      <c r="F102" s="3" t="s">
        <v>52</v>
      </c>
      <c r="G102" t="s">
        <v>267</v>
      </c>
      <c r="H102" t="s">
        <v>596</v>
      </c>
    </row>
    <row r="103" spans="1:8" x14ac:dyDescent="0.25">
      <c r="A103" t="s">
        <v>3</v>
      </c>
      <c r="B103">
        <v>5</v>
      </c>
      <c r="C103">
        <v>21145497</v>
      </c>
      <c r="D103" s="1">
        <v>3.7290747488883635</v>
      </c>
      <c r="E103" t="s">
        <v>18</v>
      </c>
      <c r="F103" s="3" t="s">
        <v>52</v>
      </c>
      <c r="G103" t="s">
        <v>267</v>
      </c>
      <c r="H103" t="s">
        <v>596</v>
      </c>
    </row>
    <row r="104" spans="1:8" x14ac:dyDescent="0.25">
      <c r="A104" t="s">
        <v>3</v>
      </c>
      <c r="B104">
        <v>5</v>
      </c>
      <c r="C104">
        <v>21149509</v>
      </c>
      <c r="D104" s="1">
        <v>3.2032537568588784</v>
      </c>
      <c r="E104" t="s">
        <v>18</v>
      </c>
      <c r="F104" s="3" t="s">
        <v>52</v>
      </c>
      <c r="G104" t="s">
        <v>267</v>
      </c>
      <c r="H104" t="s">
        <v>596</v>
      </c>
    </row>
    <row r="105" spans="1:8" x14ac:dyDescent="0.25">
      <c r="A105" t="s">
        <v>3</v>
      </c>
      <c r="B105">
        <v>5</v>
      </c>
      <c r="C105">
        <v>21155809</v>
      </c>
      <c r="D105" s="1">
        <v>1.1164828214420379</v>
      </c>
      <c r="E105" t="s">
        <v>18</v>
      </c>
      <c r="F105" s="3" t="s">
        <v>53</v>
      </c>
      <c r="G105" t="s">
        <v>268</v>
      </c>
      <c r="H105" t="s">
        <v>269</v>
      </c>
    </row>
    <row r="106" spans="1:8" x14ac:dyDescent="0.25">
      <c r="A106" t="s">
        <v>3</v>
      </c>
      <c r="B106">
        <v>5</v>
      </c>
      <c r="C106">
        <v>21160307</v>
      </c>
      <c r="D106" s="1">
        <v>2.8875150676277364</v>
      </c>
      <c r="E106" t="s">
        <v>18</v>
      </c>
      <c r="F106" s="3" t="s">
        <v>54</v>
      </c>
      <c r="G106" t="s">
        <v>270</v>
      </c>
    </row>
    <row r="107" spans="1:8" x14ac:dyDescent="0.25">
      <c r="A107" t="s">
        <v>3</v>
      </c>
      <c r="B107">
        <v>5</v>
      </c>
      <c r="C107">
        <v>21161623</v>
      </c>
      <c r="D107" s="1">
        <v>2.6248658859762277</v>
      </c>
      <c r="E107" t="s">
        <v>18</v>
      </c>
      <c r="F107" s="3" t="s">
        <v>55</v>
      </c>
      <c r="G107" t="s">
        <v>271</v>
      </c>
      <c r="H107" t="s">
        <v>596</v>
      </c>
    </row>
    <row r="108" spans="1:8" x14ac:dyDescent="0.25">
      <c r="A108" t="s">
        <v>3</v>
      </c>
      <c r="B108">
        <v>5</v>
      </c>
      <c r="C108">
        <v>21165283</v>
      </c>
      <c r="D108" s="1">
        <v>0.78327958979561274</v>
      </c>
      <c r="E108" t="s">
        <v>18</v>
      </c>
      <c r="F108" s="3" t="s">
        <v>56</v>
      </c>
      <c r="G108" t="s">
        <v>272</v>
      </c>
      <c r="H108" t="s">
        <v>596</v>
      </c>
    </row>
    <row r="109" spans="1:8" x14ac:dyDescent="0.25">
      <c r="A109" t="s">
        <v>3</v>
      </c>
      <c r="B109">
        <v>5</v>
      </c>
      <c r="C109">
        <v>21167412</v>
      </c>
      <c r="D109" s="1">
        <v>1.8627644080638486</v>
      </c>
      <c r="E109" t="s">
        <v>18</v>
      </c>
      <c r="F109" s="3" t="s">
        <v>57</v>
      </c>
      <c r="G109" t="s">
        <v>273</v>
      </c>
      <c r="H109" t="s">
        <v>596</v>
      </c>
    </row>
    <row r="110" spans="1:8" x14ac:dyDescent="0.25">
      <c r="A110" t="s">
        <v>3</v>
      </c>
      <c r="B110">
        <v>5</v>
      </c>
      <c r="C110">
        <v>21170416</v>
      </c>
      <c r="D110" s="1">
        <v>2.9611439216095645</v>
      </c>
      <c r="E110" t="s">
        <v>18</v>
      </c>
      <c r="F110" s="3" t="s">
        <v>58</v>
      </c>
      <c r="G110" t="s">
        <v>274</v>
      </c>
      <c r="H110" t="s">
        <v>275</v>
      </c>
    </row>
    <row r="111" spans="1:8" x14ac:dyDescent="0.25">
      <c r="A111" t="s">
        <v>3</v>
      </c>
      <c r="B111">
        <v>5</v>
      </c>
      <c r="C111">
        <v>21177180</v>
      </c>
      <c r="D111" s="1">
        <v>3.1917925207689546</v>
      </c>
      <c r="E111" t="s">
        <v>18</v>
      </c>
      <c r="F111" s="3" t="s">
        <v>59</v>
      </c>
      <c r="G111" t="s">
        <v>276</v>
      </c>
      <c r="H111" t="s">
        <v>277</v>
      </c>
    </row>
    <row r="112" spans="1:8" x14ac:dyDescent="0.25">
      <c r="A112" t="s">
        <v>3</v>
      </c>
      <c r="B112">
        <v>5</v>
      </c>
      <c r="C112">
        <v>21178324</v>
      </c>
      <c r="D112" s="1">
        <v>3.5822709492083411</v>
      </c>
      <c r="E112" t="s">
        <v>18</v>
      </c>
      <c r="F112" s="3" t="s">
        <v>59</v>
      </c>
      <c r="G112" t="s">
        <v>276</v>
      </c>
      <c r="H112" t="s">
        <v>277</v>
      </c>
    </row>
    <row r="113" spans="1:8" x14ac:dyDescent="0.25">
      <c r="A113" t="s">
        <v>3</v>
      </c>
      <c r="B113">
        <v>5</v>
      </c>
      <c r="C113">
        <v>21178559</v>
      </c>
      <c r="D113" s="1">
        <v>2.6939585524923859</v>
      </c>
      <c r="E113" t="s">
        <v>18</v>
      </c>
      <c r="F113" s="3" t="s">
        <v>59</v>
      </c>
      <c r="G113" t="s">
        <v>276</v>
      </c>
      <c r="H113" t="s">
        <v>277</v>
      </c>
    </row>
    <row r="114" spans="1:8" x14ac:dyDescent="0.25">
      <c r="A114" t="s">
        <v>3</v>
      </c>
      <c r="B114">
        <v>5</v>
      </c>
      <c r="C114">
        <v>21178870</v>
      </c>
      <c r="D114" s="1">
        <v>2.8673652235733464</v>
      </c>
      <c r="E114" t="s">
        <v>18</v>
      </c>
      <c r="F114" s="3" t="s">
        <v>59</v>
      </c>
      <c r="G114" t="s">
        <v>276</v>
      </c>
      <c r="H114" t="s">
        <v>277</v>
      </c>
    </row>
    <row r="115" spans="1:8" x14ac:dyDescent="0.25">
      <c r="A115" t="s">
        <v>3</v>
      </c>
      <c r="B115">
        <v>5</v>
      </c>
      <c r="C115">
        <v>21182277</v>
      </c>
      <c r="D115" s="1">
        <v>3.2650509197601854</v>
      </c>
      <c r="E115" t="s">
        <v>18</v>
      </c>
      <c r="F115" s="3" t="s">
        <v>59</v>
      </c>
      <c r="G115" t="s">
        <v>276</v>
      </c>
      <c r="H115" t="s">
        <v>277</v>
      </c>
    </row>
    <row r="116" spans="1:8" x14ac:dyDescent="0.25">
      <c r="A116" t="s">
        <v>3</v>
      </c>
      <c r="B116">
        <v>5</v>
      </c>
      <c r="C116">
        <v>21189496</v>
      </c>
      <c r="D116" s="1">
        <v>2.6202627895056523</v>
      </c>
      <c r="E116" t="s">
        <v>18</v>
      </c>
      <c r="F116" s="3" t="s">
        <v>60</v>
      </c>
      <c r="G116" t="s">
        <v>278</v>
      </c>
      <c r="H116" t="s">
        <v>596</v>
      </c>
    </row>
    <row r="117" spans="1:8" x14ac:dyDescent="0.25">
      <c r="A117" t="s">
        <v>3</v>
      </c>
      <c r="B117">
        <v>5</v>
      </c>
      <c r="C117">
        <v>21189564</v>
      </c>
      <c r="D117" s="1">
        <v>2.6091296028127617</v>
      </c>
      <c r="E117" t="s">
        <v>18</v>
      </c>
      <c r="F117" s="3" t="s">
        <v>61</v>
      </c>
      <c r="G117" t="s">
        <v>279</v>
      </c>
      <c r="H117" t="s">
        <v>596</v>
      </c>
    </row>
    <row r="118" spans="1:8" x14ac:dyDescent="0.25">
      <c r="A118" t="s">
        <v>122</v>
      </c>
      <c r="B118">
        <v>1</v>
      </c>
      <c r="C118">
        <v>7187135</v>
      </c>
      <c r="D118" s="1">
        <v>4.3971089182544505</v>
      </c>
      <c r="E118" t="s">
        <v>4</v>
      </c>
      <c r="F118" s="3" t="s">
        <v>123</v>
      </c>
      <c r="G118" t="s">
        <v>361</v>
      </c>
      <c r="H118" t="s">
        <v>596</v>
      </c>
    </row>
    <row r="119" spans="1:8" x14ac:dyDescent="0.25">
      <c r="A119" t="s">
        <v>122</v>
      </c>
      <c r="B119">
        <v>1</v>
      </c>
      <c r="C119">
        <v>7190238</v>
      </c>
      <c r="D119" s="1">
        <v>4.3971089182544505</v>
      </c>
      <c r="E119" t="s">
        <v>4</v>
      </c>
      <c r="F119" s="3" t="s">
        <v>123</v>
      </c>
      <c r="G119" t="s">
        <v>361</v>
      </c>
      <c r="H119" t="s">
        <v>596</v>
      </c>
    </row>
    <row r="120" spans="1:8" x14ac:dyDescent="0.25">
      <c r="A120" t="s">
        <v>122</v>
      </c>
      <c r="B120">
        <v>1</v>
      </c>
      <c r="C120">
        <v>7207918</v>
      </c>
      <c r="D120" s="1">
        <v>5.9717721370451899</v>
      </c>
      <c r="E120" t="s">
        <v>4</v>
      </c>
      <c r="F120" s="3" t="s">
        <v>124</v>
      </c>
      <c r="G120" t="s">
        <v>362</v>
      </c>
      <c r="H120" t="s">
        <v>596</v>
      </c>
    </row>
    <row r="121" spans="1:8" x14ac:dyDescent="0.25">
      <c r="A121" t="s">
        <v>122</v>
      </c>
      <c r="B121">
        <v>1</v>
      </c>
      <c r="C121">
        <v>7234896</v>
      </c>
      <c r="D121" s="1">
        <v>5.0499580370438721</v>
      </c>
      <c r="E121" t="s">
        <v>4</v>
      </c>
      <c r="F121" s="3" t="s">
        <v>125</v>
      </c>
      <c r="G121" t="s">
        <v>363</v>
      </c>
      <c r="H121" t="s">
        <v>596</v>
      </c>
    </row>
    <row r="122" spans="1:8" x14ac:dyDescent="0.25">
      <c r="A122" t="s">
        <v>122</v>
      </c>
      <c r="B122">
        <v>1</v>
      </c>
      <c r="C122">
        <v>7252129</v>
      </c>
      <c r="D122" s="1">
        <v>4.2779860710686251</v>
      </c>
      <c r="E122" t="s">
        <v>4</v>
      </c>
      <c r="F122" s="3" t="s">
        <v>126</v>
      </c>
      <c r="G122" t="s">
        <v>364</v>
      </c>
      <c r="H122" t="s">
        <v>365</v>
      </c>
    </row>
    <row r="123" spans="1:8" x14ac:dyDescent="0.25">
      <c r="A123" t="s">
        <v>122</v>
      </c>
      <c r="B123">
        <v>1</v>
      </c>
      <c r="C123">
        <v>7262600</v>
      </c>
      <c r="D123" s="1">
        <v>5.4904750426265858</v>
      </c>
      <c r="E123" t="s">
        <v>4</v>
      </c>
      <c r="F123" s="3" t="s">
        <v>127</v>
      </c>
      <c r="G123" t="s">
        <v>366</v>
      </c>
      <c r="H123" t="s">
        <v>596</v>
      </c>
    </row>
    <row r="124" spans="1:8" x14ac:dyDescent="0.25">
      <c r="A124" t="s">
        <v>122</v>
      </c>
      <c r="B124">
        <v>1</v>
      </c>
      <c r="C124">
        <v>7263517</v>
      </c>
      <c r="D124" s="1">
        <v>4.0397703233482218</v>
      </c>
      <c r="E124" t="s">
        <v>4</v>
      </c>
      <c r="F124" s="3" t="s">
        <v>127</v>
      </c>
      <c r="G124" t="s">
        <v>366</v>
      </c>
      <c r="H124" t="s">
        <v>596</v>
      </c>
    </row>
    <row r="125" spans="1:8" x14ac:dyDescent="0.25">
      <c r="A125" t="s">
        <v>122</v>
      </c>
      <c r="B125">
        <v>1</v>
      </c>
      <c r="C125">
        <v>7270707</v>
      </c>
      <c r="D125" s="1">
        <v>6.1389395231788484</v>
      </c>
      <c r="E125" t="s">
        <v>4</v>
      </c>
      <c r="F125" s="3" t="s">
        <v>128</v>
      </c>
      <c r="G125" t="s">
        <v>367</v>
      </c>
      <c r="H125" t="s">
        <v>368</v>
      </c>
    </row>
    <row r="126" spans="1:8" x14ac:dyDescent="0.25">
      <c r="A126" t="s">
        <v>122</v>
      </c>
      <c r="B126">
        <v>1</v>
      </c>
      <c r="C126">
        <v>7304587</v>
      </c>
      <c r="D126" s="1">
        <v>4.8935792534011266</v>
      </c>
      <c r="E126" t="s">
        <v>4</v>
      </c>
      <c r="F126" s="3" t="s">
        <v>98</v>
      </c>
      <c r="G126" t="s">
        <v>326</v>
      </c>
      <c r="H126" t="s">
        <v>327</v>
      </c>
    </row>
    <row r="127" spans="1:8" x14ac:dyDescent="0.25">
      <c r="A127" t="s">
        <v>122</v>
      </c>
      <c r="B127">
        <v>1</v>
      </c>
      <c r="C127">
        <v>7305120</v>
      </c>
      <c r="D127" s="1">
        <v>4.3549559816290158</v>
      </c>
      <c r="E127" t="s">
        <v>4</v>
      </c>
      <c r="F127" s="3" t="s">
        <v>98</v>
      </c>
      <c r="G127" t="s">
        <v>326</v>
      </c>
      <c r="H127" t="s">
        <v>327</v>
      </c>
    </row>
    <row r="128" spans="1:8" x14ac:dyDescent="0.25">
      <c r="A128" t="s">
        <v>122</v>
      </c>
      <c r="B128">
        <v>1</v>
      </c>
      <c r="C128">
        <v>7307977</v>
      </c>
      <c r="D128" s="1">
        <v>4.8924555613884415</v>
      </c>
      <c r="E128" t="s">
        <v>4</v>
      </c>
      <c r="F128" s="3" t="s">
        <v>98</v>
      </c>
      <c r="G128" t="s">
        <v>326</v>
      </c>
      <c r="H128" t="s">
        <v>327</v>
      </c>
    </row>
    <row r="129" spans="1:8" x14ac:dyDescent="0.25">
      <c r="A129" t="s">
        <v>122</v>
      </c>
      <c r="B129">
        <v>1</v>
      </c>
      <c r="C129">
        <v>7308149</v>
      </c>
      <c r="D129" s="1">
        <v>5.224210179289142</v>
      </c>
      <c r="E129" t="s">
        <v>4</v>
      </c>
      <c r="F129" s="3" t="s">
        <v>98</v>
      </c>
      <c r="G129" t="s">
        <v>326</v>
      </c>
      <c r="H129" t="s">
        <v>327</v>
      </c>
    </row>
    <row r="130" spans="1:8" x14ac:dyDescent="0.25">
      <c r="A130" t="s">
        <v>122</v>
      </c>
      <c r="B130">
        <v>1</v>
      </c>
      <c r="C130">
        <v>7308577</v>
      </c>
      <c r="D130" s="1">
        <v>4.8924555613884415</v>
      </c>
      <c r="E130" t="s">
        <v>4</v>
      </c>
      <c r="F130" s="3" t="s">
        <v>98</v>
      </c>
      <c r="G130" t="s">
        <v>326</v>
      </c>
      <c r="H130" t="s">
        <v>327</v>
      </c>
    </row>
    <row r="131" spans="1:8" x14ac:dyDescent="0.25">
      <c r="A131" t="s">
        <v>122</v>
      </c>
      <c r="B131">
        <v>1</v>
      </c>
      <c r="C131">
        <v>7309218</v>
      </c>
      <c r="D131" s="1">
        <v>4.8924555613884415</v>
      </c>
      <c r="E131" t="s">
        <v>4</v>
      </c>
      <c r="F131" s="3" t="s">
        <v>98</v>
      </c>
      <c r="G131" t="s">
        <v>326</v>
      </c>
      <c r="H131" t="s">
        <v>327</v>
      </c>
    </row>
    <row r="132" spans="1:8" x14ac:dyDescent="0.25">
      <c r="A132" t="s">
        <v>122</v>
      </c>
      <c r="B132">
        <v>1</v>
      </c>
      <c r="C132">
        <v>7312069</v>
      </c>
      <c r="D132" s="1">
        <v>4.2543382766132973</v>
      </c>
      <c r="E132" t="s">
        <v>4</v>
      </c>
      <c r="F132" s="3" t="s">
        <v>99</v>
      </c>
      <c r="G132" t="s">
        <v>328</v>
      </c>
      <c r="H132" t="s">
        <v>596</v>
      </c>
    </row>
    <row r="133" spans="1:8" x14ac:dyDescent="0.25">
      <c r="A133" t="s">
        <v>122</v>
      </c>
      <c r="B133">
        <v>1</v>
      </c>
      <c r="C133">
        <v>7312538</v>
      </c>
      <c r="D133" s="1">
        <v>5.2484899094532027</v>
      </c>
      <c r="E133" t="s">
        <v>4</v>
      </c>
      <c r="F133" s="3" t="s">
        <v>99</v>
      </c>
      <c r="G133" t="s">
        <v>328</v>
      </c>
      <c r="H133" t="s">
        <v>596</v>
      </c>
    </row>
    <row r="134" spans="1:8" x14ac:dyDescent="0.25">
      <c r="A134" t="s">
        <v>122</v>
      </c>
      <c r="B134">
        <v>1</v>
      </c>
      <c r="C134">
        <v>7314635</v>
      </c>
      <c r="D134" s="1">
        <v>5.4125317140129097</v>
      </c>
      <c r="E134" t="s">
        <v>4</v>
      </c>
      <c r="F134" s="3" t="s">
        <v>66</v>
      </c>
      <c r="G134" t="s">
        <v>283</v>
      </c>
      <c r="H134" t="s">
        <v>596</v>
      </c>
    </row>
    <row r="135" spans="1:8" x14ac:dyDescent="0.25">
      <c r="A135" t="s">
        <v>122</v>
      </c>
      <c r="B135">
        <v>1</v>
      </c>
      <c r="C135">
        <v>7317557</v>
      </c>
      <c r="D135" s="1">
        <v>5.4125317140129097</v>
      </c>
      <c r="E135" t="s">
        <v>4</v>
      </c>
      <c r="F135" s="3" t="s">
        <v>66</v>
      </c>
      <c r="G135" t="s">
        <v>283</v>
      </c>
      <c r="H135" t="s">
        <v>596</v>
      </c>
    </row>
    <row r="136" spans="1:8" x14ac:dyDescent="0.25">
      <c r="A136" t="s">
        <v>122</v>
      </c>
      <c r="B136">
        <v>1</v>
      </c>
      <c r="C136">
        <v>8931251</v>
      </c>
      <c r="D136" s="1">
        <v>4.12921563697964</v>
      </c>
      <c r="E136" t="s">
        <v>4</v>
      </c>
      <c r="F136" s="3" t="s">
        <v>129</v>
      </c>
      <c r="G136" t="s">
        <v>369</v>
      </c>
      <c r="H136" t="s">
        <v>596</v>
      </c>
    </row>
    <row r="137" spans="1:8" x14ac:dyDescent="0.25">
      <c r="A137" t="s">
        <v>122</v>
      </c>
      <c r="B137">
        <v>3</v>
      </c>
      <c r="C137">
        <v>923924</v>
      </c>
      <c r="D137" s="1">
        <v>4.9986016216326554</v>
      </c>
      <c r="E137" t="s">
        <v>4</v>
      </c>
      <c r="F137" s="3" t="s">
        <v>76</v>
      </c>
      <c r="G137" t="s">
        <v>297</v>
      </c>
      <c r="H137" t="s">
        <v>298</v>
      </c>
    </row>
    <row r="138" spans="1:8" x14ac:dyDescent="0.25">
      <c r="A138" t="s">
        <v>122</v>
      </c>
      <c r="B138">
        <v>3</v>
      </c>
      <c r="C138">
        <v>1000487</v>
      </c>
      <c r="D138" s="1">
        <v>4.1383088678545912</v>
      </c>
      <c r="E138" t="s">
        <v>4</v>
      </c>
      <c r="F138" s="3" t="s">
        <v>77</v>
      </c>
      <c r="G138" t="s">
        <v>299</v>
      </c>
      <c r="H138" t="s">
        <v>596</v>
      </c>
    </row>
    <row r="139" spans="1:8" x14ac:dyDescent="0.25">
      <c r="A139" t="s">
        <v>122</v>
      </c>
      <c r="B139">
        <v>3</v>
      </c>
      <c r="C139">
        <v>1002557</v>
      </c>
      <c r="D139" s="1">
        <v>4.2654560649139075</v>
      </c>
      <c r="E139" t="s">
        <v>4</v>
      </c>
      <c r="F139" s="3" t="s">
        <v>77</v>
      </c>
      <c r="G139" t="s">
        <v>299</v>
      </c>
      <c r="H139" t="s">
        <v>596</v>
      </c>
    </row>
    <row r="140" spans="1:8" x14ac:dyDescent="0.25">
      <c r="A140" t="s">
        <v>122</v>
      </c>
      <c r="B140">
        <v>3</v>
      </c>
      <c r="C140">
        <v>1005999</v>
      </c>
      <c r="D140" s="1">
        <v>4.2518822544325579</v>
      </c>
      <c r="E140" t="s">
        <v>4</v>
      </c>
      <c r="F140" s="3" t="s">
        <v>112</v>
      </c>
      <c r="G140" t="s">
        <v>348</v>
      </c>
      <c r="H140" t="s">
        <v>349</v>
      </c>
    </row>
    <row r="141" spans="1:8" x14ac:dyDescent="0.25">
      <c r="A141" t="s">
        <v>122</v>
      </c>
      <c r="B141">
        <v>3</v>
      </c>
      <c r="C141">
        <v>15440173</v>
      </c>
      <c r="D141" s="1">
        <v>4.0854303753524155</v>
      </c>
      <c r="E141" t="s">
        <v>4</v>
      </c>
      <c r="F141" s="3" t="s">
        <v>130</v>
      </c>
      <c r="G141" t="s">
        <v>370</v>
      </c>
      <c r="H141" t="s">
        <v>596</v>
      </c>
    </row>
    <row r="142" spans="1:8" x14ac:dyDescent="0.25">
      <c r="A142" t="s">
        <v>122</v>
      </c>
      <c r="B142">
        <v>3</v>
      </c>
      <c r="C142">
        <v>16112821</v>
      </c>
      <c r="D142" s="1">
        <v>4.0123210364128612</v>
      </c>
      <c r="E142" t="s">
        <v>4</v>
      </c>
      <c r="F142" s="3" t="s">
        <v>131</v>
      </c>
      <c r="G142" t="s">
        <v>371</v>
      </c>
      <c r="H142" t="s">
        <v>596</v>
      </c>
    </row>
    <row r="143" spans="1:8" x14ac:dyDescent="0.25">
      <c r="A143" t="s">
        <v>122</v>
      </c>
      <c r="B143">
        <v>3</v>
      </c>
      <c r="C143">
        <v>21277032</v>
      </c>
      <c r="D143" s="1">
        <v>4.1298034123756162</v>
      </c>
      <c r="E143" t="s">
        <v>4</v>
      </c>
      <c r="F143" s="3" t="s">
        <v>12</v>
      </c>
      <c r="G143" t="s">
        <v>212</v>
      </c>
      <c r="H143" t="s">
        <v>596</v>
      </c>
    </row>
    <row r="144" spans="1:8" x14ac:dyDescent="0.25">
      <c r="A144" t="s">
        <v>122</v>
      </c>
      <c r="B144">
        <v>4</v>
      </c>
      <c r="C144">
        <v>7492965</v>
      </c>
      <c r="D144" s="1">
        <v>4.1099901686416063</v>
      </c>
      <c r="E144" t="s">
        <v>4</v>
      </c>
      <c r="F144" s="3" t="s">
        <v>132</v>
      </c>
      <c r="G144" t="s">
        <v>372</v>
      </c>
      <c r="H144" t="s">
        <v>373</v>
      </c>
    </row>
    <row r="145" spans="1:8" x14ac:dyDescent="0.25">
      <c r="A145" t="s">
        <v>122</v>
      </c>
      <c r="B145">
        <v>4</v>
      </c>
      <c r="C145">
        <v>8654317</v>
      </c>
      <c r="D145" s="1">
        <v>4.1701684609775427</v>
      </c>
      <c r="E145" t="s">
        <v>4</v>
      </c>
      <c r="F145" s="3" t="s">
        <v>133</v>
      </c>
      <c r="G145" t="s">
        <v>374</v>
      </c>
      <c r="H145" t="s">
        <v>375</v>
      </c>
    </row>
    <row r="146" spans="1:8" x14ac:dyDescent="0.25">
      <c r="A146" t="s">
        <v>122</v>
      </c>
      <c r="B146">
        <v>4</v>
      </c>
      <c r="C146">
        <v>9350941</v>
      </c>
      <c r="D146" s="1">
        <v>4.7996333987073987</v>
      </c>
      <c r="E146" t="s">
        <v>4</v>
      </c>
      <c r="F146" s="3" t="s">
        <v>83</v>
      </c>
      <c r="G146" t="s">
        <v>306</v>
      </c>
      <c r="H146" t="s">
        <v>596</v>
      </c>
    </row>
    <row r="147" spans="1:8" x14ac:dyDescent="0.25">
      <c r="A147" t="s">
        <v>122</v>
      </c>
      <c r="B147">
        <v>4</v>
      </c>
      <c r="C147">
        <v>13265656</v>
      </c>
      <c r="D147" s="1">
        <v>4.0329511627654782</v>
      </c>
      <c r="E147" t="s">
        <v>4</v>
      </c>
      <c r="F147" s="3" t="s">
        <v>134</v>
      </c>
      <c r="G147" t="s">
        <v>376</v>
      </c>
      <c r="H147" t="s">
        <v>596</v>
      </c>
    </row>
    <row r="148" spans="1:8" x14ac:dyDescent="0.25">
      <c r="A148" t="s">
        <v>122</v>
      </c>
      <c r="B148">
        <v>4</v>
      </c>
      <c r="C148">
        <v>14825338</v>
      </c>
      <c r="D148" s="1">
        <v>4.037220901879965</v>
      </c>
      <c r="E148" t="s">
        <v>4</v>
      </c>
      <c r="F148" s="3" t="s">
        <v>135</v>
      </c>
      <c r="G148" t="s">
        <v>377</v>
      </c>
      <c r="H148" t="s">
        <v>378</v>
      </c>
    </row>
    <row r="149" spans="1:8" x14ac:dyDescent="0.25">
      <c r="A149" t="s">
        <v>122</v>
      </c>
      <c r="B149">
        <v>5</v>
      </c>
      <c r="C149">
        <v>6413015</v>
      </c>
      <c r="D149" s="1">
        <v>4.5377703707178911</v>
      </c>
      <c r="E149" t="s">
        <v>4</v>
      </c>
      <c r="F149" s="3" t="s">
        <v>136</v>
      </c>
      <c r="G149" t="s">
        <v>379</v>
      </c>
      <c r="H149" t="s">
        <v>596</v>
      </c>
    </row>
    <row r="150" spans="1:8" x14ac:dyDescent="0.25">
      <c r="A150" t="s">
        <v>122</v>
      </c>
      <c r="B150">
        <v>5</v>
      </c>
      <c r="C150">
        <v>25157310</v>
      </c>
      <c r="D150" s="1">
        <v>4.6588985846586262</v>
      </c>
      <c r="E150" t="s">
        <v>4</v>
      </c>
      <c r="F150" s="3" t="s">
        <v>137</v>
      </c>
      <c r="G150" t="s">
        <v>380</v>
      </c>
      <c r="H150" t="s">
        <v>596</v>
      </c>
    </row>
    <row r="151" spans="1:8" x14ac:dyDescent="0.25">
      <c r="A151" t="s">
        <v>122</v>
      </c>
      <c r="B151">
        <v>1</v>
      </c>
      <c r="C151">
        <v>7172709</v>
      </c>
      <c r="D151" s="1">
        <v>2.5312389398119182</v>
      </c>
      <c r="E151" t="s">
        <v>18</v>
      </c>
      <c r="F151" s="3" t="s">
        <v>138</v>
      </c>
      <c r="G151" t="s">
        <v>381</v>
      </c>
      <c r="H151" t="s">
        <v>596</v>
      </c>
    </row>
    <row r="152" spans="1:8" x14ac:dyDescent="0.25">
      <c r="A152" t="s">
        <v>122</v>
      </c>
      <c r="B152">
        <v>1</v>
      </c>
      <c r="C152">
        <v>7174610</v>
      </c>
      <c r="D152" s="1">
        <v>2.1901827777803597</v>
      </c>
      <c r="E152" t="s">
        <v>18</v>
      </c>
      <c r="F152" s="3" t="s">
        <v>139</v>
      </c>
      <c r="G152" t="s">
        <v>382</v>
      </c>
      <c r="H152" t="s">
        <v>596</v>
      </c>
    </row>
    <row r="153" spans="1:8" x14ac:dyDescent="0.25">
      <c r="A153" t="s">
        <v>122</v>
      </c>
      <c r="B153">
        <v>1</v>
      </c>
      <c r="C153">
        <v>7182332</v>
      </c>
      <c r="D153" s="1">
        <v>3.9873429722327822</v>
      </c>
      <c r="E153" t="s">
        <v>18</v>
      </c>
      <c r="F153" s="3" t="s">
        <v>140</v>
      </c>
      <c r="G153" t="s">
        <v>383</v>
      </c>
      <c r="H153" t="s">
        <v>384</v>
      </c>
    </row>
    <row r="154" spans="1:8" x14ac:dyDescent="0.25">
      <c r="A154" t="s">
        <v>122</v>
      </c>
      <c r="B154">
        <v>1</v>
      </c>
      <c r="C154">
        <v>7200772</v>
      </c>
      <c r="D154" s="1">
        <v>3.9797386795691447</v>
      </c>
      <c r="E154" t="s">
        <v>18</v>
      </c>
      <c r="F154" s="3" t="s">
        <v>141</v>
      </c>
      <c r="G154" t="s">
        <v>385</v>
      </c>
      <c r="H154" t="s">
        <v>596</v>
      </c>
    </row>
    <row r="155" spans="1:8" x14ac:dyDescent="0.25">
      <c r="A155" t="s">
        <v>122</v>
      </c>
      <c r="B155">
        <v>1</v>
      </c>
      <c r="C155">
        <v>7202860</v>
      </c>
      <c r="D155" s="1">
        <v>3.3729429645702909</v>
      </c>
      <c r="E155" t="s">
        <v>18</v>
      </c>
      <c r="F155" s="3" t="s">
        <v>124</v>
      </c>
      <c r="G155" t="s">
        <v>362</v>
      </c>
      <c r="H155" t="s">
        <v>596</v>
      </c>
    </row>
    <row r="156" spans="1:8" x14ac:dyDescent="0.25">
      <c r="A156" t="s">
        <v>122</v>
      </c>
      <c r="B156">
        <v>1</v>
      </c>
      <c r="C156">
        <v>7239962</v>
      </c>
      <c r="D156" s="1">
        <v>3.3085809655325424</v>
      </c>
      <c r="E156" t="s">
        <v>18</v>
      </c>
      <c r="F156" s="3" t="s">
        <v>142</v>
      </c>
      <c r="G156" t="s">
        <v>386</v>
      </c>
      <c r="H156" t="s">
        <v>596</v>
      </c>
    </row>
    <row r="157" spans="1:8" x14ac:dyDescent="0.25">
      <c r="A157" t="s">
        <v>122</v>
      </c>
      <c r="B157">
        <v>1</v>
      </c>
      <c r="C157">
        <v>7243177</v>
      </c>
      <c r="D157" s="1">
        <v>3.9917555928305726</v>
      </c>
      <c r="E157" t="s">
        <v>18</v>
      </c>
      <c r="F157" s="3" t="s">
        <v>143</v>
      </c>
      <c r="G157" t="s">
        <v>387</v>
      </c>
      <c r="H157" t="s">
        <v>388</v>
      </c>
    </row>
    <row r="158" spans="1:8" x14ac:dyDescent="0.25">
      <c r="A158" t="s">
        <v>122</v>
      </c>
      <c r="B158">
        <v>1</v>
      </c>
      <c r="C158">
        <v>7252080</v>
      </c>
      <c r="D158" s="1">
        <v>3.9743143303128803</v>
      </c>
      <c r="E158" t="s">
        <v>18</v>
      </c>
      <c r="F158" s="3" t="s">
        <v>126</v>
      </c>
      <c r="G158" t="s">
        <v>364</v>
      </c>
      <c r="H158" t="s">
        <v>365</v>
      </c>
    </row>
    <row r="159" spans="1:8" x14ac:dyDescent="0.25">
      <c r="A159" t="s">
        <v>122</v>
      </c>
      <c r="B159">
        <v>1</v>
      </c>
      <c r="C159">
        <v>7262636</v>
      </c>
      <c r="D159" s="1">
        <v>3.3060039629507632</v>
      </c>
      <c r="E159" t="s">
        <v>18</v>
      </c>
      <c r="F159" s="3" t="s">
        <v>127</v>
      </c>
      <c r="G159" t="s">
        <v>366</v>
      </c>
      <c r="H159" t="s">
        <v>596</v>
      </c>
    </row>
    <row r="160" spans="1:8" x14ac:dyDescent="0.25">
      <c r="A160" t="s">
        <v>122</v>
      </c>
      <c r="B160">
        <v>1</v>
      </c>
      <c r="C160">
        <v>7265827</v>
      </c>
      <c r="D160" s="1">
        <v>2.9826393510422284</v>
      </c>
      <c r="E160" t="s">
        <v>18</v>
      </c>
      <c r="F160" s="3" t="s">
        <v>144</v>
      </c>
      <c r="G160" t="s">
        <v>389</v>
      </c>
      <c r="H160" t="s">
        <v>596</v>
      </c>
    </row>
    <row r="161" spans="1:8" x14ac:dyDescent="0.25">
      <c r="A161" t="s">
        <v>122</v>
      </c>
      <c r="B161">
        <v>1</v>
      </c>
      <c r="C161">
        <v>7266275</v>
      </c>
      <c r="D161" s="1">
        <v>2.2623964746732623</v>
      </c>
      <c r="E161" t="s">
        <v>18</v>
      </c>
      <c r="F161" s="3" t="s">
        <v>144</v>
      </c>
      <c r="G161" t="s">
        <v>389</v>
      </c>
      <c r="H161" t="s">
        <v>596</v>
      </c>
    </row>
    <row r="162" spans="1:8" x14ac:dyDescent="0.25">
      <c r="A162" t="s">
        <v>122</v>
      </c>
      <c r="B162">
        <v>1</v>
      </c>
      <c r="C162">
        <v>7267155</v>
      </c>
      <c r="D162" s="1">
        <v>3.4779764908660993</v>
      </c>
      <c r="E162" t="s">
        <v>18</v>
      </c>
      <c r="F162" s="3" t="s">
        <v>144</v>
      </c>
      <c r="G162" t="s">
        <v>389</v>
      </c>
      <c r="H162" t="s">
        <v>596</v>
      </c>
    </row>
    <row r="163" spans="1:8" x14ac:dyDescent="0.25">
      <c r="A163" t="s">
        <v>122</v>
      </c>
      <c r="B163">
        <v>1</v>
      </c>
      <c r="C163">
        <v>7267199</v>
      </c>
      <c r="D163" s="1">
        <v>3.1300641462383338</v>
      </c>
      <c r="E163" t="s">
        <v>18</v>
      </c>
      <c r="F163" s="3" t="s">
        <v>144</v>
      </c>
      <c r="G163" t="s">
        <v>389</v>
      </c>
      <c r="H163" t="s">
        <v>596</v>
      </c>
    </row>
    <row r="164" spans="1:8" x14ac:dyDescent="0.25">
      <c r="A164" t="s">
        <v>122</v>
      </c>
      <c r="B164">
        <v>1</v>
      </c>
      <c r="C164">
        <v>7267434</v>
      </c>
      <c r="D164" s="1">
        <v>3.5857187397198547</v>
      </c>
      <c r="E164" t="s">
        <v>18</v>
      </c>
      <c r="F164" s="3" t="s">
        <v>144</v>
      </c>
      <c r="G164" t="s">
        <v>389</v>
      </c>
      <c r="H164" t="s">
        <v>596</v>
      </c>
    </row>
    <row r="165" spans="1:8" x14ac:dyDescent="0.25">
      <c r="A165" t="s">
        <v>122</v>
      </c>
      <c r="B165">
        <v>1</v>
      </c>
      <c r="C165">
        <v>7278815</v>
      </c>
      <c r="D165" s="1">
        <v>2.9679569490212327</v>
      </c>
      <c r="E165" t="s">
        <v>18</v>
      </c>
      <c r="F165" s="3" t="s">
        <v>145</v>
      </c>
      <c r="G165" t="s">
        <v>390</v>
      </c>
      <c r="H165" t="s">
        <v>596</v>
      </c>
    </row>
    <row r="166" spans="1:8" x14ac:dyDescent="0.25">
      <c r="A166" t="s">
        <v>122</v>
      </c>
      <c r="B166">
        <v>1</v>
      </c>
      <c r="C166">
        <v>7290616</v>
      </c>
      <c r="D166" s="1">
        <v>1.5490358773340196</v>
      </c>
      <c r="E166" t="s">
        <v>18</v>
      </c>
      <c r="F166" s="3" t="s">
        <v>146</v>
      </c>
      <c r="G166" t="s">
        <v>391</v>
      </c>
      <c r="H166" t="s">
        <v>596</v>
      </c>
    </row>
    <row r="167" spans="1:8" x14ac:dyDescent="0.25">
      <c r="A167" t="s">
        <v>122</v>
      </c>
      <c r="B167">
        <v>1</v>
      </c>
      <c r="C167">
        <v>7293053</v>
      </c>
      <c r="D167" s="1">
        <v>3.1664059762283872</v>
      </c>
      <c r="E167" t="s">
        <v>18</v>
      </c>
      <c r="F167" s="3" t="s">
        <v>147</v>
      </c>
      <c r="G167" t="s">
        <v>392</v>
      </c>
      <c r="H167" t="s">
        <v>393</v>
      </c>
    </row>
    <row r="168" spans="1:8" x14ac:dyDescent="0.25">
      <c r="A168" t="s">
        <v>122</v>
      </c>
      <c r="B168">
        <v>1</v>
      </c>
      <c r="C168">
        <v>7295781</v>
      </c>
      <c r="D168" s="1">
        <v>2.7292587705047797</v>
      </c>
      <c r="E168" t="s">
        <v>18</v>
      </c>
      <c r="F168" s="3" t="s">
        <v>148</v>
      </c>
      <c r="G168" t="s">
        <v>394</v>
      </c>
      <c r="H168" t="s">
        <v>596</v>
      </c>
    </row>
    <row r="169" spans="1:8" x14ac:dyDescent="0.25">
      <c r="A169" t="s">
        <v>122</v>
      </c>
      <c r="B169">
        <v>1</v>
      </c>
      <c r="C169">
        <v>7295932</v>
      </c>
      <c r="D169" s="1">
        <v>2.3174520286834697</v>
      </c>
      <c r="E169" t="s">
        <v>18</v>
      </c>
      <c r="F169" s="3" t="s">
        <v>148</v>
      </c>
      <c r="G169" t="s">
        <v>394</v>
      </c>
      <c r="H169" t="s">
        <v>596</v>
      </c>
    </row>
    <row r="170" spans="1:8" x14ac:dyDescent="0.25">
      <c r="A170" t="s">
        <v>122</v>
      </c>
      <c r="B170">
        <v>1</v>
      </c>
      <c r="C170">
        <v>7327906</v>
      </c>
      <c r="D170" s="1">
        <v>3.0477035533475099</v>
      </c>
      <c r="E170" t="s">
        <v>18</v>
      </c>
      <c r="F170" s="3" t="s">
        <v>100</v>
      </c>
      <c r="G170" t="s">
        <v>329</v>
      </c>
      <c r="H170" t="s">
        <v>330</v>
      </c>
    </row>
    <row r="171" spans="1:8" x14ac:dyDescent="0.25">
      <c r="A171" t="s">
        <v>122</v>
      </c>
      <c r="B171">
        <v>1</v>
      </c>
      <c r="C171">
        <v>7328295</v>
      </c>
      <c r="D171" s="1">
        <v>3.1342367165111384</v>
      </c>
      <c r="E171" t="s">
        <v>18</v>
      </c>
      <c r="F171" s="3" t="s">
        <v>100</v>
      </c>
      <c r="G171" t="s">
        <v>329</v>
      </c>
      <c r="H171" t="s">
        <v>330</v>
      </c>
    </row>
    <row r="172" spans="1:8" x14ac:dyDescent="0.25">
      <c r="A172" t="s">
        <v>122</v>
      </c>
      <c r="B172">
        <v>1</v>
      </c>
      <c r="C172">
        <v>7330236</v>
      </c>
      <c r="D172" s="1">
        <v>2.9287392834196933</v>
      </c>
      <c r="E172" t="s">
        <v>18</v>
      </c>
      <c r="F172" s="3" t="s">
        <v>101</v>
      </c>
      <c r="G172" t="s">
        <v>331</v>
      </c>
      <c r="H172" t="s">
        <v>596</v>
      </c>
    </row>
    <row r="173" spans="1:8" x14ac:dyDescent="0.25">
      <c r="A173" t="s">
        <v>122</v>
      </c>
      <c r="B173">
        <v>1</v>
      </c>
      <c r="C173">
        <v>8929913</v>
      </c>
      <c r="D173" s="1">
        <v>3.2808442557350803</v>
      </c>
      <c r="E173" t="s">
        <v>18</v>
      </c>
      <c r="F173" s="3" t="s">
        <v>129</v>
      </c>
      <c r="G173" t="s">
        <v>369</v>
      </c>
      <c r="H173" t="s">
        <v>596</v>
      </c>
    </row>
    <row r="174" spans="1:8" x14ac:dyDescent="0.25">
      <c r="A174" t="s">
        <v>122</v>
      </c>
      <c r="B174">
        <v>1</v>
      </c>
      <c r="C174">
        <v>8930192</v>
      </c>
      <c r="D174" s="1">
        <v>3.0156033922183201</v>
      </c>
      <c r="E174" t="s">
        <v>18</v>
      </c>
      <c r="F174" s="3" t="s">
        <v>129</v>
      </c>
      <c r="G174" t="s">
        <v>369</v>
      </c>
      <c r="H174" t="s">
        <v>596</v>
      </c>
    </row>
    <row r="175" spans="1:8" x14ac:dyDescent="0.25">
      <c r="A175" t="s">
        <v>122</v>
      </c>
      <c r="B175">
        <v>3</v>
      </c>
      <c r="C175">
        <v>908004</v>
      </c>
      <c r="D175" s="1">
        <v>2.3799919331989781</v>
      </c>
      <c r="E175" t="s">
        <v>18</v>
      </c>
      <c r="F175" s="3" t="s">
        <v>109</v>
      </c>
      <c r="G175" t="s">
        <v>343</v>
      </c>
      <c r="H175" t="s">
        <v>596</v>
      </c>
    </row>
    <row r="176" spans="1:8" x14ac:dyDescent="0.25">
      <c r="A176" t="s">
        <v>122</v>
      </c>
      <c r="B176">
        <v>3</v>
      </c>
      <c r="C176">
        <v>910008</v>
      </c>
      <c r="D176" s="1">
        <v>1.4638815378942052</v>
      </c>
      <c r="E176" t="s">
        <v>18</v>
      </c>
      <c r="F176" s="3" t="s">
        <v>109</v>
      </c>
      <c r="G176" t="s">
        <v>343</v>
      </c>
      <c r="H176" t="s">
        <v>596</v>
      </c>
    </row>
    <row r="177" spans="1:8" x14ac:dyDescent="0.25">
      <c r="A177" t="s">
        <v>122</v>
      </c>
      <c r="B177">
        <v>3</v>
      </c>
      <c r="C177">
        <v>910246</v>
      </c>
      <c r="D177" s="1">
        <v>2.2434526420994625</v>
      </c>
      <c r="E177" t="s">
        <v>18</v>
      </c>
      <c r="F177" s="3" t="s">
        <v>109</v>
      </c>
      <c r="G177" t="s">
        <v>343</v>
      </c>
      <c r="H177" t="s">
        <v>596</v>
      </c>
    </row>
    <row r="178" spans="1:8" x14ac:dyDescent="0.25">
      <c r="A178" t="s">
        <v>122</v>
      </c>
      <c r="B178">
        <v>3</v>
      </c>
      <c r="C178">
        <v>924094</v>
      </c>
      <c r="D178" s="1">
        <v>3.3281981948363404</v>
      </c>
      <c r="E178" t="s">
        <v>18</v>
      </c>
      <c r="F178" s="3" t="s">
        <v>76</v>
      </c>
      <c r="G178" t="s">
        <v>297</v>
      </c>
      <c r="H178" t="s">
        <v>298</v>
      </c>
    </row>
    <row r="179" spans="1:8" x14ac:dyDescent="0.25">
      <c r="A179" t="s">
        <v>122</v>
      </c>
      <c r="B179">
        <v>3</v>
      </c>
      <c r="C179">
        <v>927954</v>
      </c>
      <c r="D179" s="1">
        <v>3.1619807793626529</v>
      </c>
      <c r="E179" t="s">
        <v>18</v>
      </c>
      <c r="F179" s="3" t="s">
        <v>110</v>
      </c>
      <c r="G179" t="s">
        <v>344</v>
      </c>
      <c r="H179" t="s">
        <v>345</v>
      </c>
    </row>
    <row r="180" spans="1:8" x14ac:dyDescent="0.25">
      <c r="A180" t="s">
        <v>122</v>
      </c>
      <c r="B180">
        <v>3</v>
      </c>
      <c r="C180">
        <v>931430</v>
      </c>
      <c r="D180" s="1">
        <v>3.2436956427189219</v>
      </c>
      <c r="E180" t="s">
        <v>18</v>
      </c>
      <c r="F180" s="3" t="s">
        <v>110</v>
      </c>
      <c r="G180" t="s">
        <v>344</v>
      </c>
      <c r="H180" t="s">
        <v>345</v>
      </c>
    </row>
    <row r="181" spans="1:8" x14ac:dyDescent="0.25">
      <c r="A181" t="s">
        <v>122</v>
      </c>
      <c r="B181">
        <v>3</v>
      </c>
      <c r="C181">
        <v>970941</v>
      </c>
      <c r="D181" s="1">
        <v>2.8213058122314174</v>
      </c>
      <c r="E181" t="s">
        <v>18</v>
      </c>
      <c r="F181" s="3" t="s">
        <v>149</v>
      </c>
      <c r="G181" t="s">
        <v>395</v>
      </c>
      <c r="H181" t="s">
        <v>396</v>
      </c>
    </row>
    <row r="182" spans="1:8" x14ac:dyDescent="0.25">
      <c r="A182" t="s">
        <v>122</v>
      </c>
      <c r="B182">
        <v>3</v>
      </c>
      <c r="C182">
        <v>994467</v>
      </c>
      <c r="D182" s="1">
        <v>2.0231308255506057</v>
      </c>
      <c r="E182" t="s">
        <v>18</v>
      </c>
      <c r="F182" s="3" t="s">
        <v>111</v>
      </c>
      <c r="G182" t="s">
        <v>346</v>
      </c>
      <c r="H182" t="s">
        <v>347</v>
      </c>
    </row>
    <row r="183" spans="1:8" x14ac:dyDescent="0.25">
      <c r="A183" t="s">
        <v>122</v>
      </c>
      <c r="B183">
        <v>3</v>
      </c>
      <c r="C183">
        <v>994561</v>
      </c>
      <c r="D183" s="1">
        <v>1.7194012298690506</v>
      </c>
      <c r="E183" t="s">
        <v>18</v>
      </c>
      <c r="F183" s="3" t="s">
        <v>111</v>
      </c>
      <c r="G183" t="s">
        <v>346</v>
      </c>
      <c r="H183" t="s">
        <v>347</v>
      </c>
    </row>
    <row r="184" spans="1:8" x14ac:dyDescent="0.25">
      <c r="A184" t="s">
        <v>122</v>
      </c>
      <c r="B184">
        <v>3</v>
      </c>
      <c r="C184">
        <v>1000906</v>
      </c>
      <c r="D184" s="1">
        <v>2.8083406019929122</v>
      </c>
      <c r="E184" t="s">
        <v>18</v>
      </c>
      <c r="F184" s="3" t="s">
        <v>77</v>
      </c>
      <c r="G184" t="s">
        <v>299</v>
      </c>
      <c r="H184" t="s">
        <v>596</v>
      </c>
    </row>
    <row r="185" spans="1:8" x14ac:dyDescent="0.25">
      <c r="A185" t="s">
        <v>122</v>
      </c>
      <c r="B185">
        <v>3</v>
      </c>
      <c r="C185">
        <v>1001037</v>
      </c>
      <c r="D185" s="1">
        <v>3.8265661175898047</v>
      </c>
      <c r="E185" t="s">
        <v>18</v>
      </c>
      <c r="F185" s="3" t="s">
        <v>77</v>
      </c>
      <c r="G185" t="s">
        <v>299</v>
      </c>
      <c r="H185" t="s">
        <v>596</v>
      </c>
    </row>
    <row r="186" spans="1:8" x14ac:dyDescent="0.25">
      <c r="A186" t="s">
        <v>122</v>
      </c>
      <c r="B186">
        <v>3</v>
      </c>
      <c r="C186">
        <v>1007306</v>
      </c>
      <c r="D186" s="1">
        <v>3.5818046146574862</v>
      </c>
      <c r="E186" t="s">
        <v>18</v>
      </c>
      <c r="F186" s="3" t="s">
        <v>113</v>
      </c>
      <c r="G186" t="s">
        <v>350</v>
      </c>
      <c r="H186" t="s">
        <v>351</v>
      </c>
    </row>
    <row r="187" spans="1:8" x14ac:dyDescent="0.25">
      <c r="A187" t="s">
        <v>122</v>
      </c>
      <c r="B187">
        <v>3</v>
      </c>
      <c r="C187">
        <v>16110954</v>
      </c>
      <c r="D187" s="1">
        <v>2.7118851527845584</v>
      </c>
      <c r="E187" t="s">
        <v>18</v>
      </c>
      <c r="F187" s="3" t="s">
        <v>150</v>
      </c>
      <c r="G187" t="s">
        <v>397</v>
      </c>
      <c r="H187" t="s">
        <v>596</v>
      </c>
    </row>
    <row r="188" spans="1:8" x14ac:dyDescent="0.25">
      <c r="A188" t="s">
        <v>122</v>
      </c>
      <c r="B188">
        <v>3</v>
      </c>
      <c r="C188">
        <v>21253001</v>
      </c>
      <c r="D188" s="1">
        <v>1.4825380178652279</v>
      </c>
      <c r="E188" t="s">
        <v>18</v>
      </c>
      <c r="F188" s="3" t="s">
        <v>31</v>
      </c>
      <c r="G188" t="s">
        <v>241</v>
      </c>
      <c r="H188" t="s">
        <v>596</v>
      </c>
    </row>
    <row r="189" spans="1:8" x14ac:dyDescent="0.25">
      <c r="A189" t="s">
        <v>122</v>
      </c>
      <c r="B189">
        <v>3</v>
      </c>
      <c r="C189">
        <v>21253212</v>
      </c>
      <c r="D189" s="1">
        <v>1.6915039083397407</v>
      </c>
      <c r="E189" t="s">
        <v>18</v>
      </c>
      <c r="F189" s="3" t="s">
        <v>31</v>
      </c>
      <c r="G189" t="s">
        <v>241</v>
      </c>
      <c r="H189" t="s">
        <v>596</v>
      </c>
    </row>
    <row r="190" spans="1:8" x14ac:dyDescent="0.25">
      <c r="A190" t="s">
        <v>122</v>
      </c>
      <c r="B190">
        <v>3</v>
      </c>
      <c r="C190">
        <v>21259160</v>
      </c>
      <c r="D190" s="1">
        <v>1.6731305321366507</v>
      </c>
      <c r="E190" t="s">
        <v>18</v>
      </c>
      <c r="F190" s="3" t="s">
        <v>32</v>
      </c>
      <c r="G190" t="s">
        <v>242</v>
      </c>
      <c r="H190" t="s">
        <v>596</v>
      </c>
    </row>
    <row r="191" spans="1:8" x14ac:dyDescent="0.25">
      <c r="A191" t="s">
        <v>122</v>
      </c>
      <c r="B191">
        <v>3</v>
      </c>
      <c r="C191">
        <v>21262285</v>
      </c>
      <c r="D191" s="1">
        <v>1.1697151464568971</v>
      </c>
      <c r="E191" t="s">
        <v>18</v>
      </c>
      <c r="F191" s="3" t="s">
        <v>33</v>
      </c>
      <c r="G191" t="s">
        <v>243</v>
      </c>
      <c r="H191" t="s">
        <v>596</v>
      </c>
    </row>
    <row r="192" spans="1:8" x14ac:dyDescent="0.25">
      <c r="A192" t="s">
        <v>122</v>
      </c>
      <c r="B192">
        <v>3</v>
      </c>
      <c r="C192">
        <v>21262908</v>
      </c>
      <c r="D192" s="1">
        <v>1.5385733646969455</v>
      </c>
      <c r="E192" t="s">
        <v>18</v>
      </c>
      <c r="F192" s="3" t="s">
        <v>11</v>
      </c>
      <c r="G192" t="s">
        <v>211</v>
      </c>
      <c r="H192" t="s">
        <v>596</v>
      </c>
    </row>
    <row r="193" spans="1:8" x14ac:dyDescent="0.25">
      <c r="A193" t="s">
        <v>122</v>
      </c>
      <c r="B193">
        <v>3</v>
      </c>
      <c r="C193">
        <v>21263252</v>
      </c>
      <c r="D193" s="1">
        <v>0.72842150625735202</v>
      </c>
      <c r="E193" t="s">
        <v>18</v>
      </c>
      <c r="F193" s="3" t="s">
        <v>11</v>
      </c>
      <c r="G193" t="s">
        <v>211</v>
      </c>
      <c r="H193" t="s">
        <v>596</v>
      </c>
    </row>
    <row r="194" spans="1:8" x14ac:dyDescent="0.25">
      <c r="A194" t="s">
        <v>122</v>
      </c>
      <c r="B194">
        <v>3</v>
      </c>
      <c r="C194">
        <v>21264488</v>
      </c>
      <c r="D194" s="1">
        <v>1.9774435215570629</v>
      </c>
      <c r="E194" t="s">
        <v>18</v>
      </c>
      <c r="F194" s="3" t="s">
        <v>11</v>
      </c>
      <c r="G194" t="s">
        <v>211</v>
      </c>
      <c r="H194" t="s">
        <v>596</v>
      </c>
    </row>
    <row r="195" spans="1:8" x14ac:dyDescent="0.25">
      <c r="A195" t="s">
        <v>122</v>
      </c>
      <c r="B195">
        <v>3</v>
      </c>
      <c r="C195">
        <v>21267639</v>
      </c>
      <c r="D195" s="1">
        <v>2.262427376600348</v>
      </c>
      <c r="E195" t="s">
        <v>18</v>
      </c>
      <c r="F195" s="3" t="s">
        <v>11</v>
      </c>
      <c r="G195" t="s">
        <v>211</v>
      </c>
      <c r="H195" t="s">
        <v>596</v>
      </c>
    </row>
    <row r="196" spans="1:8" x14ac:dyDescent="0.25">
      <c r="A196" t="s">
        <v>122</v>
      </c>
      <c r="B196">
        <v>3</v>
      </c>
      <c r="C196">
        <v>21268587</v>
      </c>
      <c r="D196" s="1">
        <v>3.7948378846246937</v>
      </c>
      <c r="E196" t="s">
        <v>18</v>
      </c>
      <c r="F196" s="3" t="s">
        <v>11</v>
      </c>
      <c r="G196" t="s">
        <v>211</v>
      </c>
      <c r="H196" t="s">
        <v>596</v>
      </c>
    </row>
    <row r="197" spans="1:8" x14ac:dyDescent="0.25">
      <c r="A197" t="s">
        <v>122</v>
      </c>
      <c r="B197">
        <v>3</v>
      </c>
      <c r="C197">
        <v>21273951</v>
      </c>
      <c r="D197" s="1">
        <v>3.943945382122529</v>
      </c>
      <c r="E197" t="s">
        <v>18</v>
      </c>
      <c r="F197" s="3" t="s">
        <v>12</v>
      </c>
      <c r="G197" t="s">
        <v>212</v>
      </c>
      <c r="H197" t="s">
        <v>596</v>
      </c>
    </row>
    <row r="198" spans="1:8" x14ac:dyDescent="0.25">
      <c r="A198" t="s">
        <v>122</v>
      </c>
      <c r="B198">
        <v>3</v>
      </c>
      <c r="C198">
        <v>21274412</v>
      </c>
      <c r="D198" s="1">
        <v>2.9307943361036939</v>
      </c>
      <c r="E198" t="s">
        <v>18</v>
      </c>
      <c r="F198" s="3" t="s">
        <v>12</v>
      </c>
      <c r="G198" t="s">
        <v>212</v>
      </c>
      <c r="H198" t="s">
        <v>596</v>
      </c>
    </row>
    <row r="199" spans="1:8" x14ac:dyDescent="0.25">
      <c r="A199" t="s">
        <v>122</v>
      </c>
      <c r="B199">
        <v>4</v>
      </c>
      <c r="C199">
        <v>8654778</v>
      </c>
      <c r="D199" s="1">
        <v>3.8896904380947417</v>
      </c>
      <c r="E199" t="s">
        <v>18</v>
      </c>
      <c r="F199" s="3" t="s">
        <v>133</v>
      </c>
      <c r="G199" t="s">
        <v>374</v>
      </c>
      <c r="H199" t="s">
        <v>375</v>
      </c>
    </row>
    <row r="200" spans="1:8" x14ac:dyDescent="0.25">
      <c r="A200" t="s">
        <v>122</v>
      </c>
      <c r="B200">
        <v>4</v>
      </c>
      <c r="C200">
        <v>8658080</v>
      </c>
      <c r="D200" s="1">
        <v>3.8896904380947417</v>
      </c>
      <c r="E200" t="s">
        <v>18</v>
      </c>
      <c r="F200" s="3" t="s">
        <v>133</v>
      </c>
      <c r="G200" t="s">
        <v>374</v>
      </c>
      <c r="H200" t="s">
        <v>375</v>
      </c>
    </row>
    <row r="201" spans="1:8" x14ac:dyDescent="0.25">
      <c r="A201" t="s">
        <v>122</v>
      </c>
      <c r="B201">
        <v>4</v>
      </c>
      <c r="C201">
        <v>8660517</v>
      </c>
      <c r="D201" s="1">
        <v>3.8896904380947417</v>
      </c>
      <c r="E201" t="s">
        <v>18</v>
      </c>
      <c r="F201" s="3" t="s">
        <v>133</v>
      </c>
      <c r="G201" t="s">
        <v>374</v>
      </c>
      <c r="H201" t="s">
        <v>375</v>
      </c>
    </row>
    <row r="202" spans="1:8" x14ac:dyDescent="0.25">
      <c r="A202" t="s">
        <v>122</v>
      </c>
      <c r="B202">
        <v>4</v>
      </c>
      <c r="C202">
        <v>8661613</v>
      </c>
      <c r="D202" s="1">
        <v>3.8896904380947417</v>
      </c>
      <c r="E202" t="s">
        <v>18</v>
      </c>
      <c r="F202" s="3" t="s">
        <v>133</v>
      </c>
      <c r="G202" t="s">
        <v>374</v>
      </c>
      <c r="H202" t="s">
        <v>375</v>
      </c>
    </row>
    <row r="203" spans="1:8" x14ac:dyDescent="0.25">
      <c r="A203" t="s">
        <v>122</v>
      </c>
      <c r="B203">
        <v>4</v>
      </c>
      <c r="C203">
        <v>8668364</v>
      </c>
      <c r="D203" s="1">
        <v>2.6616435625627446</v>
      </c>
      <c r="E203" t="s">
        <v>18</v>
      </c>
      <c r="F203" s="3" t="s">
        <v>151</v>
      </c>
      <c r="G203" t="s">
        <v>398</v>
      </c>
      <c r="H203" t="s">
        <v>399</v>
      </c>
    </row>
    <row r="204" spans="1:8" x14ac:dyDescent="0.25">
      <c r="A204" t="s">
        <v>122</v>
      </c>
      <c r="B204">
        <v>4</v>
      </c>
      <c r="C204">
        <v>8671908</v>
      </c>
      <c r="D204" s="1">
        <v>2.5275271828890831</v>
      </c>
      <c r="E204" t="s">
        <v>18</v>
      </c>
      <c r="F204" s="3" t="s">
        <v>151</v>
      </c>
      <c r="G204" t="s">
        <v>398</v>
      </c>
      <c r="H204" t="s">
        <v>399</v>
      </c>
    </row>
    <row r="205" spans="1:8" x14ac:dyDescent="0.25">
      <c r="A205" t="s">
        <v>122</v>
      </c>
      <c r="B205">
        <v>4</v>
      </c>
      <c r="C205">
        <v>8674776</v>
      </c>
      <c r="D205" s="1">
        <v>2.0307689687674597</v>
      </c>
      <c r="E205" t="s">
        <v>18</v>
      </c>
      <c r="F205" s="3" t="s">
        <v>152</v>
      </c>
      <c r="G205" t="s">
        <v>400</v>
      </c>
      <c r="H205" t="s">
        <v>401</v>
      </c>
    </row>
    <row r="206" spans="1:8" x14ac:dyDescent="0.25">
      <c r="A206" t="s">
        <v>122</v>
      </c>
      <c r="B206">
        <v>4</v>
      </c>
      <c r="C206">
        <v>13276184</v>
      </c>
      <c r="D206" s="1">
        <v>1.3641438458004784</v>
      </c>
      <c r="E206" t="s">
        <v>18</v>
      </c>
      <c r="F206" s="3" t="s">
        <v>153</v>
      </c>
      <c r="G206" t="s">
        <v>402</v>
      </c>
      <c r="H206" t="s">
        <v>403</v>
      </c>
    </row>
    <row r="207" spans="1:8" x14ac:dyDescent="0.25">
      <c r="A207" t="s">
        <v>122</v>
      </c>
      <c r="B207">
        <v>5</v>
      </c>
      <c r="C207">
        <v>6404719</v>
      </c>
      <c r="D207" s="1">
        <v>2.4751501985325839</v>
      </c>
      <c r="E207" t="s">
        <v>18</v>
      </c>
      <c r="F207" s="3" t="s">
        <v>154</v>
      </c>
      <c r="G207" t="s">
        <v>404</v>
      </c>
      <c r="H207" t="s">
        <v>596</v>
      </c>
    </row>
    <row r="208" spans="1:8" x14ac:dyDescent="0.25">
      <c r="A208" t="s">
        <v>122</v>
      </c>
      <c r="B208">
        <v>5</v>
      </c>
      <c r="C208">
        <v>6408237</v>
      </c>
      <c r="D208" s="1">
        <v>2.2532582816458304</v>
      </c>
      <c r="E208" t="s">
        <v>18</v>
      </c>
      <c r="F208" s="3" t="s">
        <v>154</v>
      </c>
      <c r="G208" t="s">
        <v>404</v>
      </c>
      <c r="H208" t="s">
        <v>596</v>
      </c>
    </row>
    <row r="209" spans="1:8" x14ac:dyDescent="0.25">
      <c r="A209" t="s">
        <v>122</v>
      </c>
      <c r="B209">
        <v>5</v>
      </c>
      <c r="C209">
        <v>25150214</v>
      </c>
      <c r="D209" s="1">
        <v>1.8394169779234191</v>
      </c>
      <c r="E209" t="s">
        <v>18</v>
      </c>
      <c r="F209" s="3" t="s">
        <v>155</v>
      </c>
      <c r="G209" t="s">
        <v>405</v>
      </c>
      <c r="H209" t="s">
        <v>406</v>
      </c>
    </row>
    <row r="210" spans="1:8" x14ac:dyDescent="0.25">
      <c r="A210" t="s">
        <v>122</v>
      </c>
      <c r="B210">
        <v>5</v>
      </c>
      <c r="C210">
        <v>25151079</v>
      </c>
      <c r="D210" s="1">
        <v>2.8375962015475586</v>
      </c>
      <c r="E210" t="s">
        <v>18</v>
      </c>
      <c r="F210" s="3" t="s">
        <v>155</v>
      </c>
      <c r="G210" t="s">
        <v>405</v>
      </c>
      <c r="H210" t="s">
        <v>406</v>
      </c>
    </row>
    <row r="211" spans="1:8" x14ac:dyDescent="0.25">
      <c r="A211" t="s">
        <v>122</v>
      </c>
      <c r="B211">
        <v>5</v>
      </c>
      <c r="C211">
        <v>25159601</v>
      </c>
      <c r="D211" s="1">
        <v>1.4384214338485448</v>
      </c>
      <c r="E211" t="s">
        <v>18</v>
      </c>
      <c r="F211" s="3" t="s">
        <v>156</v>
      </c>
      <c r="G211" t="s">
        <v>407</v>
      </c>
      <c r="H211" t="s">
        <v>408</v>
      </c>
    </row>
    <row r="212" spans="1:8" x14ac:dyDescent="0.25">
      <c r="A212" t="s">
        <v>184</v>
      </c>
      <c r="B212">
        <v>1</v>
      </c>
      <c r="C212">
        <v>7270707</v>
      </c>
      <c r="D212" s="1">
        <v>4.1030664055692787</v>
      </c>
      <c r="E212" t="s">
        <v>4</v>
      </c>
      <c r="F212" s="3" t="s">
        <v>128</v>
      </c>
      <c r="G212" t="s">
        <v>367</v>
      </c>
      <c r="H212" t="s">
        <v>368</v>
      </c>
    </row>
    <row r="213" spans="1:8" x14ac:dyDescent="0.25">
      <c r="A213" t="s">
        <v>184</v>
      </c>
      <c r="B213">
        <v>1</v>
      </c>
      <c r="C213">
        <v>8396433</v>
      </c>
      <c r="D213" s="1">
        <v>4.1662480963704045</v>
      </c>
      <c r="E213" t="s">
        <v>4</v>
      </c>
      <c r="F213" s="3" t="s">
        <v>185</v>
      </c>
      <c r="G213" t="s">
        <v>441</v>
      </c>
      <c r="H213" t="s">
        <v>442</v>
      </c>
    </row>
    <row r="214" spans="1:8" x14ac:dyDescent="0.25">
      <c r="A214" t="s">
        <v>184</v>
      </c>
      <c r="B214">
        <v>3</v>
      </c>
      <c r="C214">
        <v>10358847</v>
      </c>
      <c r="D214" s="1">
        <v>5.0472413115930239</v>
      </c>
      <c r="E214" t="s">
        <v>4</v>
      </c>
      <c r="F214" s="3" t="s">
        <v>186</v>
      </c>
      <c r="G214" t="s">
        <v>443</v>
      </c>
      <c r="H214" t="s">
        <v>596</v>
      </c>
    </row>
    <row r="215" spans="1:8" x14ac:dyDescent="0.25">
      <c r="A215" t="s">
        <v>184</v>
      </c>
      <c r="B215">
        <v>3</v>
      </c>
      <c r="C215">
        <v>16529008</v>
      </c>
      <c r="D215" s="1">
        <v>4.4261504717637132</v>
      </c>
      <c r="E215" t="s">
        <v>4</v>
      </c>
      <c r="F215" s="3" t="s">
        <v>187</v>
      </c>
      <c r="G215" t="s">
        <v>444</v>
      </c>
      <c r="H215" t="s">
        <v>445</v>
      </c>
    </row>
    <row r="216" spans="1:8" x14ac:dyDescent="0.25">
      <c r="A216" t="s">
        <v>184</v>
      </c>
      <c r="B216">
        <v>3</v>
      </c>
      <c r="C216">
        <v>18184701</v>
      </c>
      <c r="D216" s="1">
        <v>4.0472464493058986</v>
      </c>
      <c r="E216" t="s">
        <v>4</v>
      </c>
      <c r="F216" s="3" t="s">
        <v>188</v>
      </c>
      <c r="G216" t="s">
        <v>446</v>
      </c>
      <c r="H216" t="s">
        <v>596</v>
      </c>
    </row>
    <row r="217" spans="1:8" x14ac:dyDescent="0.25">
      <c r="A217" t="s">
        <v>184</v>
      </c>
      <c r="B217">
        <v>3</v>
      </c>
      <c r="C217">
        <v>18193329</v>
      </c>
      <c r="D217" s="1">
        <v>4.5644148324709999</v>
      </c>
      <c r="E217" t="s">
        <v>4</v>
      </c>
      <c r="F217" s="3" t="s">
        <v>189</v>
      </c>
      <c r="G217" t="s">
        <v>447</v>
      </c>
      <c r="H217" t="s">
        <v>596</v>
      </c>
    </row>
    <row r="218" spans="1:8" x14ac:dyDescent="0.25">
      <c r="A218" t="s">
        <v>184</v>
      </c>
      <c r="B218">
        <v>4</v>
      </c>
      <c r="C218">
        <v>2175425</v>
      </c>
      <c r="D218" s="1">
        <v>4.642986591012181</v>
      </c>
      <c r="E218" t="s">
        <v>4</v>
      </c>
      <c r="F218" s="3" t="s">
        <v>190</v>
      </c>
      <c r="G218" t="s">
        <v>448</v>
      </c>
      <c r="H218" t="s">
        <v>596</v>
      </c>
    </row>
    <row r="219" spans="1:8" x14ac:dyDescent="0.25">
      <c r="A219" t="s">
        <v>184</v>
      </c>
      <c r="B219">
        <v>4</v>
      </c>
      <c r="C219">
        <v>2178511</v>
      </c>
      <c r="D219" s="1">
        <v>4.0106340034084997</v>
      </c>
      <c r="E219" t="s">
        <v>4</v>
      </c>
      <c r="F219" s="3" t="s">
        <v>190</v>
      </c>
      <c r="G219" t="s">
        <v>448</v>
      </c>
      <c r="H219" t="s">
        <v>596</v>
      </c>
    </row>
    <row r="220" spans="1:8" x14ac:dyDescent="0.25">
      <c r="A220" t="s">
        <v>184</v>
      </c>
      <c r="B220">
        <v>4</v>
      </c>
      <c r="C220">
        <v>4302327</v>
      </c>
      <c r="D220" s="1">
        <v>4.0517880793596497</v>
      </c>
      <c r="E220" t="s">
        <v>4</v>
      </c>
      <c r="F220" s="3" t="s">
        <v>191</v>
      </c>
      <c r="G220" t="s">
        <v>449</v>
      </c>
      <c r="H220" t="s">
        <v>596</v>
      </c>
    </row>
    <row r="221" spans="1:8" x14ac:dyDescent="0.25">
      <c r="A221" t="s">
        <v>184</v>
      </c>
      <c r="B221">
        <v>4</v>
      </c>
      <c r="C221">
        <v>4318213</v>
      </c>
      <c r="D221" s="1">
        <v>4.1938170120956428</v>
      </c>
      <c r="E221" t="s">
        <v>4</v>
      </c>
      <c r="F221" s="3" t="s">
        <v>192</v>
      </c>
      <c r="G221" t="s">
        <v>450</v>
      </c>
      <c r="H221" t="s">
        <v>596</v>
      </c>
    </row>
    <row r="222" spans="1:8" x14ac:dyDescent="0.25">
      <c r="A222" t="s">
        <v>184</v>
      </c>
      <c r="B222">
        <v>4</v>
      </c>
      <c r="C222">
        <v>5708667</v>
      </c>
      <c r="D222" s="1">
        <v>4.3890935139849185</v>
      </c>
      <c r="E222" t="s">
        <v>4</v>
      </c>
      <c r="F222" s="3" t="s">
        <v>193</v>
      </c>
      <c r="G222" t="s">
        <v>451</v>
      </c>
      <c r="H222" t="s">
        <v>596</v>
      </c>
    </row>
    <row r="223" spans="1:8" x14ac:dyDescent="0.25">
      <c r="A223" t="s">
        <v>184</v>
      </c>
      <c r="B223">
        <v>4</v>
      </c>
      <c r="C223">
        <v>6370976</v>
      </c>
      <c r="D223" s="1">
        <v>4.388136802727101</v>
      </c>
      <c r="E223" t="s">
        <v>4</v>
      </c>
      <c r="F223" s="3" t="s">
        <v>194</v>
      </c>
      <c r="G223" t="s">
        <v>452</v>
      </c>
      <c r="H223" t="s">
        <v>453</v>
      </c>
    </row>
    <row r="224" spans="1:8" x14ac:dyDescent="0.25">
      <c r="A224" t="s">
        <v>184</v>
      </c>
      <c r="B224">
        <v>5</v>
      </c>
      <c r="C224">
        <v>22409425</v>
      </c>
      <c r="D224" s="1">
        <v>4.6238933220889944</v>
      </c>
      <c r="E224" t="s">
        <v>4</v>
      </c>
      <c r="F224" s="3" t="s">
        <v>195</v>
      </c>
      <c r="G224" t="s">
        <v>454</v>
      </c>
      <c r="H224" t="s">
        <v>455</v>
      </c>
    </row>
    <row r="225" spans="1:8" x14ac:dyDescent="0.25">
      <c r="A225" t="s">
        <v>184</v>
      </c>
      <c r="B225">
        <v>1</v>
      </c>
      <c r="C225">
        <v>7234896</v>
      </c>
      <c r="D225" s="1">
        <v>2.8662184233342116</v>
      </c>
      <c r="E225" t="s">
        <v>18</v>
      </c>
      <c r="F225" s="3" t="s">
        <v>125</v>
      </c>
      <c r="G225" t="s">
        <v>363</v>
      </c>
      <c r="H225" t="s">
        <v>596</v>
      </c>
    </row>
    <row r="226" spans="1:8" x14ac:dyDescent="0.25">
      <c r="A226" t="s">
        <v>184</v>
      </c>
      <c r="B226">
        <v>1</v>
      </c>
      <c r="C226">
        <v>7239962</v>
      </c>
      <c r="D226" s="1">
        <v>2.9134208884267037</v>
      </c>
      <c r="E226" t="s">
        <v>18</v>
      </c>
      <c r="F226" s="3" t="s">
        <v>142</v>
      </c>
      <c r="G226" t="s">
        <v>386</v>
      </c>
      <c r="H226" t="s">
        <v>596</v>
      </c>
    </row>
    <row r="227" spans="1:8" x14ac:dyDescent="0.25">
      <c r="A227" t="s">
        <v>184</v>
      </c>
      <c r="B227">
        <v>1</v>
      </c>
      <c r="C227">
        <v>7243177</v>
      </c>
      <c r="D227" s="1">
        <v>3.4890190610773666</v>
      </c>
      <c r="E227" t="s">
        <v>18</v>
      </c>
      <c r="F227" s="3" t="s">
        <v>143</v>
      </c>
      <c r="G227" t="s">
        <v>387</v>
      </c>
      <c r="H227" t="s">
        <v>388</v>
      </c>
    </row>
    <row r="228" spans="1:8" x14ac:dyDescent="0.25">
      <c r="A228" t="s">
        <v>184</v>
      </c>
      <c r="B228">
        <v>1</v>
      </c>
      <c r="C228">
        <v>7252080</v>
      </c>
      <c r="D228" s="1">
        <v>2.8807615527254979</v>
      </c>
      <c r="E228" t="s">
        <v>18</v>
      </c>
      <c r="F228" s="3" t="s">
        <v>126</v>
      </c>
      <c r="G228" t="s">
        <v>364</v>
      </c>
      <c r="H228" t="s">
        <v>365</v>
      </c>
    </row>
    <row r="229" spans="1:8" x14ac:dyDescent="0.25">
      <c r="A229" t="s">
        <v>184</v>
      </c>
      <c r="B229">
        <v>1</v>
      </c>
      <c r="C229">
        <v>7252129</v>
      </c>
      <c r="D229" s="1">
        <v>2.8790346635198381</v>
      </c>
      <c r="E229" t="s">
        <v>18</v>
      </c>
      <c r="F229" s="3" t="s">
        <v>126</v>
      </c>
      <c r="G229" t="s">
        <v>364</v>
      </c>
      <c r="H229" t="s">
        <v>365</v>
      </c>
    </row>
    <row r="230" spans="1:8" x14ac:dyDescent="0.25">
      <c r="A230" t="s">
        <v>184</v>
      </c>
      <c r="B230">
        <v>1</v>
      </c>
      <c r="C230">
        <v>7262600</v>
      </c>
      <c r="D230" s="1">
        <v>3.5850740454680046</v>
      </c>
      <c r="E230" t="s">
        <v>18</v>
      </c>
      <c r="F230" s="3" t="s">
        <v>127</v>
      </c>
      <c r="G230" t="s">
        <v>366</v>
      </c>
      <c r="H230" t="s">
        <v>596</v>
      </c>
    </row>
    <row r="231" spans="1:8" x14ac:dyDescent="0.25">
      <c r="A231" t="s">
        <v>184</v>
      </c>
      <c r="B231">
        <v>1</v>
      </c>
      <c r="C231">
        <v>7262636</v>
      </c>
      <c r="D231" s="1">
        <v>2.3340022231736501</v>
      </c>
      <c r="E231" t="s">
        <v>18</v>
      </c>
      <c r="F231" s="3" t="s">
        <v>127</v>
      </c>
      <c r="G231" t="s">
        <v>366</v>
      </c>
      <c r="H231" t="s">
        <v>596</v>
      </c>
    </row>
    <row r="232" spans="1:8" x14ac:dyDescent="0.25">
      <c r="A232" t="s">
        <v>184</v>
      </c>
      <c r="B232">
        <v>1</v>
      </c>
      <c r="C232">
        <v>7263517</v>
      </c>
      <c r="D232" s="1">
        <v>3.1704475268709893</v>
      </c>
      <c r="E232" t="s">
        <v>18</v>
      </c>
      <c r="F232" s="3" t="s">
        <v>127</v>
      </c>
      <c r="G232" t="s">
        <v>366</v>
      </c>
      <c r="H232" t="s">
        <v>596</v>
      </c>
    </row>
    <row r="233" spans="1:8" x14ac:dyDescent="0.25">
      <c r="A233" t="s">
        <v>184</v>
      </c>
      <c r="B233">
        <v>1</v>
      </c>
      <c r="C233">
        <v>7265827</v>
      </c>
      <c r="D233" s="1">
        <v>1.8830430562878935</v>
      </c>
      <c r="E233" t="s">
        <v>18</v>
      </c>
      <c r="F233" s="3" t="s">
        <v>144</v>
      </c>
      <c r="G233" t="s">
        <v>389</v>
      </c>
      <c r="H233" t="s">
        <v>596</v>
      </c>
    </row>
    <row r="234" spans="1:8" x14ac:dyDescent="0.25">
      <c r="A234" t="s">
        <v>184</v>
      </c>
      <c r="B234">
        <v>1</v>
      </c>
      <c r="C234">
        <v>7266275</v>
      </c>
      <c r="D234" s="1">
        <v>1.1243227580199204</v>
      </c>
      <c r="E234" t="s">
        <v>18</v>
      </c>
      <c r="F234" s="3" t="s">
        <v>144</v>
      </c>
      <c r="G234" t="s">
        <v>389</v>
      </c>
      <c r="H234" t="s">
        <v>596</v>
      </c>
    </row>
    <row r="235" spans="1:8" x14ac:dyDescent="0.25">
      <c r="A235" t="s">
        <v>184</v>
      </c>
      <c r="B235">
        <v>1</v>
      </c>
      <c r="C235">
        <v>7267155</v>
      </c>
      <c r="D235" s="1">
        <v>2.9241986826545951</v>
      </c>
      <c r="E235" t="s">
        <v>18</v>
      </c>
      <c r="F235" s="3" t="s">
        <v>144</v>
      </c>
      <c r="G235" t="s">
        <v>389</v>
      </c>
      <c r="H235" t="s">
        <v>596</v>
      </c>
    </row>
    <row r="236" spans="1:8" x14ac:dyDescent="0.25">
      <c r="A236" t="s">
        <v>184</v>
      </c>
      <c r="B236">
        <v>1</v>
      </c>
      <c r="C236">
        <v>7267199</v>
      </c>
      <c r="D236" s="1">
        <v>2.5796803997401527</v>
      </c>
      <c r="E236" t="s">
        <v>18</v>
      </c>
      <c r="F236" s="3" t="s">
        <v>144</v>
      </c>
      <c r="G236" t="s">
        <v>389</v>
      </c>
      <c r="H236" t="s">
        <v>596</v>
      </c>
    </row>
    <row r="237" spans="1:8" x14ac:dyDescent="0.25">
      <c r="A237" t="s">
        <v>184</v>
      </c>
      <c r="B237">
        <v>1</v>
      </c>
      <c r="C237">
        <v>7267434</v>
      </c>
      <c r="D237" s="1">
        <v>2.8710424419004101</v>
      </c>
      <c r="E237" t="s">
        <v>18</v>
      </c>
      <c r="F237" s="3" t="s">
        <v>144</v>
      </c>
      <c r="G237" t="s">
        <v>389</v>
      </c>
      <c r="H237" t="s">
        <v>596</v>
      </c>
    </row>
    <row r="238" spans="1:8" x14ac:dyDescent="0.25">
      <c r="A238" t="s">
        <v>184</v>
      </c>
      <c r="B238">
        <v>1</v>
      </c>
      <c r="C238">
        <v>7278815</v>
      </c>
      <c r="D238" s="1">
        <v>1.3180353062980075</v>
      </c>
      <c r="E238" t="s">
        <v>18</v>
      </c>
      <c r="F238" s="3" t="s">
        <v>145</v>
      </c>
      <c r="G238" t="s">
        <v>390</v>
      </c>
      <c r="H238" t="s">
        <v>596</v>
      </c>
    </row>
    <row r="239" spans="1:8" x14ac:dyDescent="0.25">
      <c r="A239" t="s">
        <v>184</v>
      </c>
      <c r="B239">
        <v>1</v>
      </c>
      <c r="C239">
        <v>7293053</v>
      </c>
      <c r="D239" s="1">
        <v>2.4682751547269195</v>
      </c>
      <c r="E239" t="s">
        <v>18</v>
      </c>
      <c r="F239" s="3" t="s">
        <v>147</v>
      </c>
      <c r="G239" t="s">
        <v>392</v>
      </c>
      <c r="H239" t="s">
        <v>393</v>
      </c>
    </row>
    <row r="240" spans="1:8" x14ac:dyDescent="0.25">
      <c r="A240" t="s">
        <v>184</v>
      </c>
      <c r="B240">
        <v>1</v>
      </c>
      <c r="C240">
        <v>7304587</v>
      </c>
      <c r="D240" s="1">
        <v>2.3475194710098024</v>
      </c>
      <c r="E240" t="s">
        <v>18</v>
      </c>
      <c r="F240" s="3" t="s">
        <v>98</v>
      </c>
      <c r="G240" t="s">
        <v>326</v>
      </c>
      <c r="H240" t="s">
        <v>327</v>
      </c>
    </row>
    <row r="241" spans="1:8" x14ac:dyDescent="0.25">
      <c r="A241" t="s">
        <v>184</v>
      </c>
      <c r="B241">
        <v>1</v>
      </c>
      <c r="C241">
        <v>7305120</v>
      </c>
      <c r="D241" s="1">
        <v>3.0139460501952158</v>
      </c>
      <c r="E241" t="s">
        <v>18</v>
      </c>
      <c r="F241" s="3" t="s">
        <v>98</v>
      </c>
      <c r="G241" t="s">
        <v>326</v>
      </c>
      <c r="H241" t="s">
        <v>327</v>
      </c>
    </row>
    <row r="242" spans="1:8" x14ac:dyDescent="0.25">
      <c r="A242" t="s">
        <v>184</v>
      </c>
      <c r="B242">
        <v>1</v>
      </c>
      <c r="C242">
        <v>7307977</v>
      </c>
      <c r="D242" s="1">
        <v>2.8400487025837307</v>
      </c>
      <c r="E242" t="s">
        <v>18</v>
      </c>
      <c r="F242" s="3" t="s">
        <v>98</v>
      </c>
      <c r="G242" t="s">
        <v>326</v>
      </c>
      <c r="H242" t="s">
        <v>327</v>
      </c>
    </row>
    <row r="243" spans="1:8" x14ac:dyDescent="0.25">
      <c r="A243" t="s">
        <v>184</v>
      </c>
      <c r="B243">
        <v>1</v>
      </c>
      <c r="C243">
        <v>7308149</v>
      </c>
      <c r="D243" s="1">
        <v>2.8147529010678878</v>
      </c>
      <c r="E243" t="s">
        <v>18</v>
      </c>
      <c r="F243" s="3" t="s">
        <v>98</v>
      </c>
      <c r="G243" t="s">
        <v>326</v>
      </c>
      <c r="H243" t="s">
        <v>327</v>
      </c>
    </row>
    <row r="244" spans="1:8" x14ac:dyDescent="0.25">
      <c r="A244" t="s">
        <v>184</v>
      </c>
      <c r="B244">
        <v>1</v>
      </c>
      <c r="C244">
        <v>7308577</v>
      </c>
      <c r="D244" s="1">
        <v>2.8400487025837307</v>
      </c>
      <c r="E244" t="s">
        <v>18</v>
      </c>
      <c r="F244" s="3" t="s">
        <v>98</v>
      </c>
      <c r="G244" t="s">
        <v>326</v>
      </c>
      <c r="H244" t="s">
        <v>327</v>
      </c>
    </row>
    <row r="245" spans="1:8" x14ac:dyDescent="0.25">
      <c r="A245" t="s">
        <v>184</v>
      </c>
      <c r="B245">
        <v>1</v>
      </c>
      <c r="C245">
        <v>7309218</v>
      </c>
      <c r="D245" s="1">
        <v>2.8400487025837307</v>
      </c>
      <c r="E245" t="s">
        <v>18</v>
      </c>
      <c r="F245" s="3" t="s">
        <v>98</v>
      </c>
      <c r="G245" t="s">
        <v>326</v>
      </c>
      <c r="H245" t="s">
        <v>327</v>
      </c>
    </row>
    <row r="246" spans="1:8" x14ac:dyDescent="0.25">
      <c r="A246" t="s">
        <v>184</v>
      </c>
      <c r="B246">
        <v>1</v>
      </c>
      <c r="C246">
        <v>8396720</v>
      </c>
      <c r="D246" s="1">
        <v>3.8865805927538659</v>
      </c>
      <c r="E246" t="s">
        <v>18</v>
      </c>
      <c r="F246" s="3" t="s">
        <v>185</v>
      </c>
      <c r="G246" t="s">
        <v>441</v>
      </c>
      <c r="H246" t="s">
        <v>442</v>
      </c>
    </row>
    <row r="247" spans="1:8" x14ac:dyDescent="0.25">
      <c r="A247" t="s">
        <v>184</v>
      </c>
      <c r="B247">
        <v>3</v>
      </c>
      <c r="C247">
        <v>16528339</v>
      </c>
      <c r="D247" s="1">
        <v>2.5851079916022792</v>
      </c>
      <c r="E247" t="s">
        <v>18</v>
      </c>
      <c r="F247" s="3" t="s">
        <v>187</v>
      </c>
      <c r="G247" t="s">
        <v>444</v>
      </c>
      <c r="H247" t="s">
        <v>445</v>
      </c>
    </row>
    <row r="248" spans="1:8" x14ac:dyDescent="0.25">
      <c r="A248" t="s">
        <v>184</v>
      </c>
      <c r="B248">
        <v>3</v>
      </c>
      <c r="C248">
        <v>16528501</v>
      </c>
      <c r="D248" s="1">
        <v>2.6135291468445319</v>
      </c>
      <c r="E248" t="s">
        <v>18</v>
      </c>
      <c r="F248" s="3" t="s">
        <v>187</v>
      </c>
      <c r="G248" t="s">
        <v>444</v>
      </c>
      <c r="H248" t="s">
        <v>445</v>
      </c>
    </row>
    <row r="249" spans="1:8" x14ac:dyDescent="0.25">
      <c r="A249" t="s">
        <v>184</v>
      </c>
      <c r="B249">
        <v>4</v>
      </c>
      <c r="C249">
        <v>2167533</v>
      </c>
      <c r="D249" s="1">
        <v>1.3803786712819943</v>
      </c>
      <c r="E249" t="s">
        <v>18</v>
      </c>
      <c r="F249" s="3" t="s">
        <v>196</v>
      </c>
      <c r="G249" t="s">
        <v>456</v>
      </c>
      <c r="H249" t="s">
        <v>596</v>
      </c>
    </row>
    <row r="250" spans="1:8" x14ac:dyDescent="0.25">
      <c r="A250" t="s">
        <v>184</v>
      </c>
      <c r="B250">
        <v>4</v>
      </c>
      <c r="C250">
        <v>2176374</v>
      </c>
      <c r="D250" s="1">
        <v>3.8832971917537487</v>
      </c>
      <c r="E250" t="s">
        <v>18</v>
      </c>
      <c r="F250" s="3" t="s">
        <v>190</v>
      </c>
      <c r="G250" t="s">
        <v>448</v>
      </c>
      <c r="H250" t="s">
        <v>596</v>
      </c>
    </row>
    <row r="251" spans="1:8" x14ac:dyDescent="0.25">
      <c r="A251" t="s">
        <v>184</v>
      </c>
      <c r="B251">
        <v>4</v>
      </c>
      <c r="C251">
        <v>4310771</v>
      </c>
      <c r="D251" s="1">
        <v>2.558100248891503</v>
      </c>
      <c r="E251" t="s">
        <v>18</v>
      </c>
      <c r="F251" s="3" t="s">
        <v>197</v>
      </c>
      <c r="G251" t="s">
        <v>457</v>
      </c>
      <c r="H251" t="s">
        <v>596</v>
      </c>
    </row>
    <row r="252" spans="1:8" x14ac:dyDescent="0.25">
      <c r="A252" t="s">
        <v>184</v>
      </c>
      <c r="B252">
        <v>4</v>
      </c>
      <c r="C252">
        <v>4313502</v>
      </c>
      <c r="D252" s="1">
        <v>2.1023138272705832</v>
      </c>
      <c r="E252" t="s">
        <v>18</v>
      </c>
      <c r="F252" s="3" t="s">
        <v>197</v>
      </c>
      <c r="G252" t="s">
        <v>457</v>
      </c>
      <c r="H252" t="s">
        <v>596</v>
      </c>
    </row>
    <row r="253" spans="1:8" x14ac:dyDescent="0.25">
      <c r="A253" t="s">
        <v>184</v>
      </c>
      <c r="B253">
        <v>4</v>
      </c>
      <c r="C253">
        <v>4317470</v>
      </c>
      <c r="D253" s="1">
        <v>1.9781536027912971</v>
      </c>
      <c r="E253" t="s">
        <v>18</v>
      </c>
      <c r="F253" s="3" t="s">
        <v>192</v>
      </c>
      <c r="G253" t="s">
        <v>450</v>
      </c>
      <c r="H253" t="s">
        <v>596</v>
      </c>
    </row>
    <row r="254" spans="1:8" x14ac:dyDescent="0.25">
      <c r="A254" t="s">
        <v>184</v>
      </c>
      <c r="B254">
        <v>4</v>
      </c>
      <c r="C254">
        <v>4318131</v>
      </c>
      <c r="D254" s="1">
        <v>3.0245184472896445</v>
      </c>
      <c r="E254" t="s">
        <v>18</v>
      </c>
      <c r="F254" s="3" t="s">
        <v>192</v>
      </c>
      <c r="G254" t="s">
        <v>450</v>
      </c>
      <c r="H254" t="s">
        <v>596</v>
      </c>
    </row>
    <row r="255" spans="1:8" x14ac:dyDescent="0.25">
      <c r="A255" t="s">
        <v>184</v>
      </c>
      <c r="B255">
        <v>4</v>
      </c>
      <c r="C255">
        <v>4318510</v>
      </c>
      <c r="D255" s="1">
        <v>3.2976754868794647</v>
      </c>
      <c r="E255" t="s">
        <v>18</v>
      </c>
      <c r="F255" s="3" t="s">
        <v>192</v>
      </c>
      <c r="G255" t="s">
        <v>450</v>
      </c>
      <c r="H255" t="s">
        <v>596</v>
      </c>
    </row>
    <row r="256" spans="1:8" x14ac:dyDescent="0.25">
      <c r="A256" t="s">
        <v>184</v>
      </c>
      <c r="B256">
        <v>4</v>
      </c>
      <c r="C256">
        <v>4318873</v>
      </c>
      <c r="D256" s="1">
        <v>2.7989117067359066</v>
      </c>
      <c r="E256" t="s">
        <v>18</v>
      </c>
      <c r="F256" s="3" t="s">
        <v>192</v>
      </c>
      <c r="G256" t="s">
        <v>450</v>
      </c>
      <c r="H256" t="s">
        <v>596</v>
      </c>
    </row>
    <row r="257" spans="1:8" x14ac:dyDescent="0.25">
      <c r="A257" t="s">
        <v>184</v>
      </c>
      <c r="B257">
        <v>4</v>
      </c>
      <c r="C257">
        <v>4319854</v>
      </c>
      <c r="D257" s="1">
        <v>2.1944212402058962</v>
      </c>
      <c r="E257" t="s">
        <v>18</v>
      </c>
      <c r="F257" s="3" t="s">
        <v>192</v>
      </c>
      <c r="G257" t="s">
        <v>450</v>
      </c>
      <c r="H257" t="s">
        <v>596</v>
      </c>
    </row>
    <row r="258" spans="1:8" x14ac:dyDescent="0.25">
      <c r="A258" t="s">
        <v>184</v>
      </c>
      <c r="B258">
        <v>4</v>
      </c>
      <c r="C258">
        <v>4320104</v>
      </c>
      <c r="D258" s="1">
        <v>2.6673683482214088</v>
      </c>
      <c r="E258" t="s">
        <v>18</v>
      </c>
      <c r="F258" s="3" t="s">
        <v>192</v>
      </c>
      <c r="G258" t="s">
        <v>450</v>
      </c>
      <c r="H258" t="s">
        <v>596</v>
      </c>
    </row>
    <row r="259" spans="1:8" x14ac:dyDescent="0.25">
      <c r="A259" t="s">
        <v>184</v>
      </c>
      <c r="B259">
        <v>5</v>
      </c>
      <c r="C259">
        <v>22407047</v>
      </c>
      <c r="D259" s="1">
        <v>3.0455275393896417</v>
      </c>
      <c r="E259" t="s">
        <v>18</v>
      </c>
      <c r="F259" s="3" t="s">
        <v>198</v>
      </c>
      <c r="G259" t="s">
        <v>458</v>
      </c>
      <c r="H259" t="s">
        <v>459</v>
      </c>
    </row>
    <row r="260" spans="1:8" x14ac:dyDescent="0.25">
      <c r="A260" t="s">
        <v>184</v>
      </c>
      <c r="B260">
        <v>5</v>
      </c>
      <c r="C260">
        <v>22409362</v>
      </c>
      <c r="D260" s="1">
        <v>3.1111987136692378</v>
      </c>
      <c r="E260" t="s">
        <v>18</v>
      </c>
      <c r="F260" s="3" t="s">
        <v>195</v>
      </c>
      <c r="G260" t="s">
        <v>454</v>
      </c>
      <c r="H260" t="s">
        <v>455</v>
      </c>
    </row>
    <row r="261" spans="1:8" x14ac:dyDescent="0.25">
      <c r="A261" t="s">
        <v>184</v>
      </c>
      <c r="B261">
        <v>5</v>
      </c>
      <c r="C261">
        <v>22409473</v>
      </c>
      <c r="D261" s="1">
        <v>3.4987953157042466</v>
      </c>
      <c r="E261" t="s">
        <v>18</v>
      </c>
      <c r="F261" s="3" t="s">
        <v>195</v>
      </c>
      <c r="G261" t="s">
        <v>454</v>
      </c>
      <c r="H261" t="s">
        <v>455</v>
      </c>
    </row>
    <row r="262" spans="1:8" x14ac:dyDescent="0.25">
      <c r="A262" t="s">
        <v>62</v>
      </c>
      <c r="B262">
        <v>1</v>
      </c>
      <c r="C262">
        <v>2026683</v>
      </c>
      <c r="D262" s="1">
        <v>4.4942903309269226</v>
      </c>
      <c r="E262" t="s">
        <v>4</v>
      </c>
      <c r="F262" s="3" t="s">
        <v>63</v>
      </c>
      <c r="G262" t="s">
        <v>280</v>
      </c>
      <c r="H262" t="s">
        <v>596</v>
      </c>
    </row>
    <row r="263" spans="1:8" x14ac:dyDescent="0.25">
      <c r="A263" t="s">
        <v>62</v>
      </c>
      <c r="B263">
        <v>1</v>
      </c>
      <c r="C263">
        <v>2026951</v>
      </c>
      <c r="D263" s="1">
        <v>4.6274127648583478</v>
      </c>
      <c r="E263" t="s">
        <v>4</v>
      </c>
      <c r="F263" s="3" t="s">
        <v>63</v>
      </c>
      <c r="G263" t="s">
        <v>280</v>
      </c>
      <c r="H263" t="s">
        <v>596</v>
      </c>
    </row>
    <row r="264" spans="1:8" x14ac:dyDescent="0.25">
      <c r="A264" t="s">
        <v>62</v>
      </c>
      <c r="B264">
        <v>1</v>
      </c>
      <c r="C264">
        <v>2027804</v>
      </c>
      <c r="D264" s="1">
        <v>4.6274127648583478</v>
      </c>
      <c r="E264" t="s">
        <v>4</v>
      </c>
      <c r="F264" s="3" t="s">
        <v>64</v>
      </c>
      <c r="G264" t="s">
        <v>281</v>
      </c>
      <c r="H264" t="s">
        <v>596</v>
      </c>
    </row>
    <row r="265" spans="1:8" x14ac:dyDescent="0.25">
      <c r="A265" t="s">
        <v>62</v>
      </c>
      <c r="B265">
        <v>1</v>
      </c>
      <c r="C265">
        <v>6855098</v>
      </c>
      <c r="D265" s="1">
        <v>4.0097694113151539</v>
      </c>
      <c r="E265" t="s">
        <v>4</v>
      </c>
      <c r="F265" s="3" t="s">
        <v>65</v>
      </c>
      <c r="G265" t="s">
        <v>282</v>
      </c>
      <c r="H265" t="s">
        <v>596</v>
      </c>
    </row>
    <row r="266" spans="1:8" x14ac:dyDescent="0.25">
      <c r="A266" t="s">
        <v>62</v>
      </c>
      <c r="B266">
        <v>1</v>
      </c>
      <c r="C266">
        <v>7314635</v>
      </c>
      <c r="D266" s="1">
        <v>4.2673301672720978</v>
      </c>
      <c r="E266" t="s">
        <v>4</v>
      </c>
      <c r="F266" s="3" t="s">
        <v>66</v>
      </c>
      <c r="G266" t="s">
        <v>283</v>
      </c>
      <c r="H266" t="s">
        <v>596</v>
      </c>
    </row>
    <row r="267" spans="1:8" x14ac:dyDescent="0.25">
      <c r="A267" t="s">
        <v>62</v>
      </c>
      <c r="B267">
        <v>1</v>
      </c>
      <c r="C267">
        <v>7317557</v>
      </c>
      <c r="D267" s="1">
        <v>4.2673301672720978</v>
      </c>
      <c r="E267" t="s">
        <v>4</v>
      </c>
      <c r="F267" s="3" t="s">
        <v>66</v>
      </c>
      <c r="G267" t="s">
        <v>283</v>
      </c>
      <c r="H267" t="s">
        <v>596</v>
      </c>
    </row>
    <row r="268" spans="1:8" x14ac:dyDescent="0.25">
      <c r="A268" t="s">
        <v>62</v>
      </c>
      <c r="B268">
        <v>1</v>
      </c>
      <c r="C268">
        <v>8398500</v>
      </c>
      <c r="D268" s="1">
        <v>4.1899426525150858</v>
      </c>
      <c r="E268" t="s">
        <v>4</v>
      </c>
      <c r="F268" s="3" t="s">
        <v>67</v>
      </c>
      <c r="G268" t="s">
        <v>284</v>
      </c>
      <c r="H268" t="s">
        <v>285</v>
      </c>
    </row>
    <row r="269" spans="1:8" x14ac:dyDescent="0.25">
      <c r="A269" t="s">
        <v>62</v>
      </c>
      <c r="B269">
        <v>1</v>
      </c>
      <c r="C269">
        <v>11782021</v>
      </c>
      <c r="D269" s="1">
        <v>4.2541562755970812</v>
      </c>
      <c r="E269" t="s">
        <v>4</v>
      </c>
      <c r="F269" s="3" t="s">
        <v>68</v>
      </c>
      <c r="G269" t="s">
        <v>286</v>
      </c>
      <c r="H269" t="s">
        <v>596</v>
      </c>
    </row>
    <row r="270" spans="1:8" x14ac:dyDescent="0.25">
      <c r="A270" t="s">
        <v>62</v>
      </c>
      <c r="B270">
        <v>1</v>
      </c>
      <c r="C270">
        <v>17783091</v>
      </c>
      <c r="D270" s="1">
        <v>5.3810488879214224</v>
      </c>
      <c r="E270" t="s">
        <v>4</v>
      </c>
      <c r="F270" s="3" t="s">
        <v>69</v>
      </c>
      <c r="G270" t="s">
        <v>287</v>
      </c>
      <c r="H270" t="s">
        <v>288</v>
      </c>
    </row>
    <row r="271" spans="1:8" x14ac:dyDescent="0.25">
      <c r="A271" t="s">
        <v>62</v>
      </c>
      <c r="B271">
        <v>1</v>
      </c>
      <c r="C271">
        <v>17783782</v>
      </c>
      <c r="D271" s="1">
        <v>4.7732439476211637</v>
      </c>
      <c r="E271" t="s">
        <v>4</v>
      </c>
      <c r="F271" s="3" t="s">
        <v>69</v>
      </c>
      <c r="G271" t="s">
        <v>287</v>
      </c>
      <c r="H271" t="s">
        <v>288</v>
      </c>
    </row>
    <row r="272" spans="1:8" x14ac:dyDescent="0.25">
      <c r="A272" t="s">
        <v>62</v>
      </c>
      <c r="B272">
        <v>1</v>
      </c>
      <c r="C272">
        <v>17784755</v>
      </c>
      <c r="D272" s="1">
        <v>4.1805078411503684</v>
      </c>
      <c r="E272" t="s">
        <v>4</v>
      </c>
      <c r="F272" s="3" t="s">
        <v>70</v>
      </c>
      <c r="G272" t="s">
        <v>289</v>
      </c>
      <c r="H272" t="s">
        <v>596</v>
      </c>
    </row>
    <row r="273" spans="1:8" x14ac:dyDescent="0.25">
      <c r="A273" t="s">
        <v>62</v>
      </c>
      <c r="B273">
        <v>1</v>
      </c>
      <c r="C273">
        <v>28373992</v>
      </c>
      <c r="D273" s="1">
        <v>4.5644958569559071</v>
      </c>
      <c r="E273" t="s">
        <v>4</v>
      </c>
      <c r="F273" s="3" t="s">
        <v>71</v>
      </c>
      <c r="G273" t="s">
        <v>290</v>
      </c>
    </row>
    <row r="274" spans="1:8" x14ac:dyDescent="0.25">
      <c r="A274" t="s">
        <v>62</v>
      </c>
      <c r="B274">
        <v>1</v>
      </c>
      <c r="C274">
        <v>28375769</v>
      </c>
      <c r="D274" s="1">
        <v>4.1272461867836983</v>
      </c>
      <c r="E274" t="s">
        <v>4</v>
      </c>
      <c r="F274" s="3" t="s">
        <v>72</v>
      </c>
      <c r="G274" t="s">
        <v>291</v>
      </c>
      <c r="H274" t="s">
        <v>596</v>
      </c>
    </row>
    <row r="275" spans="1:8" x14ac:dyDescent="0.25">
      <c r="A275" t="s">
        <v>62</v>
      </c>
      <c r="B275">
        <v>2</v>
      </c>
      <c r="C275">
        <v>1057138</v>
      </c>
      <c r="D275" s="1">
        <v>4.0898729249145518</v>
      </c>
      <c r="E275" t="s">
        <v>4</v>
      </c>
      <c r="F275" s="3" t="s">
        <v>73</v>
      </c>
      <c r="G275" t="s">
        <v>292</v>
      </c>
      <c r="H275" t="s">
        <v>596</v>
      </c>
    </row>
    <row r="276" spans="1:8" x14ac:dyDescent="0.25">
      <c r="A276" t="s">
        <v>62</v>
      </c>
      <c r="B276">
        <v>2</v>
      </c>
      <c r="C276">
        <v>7503136</v>
      </c>
      <c r="D276" s="1">
        <v>4.0047837333364749</v>
      </c>
      <c r="E276" t="s">
        <v>4</v>
      </c>
      <c r="F276" s="3" t="s">
        <v>74</v>
      </c>
      <c r="G276" t="s">
        <v>293</v>
      </c>
      <c r="H276" t="s">
        <v>294</v>
      </c>
    </row>
    <row r="277" spans="1:8" x14ac:dyDescent="0.25">
      <c r="A277" t="s">
        <v>62</v>
      </c>
      <c r="B277">
        <v>2</v>
      </c>
      <c r="C277">
        <v>14097800</v>
      </c>
      <c r="D277" s="1">
        <v>4.1880734493328058</v>
      </c>
      <c r="E277" t="s">
        <v>4</v>
      </c>
      <c r="F277" s="3" t="s">
        <v>25</v>
      </c>
      <c r="G277" t="s">
        <v>233</v>
      </c>
      <c r="H277" t="s">
        <v>596</v>
      </c>
    </row>
    <row r="278" spans="1:8" x14ac:dyDescent="0.25">
      <c r="A278" t="s">
        <v>62</v>
      </c>
      <c r="B278">
        <v>2</v>
      </c>
      <c r="C278">
        <v>14104493</v>
      </c>
      <c r="D278" s="1">
        <v>4.5233129146038573</v>
      </c>
      <c r="E278" t="s">
        <v>4</v>
      </c>
      <c r="F278" s="3" t="s">
        <v>27</v>
      </c>
      <c r="G278" t="s">
        <v>235</v>
      </c>
      <c r="H278" t="s">
        <v>236</v>
      </c>
    </row>
    <row r="279" spans="1:8" x14ac:dyDescent="0.25">
      <c r="A279" t="s">
        <v>62</v>
      </c>
      <c r="B279">
        <v>3</v>
      </c>
      <c r="C279">
        <v>670898</v>
      </c>
      <c r="D279" s="1">
        <v>4.1486156024996044</v>
      </c>
      <c r="E279" t="s">
        <v>4</v>
      </c>
      <c r="F279" s="3" t="s">
        <v>75</v>
      </c>
      <c r="G279" t="s">
        <v>295</v>
      </c>
      <c r="H279" t="s">
        <v>296</v>
      </c>
    </row>
    <row r="280" spans="1:8" x14ac:dyDescent="0.25">
      <c r="A280" t="s">
        <v>62</v>
      </c>
      <c r="B280">
        <v>3</v>
      </c>
      <c r="C280">
        <v>923924</v>
      </c>
      <c r="D280" s="1">
        <v>4.1700365601602778</v>
      </c>
      <c r="E280" t="s">
        <v>4</v>
      </c>
      <c r="F280" s="3" t="s">
        <v>76</v>
      </c>
      <c r="G280" t="s">
        <v>297</v>
      </c>
      <c r="H280" t="s">
        <v>298</v>
      </c>
    </row>
    <row r="281" spans="1:8" x14ac:dyDescent="0.25">
      <c r="A281" t="s">
        <v>62</v>
      </c>
      <c r="B281">
        <v>3</v>
      </c>
      <c r="C281">
        <v>1002557</v>
      </c>
      <c r="D281" s="1">
        <v>4.0299384512688023</v>
      </c>
      <c r="E281" t="s">
        <v>4</v>
      </c>
      <c r="F281" s="3" t="s">
        <v>77</v>
      </c>
      <c r="G281" t="s">
        <v>299</v>
      </c>
      <c r="H281" t="s">
        <v>596</v>
      </c>
    </row>
    <row r="282" spans="1:8" x14ac:dyDescent="0.25">
      <c r="A282" t="s">
        <v>62</v>
      </c>
      <c r="B282">
        <v>3</v>
      </c>
      <c r="C282">
        <v>6828214</v>
      </c>
      <c r="D282" s="1">
        <v>4.0193202608407388</v>
      </c>
      <c r="E282" t="s">
        <v>4</v>
      </c>
      <c r="F282" s="3" t="s">
        <v>78</v>
      </c>
      <c r="G282" t="s">
        <v>300</v>
      </c>
      <c r="H282" t="s">
        <v>301</v>
      </c>
    </row>
    <row r="283" spans="1:8" x14ac:dyDescent="0.25">
      <c r="A283" t="s">
        <v>62</v>
      </c>
      <c r="B283">
        <v>3</v>
      </c>
      <c r="C283">
        <v>6899833</v>
      </c>
      <c r="D283" s="1">
        <v>5.0572698559092437</v>
      </c>
      <c r="E283" t="s">
        <v>4</v>
      </c>
      <c r="F283" s="3" t="s">
        <v>79</v>
      </c>
      <c r="G283" t="s">
        <v>302</v>
      </c>
      <c r="H283" t="s">
        <v>596</v>
      </c>
    </row>
    <row r="284" spans="1:8" x14ac:dyDescent="0.25">
      <c r="A284" t="s">
        <v>62</v>
      </c>
      <c r="B284">
        <v>3</v>
      </c>
      <c r="C284">
        <v>6901795</v>
      </c>
      <c r="D284" s="1">
        <v>4.6420403580352785</v>
      </c>
      <c r="E284" t="s">
        <v>4</v>
      </c>
      <c r="F284" s="3" t="s">
        <v>79</v>
      </c>
      <c r="G284" t="s">
        <v>302</v>
      </c>
      <c r="H284" t="s">
        <v>596</v>
      </c>
    </row>
    <row r="285" spans="1:8" x14ac:dyDescent="0.25">
      <c r="A285" t="s">
        <v>62</v>
      </c>
      <c r="B285">
        <v>3</v>
      </c>
      <c r="C285">
        <v>11571637</v>
      </c>
      <c r="D285" s="1">
        <v>4.2531121144089816</v>
      </c>
      <c r="E285" t="s">
        <v>4</v>
      </c>
      <c r="F285" s="3" t="s">
        <v>80</v>
      </c>
      <c r="G285" t="s">
        <v>303</v>
      </c>
      <c r="H285" t="s">
        <v>596</v>
      </c>
    </row>
    <row r="286" spans="1:8" x14ac:dyDescent="0.25">
      <c r="A286" t="s">
        <v>62</v>
      </c>
      <c r="B286">
        <v>3</v>
      </c>
      <c r="C286">
        <v>11700115</v>
      </c>
      <c r="D286" s="1">
        <v>4.906134952199853</v>
      </c>
      <c r="E286" t="s">
        <v>4</v>
      </c>
      <c r="F286" s="3" t="s">
        <v>81</v>
      </c>
      <c r="G286" t="s">
        <v>304</v>
      </c>
      <c r="H286" t="s">
        <v>596</v>
      </c>
    </row>
    <row r="287" spans="1:8" x14ac:dyDescent="0.25">
      <c r="A287" t="s">
        <v>62</v>
      </c>
      <c r="B287">
        <v>4</v>
      </c>
      <c r="C287">
        <v>6439203</v>
      </c>
      <c r="D287" s="1">
        <v>4.3670713727254489</v>
      </c>
      <c r="E287" t="s">
        <v>4</v>
      </c>
      <c r="F287" s="3" t="s">
        <v>82</v>
      </c>
      <c r="G287" t="s">
        <v>305</v>
      </c>
      <c r="H287" t="s">
        <v>596</v>
      </c>
    </row>
    <row r="288" spans="1:8" x14ac:dyDescent="0.25">
      <c r="A288" t="s">
        <v>62</v>
      </c>
      <c r="B288">
        <v>4</v>
      </c>
      <c r="C288">
        <v>9350941</v>
      </c>
      <c r="D288" s="1">
        <v>4.0153654234925842</v>
      </c>
      <c r="E288" t="s">
        <v>4</v>
      </c>
      <c r="F288" s="3" t="s">
        <v>83</v>
      </c>
      <c r="G288" t="s">
        <v>306</v>
      </c>
      <c r="H288" t="s">
        <v>596</v>
      </c>
    </row>
    <row r="289" spans="1:8" x14ac:dyDescent="0.25">
      <c r="A289" t="s">
        <v>62</v>
      </c>
      <c r="B289">
        <v>5</v>
      </c>
      <c r="C289">
        <v>3383653</v>
      </c>
      <c r="D289" s="1">
        <v>4.5314221343345622</v>
      </c>
      <c r="E289" t="s">
        <v>4</v>
      </c>
      <c r="F289" s="3" t="s">
        <v>84</v>
      </c>
      <c r="G289" t="s">
        <v>307</v>
      </c>
      <c r="H289" t="s">
        <v>308</v>
      </c>
    </row>
    <row r="290" spans="1:8" x14ac:dyDescent="0.25">
      <c r="A290" t="s">
        <v>62</v>
      </c>
      <c r="B290">
        <v>5</v>
      </c>
      <c r="C290">
        <v>13519330</v>
      </c>
      <c r="D290" s="1">
        <v>4.19361998815031</v>
      </c>
      <c r="E290" t="s">
        <v>4</v>
      </c>
      <c r="F290" s="3" t="s">
        <v>85</v>
      </c>
      <c r="G290" t="s">
        <v>261</v>
      </c>
      <c r="H290" t="s">
        <v>596</v>
      </c>
    </row>
    <row r="291" spans="1:8" x14ac:dyDescent="0.25">
      <c r="A291" t="s">
        <v>62</v>
      </c>
      <c r="B291">
        <v>5</v>
      </c>
      <c r="C291">
        <v>25066000</v>
      </c>
      <c r="D291" s="1">
        <v>4.0249830076041464</v>
      </c>
      <c r="E291" t="s">
        <v>4</v>
      </c>
      <c r="F291" s="3" t="s">
        <v>86</v>
      </c>
      <c r="G291" t="s">
        <v>309</v>
      </c>
      <c r="H291" t="s">
        <v>596</v>
      </c>
    </row>
    <row r="292" spans="1:8" x14ac:dyDescent="0.25">
      <c r="A292" t="s">
        <v>62</v>
      </c>
      <c r="B292">
        <v>1</v>
      </c>
      <c r="C292">
        <v>1981134</v>
      </c>
      <c r="D292" s="1">
        <v>1.9809856395820526</v>
      </c>
      <c r="E292" t="s">
        <v>18</v>
      </c>
      <c r="F292" s="3" t="s">
        <v>87</v>
      </c>
      <c r="G292" t="s">
        <v>310</v>
      </c>
      <c r="H292" t="s">
        <v>311</v>
      </c>
    </row>
    <row r="293" spans="1:8" x14ac:dyDescent="0.25">
      <c r="A293" t="s">
        <v>62</v>
      </c>
      <c r="B293">
        <v>1</v>
      </c>
      <c r="C293">
        <v>1982400</v>
      </c>
      <c r="D293" s="1">
        <v>2.5388502136845643</v>
      </c>
      <c r="E293" t="s">
        <v>18</v>
      </c>
      <c r="F293" s="3" t="s">
        <v>87</v>
      </c>
      <c r="G293" t="s">
        <v>310</v>
      </c>
      <c r="H293" t="s">
        <v>311</v>
      </c>
    </row>
    <row r="294" spans="1:8" x14ac:dyDescent="0.25">
      <c r="A294" t="s">
        <v>62</v>
      </c>
      <c r="B294">
        <v>1</v>
      </c>
      <c r="C294">
        <v>1987444</v>
      </c>
      <c r="D294" s="1">
        <v>1.9809856395820526</v>
      </c>
      <c r="E294" t="s">
        <v>18</v>
      </c>
      <c r="F294" s="3" t="s">
        <v>87</v>
      </c>
      <c r="G294" t="s">
        <v>310</v>
      </c>
      <c r="H294" t="s">
        <v>311</v>
      </c>
    </row>
    <row r="295" spans="1:8" x14ac:dyDescent="0.25">
      <c r="A295" t="s">
        <v>62</v>
      </c>
      <c r="B295">
        <v>1</v>
      </c>
      <c r="C295">
        <v>1998093</v>
      </c>
      <c r="D295" s="1">
        <v>2.5374914503083565</v>
      </c>
      <c r="E295" t="s">
        <v>18</v>
      </c>
      <c r="F295" s="3" t="s">
        <v>88</v>
      </c>
      <c r="G295" t="s">
        <v>312</v>
      </c>
      <c r="H295" t="s">
        <v>313</v>
      </c>
    </row>
    <row r="296" spans="1:8" x14ac:dyDescent="0.25">
      <c r="A296" t="s">
        <v>62</v>
      </c>
      <c r="B296">
        <v>1</v>
      </c>
      <c r="C296">
        <v>2040091</v>
      </c>
      <c r="D296" s="1">
        <v>2.6602906758412082</v>
      </c>
      <c r="E296" t="s">
        <v>18</v>
      </c>
      <c r="F296" s="3" t="s">
        <v>89</v>
      </c>
      <c r="G296" t="s">
        <v>314</v>
      </c>
      <c r="H296" t="s">
        <v>315</v>
      </c>
    </row>
    <row r="297" spans="1:8" x14ac:dyDescent="0.25">
      <c r="A297" t="s">
        <v>62</v>
      </c>
      <c r="B297">
        <v>1</v>
      </c>
      <c r="C297">
        <v>6805829</v>
      </c>
      <c r="D297" s="1">
        <v>2.2641176056032926</v>
      </c>
      <c r="E297" t="s">
        <v>18</v>
      </c>
      <c r="F297" s="3" t="s">
        <v>90</v>
      </c>
      <c r="G297" t="s">
        <v>316</v>
      </c>
      <c r="H297" t="s">
        <v>596</v>
      </c>
    </row>
    <row r="298" spans="1:8" x14ac:dyDescent="0.25">
      <c r="A298" t="s">
        <v>62</v>
      </c>
      <c r="B298">
        <v>1</v>
      </c>
      <c r="C298">
        <v>6807987</v>
      </c>
      <c r="D298" s="1">
        <v>2.1844408284980297</v>
      </c>
      <c r="E298" t="s">
        <v>18</v>
      </c>
      <c r="F298" s="3" t="s">
        <v>91</v>
      </c>
      <c r="G298" t="s">
        <v>317</v>
      </c>
      <c r="H298" t="s">
        <v>596</v>
      </c>
    </row>
    <row r="299" spans="1:8" x14ac:dyDescent="0.25">
      <c r="A299" t="s">
        <v>62</v>
      </c>
      <c r="B299">
        <v>1</v>
      </c>
      <c r="C299">
        <v>6808240</v>
      </c>
      <c r="D299" s="1">
        <v>2.2996363778163693</v>
      </c>
      <c r="E299" t="s">
        <v>18</v>
      </c>
      <c r="F299" s="3" t="s">
        <v>91</v>
      </c>
      <c r="G299" t="s">
        <v>317</v>
      </c>
      <c r="H299" t="s">
        <v>596</v>
      </c>
    </row>
    <row r="300" spans="1:8" x14ac:dyDescent="0.25">
      <c r="A300" t="s">
        <v>62</v>
      </c>
      <c r="B300">
        <v>1</v>
      </c>
      <c r="C300">
        <v>6816872</v>
      </c>
      <c r="D300" s="1">
        <v>2.2599833447399873</v>
      </c>
      <c r="E300" t="s">
        <v>18</v>
      </c>
      <c r="F300" s="3" t="s">
        <v>92</v>
      </c>
      <c r="G300" t="s">
        <v>318</v>
      </c>
      <c r="H300" t="s">
        <v>596</v>
      </c>
    </row>
    <row r="301" spans="1:8" x14ac:dyDescent="0.25">
      <c r="A301" t="s">
        <v>62</v>
      </c>
      <c r="B301">
        <v>1</v>
      </c>
      <c r="C301">
        <v>6822007</v>
      </c>
      <c r="D301" s="1">
        <v>2.2599833447399873</v>
      </c>
      <c r="E301" t="s">
        <v>18</v>
      </c>
      <c r="F301" s="3" t="s">
        <v>93</v>
      </c>
      <c r="G301" t="s">
        <v>319</v>
      </c>
      <c r="H301" t="s">
        <v>596</v>
      </c>
    </row>
    <row r="302" spans="1:8" x14ac:dyDescent="0.25">
      <c r="A302" t="s">
        <v>62</v>
      </c>
      <c r="B302">
        <v>1</v>
      </c>
      <c r="C302">
        <v>6826320</v>
      </c>
      <c r="D302" s="1">
        <v>2.8809158410604074</v>
      </c>
      <c r="E302" t="s">
        <v>18</v>
      </c>
      <c r="F302" s="3" t="s">
        <v>94</v>
      </c>
      <c r="G302" t="s">
        <v>320</v>
      </c>
      <c r="H302" t="s">
        <v>596</v>
      </c>
    </row>
    <row r="303" spans="1:8" x14ac:dyDescent="0.25">
      <c r="A303" t="s">
        <v>62</v>
      </c>
      <c r="B303">
        <v>1</v>
      </c>
      <c r="C303">
        <v>6826508</v>
      </c>
      <c r="D303" s="1">
        <v>2.8809158410604074</v>
      </c>
      <c r="E303" t="s">
        <v>18</v>
      </c>
      <c r="F303" s="3" t="s">
        <v>94</v>
      </c>
      <c r="G303" t="s">
        <v>320</v>
      </c>
      <c r="H303" t="s">
        <v>596</v>
      </c>
    </row>
    <row r="304" spans="1:8" x14ac:dyDescent="0.25">
      <c r="A304" t="s">
        <v>62</v>
      </c>
      <c r="B304">
        <v>1</v>
      </c>
      <c r="C304">
        <v>6827900</v>
      </c>
      <c r="D304" s="1">
        <v>1.8418988736654207</v>
      </c>
      <c r="E304" t="s">
        <v>18</v>
      </c>
      <c r="F304" s="3" t="s">
        <v>94</v>
      </c>
      <c r="G304" t="s">
        <v>320</v>
      </c>
      <c r="H304" t="s">
        <v>596</v>
      </c>
    </row>
    <row r="305" spans="1:8" x14ac:dyDescent="0.25">
      <c r="A305" t="s">
        <v>62</v>
      </c>
      <c r="B305">
        <v>1</v>
      </c>
      <c r="C305">
        <v>6827965</v>
      </c>
      <c r="D305" s="1">
        <v>2.3263106634152115</v>
      </c>
      <c r="E305" t="s">
        <v>18</v>
      </c>
      <c r="F305" s="3" t="s">
        <v>94</v>
      </c>
      <c r="G305" t="s">
        <v>320</v>
      </c>
      <c r="H305" t="s">
        <v>596</v>
      </c>
    </row>
    <row r="306" spans="1:8" x14ac:dyDescent="0.25">
      <c r="A306" t="s">
        <v>62</v>
      </c>
      <c r="B306">
        <v>1</v>
      </c>
      <c r="C306">
        <v>6831557</v>
      </c>
      <c r="D306" s="1">
        <v>3.2353390555704622</v>
      </c>
      <c r="E306" t="s">
        <v>18</v>
      </c>
      <c r="F306" s="3" t="s">
        <v>95</v>
      </c>
      <c r="G306" t="s">
        <v>321</v>
      </c>
      <c r="H306" t="s">
        <v>322</v>
      </c>
    </row>
    <row r="307" spans="1:8" x14ac:dyDescent="0.25">
      <c r="A307" t="s">
        <v>62</v>
      </c>
      <c r="B307">
        <v>1</v>
      </c>
      <c r="C307">
        <v>6832808</v>
      </c>
      <c r="D307" s="1">
        <v>2.970932179880406</v>
      </c>
      <c r="E307" t="s">
        <v>18</v>
      </c>
      <c r="F307" s="3" t="s">
        <v>95</v>
      </c>
      <c r="G307" t="s">
        <v>321</v>
      </c>
      <c r="H307" t="s">
        <v>322</v>
      </c>
    </row>
    <row r="308" spans="1:8" x14ac:dyDescent="0.25">
      <c r="A308" t="s">
        <v>62</v>
      </c>
      <c r="B308">
        <v>1</v>
      </c>
      <c r="C308">
        <v>6838676</v>
      </c>
      <c r="D308" s="1">
        <v>2.9775519331579905</v>
      </c>
      <c r="E308" t="s">
        <v>18</v>
      </c>
      <c r="F308" s="3" t="s">
        <v>96</v>
      </c>
      <c r="G308" t="s">
        <v>323</v>
      </c>
      <c r="H308" t="s">
        <v>324</v>
      </c>
    </row>
    <row r="309" spans="1:8" x14ac:dyDescent="0.25">
      <c r="A309" t="s">
        <v>62</v>
      </c>
      <c r="B309">
        <v>1</v>
      </c>
      <c r="C309">
        <v>6843255</v>
      </c>
      <c r="D309" s="1">
        <v>1.5290740630138699</v>
      </c>
      <c r="E309" t="s">
        <v>18</v>
      </c>
      <c r="F309" s="3" t="s">
        <v>96</v>
      </c>
      <c r="G309" t="s">
        <v>323</v>
      </c>
      <c r="H309" t="s">
        <v>324</v>
      </c>
    </row>
    <row r="310" spans="1:8" x14ac:dyDescent="0.25">
      <c r="A310" t="s">
        <v>62</v>
      </c>
      <c r="B310">
        <v>1</v>
      </c>
      <c r="C310">
        <v>6848180</v>
      </c>
      <c r="D310" s="1">
        <v>2.7561466382913062</v>
      </c>
      <c r="E310" t="s">
        <v>18</v>
      </c>
      <c r="F310" s="3" t="s">
        <v>97</v>
      </c>
      <c r="G310" t="s">
        <v>325</v>
      </c>
      <c r="H310" t="s">
        <v>596</v>
      </c>
    </row>
    <row r="311" spans="1:8" x14ac:dyDescent="0.25">
      <c r="A311" t="s">
        <v>62</v>
      </c>
      <c r="B311">
        <v>1</v>
      </c>
      <c r="C311">
        <v>6848599</v>
      </c>
      <c r="D311" s="1">
        <v>1.3993510497821287</v>
      </c>
      <c r="E311" t="s">
        <v>18</v>
      </c>
      <c r="F311" s="3" t="s">
        <v>97</v>
      </c>
      <c r="G311" t="s">
        <v>325</v>
      </c>
      <c r="H311" t="s">
        <v>596</v>
      </c>
    </row>
    <row r="312" spans="1:8" x14ac:dyDescent="0.25">
      <c r="A312" t="s">
        <v>62</v>
      </c>
      <c r="B312">
        <v>1</v>
      </c>
      <c r="C312">
        <v>6855317</v>
      </c>
      <c r="D312" s="1">
        <v>3.686214620147096</v>
      </c>
      <c r="E312" t="s">
        <v>18</v>
      </c>
      <c r="F312" s="3" t="s">
        <v>65</v>
      </c>
      <c r="G312" t="s">
        <v>282</v>
      </c>
      <c r="H312" t="s">
        <v>596</v>
      </c>
    </row>
    <row r="313" spans="1:8" x14ac:dyDescent="0.25">
      <c r="A313" t="s">
        <v>62</v>
      </c>
      <c r="B313">
        <v>1</v>
      </c>
      <c r="C313">
        <v>7304587</v>
      </c>
      <c r="D313" s="1">
        <v>1.9798479585358773</v>
      </c>
      <c r="E313" t="s">
        <v>18</v>
      </c>
      <c r="F313" s="3" t="s">
        <v>98</v>
      </c>
      <c r="G313" t="s">
        <v>326</v>
      </c>
      <c r="H313" t="s">
        <v>327</v>
      </c>
    </row>
    <row r="314" spans="1:8" x14ac:dyDescent="0.25">
      <c r="A314" t="s">
        <v>62</v>
      </c>
      <c r="B314">
        <v>1</v>
      </c>
      <c r="C314">
        <v>7305120</v>
      </c>
      <c r="D314" s="1">
        <v>1.7972578164718618</v>
      </c>
      <c r="E314" t="s">
        <v>18</v>
      </c>
      <c r="F314" s="3" t="s">
        <v>98</v>
      </c>
      <c r="G314" t="s">
        <v>326</v>
      </c>
      <c r="H314" t="s">
        <v>327</v>
      </c>
    </row>
    <row r="315" spans="1:8" x14ac:dyDescent="0.25">
      <c r="A315" t="s">
        <v>62</v>
      </c>
      <c r="B315">
        <v>1</v>
      </c>
      <c r="C315">
        <v>7307977</v>
      </c>
      <c r="D315" s="1">
        <v>2.1801767095481419</v>
      </c>
      <c r="E315" t="s">
        <v>18</v>
      </c>
      <c r="F315" s="3" t="s">
        <v>98</v>
      </c>
      <c r="G315" t="s">
        <v>326</v>
      </c>
      <c r="H315" t="s">
        <v>327</v>
      </c>
    </row>
    <row r="316" spans="1:8" x14ac:dyDescent="0.25">
      <c r="A316" t="s">
        <v>62</v>
      </c>
      <c r="B316">
        <v>1</v>
      </c>
      <c r="C316">
        <v>7308149</v>
      </c>
      <c r="D316" s="1">
        <v>2.4577923735216145</v>
      </c>
      <c r="E316" t="s">
        <v>18</v>
      </c>
      <c r="F316" s="3" t="s">
        <v>98</v>
      </c>
      <c r="G316" t="s">
        <v>326</v>
      </c>
      <c r="H316" t="s">
        <v>327</v>
      </c>
    </row>
    <row r="317" spans="1:8" x14ac:dyDescent="0.25">
      <c r="A317" t="s">
        <v>62</v>
      </c>
      <c r="B317">
        <v>1</v>
      </c>
      <c r="C317">
        <v>7308577</v>
      </c>
      <c r="D317" s="1">
        <v>2.1801767095481419</v>
      </c>
      <c r="E317" t="s">
        <v>18</v>
      </c>
      <c r="F317" s="3" t="s">
        <v>98</v>
      </c>
      <c r="G317" t="s">
        <v>326</v>
      </c>
      <c r="H317" t="s">
        <v>327</v>
      </c>
    </row>
    <row r="318" spans="1:8" x14ac:dyDescent="0.25">
      <c r="A318" t="s">
        <v>62</v>
      </c>
      <c r="B318">
        <v>1</v>
      </c>
      <c r="C318">
        <v>7309218</v>
      </c>
      <c r="D318" s="1">
        <v>2.1801767095481419</v>
      </c>
      <c r="E318" t="s">
        <v>18</v>
      </c>
      <c r="F318" s="3" t="s">
        <v>98</v>
      </c>
      <c r="G318" t="s">
        <v>326</v>
      </c>
      <c r="H318" t="s">
        <v>327</v>
      </c>
    </row>
    <row r="319" spans="1:8" x14ac:dyDescent="0.25">
      <c r="A319" t="s">
        <v>62</v>
      </c>
      <c r="B319">
        <v>1</v>
      </c>
      <c r="C319">
        <v>7312069</v>
      </c>
      <c r="D319" s="1">
        <v>2.3799327228177636</v>
      </c>
      <c r="E319" t="s">
        <v>18</v>
      </c>
      <c r="F319" s="3" t="s">
        <v>99</v>
      </c>
      <c r="G319" t="s">
        <v>328</v>
      </c>
      <c r="H319" t="s">
        <v>596</v>
      </c>
    </row>
    <row r="320" spans="1:8" x14ac:dyDescent="0.25">
      <c r="A320" t="s">
        <v>62</v>
      </c>
      <c r="B320">
        <v>1</v>
      </c>
      <c r="C320">
        <v>7312538</v>
      </c>
      <c r="D320" s="1">
        <v>2.930351453013905</v>
      </c>
      <c r="E320" t="s">
        <v>18</v>
      </c>
      <c r="F320" s="3" t="s">
        <v>99</v>
      </c>
      <c r="G320" t="s">
        <v>328</v>
      </c>
      <c r="H320" t="s">
        <v>596</v>
      </c>
    </row>
    <row r="321" spans="1:8" x14ac:dyDescent="0.25">
      <c r="A321" t="s">
        <v>62</v>
      </c>
      <c r="B321">
        <v>1</v>
      </c>
      <c r="C321">
        <v>7327906</v>
      </c>
      <c r="D321" s="1">
        <v>2.2708831974609551</v>
      </c>
      <c r="E321" t="s">
        <v>18</v>
      </c>
      <c r="F321" s="3" t="s">
        <v>100</v>
      </c>
      <c r="G321" t="s">
        <v>329</v>
      </c>
      <c r="H321" t="s">
        <v>330</v>
      </c>
    </row>
    <row r="322" spans="1:8" x14ac:dyDescent="0.25">
      <c r="A322" t="s">
        <v>62</v>
      </c>
      <c r="B322">
        <v>1</v>
      </c>
      <c r="C322">
        <v>7328295</v>
      </c>
      <c r="D322" s="1">
        <v>2.4406005030751508</v>
      </c>
      <c r="E322" t="s">
        <v>18</v>
      </c>
      <c r="F322" s="3" t="s">
        <v>100</v>
      </c>
      <c r="G322" t="s">
        <v>329</v>
      </c>
      <c r="H322" t="s">
        <v>330</v>
      </c>
    </row>
    <row r="323" spans="1:8" x14ac:dyDescent="0.25">
      <c r="A323" t="s">
        <v>62</v>
      </c>
      <c r="B323">
        <v>1</v>
      </c>
      <c r="C323">
        <v>7330236</v>
      </c>
      <c r="D323" s="1">
        <v>2.3826752238340405</v>
      </c>
      <c r="E323" t="s">
        <v>18</v>
      </c>
      <c r="F323" s="3" t="s">
        <v>101</v>
      </c>
      <c r="G323" t="s">
        <v>331</v>
      </c>
      <c r="H323" t="s">
        <v>596</v>
      </c>
    </row>
    <row r="324" spans="1:8" x14ac:dyDescent="0.25">
      <c r="A324" t="s">
        <v>62</v>
      </c>
      <c r="B324">
        <v>1</v>
      </c>
      <c r="C324">
        <v>17774646</v>
      </c>
      <c r="D324" s="1">
        <v>2.6002423012764493</v>
      </c>
      <c r="E324" t="s">
        <v>18</v>
      </c>
      <c r="F324" s="3" t="s">
        <v>102</v>
      </c>
      <c r="G324" t="s">
        <v>332</v>
      </c>
      <c r="H324" t="s">
        <v>596</v>
      </c>
    </row>
    <row r="325" spans="1:8" x14ac:dyDescent="0.25">
      <c r="A325" t="s">
        <v>62</v>
      </c>
      <c r="B325">
        <v>1</v>
      </c>
      <c r="C325">
        <v>17786827</v>
      </c>
      <c r="D325" s="1">
        <v>2.2419191770479401</v>
      </c>
      <c r="E325" t="s">
        <v>18</v>
      </c>
      <c r="F325" s="3" t="s">
        <v>103</v>
      </c>
      <c r="G325" t="s">
        <v>333</v>
      </c>
      <c r="H325" t="s">
        <v>596</v>
      </c>
    </row>
    <row r="326" spans="1:8" x14ac:dyDescent="0.25">
      <c r="A326" t="s">
        <v>62</v>
      </c>
      <c r="B326">
        <v>2</v>
      </c>
      <c r="C326">
        <v>14074584</v>
      </c>
      <c r="D326" s="1">
        <v>3.3386805401588631</v>
      </c>
      <c r="E326" t="s">
        <v>18</v>
      </c>
      <c r="F326" s="3" t="s">
        <v>21</v>
      </c>
      <c r="G326" t="s">
        <v>226</v>
      </c>
      <c r="H326" t="s">
        <v>596</v>
      </c>
    </row>
    <row r="327" spans="1:8" x14ac:dyDescent="0.25">
      <c r="A327" t="s">
        <v>62</v>
      </c>
      <c r="B327">
        <v>2</v>
      </c>
      <c r="C327">
        <v>14076547</v>
      </c>
      <c r="D327" s="1">
        <v>3.4098802001137942</v>
      </c>
      <c r="E327" t="s">
        <v>18</v>
      </c>
      <c r="F327" s="3" t="s">
        <v>22</v>
      </c>
      <c r="G327" t="s">
        <v>227</v>
      </c>
      <c r="H327" t="s">
        <v>228</v>
      </c>
    </row>
    <row r="328" spans="1:8" x14ac:dyDescent="0.25">
      <c r="A328" t="s">
        <v>62</v>
      </c>
      <c r="B328">
        <v>2</v>
      </c>
      <c r="C328">
        <v>14076748</v>
      </c>
      <c r="D328" s="1">
        <v>3.4098802001137942</v>
      </c>
      <c r="E328" t="s">
        <v>18</v>
      </c>
      <c r="F328" s="3" t="s">
        <v>22</v>
      </c>
      <c r="G328" t="s">
        <v>227</v>
      </c>
      <c r="H328" t="s">
        <v>228</v>
      </c>
    </row>
    <row r="329" spans="1:8" x14ac:dyDescent="0.25">
      <c r="A329" t="s">
        <v>62</v>
      </c>
      <c r="B329">
        <v>2</v>
      </c>
      <c r="C329">
        <v>14076947</v>
      </c>
      <c r="D329" s="1">
        <v>3.4098802001137942</v>
      </c>
      <c r="E329" t="s">
        <v>18</v>
      </c>
      <c r="F329" s="3" t="s">
        <v>22</v>
      </c>
      <c r="G329" t="s">
        <v>227</v>
      </c>
      <c r="H329" t="s">
        <v>228</v>
      </c>
    </row>
    <row r="330" spans="1:8" x14ac:dyDescent="0.25">
      <c r="A330" t="s">
        <v>62</v>
      </c>
      <c r="B330">
        <v>2</v>
      </c>
      <c r="C330">
        <v>14077330</v>
      </c>
      <c r="D330" s="1">
        <v>1.5168749545201468</v>
      </c>
      <c r="E330" t="s">
        <v>18</v>
      </c>
      <c r="F330" s="3" t="s">
        <v>22</v>
      </c>
      <c r="G330" t="s">
        <v>227</v>
      </c>
      <c r="H330" t="s">
        <v>228</v>
      </c>
    </row>
    <row r="331" spans="1:8" x14ac:dyDescent="0.25">
      <c r="A331" t="s">
        <v>62</v>
      </c>
      <c r="B331">
        <v>2</v>
      </c>
      <c r="C331">
        <v>14078218</v>
      </c>
      <c r="D331" s="1">
        <v>3.7014148598848369</v>
      </c>
      <c r="E331" t="s">
        <v>18</v>
      </c>
      <c r="F331" s="3" t="s">
        <v>22</v>
      </c>
      <c r="G331" t="s">
        <v>227</v>
      </c>
      <c r="H331" t="s">
        <v>228</v>
      </c>
    </row>
    <row r="332" spans="1:8" x14ac:dyDescent="0.25">
      <c r="A332" t="s">
        <v>62</v>
      </c>
      <c r="B332">
        <v>2</v>
      </c>
      <c r="C332">
        <v>14078488</v>
      </c>
      <c r="D332" s="1">
        <v>3.4098802001137942</v>
      </c>
      <c r="E332" t="s">
        <v>18</v>
      </c>
      <c r="F332" s="3" t="s">
        <v>22</v>
      </c>
      <c r="G332" t="s">
        <v>227</v>
      </c>
      <c r="H332" t="s">
        <v>228</v>
      </c>
    </row>
    <row r="333" spans="1:8" x14ac:dyDescent="0.25">
      <c r="A333" t="s">
        <v>62</v>
      </c>
      <c r="B333">
        <v>2</v>
      </c>
      <c r="C333">
        <v>14078751</v>
      </c>
      <c r="D333" s="1">
        <v>2.8722165625830582</v>
      </c>
      <c r="E333" t="s">
        <v>18</v>
      </c>
      <c r="F333" s="3" t="s">
        <v>22</v>
      </c>
      <c r="G333" t="s">
        <v>227</v>
      </c>
      <c r="H333" t="s">
        <v>228</v>
      </c>
    </row>
    <row r="334" spans="1:8" x14ac:dyDescent="0.25">
      <c r="A334" t="s">
        <v>62</v>
      </c>
      <c r="B334">
        <v>2</v>
      </c>
      <c r="C334">
        <v>14079135</v>
      </c>
      <c r="D334" s="1">
        <v>2.7498066447673315</v>
      </c>
      <c r="E334" t="s">
        <v>18</v>
      </c>
      <c r="F334" s="3" t="s">
        <v>7</v>
      </c>
      <c r="G334" t="s">
        <v>205</v>
      </c>
      <c r="H334" t="s">
        <v>596</v>
      </c>
    </row>
    <row r="335" spans="1:8" x14ac:dyDescent="0.25">
      <c r="A335" t="s">
        <v>62</v>
      </c>
      <c r="B335">
        <v>2</v>
      </c>
      <c r="C335">
        <v>14080129</v>
      </c>
      <c r="D335" s="1">
        <v>3.8039659443499136</v>
      </c>
      <c r="E335" t="s">
        <v>18</v>
      </c>
      <c r="F335" s="3" t="s">
        <v>7</v>
      </c>
      <c r="G335" t="s">
        <v>205</v>
      </c>
      <c r="H335" t="s">
        <v>596</v>
      </c>
    </row>
    <row r="336" spans="1:8" x14ac:dyDescent="0.25">
      <c r="A336" t="s">
        <v>62</v>
      </c>
      <c r="B336">
        <v>2</v>
      </c>
      <c r="C336">
        <v>14081064</v>
      </c>
      <c r="D336" s="1">
        <v>3.246670578346087</v>
      </c>
      <c r="E336" t="s">
        <v>18</v>
      </c>
      <c r="F336" s="3" t="s">
        <v>23</v>
      </c>
      <c r="G336" t="s">
        <v>229</v>
      </c>
      <c r="H336" t="s">
        <v>230</v>
      </c>
    </row>
    <row r="337" spans="1:8" x14ac:dyDescent="0.25">
      <c r="A337" t="s">
        <v>62</v>
      </c>
      <c r="B337">
        <v>2</v>
      </c>
      <c r="C337">
        <v>14081597</v>
      </c>
      <c r="D337" s="1">
        <v>3.4098802001137942</v>
      </c>
      <c r="E337" t="s">
        <v>18</v>
      </c>
      <c r="F337" s="3" t="s">
        <v>23</v>
      </c>
      <c r="G337" t="s">
        <v>229</v>
      </c>
      <c r="H337" t="s">
        <v>230</v>
      </c>
    </row>
    <row r="338" spans="1:8" x14ac:dyDescent="0.25">
      <c r="A338" t="s">
        <v>62</v>
      </c>
      <c r="B338">
        <v>2</v>
      </c>
      <c r="C338">
        <v>14081894</v>
      </c>
      <c r="D338" s="1">
        <v>3.5290939377701886</v>
      </c>
      <c r="E338" t="s">
        <v>18</v>
      </c>
      <c r="F338" s="3" t="s">
        <v>23</v>
      </c>
      <c r="G338" t="s">
        <v>229</v>
      </c>
      <c r="H338" t="s">
        <v>230</v>
      </c>
    </row>
    <row r="339" spans="1:8" x14ac:dyDescent="0.25">
      <c r="A339" t="s">
        <v>62</v>
      </c>
      <c r="B339">
        <v>2</v>
      </c>
      <c r="C339">
        <v>14087132</v>
      </c>
      <c r="D339" s="1">
        <v>3.2860605937043568</v>
      </c>
      <c r="E339" t="s">
        <v>18</v>
      </c>
      <c r="F339" s="3" t="s">
        <v>24</v>
      </c>
      <c r="G339" t="s">
        <v>231</v>
      </c>
      <c r="H339" t="s">
        <v>232</v>
      </c>
    </row>
    <row r="340" spans="1:8" x14ac:dyDescent="0.25">
      <c r="A340" t="s">
        <v>62</v>
      </c>
      <c r="B340">
        <v>2</v>
      </c>
      <c r="C340">
        <v>14091231</v>
      </c>
      <c r="D340" s="1">
        <v>2.2408827206187851</v>
      </c>
      <c r="E340" t="s">
        <v>18</v>
      </c>
      <c r="F340" s="3" t="s">
        <v>24</v>
      </c>
      <c r="G340" t="s">
        <v>231</v>
      </c>
      <c r="H340" t="s">
        <v>232</v>
      </c>
    </row>
    <row r="341" spans="1:8" x14ac:dyDescent="0.25">
      <c r="A341" t="s">
        <v>62</v>
      </c>
      <c r="B341">
        <v>2</v>
      </c>
      <c r="C341">
        <v>14101192</v>
      </c>
      <c r="D341" s="1">
        <v>2.6593738117190928</v>
      </c>
      <c r="E341" t="s">
        <v>18</v>
      </c>
      <c r="F341" s="3" t="s">
        <v>26</v>
      </c>
      <c r="G341" t="s">
        <v>234</v>
      </c>
      <c r="H341" t="s">
        <v>596</v>
      </c>
    </row>
    <row r="342" spans="1:8" x14ac:dyDescent="0.25">
      <c r="A342" t="s">
        <v>62</v>
      </c>
      <c r="B342">
        <v>2</v>
      </c>
      <c r="C342">
        <v>14103610</v>
      </c>
      <c r="D342" s="1">
        <v>1.6399448366594269</v>
      </c>
      <c r="E342" t="s">
        <v>18</v>
      </c>
      <c r="F342" s="3" t="s">
        <v>27</v>
      </c>
      <c r="G342" t="s">
        <v>235</v>
      </c>
      <c r="H342" t="s">
        <v>236</v>
      </c>
    </row>
    <row r="343" spans="1:8" x14ac:dyDescent="0.25">
      <c r="A343" t="s">
        <v>62</v>
      </c>
      <c r="B343">
        <v>2</v>
      </c>
      <c r="C343">
        <v>14104741</v>
      </c>
      <c r="D343" s="1">
        <v>1.9273549404571506</v>
      </c>
      <c r="E343" t="s">
        <v>18</v>
      </c>
      <c r="F343" s="3" t="s">
        <v>27</v>
      </c>
      <c r="G343" t="s">
        <v>235</v>
      </c>
      <c r="H343" t="s">
        <v>236</v>
      </c>
    </row>
    <row r="344" spans="1:8" x14ac:dyDescent="0.25">
      <c r="A344" t="s">
        <v>62</v>
      </c>
      <c r="B344">
        <v>2</v>
      </c>
      <c r="C344">
        <v>14105659</v>
      </c>
      <c r="D344" s="1">
        <v>2.5324043275707413</v>
      </c>
      <c r="E344" t="s">
        <v>18</v>
      </c>
      <c r="F344" s="3" t="s">
        <v>28</v>
      </c>
      <c r="G344" t="s">
        <v>237</v>
      </c>
      <c r="H344" t="s">
        <v>596</v>
      </c>
    </row>
    <row r="345" spans="1:8" x14ac:dyDescent="0.25">
      <c r="A345" t="s">
        <v>62</v>
      </c>
      <c r="B345">
        <v>2</v>
      </c>
      <c r="C345">
        <v>14107237</v>
      </c>
      <c r="D345" s="1">
        <v>1.8706555599358181</v>
      </c>
      <c r="E345" t="s">
        <v>18</v>
      </c>
      <c r="F345" s="3" t="s">
        <v>28</v>
      </c>
      <c r="G345" t="s">
        <v>237</v>
      </c>
      <c r="H345" t="s">
        <v>596</v>
      </c>
    </row>
    <row r="346" spans="1:8" x14ac:dyDescent="0.25">
      <c r="A346" t="s">
        <v>62</v>
      </c>
      <c r="B346">
        <v>2</v>
      </c>
      <c r="C346">
        <v>14108377</v>
      </c>
      <c r="D346" s="1">
        <v>3.0522382779723922</v>
      </c>
      <c r="E346" t="s">
        <v>18</v>
      </c>
      <c r="F346" s="3" t="s">
        <v>29</v>
      </c>
      <c r="G346" t="s">
        <v>238</v>
      </c>
      <c r="H346" t="s">
        <v>239</v>
      </c>
    </row>
    <row r="347" spans="1:8" x14ac:dyDescent="0.25">
      <c r="A347" t="s">
        <v>62</v>
      </c>
      <c r="B347">
        <v>2</v>
      </c>
      <c r="C347">
        <v>14108458</v>
      </c>
      <c r="D347" s="1">
        <v>2.8641923185190432</v>
      </c>
      <c r="E347" t="s">
        <v>18</v>
      </c>
      <c r="F347" s="3" t="s">
        <v>29</v>
      </c>
      <c r="G347" t="s">
        <v>238</v>
      </c>
      <c r="H347" t="s">
        <v>239</v>
      </c>
    </row>
    <row r="348" spans="1:8" x14ac:dyDescent="0.25">
      <c r="A348" t="s">
        <v>62</v>
      </c>
      <c r="B348">
        <v>2</v>
      </c>
      <c r="C348">
        <v>14108560</v>
      </c>
      <c r="D348" s="1">
        <v>3.0522382779723922</v>
      </c>
      <c r="E348" t="s">
        <v>18</v>
      </c>
      <c r="F348" s="3" t="s">
        <v>29</v>
      </c>
      <c r="G348" t="s">
        <v>238</v>
      </c>
      <c r="H348" t="s">
        <v>239</v>
      </c>
    </row>
    <row r="349" spans="1:8" x14ac:dyDescent="0.25">
      <c r="A349" t="s">
        <v>62</v>
      </c>
      <c r="B349">
        <v>2</v>
      </c>
      <c r="C349">
        <v>14108772</v>
      </c>
      <c r="D349" s="1">
        <v>3.0522382779723922</v>
      </c>
      <c r="E349" t="s">
        <v>18</v>
      </c>
      <c r="F349" s="3" t="s">
        <v>29</v>
      </c>
      <c r="G349" t="s">
        <v>238</v>
      </c>
      <c r="H349" t="s">
        <v>239</v>
      </c>
    </row>
    <row r="350" spans="1:8" x14ac:dyDescent="0.25">
      <c r="A350" t="s">
        <v>62</v>
      </c>
      <c r="B350">
        <v>2</v>
      </c>
      <c r="C350">
        <v>14110779</v>
      </c>
      <c r="D350" s="1">
        <v>2.2510986282514902</v>
      </c>
      <c r="E350" t="s">
        <v>18</v>
      </c>
      <c r="F350" s="3" t="s">
        <v>29</v>
      </c>
      <c r="G350" t="s">
        <v>238</v>
      </c>
      <c r="H350" t="s">
        <v>239</v>
      </c>
    </row>
    <row r="351" spans="1:8" x14ac:dyDescent="0.25">
      <c r="A351" t="s">
        <v>62</v>
      </c>
      <c r="B351">
        <v>2</v>
      </c>
      <c r="C351">
        <v>14111207</v>
      </c>
      <c r="D351" s="1">
        <v>2.5123265689427776</v>
      </c>
      <c r="E351" t="s">
        <v>18</v>
      </c>
      <c r="F351" s="3" t="s">
        <v>29</v>
      </c>
      <c r="G351" t="s">
        <v>238</v>
      </c>
      <c r="H351" t="s">
        <v>239</v>
      </c>
    </row>
    <row r="352" spans="1:8" x14ac:dyDescent="0.25">
      <c r="A352" t="s">
        <v>62</v>
      </c>
      <c r="B352">
        <v>2</v>
      </c>
      <c r="C352">
        <v>14111931</v>
      </c>
      <c r="D352" s="1">
        <v>1.6849015752405445</v>
      </c>
      <c r="E352" t="s">
        <v>18</v>
      </c>
      <c r="F352" s="3" t="s">
        <v>29</v>
      </c>
      <c r="G352" t="s">
        <v>238</v>
      </c>
      <c r="H352" t="s">
        <v>239</v>
      </c>
    </row>
    <row r="353" spans="1:8" x14ac:dyDescent="0.25">
      <c r="A353" t="s">
        <v>62</v>
      </c>
      <c r="B353">
        <v>2</v>
      </c>
      <c r="C353">
        <v>14116427</v>
      </c>
      <c r="D353" s="1">
        <v>1.2207479178052623</v>
      </c>
      <c r="E353" t="s">
        <v>18</v>
      </c>
      <c r="F353" s="3" t="s">
        <v>104</v>
      </c>
      <c r="G353" t="s">
        <v>334</v>
      </c>
      <c r="H353" t="s">
        <v>335</v>
      </c>
    </row>
    <row r="354" spans="1:8" x14ac:dyDescent="0.25">
      <c r="A354" t="s">
        <v>62</v>
      </c>
      <c r="B354">
        <v>2</v>
      </c>
      <c r="C354">
        <v>14125002</v>
      </c>
      <c r="D354" s="1">
        <v>1.8106477714595033</v>
      </c>
      <c r="E354" t="s">
        <v>18</v>
      </c>
      <c r="F354" s="3" t="s">
        <v>105</v>
      </c>
      <c r="G354" t="s">
        <v>336</v>
      </c>
      <c r="H354" t="s">
        <v>337</v>
      </c>
    </row>
    <row r="355" spans="1:8" x14ac:dyDescent="0.25">
      <c r="A355" t="s">
        <v>62</v>
      </c>
      <c r="B355">
        <v>3</v>
      </c>
      <c r="C355">
        <v>665250</v>
      </c>
      <c r="D355" s="1">
        <v>1.9477229312025086</v>
      </c>
      <c r="E355" t="s">
        <v>18</v>
      </c>
      <c r="F355" s="3" t="s">
        <v>106</v>
      </c>
      <c r="G355" t="s">
        <v>338</v>
      </c>
      <c r="H355" t="s">
        <v>339</v>
      </c>
    </row>
    <row r="356" spans="1:8" x14ac:dyDescent="0.25">
      <c r="A356" t="s">
        <v>62</v>
      </c>
      <c r="B356">
        <v>3</v>
      </c>
      <c r="C356">
        <v>667782</v>
      </c>
      <c r="D356" s="1">
        <v>2.2174357084355378</v>
      </c>
      <c r="E356" t="s">
        <v>18</v>
      </c>
      <c r="F356" s="3" t="s">
        <v>107</v>
      </c>
      <c r="G356" t="s">
        <v>340</v>
      </c>
      <c r="H356" t="s">
        <v>596</v>
      </c>
    </row>
    <row r="357" spans="1:8" x14ac:dyDescent="0.25">
      <c r="A357" t="s">
        <v>62</v>
      </c>
      <c r="B357">
        <v>3</v>
      </c>
      <c r="C357">
        <v>670400</v>
      </c>
      <c r="D357" s="1">
        <v>2.9498134356267176</v>
      </c>
      <c r="E357" t="s">
        <v>18</v>
      </c>
      <c r="F357" s="3" t="s">
        <v>108</v>
      </c>
      <c r="G357" t="s">
        <v>341</v>
      </c>
      <c r="H357" t="s">
        <v>342</v>
      </c>
    </row>
    <row r="358" spans="1:8" x14ac:dyDescent="0.25">
      <c r="A358" t="s">
        <v>62</v>
      </c>
      <c r="B358">
        <v>3</v>
      </c>
      <c r="C358">
        <v>908004</v>
      </c>
      <c r="D358" s="1">
        <v>2.3518111387921485</v>
      </c>
      <c r="E358" t="s">
        <v>18</v>
      </c>
      <c r="F358" s="3" t="s">
        <v>109</v>
      </c>
      <c r="G358" t="s">
        <v>343</v>
      </c>
      <c r="H358" t="s">
        <v>596</v>
      </c>
    </row>
    <row r="359" spans="1:8" x14ac:dyDescent="0.25">
      <c r="A359" t="s">
        <v>62</v>
      </c>
      <c r="B359">
        <v>3</v>
      </c>
      <c r="C359">
        <v>910008</v>
      </c>
      <c r="D359" s="1">
        <v>1.529806719107679</v>
      </c>
      <c r="E359" t="s">
        <v>18</v>
      </c>
      <c r="F359" s="3" t="s">
        <v>109</v>
      </c>
      <c r="G359" t="s">
        <v>343</v>
      </c>
      <c r="H359" t="s">
        <v>596</v>
      </c>
    </row>
    <row r="360" spans="1:8" x14ac:dyDescent="0.25">
      <c r="A360" t="s">
        <v>62</v>
      </c>
      <c r="B360">
        <v>3</v>
      </c>
      <c r="C360">
        <v>910246</v>
      </c>
      <c r="D360" s="1">
        <v>2.3419097872847221</v>
      </c>
      <c r="E360" t="s">
        <v>18</v>
      </c>
      <c r="F360" s="3" t="s">
        <v>109</v>
      </c>
      <c r="G360" t="s">
        <v>343</v>
      </c>
      <c r="H360" t="s">
        <v>596</v>
      </c>
    </row>
    <row r="361" spans="1:8" x14ac:dyDescent="0.25">
      <c r="A361" t="s">
        <v>62</v>
      </c>
      <c r="B361">
        <v>3</v>
      </c>
      <c r="C361">
        <v>924094</v>
      </c>
      <c r="D361" s="1">
        <v>1.606100372351301</v>
      </c>
      <c r="E361" t="s">
        <v>18</v>
      </c>
      <c r="F361" s="3" t="s">
        <v>76</v>
      </c>
      <c r="G361" t="s">
        <v>297</v>
      </c>
      <c r="H361" t="s">
        <v>298</v>
      </c>
    </row>
    <row r="362" spans="1:8" x14ac:dyDescent="0.25">
      <c r="A362" t="s">
        <v>62</v>
      </c>
      <c r="B362">
        <v>3</v>
      </c>
      <c r="C362">
        <v>927954</v>
      </c>
      <c r="D362" s="1">
        <v>1.7419992066942691</v>
      </c>
      <c r="E362" t="s">
        <v>18</v>
      </c>
      <c r="F362" s="3" t="s">
        <v>110</v>
      </c>
      <c r="G362" t="s">
        <v>344</v>
      </c>
      <c r="H362" t="s">
        <v>345</v>
      </c>
    </row>
    <row r="363" spans="1:8" x14ac:dyDescent="0.25">
      <c r="A363" t="s">
        <v>62</v>
      </c>
      <c r="B363">
        <v>3</v>
      </c>
      <c r="C363">
        <v>931430</v>
      </c>
      <c r="D363" s="1">
        <v>1.945427611473127</v>
      </c>
      <c r="E363" t="s">
        <v>18</v>
      </c>
      <c r="F363" s="3" t="s">
        <v>110</v>
      </c>
      <c r="G363" t="s">
        <v>344</v>
      </c>
      <c r="H363" t="s">
        <v>345</v>
      </c>
    </row>
    <row r="364" spans="1:8" x14ac:dyDescent="0.25">
      <c r="A364" t="s">
        <v>62</v>
      </c>
      <c r="B364">
        <v>3</v>
      </c>
      <c r="C364">
        <v>994467</v>
      </c>
      <c r="D364" s="1">
        <v>2.3593601787167948</v>
      </c>
      <c r="E364" t="s">
        <v>18</v>
      </c>
      <c r="F364" s="3" t="s">
        <v>111</v>
      </c>
      <c r="G364" t="s">
        <v>346</v>
      </c>
      <c r="H364" t="s">
        <v>347</v>
      </c>
    </row>
    <row r="365" spans="1:8" x14ac:dyDescent="0.25">
      <c r="A365" t="s">
        <v>62</v>
      </c>
      <c r="B365">
        <v>3</v>
      </c>
      <c r="C365">
        <v>994561</v>
      </c>
      <c r="D365" s="1">
        <v>2.0674219000705554</v>
      </c>
      <c r="E365" t="s">
        <v>18</v>
      </c>
      <c r="F365" s="3" t="s">
        <v>111</v>
      </c>
      <c r="G365" t="s">
        <v>346</v>
      </c>
      <c r="H365" t="s">
        <v>347</v>
      </c>
    </row>
    <row r="366" spans="1:8" x14ac:dyDescent="0.25">
      <c r="A366" t="s">
        <v>62</v>
      </c>
      <c r="B366">
        <v>3</v>
      </c>
      <c r="C366">
        <v>1000487</v>
      </c>
      <c r="D366" s="1">
        <v>3.991977223918826</v>
      </c>
      <c r="E366" t="s">
        <v>18</v>
      </c>
      <c r="F366" s="3" t="s">
        <v>77</v>
      </c>
      <c r="G366" t="s">
        <v>299</v>
      </c>
      <c r="H366" t="s">
        <v>596</v>
      </c>
    </row>
    <row r="367" spans="1:8" x14ac:dyDescent="0.25">
      <c r="A367" t="s">
        <v>62</v>
      </c>
      <c r="B367">
        <v>3</v>
      </c>
      <c r="C367">
        <v>1000906</v>
      </c>
      <c r="D367" s="1">
        <v>2.7796082720040882</v>
      </c>
      <c r="E367" t="s">
        <v>18</v>
      </c>
      <c r="F367" s="3" t="s">
        <v>77</v>
      </c>
      <c r="G367" t="s">
        <v>299</v>
      </c>
      <c r="H367" t="s">
        <v>596</v>
      </c>
    </row>
    <row r="368" spans="1:8" x14ac:dyDescent="0.25">
      <c r="A368" t="s">
        <v>62</v>
      </c>
      <c r="B368">
        <v>3</v>
      </c>
      <c r="C368">
        <v>1001037</v>
      </c>
      <c r="D368" s="1">
        <v>3.9089914063021074</v>
      </c>
      <c r="E368" t="s">
        <v>18</v>
      </c>
      <c r="F368" s="3" t="s">
        <v>77</v>
      </c>
      <c r="G368" t="s">
        <v>299</v>
      </c>
      <c r="H368" t="s">
        <v>596</v>
      </c>
    </row>
    <row r="369" spans="1:8" x14ac:dyDescent="0.25">
      <c r="A369" t="s">
        <v>62</v>
      </c>
      <c r="B369">
        <v>3</v>
      </c>
      <c r="C369">
        <v>1005999</v>
      </c>
      <c r="D369" s="1">
        <v>2.6177374421713502</v>
      </c>
      <c r="E369" t="s">
        <v>18</v>
      </c>
      <c r="F369" s="3" t="s">
        <v>112</v>
      </c>
      <c r="G369" t="s">
        <v>348</v>
      </c>
      <c r="H369" t="s">
        <v>349</v>
      </c>
    </row>
    <row r="370" spans="1:8" x14ac:dyDescent="0.25">
      <c r="A370" t="s">
        <v>62</v>
      </c>
      <c r="B370">
        <v>3</v>
      </c>
      <c r="C370">
        <v>1007306</v>
      </c>
      <c r="D370" s="1">
        <v>3.5589792209503144</v>
      </c>
      <c r="E370" t="s">
        <v>18</v>
      </c>
      <c r="F370" s="3" t="s">
        <v>113</v>
      </c>
      <c r="G370" t="s">
        <v>350</v>
      </c>
      <c r="H370" t="s">
        <v>351</v>
      </c>
    </row>
    <row r="371" spans="1:8" x14ac:dyDescent="0.25">
      <c r="A371" t="s">
        <v>62</v>
      </c>
      <c r="B371">
        <v>3</v>
      </c>
      <c r="C371">
        <v>6808440</v>
      </c>
      <c r="D371" s="1">
        <v>2.3061130755876214</v>
      </c>
      <c r="E371" t="s">
        <v>18</v>
      </c>
      <c r="F371" s="3" t="s">
        <v>114</v>
      </c>
      <c r="G371" t="s">
        <v>352</v>
      </c>
      <c r="H371" t="s">
        <v>353</v>
      </c>
    </row>
    <row r="372" spans="1:8" x14ac:dyDescent="0.25">
      <c r="A372" t="s">
        <v>62</v>
      </c>
      <c r="B372">
        <v>3</v>
      </c>
      <c r="C372">
        <v>6812742</v>
      </c>
      <c r="D372" s="1">
        <v>2.1782061178625929</v>
      </c>
      <c r="E372" t="s">
        <v>18</v>
      </c>
      <c r="F372" s="3" t="s">
        <v>115</v>
      </c>
      <c r="G372" t="s">
        <v>354</v>
      </c>
      <c r="H372" t="s">
        <v>596</v>
      </c>
    </row>
    <row r="373" spans="1:8" x14ac:dyDescent="0.25">
      <c r="A373" t="s">
        <v>62</v>
      </c>
      <c r="B373">
        <v>3</v>
      </c>
      <c r="C373">
        <v>6827438</v>
      </c>
      <c r="D373" s="1">
        <v>3.6734127873868436</v>
      </c>
      <c r="E373" t="s">
        <v>18</v>
      </c>
      <c r="F373" s="3" t="s">
        <v>116</v>
      </c>
      <c r="G373" t="s">
        <v>328</v>
      </c>
      <c r="H373" t="s">
        <v>596</v>
      </c>
    </row>
    <row r="374" spans="1:8" x14ac:dyDescent="0.25">
      <c r="A374" t="s">
        <v>62</v>
      </c>
      <c r="B374">
        <v>3</v>
      </c>
      <c r="C374">
        <v>6829659</v>
      </c>
      <c r="D374" s="1">
        <v>3.6734127873868436</v>
      </c>
      <c r="E374" t="s">
        <v>18</v>
      </c>
      <c r="F374" s="3" t="s">
        <v>78</v>
      </c>
      <c r="G374" t="s">
        <v>300</v>
      </c>
      <c r="H374" t="s">
        <v>301</v>
      </c>
    </row>
    <row r="375" spans="1:8" x14ac:dyDescent="0.25">
      <c r="A375" t="s">
        <v>62</v>
      </c>
      <c r="B375">
        <v>3</v>
      </c>
      <c r="C375">
        <v>6891776</v>
      </c>
      <c r="D375" s="1">
        <v>3.1255049489524365</v>
      </c>
      <c r="E375" t="s">
        <v>18</v>
      </c>
      <c r="F375" s="3" t="s">
        <v>117</v>
      </c>
      <c r="G375" t="s">
        <v>355</v>
      </c>
      <c r="H375" t="s">
        <v>356</v>
      </c>
    </row>
    <row r="376" spans="1:8" x14ac:dyDescent="0.25">
      <c r="A376" t="s">
        <v>62</v>
      </c>
      <c r="B376">
        <v>3</v>
      </c>
      <c r="C376">
        <v>6894988</v>
      </c>
      <c r="D376" s="1">
        <v>3.1834947987014837</v>
      </c>
      <c r="E376" t="s">
        <v>18</v>
      </c>
      <c r="F376" s="3" t="s">
        <v>117</v>
      </c>
      <c r="G376" t="s">
        <v>355</v>
      </c>
      <c r="H376" t="s">
        <v>356</v>
      </c>
    </row>
    <row r="377" spans="1:8" x14ac:dyDescent="0.25">
      <c r="A377" t="s">
        <v>62</v>
      </c>
      <c r="B377">
        <v>3</v>
      </c>
      <c r="C377">
        <v>6902073</v>
      </c>
      <c r="D377" s="1">
        <v>2.040166679451326</v>
      </c>
      <c r="E377" t="s">
        <v>18</v>
      </c>
      <c r="F377" s="3" t="s">
        <v>79</v>
      </c>
      <c r="G377" t="s">
        <v>302</v>
      </c>
      <c r="H377" t="s">
        <v>596</v>
      </c>
    </row>
    <row r="378" spans="1:8" x14ac:dyDescent="0.25">
      <c r="A378" t="s">
        <v>62</v>
      </c>
      <c r="B378">
        <v>4</v>
      </c>
      <c r="C378">
        <v>6439122</v>
      </c>
      <c r="D378" s="1">
        <v>3.0641335023130347</v>
      </c>
      <c r="E378" t="s">
        <v>18</v>
      </c>
      <c r="F378" s="3" t="s">
        <v>118</v>
      </c>
      <c r="G378" t="s">
        <v>357</v>
      </c>
      <c r="H378" t="s">
        <v>358</v>
      </c>
    </row>
    <row r="379" spans="1:8" x14ac:dyDescent="0.25">
      <c r="A379" t="s">
        <v>62</v>
      </c>
      <c r="B379">
        <v>4</v>
      </c>
      <c r="C379">
        <v>6440209</v>
      </c>
      <c r="D379" s="1">
        <v>2.5343643016944943</v>
      </c>
      <c r="E379" t="s">
        <v>18</v>
      </c>
      <c r="F379" s="3" t="s">
        <v>82</v>
      </c>
      <c r="G379" t="s">
        <v>305</v>
      </c>
      <c r="H379" t="s">
        <v>596</v>
      </c>
    </row>
    <row r="380" spans="1:8" x14ac:dyDescent="0.25">
      <c r="A380" t="s">
        <v>62</v>
      </c>
      <c r="B380">
        <v>5</v>
      </c>
      <c r="C380">
        <v>13490741</v>
      </c>
      <c r="D380" s="1">
        <v>2.44404608647499</v>
      </c>
      <c r="E380" t="s">
        <v>18</v>
      </c>
      <c r="F380" s="3" t="s">
        <v>119</v>
      </c>
      <c r="G380" t="s">
        <v>261</v>
      </c>
      <c r="H380" t="s">
        <v>596</v>
      </c>
    </row>
    <row r="381" spans="1:8" x14ac:dyDescent="0.25">
      <c r="A381" t="s">
        <v>62</v>
      </c>
      <c r="B381">
        <v>5</v>
      </c>
      <c r="C381">
        <v>13496330</v>
      </c>
      <c r="D381" s="1">
        <v>2.5556632091249241</v>
      </c>
      <c r="E381" t="s">
        <v>18</v>
      </c>
      <c r="F381" s="3" t="s">
        <v>120</v>
      </c>
      <c r="G381" t="s">
        <v>359</v>
      </c>
      <c r="H381" t="s">
        <v>596</v>
      </c>
    </row>
    <row r="382" spans="1:8" x14ac:dyDescent="0.25">
      <c r="A382" t="s">
        <v>62</v>
      </c>
      <c r="B382">
        <v>5</v>
      </c>
      <c r="C382">
        <v>13512302</v>
      </c>
      <c r="D382" s="1">
        <v>1.6429447888955093</v>
      </c>
      <c r="E382" t="s">
        <v>18</v>
      </c>
      <c r="F382" s="3" t="s">
        <v>121</v>
      </c>
      <c r="G382" t="s">
        <v>360</v>
      </c>
      <c r="H382" t="s">
        <v>596</v>
      </c>
    </row>
    <row r="383" spans="1:8" x14ac:dyDescent="0.25">
      <c r="A383" t="s">
        <v>62</v>
      </c>
      <c r="B383">
        <v>5</v>
      </c>
      <c r="C383">
        <v>25065371</v>
      </c>
      <c r="D383" s="1">
        <v>0.89730543505113491</v>
      </c>
      <c r="E383" t="s">
        <v>18</v>
      </c>
      <c r="F383" s="3" t="s">
        <v>86</v>
      </c>
      <c r="G383" t="s">
        <v>309</v>
      </c>
      <c r="H383" t="s">
        <v>596</v>
      </c>
    </row>
    <row r="384" spans="1:8" x14ac:dyDescent="0.25">
      <c r="A384" t="s">
        <v>62</v>
      </c>
      <c r="B384">
        <v>5</v>
      </c>
      <c r="C384">
        <v>25065876</v>
      </c>
      <c r="D384" s="1">
        <v>3.6170256807221737</v>
      </c>
      <c r="E384" t="s">
        <v>18</v>
      </c>
      <c r="F384" s="3" t="s">
        <v>86</v>
      </c>
      <c r="G384" t="s">
        <v>309</v>
      </c>
      <c r="H384" t="s">
        <v>596</v>
      </c>
    </row>
    <row r="385" spans="1:8" x14ac:dyDescent="0.25">
      <c r="A385" t="s">
        <v>62</v>
      </c>
      <c r="B385">
        <v>5</v>
      </c>
      <c r="C385">
        <v>25065928</v>
      </c>
      <c r="D385" s="1">
        <v>3.6170256807221737</v>
      </c>
      <c r="E385" t="s">
        <v>18</v>
      </c>
      <c r="F385" s="3" t="s">
        <v>86</v>
      </c>
      <c r="G385" t="s">
        <v>309</v>
      </c>
      <c r="H385" t="s">
        <v>596</v>
      </c>
    </row>
    <row r="386" spans="1:8" x14ac:dyDescent="0.25">
      <c r="A386" t="s">
        <v>157</v>
      </c>
      <c r="B386">
        <v>1</v>
      </c>
      <c r="C386">
        <v>2026951</v>
      </c>
      <c r="D386" s="1">
        <v>4.3370961182777634</v>
      </c>
      <c r="E386" t="s">
        <v>4</v>
      </c>
      <c r="F386" s="3" t="s">
        <v>63</v>
      </c>
      <c r="G386" t="s">
        <v>280</v>
      </c>
      <c r="H386" t="s">
        <v>596</v>
      </c>
    </row>
    <row r="387" spans="1:8" x14ac:dyDescent="0.25">
      <c r="A387" t="s">
        <v>157</v>
      </c>
      <c r="B387">
        <v>1</v>
      </c>
      <c r="C387">
        <v>2027804</v>
      </c>
      <c r="D387" s="1">
        <v>4.3370961182777634</v>
      </c>
      <c r="E387" t="s">
        <v>4</v>
      </c>
      <c r="F387" s="3" t="s">
        <v>64</v>
      </c>
      <c r="G387" t="s">
        <v>281</v>
      </c>
      <c r="H387" t="s">
        <v>596</v>
      </c>
    </row>
    <row r="388" spans="1:8" x14ac:dyDescent="0.25">
      <c r="A388" t="s">
        <v>157</v>
      </c>
      <c r="B388">
        <v>1</v>
      </c>
      <c r="C388">
        <v>8295149</v>
      </c>
      <c r="D388" s="1">
        <v>4.2133694980979755</v>
      </c>
      <c r="E388" t="s">
        <v>4</v>
      </c>
      <c r="F388" s="3" t="s">
        <v>158</v>
      </c>
      <c r="G388" t="s">
        <v>409</v>
      </c>
      <c r="H388" t="s">
        <v>596</v>
      </c>
    </row>
    <row r="389" spans="1:8" x14ac:dyDescent="0.25">
      <c r="A389" t="s">
        <v>157</v>
      </c>
      <c r="B389">
        <v>1</v>
      </c>
      <c r="C389">
        <v>8299939</v>
      </c>
      <c r="D389" s="1">
        <v>4.9205430219624242</v>
      </c>
      <c r="E389" t="s">
        <v>4</v>
      </c>
      <c r="F389" s="3" t="s">
        <v>159</v>
      </c>
      <c r="G389" t="s">
        <v>410</v>
      </c>
      <c r="H389" t="s">
        <v>411</v>
      </c>
    </row>
    <row r="390" spans="1:8" x14ac:dyDescent="0.25">
      <c r="A390" t="s">
        <v>157</v>
      </c>
      <c r="B390">
        <v>1</v>
      </c>
      <c r="C390">
        <v>8322754</v>
      </c>
      <c r="D390" s="1">
        <v>4.1707183899554581</v>
      </c>
      <c r="E390" t="s">
        <v>4</v>
      </c>
      <c r="F390" s="3" t="s">
        <v>160</v>
      </c>
      <c r="G390" t="s">
        <v>412</v>
      </c>
      <c r="H390" t="s">
        <v>596</v>
      </c>
    </row>
    <row r="391" spans="1:8" x14ac:dyDescent="0.25">
      <c r="A391" t="s">
        <v>157</v>
      </c>
      <c r="B391">
        <v>1</v>
      </c>
      <c r="C391">
        <v>8344101</v>
      </c>
      <c r="D391" s="1">
        <v>4.5953068060766453</v>
      </c>
      <c r="E391" t="s">
        <v>4</v>
      </c>
      <c r="F391" s="3" t="s">
        <v>161</v>
      </c>
      <c r="G391" t="s">
        <v>413</v>
      </c>
      <c r="H391" t="s">
        <v>596</v>
      </c>
    </row>
    <row r="392" spans="1:8" x14ac:dyDescent="0.25">
      <c r="A392" t="s">
        <v>157</v>
      </c>
      <c r="B392">
        <v>1</v>
      </c>
      <c r="C392">
        <v>8357494</v>
      </c>
      <c r="D392" s="1">
        <v>4.6879243733967373</v>
      </c>
      <c r="E392" t="s">
        <v>4</v>
      </c>
      <c r="F392" s="3" t="s">
        <v>162</v>
      </c>
      <c r="G392" t="s">
        <v>414</v>
      </c>
      <c r="H392" t="s">
        <v>596</v>
      </c>
    </row>
    <row r="393" spans="1:8" x14ac:dyDescent="0.25">
      <c r="A393" t="s">
        <v>157</v>
      </c>
      <c r="B393">
        <v>1</v>
      </c>
      <c r="C393">
        <v>17899507</v>
      </c>
      <c r="D393" s="1">
        <v>4.3366573928443835</v>
      </c>
      <c r="E393" t="s">
        <v>4</v>
      </c>
      <c r="F393" s="3" t="s">
        <v>163</v>
      </c>
      <c r="G393" t="s">
        <v>278</v>
      </c>
      <c r="H393" t="s">
        <v>596</v>
      </c>
    </row>
    <row r="394" spans="1:8" x14ac:dyDescent="0.25">
      <c r="A394" t="s">
        <v>157</v>
      </c>
      <c r="B394">
        <v>2</v>
      </c>
      <c r="C394">
        <v>1057138</v>
      </c>
      <c r="D394" s="1">
        <v>4.5360302462061926</v>
      </c>
      <c r="E394" t="s">
        <v>4</v>
      </c>
      <c r="F394" s="3" t="s">
        <v>73</v>
      </c>
      <c r="G394" t="s">
        <v>292</v>
      </c>
      <c r="H394" t="s">
        <v>596</v>
      </c>
    </row>
    <row r="395" spans="1:8" x14ac:dyDescent="0.25">
      <c r="A395" t="s">
        <v>157</v>
      </c>
      <c r="B395">
        <v>2</v>
      </c>
      <c r="C395">
        <v>8763657</v>
      </c>
      <c r="D395" s="1">
        <v>4.0363454136698333</v>
      </c>
      <c r="E395" t="s">
        <v>4</v>
      </c>
      <c r="F395" s="3" t="s">
        <v>164</v>
      </c>
      <c r="G395" t="s">
        <v>415</v>
      </c>
      <c r="H395" t="s">
        <v>416</v>
      </c>
    </row>
    <row r="396" spans="1:8" x14ac:dyDescent="0.25">
      <c r="A396" t="s">
        <v>157</v>
      </c>
      <c r="B396">
        <v>2</v>
      </c>
      <c r="C396">
        <v>17580114</v>
      </c>
      <c r="D396" s="1">
        <v>4.2772379565581442</v>
      </c>
      <c r="E396" t="s">
        <v>4</v>
      </c>
      <c r="F396" s="3" t="s">
        <v>165</v>
      </c>
      <c r="G396" t="s">
        <v>417</v>
      </c>
      <c r="H396" t="s">
        <v>596</v>
      </c>
    </row>
    <row r="397" spans="1:8" x14ac:dyDescent="0.25">
      <c r="A397" t="s">
        <v>157</v>
      </c>
      <c r="B397">
        <v>3</v>
      </c>
      <c r="C397">
        <v>9822704</v>
      </c>
      <c r="D397" s="1">
        <v>6.0320020919203925</v>
      </c>
      <c r="E397" t="s">
        <v>4</v>
      </c>
      <c r="F397" s="3" t="s">
        <v>166</v>
      </c>
      <c r="G397" t="s">
        <v>418</v>
      </c>
      <c r="H397" t="s">
        <v>596</v>
      </c>
    </row>
    <row r="398" spans="1:8" x14ac:dyDescent="0.25">
      <c r="A398" t="s">
        <v>157</v>
      </c>
      <c r="B398">
        <v>3</v>
      </c>
      <c r="C398">
        <v>9824015</v>
      </c>
      <c r="D398" s="1">
        <v>4.6964836174627829</v>
      </c>
      <c r="E398" t="s">
        <v>4</v>
      </c>
      <c r="F398" s="3" t="s">
        <v>167</v>
      </c>
      <c r="G398" t="s">
        <v>419</v>
      </c>
      <c r="H398" t="s">
        <v>596</v>
      </c>
    </row>
    <row r="399" spans="1:8" x14ac:dyDescent="0.25">
      <c r="A399" t="s">
        <v>157</v>
      </c>
      <c r="B399">
        <v>3</v>
      </c>
      <c r="C399">
        <v>9824351</v>
      </c>
      <c r="D399" s="1">
        <v>4.6866039544744895</v>
      </c>
      <c r="E399" t="s">
        <v>4</v>
      </c>
      <c r="F399" s="3" t="s">
        <v>167</v>
      </c>
      <c r="G399" t="s">
        <v>419</v>
      </c>
      <c r="H399" t="s">
        <v>596</v>
      </c>
    </row>
    <row r="400" spans="1:8" x14ac:dyDescent="0.25">
      <c r="A400" t="s">
        <v>157</v>
      </c>
      <c r="B400">
        <v>3</v>
      </c>
      <c r="C400">
        <v>9825219</v>
      </c>
      <c r="D400" s="1">
        <v>4.386371014470825</v>
      </c>
      <c r="E400" t="s">
        <v>4</v>
      </c>
      <c r="F400" s="3" t="s">
        <v>167</v>
      </c>
      <c r="G400" t="s">
        <v>419</v>
      </c>
      <c r="H400" t="s">
        <v>596</v>
      </c>
    </row>
    <row r="401" spans="1:8" x14ac:dyDescent="0.25">
      <c r="A401" t="s">
        <v>157</v>
      </c>
      <c r="B401">
        <v>3</v>
      </c>
      <c r="C401">
        <v>9825306</v>
      </c>
      <c r="D401" s="1">
        <v>5.2921426066064647</v>
      </c>
      <c r="E401" t="s">
        <v>4</v>
      </c>
      <c r="F401" s="3" t="s">
        <v>167</v>
      </c>
      <c r="G401" t="s">
        <v>419</v>
      </c>
      <c r="H401" t="s">
        <v>596</v>
      </c>
    </row>
    <row r="402" spans="1:8" x14ac:dyDescent="0.25">
      <c r="A402" t="s">
        <v>157</v>
      </c>
      <c r="B402">
        <v>3</v>
      </c>
      <c r="C402">
        <v>9825646</v>
      </c>
      <c r="D402" s="1">
        <v>5.1311477807047394</v>
      </c>
      <c r="E402" t="s">
        <v>4</v>
      </c>
      <c r="F402" s="3" t="s">
        <v>167</v>
      </c>
      <c r="G402" t="s">
        <v>419</v>
      </c>
      <c r="H402" t="s">
        <v>596</v>
      </c>
    </row>
    <row r="403" spans="1:8" x14ac:dyDescent="0.25">
      <c r="A403" t="s">
        <v>157</v>
      </c>
      <c r="B403">
        <v>3</v>
      </c>
      <c r="C403">
        <v>9825765</v>
      </c>
      <c r="D403" s="1">
        <v>4.6856925341017241</v>
      </c>
      <c r="E403" t="s">
        <v>4</v>
      </c>
      <c r="F403" s="3" t="s">
        <v>167</v>
      </c>
      <c r="G403" t="s">
        <v>419</v>
      </c>
      <c r="H403" t="s">
        <v>596</v>
      </c>
    </row>
    <row r="404" spans="1:8" x14ac:dyDescent="0.25">
      <c r="A404" t="s">
        <v>157</v>
      </c>
      <c r="B404">
        <v>3</v>
      </c>
      <c r="C404">
        <v>9826159</v>
      </c>
      <c r="D404" s="1">
        <v>5.1311477807047394</v>
      </c>
      <c r="E404" t="s">
        <v>4</v>
      </c>
      <c r="F404" s="3" t="s">
        <v>167</v>
      </c>
      <c r="G404" t="s">
        <v>419</v>
      </c>
      <c r="H404" t="s">
        <v>596</v>
      </c>
    </row>
    <row r="405" spans="1:8" x14ac:dyDescent="0.25">
      <c r="A405" t="s">
        <v>157</v>
      </c>
      <c r="B405">
        <v>3</v>
      </c>
      <c r="C405">
        <v>9841555</v>
      </c>
      <c r="D405" s="1">
        <v>4.7515289655844422</v>
      </c>
      <c r="E405" t="s">
        <v>4</v>
      </c>
      <c r="F405" s="3" t="s">
        <v>168</v>
      </c>
      <c r="G405" t="s">
        <v>420</v>
      </c>
      <c r="H405" t="s">
        <v>596</v>
      </c>
    </row>
    <row r="406" spans="1:8" x14ac:dyDescent="0.25">
      <c r="A406" t="s">
        <v>157</v>
      </c>
      <c r="B406">
        <v>3</v>
      </c>
      <c r="C406">
        <v>9841618</v>
      </c>
      <c r="D406" s="1">
        <v>4.7515289655844422</v>
      </c>
      <c r="E406" t="s">
        <v>4</v>
      </c>
      <c r="F406" s="3" t="s">
        <v>168</v>
      </c>
      <c r="G406" t="s">
        <v>420</v>
      </c>
      <c r="H406" t="s">
        <v>596</v>
      </c>
    </row>
    <row r="407" spans="1:8" x14ac:dyDescent="0.25">
      <c r="A407" t="s">
        <v>157</v>
      </c>
      <c r="B407">
        <v>3</v>
      </c>
      <c r="C407">
        <v>21573783</v>
      </c>
      <c r="D407" s="1">
        <v>4.0325971728751657</v>
      </c>
      <c r="E407" t="s">
        <v>4</v>
      </c>
      <c r="F407" s="3" t="s">
        <v>169</v>
      </c>
      <c r="G407" t="s">
        <v>421</v>
      </c>
      <c r="H407" t="s">
        <v>596</v>
      </c>
    </row>
    <row r="408" spans="1:8" x14ac:dyDescent="0.25">
      <c r="A408" t="s">
        <v>157</v>
      </c>
      <c r="B408">
        <v>4</v>
      </c>
      <c r="C408">
        <v>643170</v>
      </c>
      <c r="D408" s="1">
        <v>4.3927641473755195</v>
      </c>
      <c r="E408" t="s">
        <v>4</v>
      </c>
      <c r="F408" s="3" t="s">
        <v>170</v>
      </c>
      <c r="G408" t="s">
        <v>422</v>
      </c>
      <c r="H408" t="s">
        <v>423</v>
      </c>
    </row>
    <row r="409" spans="1:8" x14ac:dyDescent="0.25">
      <c r="A409" t="s">
        <v>157</v>
      </c>
      <c r="B409">
        <v>4</v>
      </c>
      <c r="C409">
        <v>2019509</v>
      </c>
      <c r="D409" s="1">
        <v>4.1682952203162547</v>
      </c>
      <c r="E409" t="s">
        <v>4</v>
      </c>
      <c r="F409" s="3" t="s">
        <v>171</v>
      </c>
      <c r="G409" t="s">
        <v>424</v>
      </c>
      <c r="H409" t="s">
        <v>596</v>
      </c>
    </row>
    <row r="410" spans="1:8" x14ac:dyDescent="0.25">
      <c r="A410" t="s">
        <v>157</v>
      </c>
      <c r="B410">
        <v>4</v>
      </c>
      <c r="C410">
        <v>6997266</v>
      </c>
      <c r="D410" s="1">
        <v>4.8955062679585897</v>
      </c>
      <c r="E410" t="s">
        <v>4</v>
      </c>
      <c r="F410" s="3" t="s">
        <v>172</v>
      </c>
      <c r="G410" t="s">
        <v>425</v>
      </c>
      <c r="H410" t="s">
        <v>596</v>
      </c>
    </row>
    <row r="411" spans="1:8" x14ac:dyDescent="0.25">
      <c r="A411" t="s">
        <v>157</v>
      </c>
      <c r="B411">
        <v>4</v>
      </c>
      <c r="C411">
        <v>10703112</v>
      </c>
      <c r="D411" s="1">
        <v>5.0044837017763308</v>
      </c>
      <c r="E411" t="s">
        <v>4</v>
      </c>
      <c r="F411" s="3" t="s">
        <v>173</v>
      </c>
      <c r="G411" t="s">
        <v>426</v>
      </c>
      <c r="H411" t="s">
        <v>596</v>
      </c>
    </row>
    <row r="412" spans="1:8" x14ac:dyDescent="0.25">
      <c r="A412" t="s">
        <v>157</v>
      </c>
      <c r="B412">
        <v>5</v>
      </c>
      <c r="C412">
        <v>16696033</v>
      </c>
      <c r="D412" s="1">
        <v>4.1056833460770958</v>
      </c>
      <c r="E412" t="s">
        <v>4</v>
      </c>
      <c r="F412" s="3" t="s">
        <v>174</v>
      </c>
      <c r="G412" t="s">
        <v>427</v>
      </c>
      <c r="H412" t="s">
        <v>596</v>
      </c>
    </row>
    <row r="413" spans="1:8" x14ac:dyDescent="0.25">
      <c r="A413" t="s">
        <v>157</v>
      </c>
      <c r="B413">
        <v>1</v>
      </c>
      <c r="C413">
        <v>1981134</v>
      </c>
      <c r="D413" s="1">
        <v>2.1380679187792522</v>
      </c>
      <c r="E413" t="s">
        <v>18</v>
      </c>
      <c r="F413" s="3" t="s">
        <v>87</v>
      </c>
      <c r="G413" t="s">
        <v>310</v>
      </c>
      <c r="H413" t="s">
        <v>311</v>
      </c>
    </row>
    <row r="414" spans="1:8" x14ac:dyDescent="0.25">
      <c r="A414" t="s">
        <v>157</v>
      </c>
      <c r="B414">
        <v>1</v>
      </c>
      <c r="C414">
        <v>1982400</v>
      </c>
      <c r="D414" s="1">
        <v>1.6414039309647035</v>
      </c>
      <c r="E414" t="s">
        <v>18</v>
      </c>
      <c r="F414" s="3" t="s">
        <v>87</v>
      </c>
      <c r="G414" t="s">
        <v>310</v>
      </c>
      <c r="H414" t="s">
        <v>311</v>
      </c>
    </row>
    <row r="415" spans="1:8" x14ac:dyDescent="0.25">
      <c r="A415" t="s">
        <v>157</v>
      </c>
      <c r="B415">
        <v>1</v>
      </c>
      <c r="C415">
        <v>1987444</v>
      </c>
      <c r="D415" s="1">
        <v>2.1380679187792522</v>
      </c>
      <c r="E415" t="s">
        <v>18</v>
      </c>
      <c r="F415" s="3" t="s">
        <v>87</v>
      </c>
      <c r="G415" t="s">
        <v>310</v>
      </c>
      <c r="H415" t="s">
        <v>311</v>
      </c>
    </row>
    <row r="416" spans="1:8" x14ac:dyDescent="0.25">
      <c r="A416" t="s">
        <v>157</v>
      </c>
      <c r="B416">
        <v>1</v>
      </c>
      <c r="C416">
        <v>1998093</v>
      </c>
      <c r="D416" s="1">
        <v>3.0386997739669406</v>
      </c>
      <c r="E416" t="s">
        <v>18</v>
      </c>
      <c r="F416" s="3" t="s">
        <v>88</v>
      </c>
      <c r="G416" t="s">
        <v>312</v>
      </c>
      <c r="H416" t="s">
        <v>313</v>
      </c>
    </row>
    <row r="417" spans="1:8" x14ac:dyDescent="0.25">
      <c r="A417" t="s">
        <v>157</v>
      </c>
      <c r="B417">
        <v>1</v>
      </c>
      <c r="C417">
        <v>2026683</v>
      </c>
      <c r="D417" s="1">
        <v>3.943351818238606</v>
      </c>
      <c r="E417" t="s">
        <v>18</v>
      </c>
      <c r="F417" s="3" t="s">
        <v>63</v>
      </c>
      <c r="G417" t="s">
        <v>280</v>
      </c>
      <c r="H417" t="s">
        <v>596</v>
      </c>
    </row>
    <row r="418" spans="1:8" x14ac:dyDescent="0.25">
      <c r="A418" t="s">
        <v>157</v>
      </c>
      <c r="B418">
        <v>1</v>
      </c>
      <c r="C418">
        <v>2040091</v>
      </c>
      <c r="D418" s="1">
        <v>1.9586904896395005</v>
      </c>
      <c r="E418" t="s">
        <v>18</v>
      </c>
      <c r="F418" s="3" t="s">
        <v>89</v>
      </c>
      <c r="G418" t="s">
        <v>314</v>
      </c>
      <c r="H418" t="s">
        <v>315</v>
      </c>
    </row>
    <row r="419" spans="1:8" x14ac:dyDescent="0.25">
      <c r="A419" t="s">
        <v>157</v>
      </c>
      <c r="B419">
        <v>1</v>
      </c>
      <c r="C419">
        <v>8264146</v>
      </c>
      <c r="D419" s="1">
        <v>2.0258751515072051</v>
      </c>
      <c r="E419" t="s">
        <v>18</v>
      </c>
      <c r="F419" s="3" t="s">
        <v>175</v>
      </c>
      <c r="G419" t="s">
        <v>428</v>
      </c>
      <c r="H419" t="s">
        <v>596</v>
      </c>
    </row>
    <row r="420" spans="1:8" x14ac:dyDescent="0.25">
      <c r="A420" t="s">
        <v>157</v>
      </c>
      <c r="B420">
        <v>1</v>
      </c>
      <c r="C420">
        <v>8273865</v>
      </c>
      <c r="D420" s="1">
        <v>2.0103218629367636</v>
      </c>
      <c r="E420" t="s">
        <v>18</v>
      </c>
      <c r="F420" s="3" t="s">
        <v>176</v>
      </c>
      <c r="G420" t="s">
        <v>429</v>
      </c>
      <c r="H420" t="s">
        <v>430</v>
      </c>
    </row>
    <row r="421" spans="1:8" x14ac:dyDescent="0.25">
      <c r="A421" t="s">
        <v>157</v>
      </c>
      <c r="B421">
        <v>1</v>
      </c>
      <c r="C421">
        <v>8274689</v>
      </c>
      <c r="D421" s="1">
        <v>3.3810364464953744</v>
      </c>
      <c r="E421" t="s">
        <v>18</v>
      </c>
      <c r="F421" s="3" t="s">
        <v>176</v>
      </c>
      <c r="G421" t="s">
        <v>429</v>
      </c>
      <c r="H421" t="s">
        <v>430</v>
      </c>
    </row>
    <row r="422" spans="1:8" x14ac:dyDescent="0.25">
      <c r="A422" t="s">
        <v>157</v>
      </c>
      <c r="B422">
        <v>1</v>
      </c>
      <c r="C422">
        <v>8275622</v>
      </c>
      <c r="D422" s="1">
        <v>2.7802256655195108</v>
      </c>
      <c r="E422" t="s">
        <v>18</v>
      </c>
      <c r="F422" s="3" t="s">
        <v>176</v>
      </c>
      <c r="G422" t="s">
        <v>429</v>
      </c>
      <c r="H422" t="s">
        <v>430</v>
      </c>
    </row>
    <row r="423" spans="1:8" x14ac:dyDescent="0.25">
      <c r="A423" t="s">
        <v>157</v>
      </c>
      <c r="B423">
        <v>1</v>
      </c>
      <c r="C423">
        <v>8283208</v>
      </c>
      <c r="D423" s="1">
        <v>2.8901760295598877</v>
      </c>
      <c r="E423" t="s">
        <v>18</v>
      </c>
      <c r="F423" s="3" t="s">
        <v>177</v>
      </c>
      <c r="G423" t="s">
        <v>431</v>
      </c>
      <c r="H423" t="s">
        <v>596</v>
      </c>
    </row>
    <row r="424" spans="1:8" x14ac:dyDescent="0.25">
      <c r="A424" t="s">
        <v>157</v>
      </c>
      <c r="B424">
        <v>1</v>
      </c>
      <c r="C424">
        <v>8294866</v>
      </c>
      <c r="D424" s="1">
        <v>3.1391436231522123</v>
      </c>
      <c r="E424" t="s">
        <v>18</v>
      </c>
      <c r="F424" s="3" t="s">
        <v>158</v>
      </c>
      <c r="G424" t="s">
        <v>409</v>
      </c>
      <c r="H424" t="s">
        <v>596</v>
      </c>
    </row>
    <row r="425" spans="1:8" x14ac:dyDescent="0.25">
      <c r="A425" t="s">
        <v>157</v>
      </c>
      <c r="B425">
        <v>1</v>
      </c>
      <c r="C425">
        <v>8295428</v>
      </c>
      <c r="D425" s="1">
        <v>3.260576871185124</v>
      </c>
      <c r="E425" t="s">
        <v>18</v>
      </c>
      <c r="F425" s="3" t="s">
        <v>178</v>
      </c>
      <c r="G425" t="s">
        <v>432</v>
      </c>
      <c r="H425" t="s">
        <v>433</v>
      </c>
    </row>
    <row r="426" spans="1:8" x14ac:dyDescent="0.25">
      <c r="A426" t="s">
        <v>157</v>
      </c>
      <c r="B426">
        <v>1</v>
      </c>
      <c r="C426">
        <v>8355709</v>
      </c>
      <c r="D426" s="1">
        <v>2.8278911846043795</v>
      </c>
      <c r="E426" t="s">
        <v>18</v>
      </c>
      <c r="F426" s="3" t="s">
        <v>179</v>
      </c>
      <c r="G426" t="s">
        <v>434</v>
      </c>
      <c r="H426" t="s">
        <v>596</v>
      </c>
    </row>
    <row r="427" spans="1:8" x14ac:dyDescent="0.25">
      <c r="A427" t="s">
        <v>157</v>
      </c>
      <c r="B427">
        <v>1</v>
      </c>
      <c r="C427">
        <v>8355778</v>
      </c>
      <c r="D427" s="1">
        <v>3.414325832806457</v>
      </c>
      <c r="E427" t="s">
        <v>18</v>
      </c>
      <c r="F427" s="3" t="s">
        <v>179</v>
      </c>
      <c r="G427" t="s">
        <v>434</v>
      </c>
      <c r="H427" t="s">
        <v>596</v>
      </c>
    </row>
    <row r="428" spans="1:8" x14ac:dyDescent="0.25">
      <c r="A428" t="s">
        <v>157</v>
      </c>
      <c r="B428">
        <v>1</v>
      </c>
      <c r="C428">
        <v>8355846</v>
      </c>
      <c r="D428" s="1">
        <v>2.6452925620722056</v>
      </c>
      <c r="E428" t="s">
        <v>18</v>
      </c>
      <c r="F428" s="3" t="s">
        <v>179</v>
      </c>
      <c r="G428" t="s">
        <v>434</v>
      </c>
      <c r="H428" t="s">
        <v>596</v>
      </c>
    </row>
    <row r="429" spans="1:8" x14ac:dyDescent="0.25">
      <c r="A429" t="s">
        <v>157</v>
      </c>
      <c r="B429">
        <v>1</v>
      </c>
      <c r="C429">
        <v>8356109</v>
      </c>
      <c r="D429" s="1">
        <v>2.1830908094606762</v>
      </c>
      <c r="E429" t="s">
        <v>18</v>
      </c>
      <c r="F429" s="3" t="s">
        <v>179</v>
      </c>
      <c r="G429" t="s">
        <v>434</v>
      </c>
      <c r="H429" t="s">
        <v>596</v>
      </c>
    </row>
    <row r="430" spans="1:8" x14ac:dyDescent="0.25">
      <c r="A430" t="s">
        <v>157</v>
      </c>
      <c r="B430">
        <v>1</v>
      </c>
      <c r="C430">
        <v>8356694</v>
      </c>
      <c r="D430" s="1">
        <v>2.592862597361477</v>
      </c>
      <c r="E430" t="s">
        <v>18</v>
      </c>
      <c r="F430" s="3" t="s">
        <v>179</v>
      </c>
      <c r="G430" t="s">
        <v>434</v>
      </c>
      <c r="H430" t="s">
        <v>596</v>
      </c>
    </row>
    <row r="431" spans="1:8" x14ac:dyDescent="0.25">
      <c r="A431" t="s">
        <v>157</v>
      </c>
      <c r="B431">
        <v>1</v>
      </c>
      <c r="C431">
        <v>8357842</v>
      </c>
      <c r="D431" s="1">
        <v>2.8342801949046454</v>
      </c>
      <c r="E431" t="s">
        <v>18</v>
      </c>
      <c r="F431" s="3" t="s">
        <v>162</v>
      </c>
      <c r="G431" t="s">
        <v>414</v>
      </c>
      <c r="H431" t="s">
        <v>596</v>
      </c>
    </row>
    <row r="432" spans="1:8" x14ac:dyDescent="0.25">
      <c r="A432" t="s">
        <v>157</v>
      </c>
      <c r="B432">
        <v>1</v>
      </c>
      <c r="C432">
        <v>17896413</v>
      </c>
      <c r="D432" s="1">
        <v>2.5640539334994967</v>
      </c>
      <c r="E432" t="s">
        <v>18</v>
      </c>
      <c r="F432" s="3" t="s">
        <v>180</v>
      </c>
      <c r="G432" t="s">
        <v>435</v>
      </c>
      <c r="H432" t="s">
        <v>436</v>
      </c>
    </row>
    <row r="433" spans="1:8" x14ac:dyDescent="0.25">
      <c r="A433" t="s">
        <v>157</v>
      </c>
      <c r="B433">
        <v>1</v>
      </c>
      <c r="C433">
        <v>17896530</v>
      </c>
      <c r="D433" s="1">
        <v>2.5640539334994967</v>
      </c>
      <c r="E433" t="s">
        <v>18</v>
      </c>
      <c r="F433" s="3" t="s">
        <v>180</v>
      </c>
      <c r="G433" t="s">
        <v>435</v>
      </c>
      <c r="H433" t="s">
        <v>436</v>
      </c>
    </row>
    <row r="434" spans="1:8" x14ac:dyDescent="0.25">
      <c r="A434" t="s">
        <v>157</v>
      </c>
      <c r="B434">
        <v>1</v>
      </c>
      <c r="C434">
        <v>17897260</v>
      </c>
      <c r="D434" s="1">
        <v>3.4360976987038834</v>
      </c>
      <c r="E434" t="s">
        <v>18</v>
      </c>
      <c r="F434" s="3" t="s">
        <v>180</v>
      </c>
      <c r="G434" t="s">
        <v>435</v>
      </c>
      <c r="H434" t="s">
        <v>436</v>
      </c>
    </row>
    <row r="435" spans="1:8" x14ac:dyDescent="0.25">
      <c r="A435" t="s">
        <v>157</v>
      </c>
      <c r="B435">
        <v>2</v>
      </c>
      <c r="C435">
        <v>17579982</v>
      </c>
      <c r="D435" s="1">
        <v>3.8744231060266916</v>
      </c>
      <c r="E435" t="s">
        <v>18</v>
      </c>
      <c r="F435" s="3" t="s">
        <v>165</v>
      </c>
      <c r="G435" t="s">
        <v>417</v>
      </c>
      <c r="H435" t="s">
        <v>596</v>
      </c>
    </row>
    <row r="436" spans="1:8" x14ac:dyDescent="0.25">
      <c r="A436" t="s">
        <v>157</v>
      </c>
      <c r="B436">
        <v>2</v>
      </c>
      <c r="C436">
        <v>17581406</v>
      </c>
      <c r="D436" s="1">
        <v>3.2199015655063405</v>
      </c>
      <c r="E436" t="s">
        <v>18</v>
      </c>
      <c r="F436" s="3" t="s">
        <v>181</v>
      </c>
      <c r="G436" t="s">
        <v>437</v>
      </c>
      <c r="H436" t="s">
        <v>596</v>
      </c>
    </row>
    <row r="437" spans="1:8" x14ac:dyDescent="0.25">
      <c r="A437" t="s">
        <v>157</v>
      </c>
      <c r="B437">
        <v>2</v>
      </c>
      <c r="C437">
        <v>17585435</v>
      </c>
      <c r="D437" s="1">
        <v>3.9798122737221222</v>
      </c>
      <c r="E437" t="s">
        <v>18</v>
      </c>
      <c r="F437" s="3" t="s">
        <v>182</v>
      </c>
      <c r="G437" t="s">
        <v>438</v>
      </c>
      <c r="H437" t="s">
        <v>439</v>
      </c>
    </row>
    <row r="438" spans="1:8" x14ac:dyDescent="0.25">
      <c r="A438" t="s">
        <v>157</v>
      </c>
      <c r="B438">
        <v>2</v>
      </c>
      <c r="C438">
        <v>17585544</v>
      </c>
      <c r="D438" s="1">
        <v>2.6174541080993792</v>
      </c>
      <c r="E438" t="s">
        <v>18</v>
      </c>
      <c r="F438" s="3" t="s">
        <v>182</v>
      </c>
      <c r="G438" t="s">
        <v>438</v>
      </c>
      <c r="H438" t="s">
        <v>439</v>
      </c>
    </row>
    <row r="439" spans="1:8" x14ac:dyDescent="0.25">
      <c r="A439" t="s">
        <v>157</v>
      </c>
      <c r="B439">
        <v>2</v>
      </c>
      <c r="C439">
        <v>17596120</v>
      </c>
      <c r="D439" s="1">
        <v>2.6379428080406342</v>
      </c>
      <c r="E439" t="s">
        <v>18</v>
      </c>
      <c r="F439" s="3" t="s">
        <v>183</v>
      </c>
      <c r="G439" t="s">
        <v>440</v>
      </c>
      <c r="H439" t="s">
        <v>596</v>
      </c>
    </row>
    <row r="440" spans="1:8" x14ac:dyDescent="0.25">
      <c r="A440" t="s">
        <v>157</v>
      </c>
      <c r="B440">
        <v>2</v>
      </c>
      <c r="C440">
        <v>17596174</v>
      </c>
      <c r="D440" s="1">
        <v>2.6379428080406342</v>
      </c>
      <c r="E440" t="s">
        <v>18</v>
      </c>
      <c r="F440" s="3" t="s">
        <v>183</v>
      </c>
      <c r="G440" t="s">
        <v>440</v>
      </c>
      <c r="H440" t="s">
        <v>596</v>
      </c>
    </row>
    <row r="441" spans="1:8" x14ac:dyDescent="0.25">
      <c r="A441" t="s">
        <v>157</v>
      </c>
      <c r="B441">
        <v>3</v>
      </c>
      <c r="C441">
        <v>9823363</v>
      </c>
      <c r="D441" s="1">
        <v>2.6183363862944953</v>
      </c>
      <c r="E441" t="s">
        <v>18</v>
      </c>
      <c r="F441" s="3" t="s">
        <v>167</v>
      </c>
      <c r="G441" t="s">
        <v>419</v>
      </c>
      <c r="H441" t="s">
        <v>596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3"/>
  <sheetViews>
    <sheetView workbookViewId="0"/>
  </sheetViews>
  <sheetFormatPr defaultRowHeight="15" x14ac:dyDescent="0.25"/>
  <cols>
    <col min="1" max="1" width="20.85546875" customWidth="1"/>
    <col min="2" max="2" width="31.42578125" customWidth="1"/>
    <col min="3" max="3" width="53.5703125" customWidth="1"/>
    <col min="6" max="6" width="14.42578125" bestFit="1" customWidth="1"/>
    <col min="7" max="8" width="14.5703125" bestFit="1" customWidth="1"/>
    <col min="10" max="10" width="13" customWidth="1"/>
    <col min="11" max="11" width="25.85546875" customWidth="1"/>
    <col min="12" max="12" width="28.85546875" customWidth="1"/>
    <col min="13" max="13" width="67.7109375" bestFit="1" customWidth="1"/>
    <col min="15" max="15" width="14.42578125" bestFit="1" customWidth="1"/>
    <col min="16" max="16" width="14.5703125" bestFit="1" customWidth="1"/>
    <col min="17" max="17" width="14.42578125" bestFit="1" customWidth="1"/>
    <col min="18" max="18" width="14.5703125" bestFit="1" customWidth="1"/>
  </cols>
  <sheetData>
    <row r="1" spans="1:19" x14ac:dyDescent="0.25">
      <c r="A1" t="s">
        <v>1822</v>
      </c>
    </row>
    <row r="2" spans="1:19" x14ac:dyDescent="0.25">
      <c r="A2" t="s">
        <v>1823</v>
      </c>
    </row>
    <row r="3" spans="1:19" ht="18" x14ac:dyDescent="0.35">
      <c r="A3" s="23" t="s">
        <v>1824</v>
      </c>
    </row>
    <row r="4" spans="1:19" x14ac:dyDescent="0.25">
      <c r="A4" s="23" t="s">
        <v>1828</v>
      </c>
    </row>
    <row r="5" spans="1:19" x14ac:dyDescent="0.25">
      <c r="A5" t="s">
        <v>1829</v>
      </c>
    </row>
    <row r="6" spans="1:19" x14ac:dyDescent="0.25">
      <c r="A6" s="23" t="s">
        <v>1819</v>
      </c>
    </row>
    <row r="7" spans="1:19" x14ac:dyDescent="0.25">
      <c r="A7" s="23"/>
    </row>
    <row r="9" spans="1:19" x14ac:dyDescent="0.25">
      <c r="A9" s="64" t="s">
        <v>1791</v>
      </c>
      <c r="B9" s="64"/>
      <c r="C9" s="64"/>
      <c r="D9" s="64"/>
      <c r="E9" s="64"/>
      <c r="F9" s="64"/>
      <c r="G9" s="64"/>
      <c r="H9" s="64"/>
      <c r="I9" s="64"/>
      <c r="K9" s="65" t="s">
        <v>1792</v>
      </c>
      <c r="L9" s="65"/>
      <c r="M9" s="65"/>
      <c r="N9" s="65"/>
      <c r="O9" s="65"/>
      <c r="P9" s="65"/>
      <c r="Q9" s="65"/>
      <c r="R9" s="65"/>
      <c r="S9" s="65"/>
    </row>
    <row r="10" spans="1:19" x14ac:dyDescent="0.25">
      <c r="A10" s="23" t="s">
        <v>1827</v>
      </c>
      <c r="B10" s="23"/>
      <c r="K10" s="23" t="s">
        <v>1796</v>
      </c>
    </row>
    <row r="11" spans="1:19" x14ac:dyDescent="0.25">
      <c r="A11" s="4"/>
      <c r="B11" s="4"/>
      <c r="C11" s="4"/>
      <c r="D11" s="4"/>
      <c r="E11" s="63" t="s">
        <v>1798</v>
      </c>
      <c r="F11" s="63"/>
      <c r="G11" s="63"/>
      <c r="H11" s="63"/>
      <c r="I11" s="4"/>
      <c r="K11" s="4"/>
      <c r="L11" s="4"/>
      <c r="M11" s="4"/>
      <c r="N11" s="4"/>
      <c r="O11" s="63" t="s">
        <v>1798</v>
      </c>
      <c r="P11" s="63"/>
      <c r="Q11" s="63"/>
      <c r="R11" s="63"/>
      <c r="S11" s="4"/>
    </row>
    <row r="12" spans="1:19" x14ac:dyDescent="0.25">
      <c r="A12" s="22" t="s">
        <v>1797</v>
      </c>
      <c r="B12" s="22" t="s">
        <v>1825</v>
      </c>
      <c r="C12" s="22" t="s">
        <v>1826</v>
      </c>
      <c r="D12" s="4" t="s">
        <v>3</v>
      </c>
      <c r="E12" s="4" t="s">
        <v>122</v>
      </c>
      <c r="F12" s="4" t="s">
        <v>184</v>
      </c>
      <c r="G12" s="4" t="s">
        <v>62</v>
      </c>
      <c r="H12" s="4" t="s">
        <v>157</v>
      </c>
      <c r="I12" s="4" t="s">
        <v>1736</v>
      </c>
      <c r="K12" s="4" t="s">
        <v>1750</v>
      </c>
      <c r="L12" s="4" t="s">
        <v>199</v>
      </c>
      <c r="M12" s="4" t="s">
        <v>200</v>
      </c>
      <c r="N12" s="4" t="s">
        <v>3</v>
      </c>
      <c r="O12" s="4" t="s">
        <v>122</v>
      </c>
      <c r="P12" s="4" t="s">
        <v>184</v>
      </c>
      <c r="Q12" s="4" t="s">
        <v>62</v>
      </c>
      <c r="R12" s="4" t="s">
        <v>157</v>
      </c>
      <c r="S12" s="4" t="s">
        <v>1736</v>
      </c>
    </row>
    <row r="13" spans="1:19" x14ac:dyDescent="0.25">
      <c r="A13" t="s">
        <v>63</v>
      </c>
      <c r="B13" t="s">
        <v>533</v>
      </c>
      <c r="C13" t="s">
        <v>596</v>
      </c>
      <c r="D13">
        <v>0</v>
      </c>
      <c r="E13">
        <v>0</v>
      </c>
      <c r="F13">
        <v>0</v>
      </c>
      <c r="G13">
        <v>1</v>
      </c>
      <c r="H13">
        <v>1</v>
      </c>
      <c r="I13">
        <v>1</v>
      </c>
      <c r="K13" t="s">
        <v>87</v>
      </c>
      <c r="L13" t="s">
        <v>310</v>
      </c>
      <c r="M13" t="s">
        <v>311</v>
      </c>
      <c r="N13">
        <v>0</v>
      </c>
      <c r="O13">
        <v>0</v>
      </c>
      <c r="P13">
        <v>0</v>
      </c>
      <c r="Q13">
        <v>1</v>
      </c>
      <c r="R13">
        <v>1</v>
      </c>
      <c r="S13">
        <v>1</v>
      </c>
    </row>
    <row r="14" spans="1:19" x14ac:dyDescent="0.25">
      <c r="A14" t="s">
        <v>64</v>
      </c>
      <c r="B14" t="s">
        <v>534</v>
      </c>
      <c r="C14" t="s">
        <v>596</v>
      </c>
      <c r="D14">
        <v>0</v>
      </c>
      <c r="E14">
        <v>0</v>
      </c>
      <c r="F14">
        <v>0</v>
      </c>
      <c r="G14">
        <v>1</v>
      </c>
      <c r="H14">
        <v>1</v>
      </c>
      <c r="I14">
        <v>1</v>
      </c>
      <c r="K14" t="s">
        <v>88</v>
      </c>
      <c r="L14" t="s">
        <v>552</v>
      </c>
      <c r="M14" t="s">
        <v>551</v>
      </c>
      <c r="N14">
        <v>0</v>
      </c>
      <c r="O14">
        <v>0</v>
      </c>
      <c r="P14">
        <v>0</v>
      </c>
      <c r="Q14">
        <v>1</v>
      </c>
      <c r="R14">
        <v>1</v>
      </c>
      <c r="S14">
        <v>1</v>
      </c>
    </row>
    <row r="15" spans="1:19" x14ac:dyDescent="0.25">
      <c r="A15" t="s">
        <v>65</v>
      </c>
      <c r="B15" t="s">
        <v>536</v>
      </c>
      <c r="C15" t="s">
        <v>535</v>
      </c>
      <c r="D15">
        <v>0</v>
      </c>
      <c r="E15">
        <v>0</v>
      </c>
      <c r="F15">
        <v>0</v>
      </c>
      <c r="G15">
        <v>1</v>
      </c>
      <c r="H15">
        <v>0</v>
      </c>
      <c r="I15">
        <v>0</v>
      </c>
      <c r="K15" t="s">
        <v>63</v>
      </c>
      <c r="L15" t="s">
        <v>533</v>
      </c>
      <c r="M15" t="s">
        <v>596</v>
      </c>
      <c r="N15">
        <v>0</v>
      </c>
      <c r="O15">
        <v>0</v>
      </c>
      <c r="P15">
        <v>0</v>
      </c>
      <c r="Q15">
        <v>1</v>
      </c>
      <c r="R15">
        <v>1</v>
      </c>
      <c r="S15">
        <v>1</v>
      </c>
    </row>
    <row r="16" spans="1:19" x14ac:dyDescent="0.25">
      <c r="A16" t="s">
        <v>123</v>
      </c>
      <c r="B16" t="s">
        <v>498</v>
      </c>
      <c r="C16" t="s">
        <v>596</v>
      </c>
      <c r="D16">
        <v>0</v>
      </c>
      <c r="E16">
        <v>1</v>
      </c>
      <c r="F16">
        <v>0</v>
      </c>
      <c r="G16">
        <v>0</v>
      </c>
      <c r="H16">
        <v>0</v>
      </c>
      <c r="I16">
        <v>0</v>
      </c>
      <c r="K16" t="s">
        <v>64</v>
      </c>
      <c r="L16" t="s">
        <v>534</v>
      </c>
      <c r="M16" t="s">
        <v>596</v>
      </c>
      <c r="N16">
        <v>0</v>
      </c>
      <c r="O16">
        <v>0</v>
      </c>
      <c r="P16">
        <v>0</v>
      </c>
      <c r="Q16">
        <v>1</v>
      </c>
      <c r="R16">
        <v>1</v>
      </c>
      <c r="S16">
        <v>1</v>
      </c>
    </row>
    <row r="17" spans="1:19" x14ac:dyDescent="0.25">
      <c r="A17" t="s">
        <v>124</v>
      </c>
      <c r="B17" t="s">
        <v>499</v>
      </c>
      <c r="C17" t="s">
        <v>596</v>
      </c>
      <c r="D17">
        <v>0</v>
      </c>
      <c r="E17">
        <v>1</v>
      </c>
      <c r="F17">
        <v>0</v>
      </c>
      <c r="G17">
        <v>0</v>
      </c>
      <c r="H17">
        <v>0</v>
      </c>
      <c r="I17">
        <v>0</v>
      </c>
      <c r="K17" t="s">
        <v>89</v>
      </c>
      <c r="L17" t="s">
        <v>314</v>
      </c>
      <c r="M17" t="s">
        <v>315</v>
      </c>
      <c r="N17">
        <v>0</v>
      </c>
      <c r="O17">
        <v>0</v>
      </c>
      <c r="P17">
        <v>0</v>
      </c>
      <c r="Q17">
        <v>1</v>
      </c>
      <c r="R17">
        <v>1</v>
      </c>
      <c r="S17">
        <v>1</v>
      </c>
    </row>
    <row r="18" spans="1:19" x14ac:dyDescent="0.25">
      <c r="A18" t="s">
        <v>125</v>
      </c>
      <c r="B18" t="s">
        <v>500</v>
      </c>
      <c r="C18" t="s">
        <v>596</v>
      </c>
      <c r="D18">
        <v>0</v>
      </c>
      <c r="E18">
        <v>1</v>
      </c>
      <c r="F18">
        <v>0</v>
      </c>
      <c r="G18">
        <v>0</v>
      </c>
      <c r="H18">
        <v>0</v>
      </c>
      <c r="I18">
        <v>0</v>
      </c>
      <c r="K18" t="s">
        <v>90</v>
      </c>
      <c r="L18" t="s">
        <v>553</v>
      </c>
      <c r="M18" t="s">
        <v>596</v>
      </c>
      <c r="N18">
        <v>0</v>
      </c>
      <c r="O18">
        <v>0</v>
      </c>
      <c r="P18">
        <v>0</v>
      </c>
      <c r="Q18">
        <v>1</v>
      </c>
      <c r="R18">
        <v>0</v>
      </c>
      <c r="S18">
        <v>0</v>
      </c>
    </row>
    <row r="19" spans="1:19" x14ac:dyDescent="0.25">
      <c r="A19" t="s">
        <v>126</v>
      </c>
      <c r="B19" t="s">
        <v>501</v>
      </c>
      <c r="C19" t="s">
        <v>365</v>
      </c>
      <c r="D19">
        <v>0</v>
      </c>
      <c r="E19">
        <v>1</v>
      </c>
      <c r="F19">
        <v>0</v>
      </c>
      <c r="G19">
        <v>0</v>
      </c>
      <c r="H19">
        <v>0</v>
      </c>
      <c r="I19">
        <v>0</v>
      </c>
      <c r="K19" t="s">
        <v>91</v>
      </c>
      <c r="L19" t="s">
        <v>554</v>
      </c>
      <c r="M19" t="s">
        <v>596</v>
      </c>
      <c r="N19">
        <v>0</v>
      </c>
      <c r="O19">
        <v>0</v>
      </c>
      <c r="P19">
        <v>0</v>
      </c>
      <c r="Q19">
        <v>1</v>
      </c>
      <c r="R19">
        <v>0</v>
      </c>
      <c r="S19">
        <v>0</v>
      </c>
    </row>
    <row r="20" spans="1:19" x14ac:dyDescent="0.25">
      <c r="A20" t="s">
        <v>127</v>
      </c>
      <c r="B20" t="s">
        <v>502</v>
      </c>
      <c r="C20" t="s">
        <v>596</v>
      </c>
      <c r="D20">
        <v>0</v>
      </c>
      <c r="E20">
        <v>1</v>
      </c>
      <c r="F20">
        <v>0</v>
      </c>
      <c r="G20">
        <v>0</v>
      </c>
      <c r="H20">
        <v>0</v>
      </c>
      <c r="I20">
        <v>0</v>
      </c>
      <c r="K20" t="s">
        <v>92</v>
      </c>
      <c r="L20" t="s">
        <v>555</v>
      </c>
      <c r="M20" t="s">
        <v>596</v>
      </c>
      <c r="N20">
        <v>0</v>
      </c>
      <c r="O20">
        <v>0</v>
      </c>
      <c r="P20">
        <v>0</v>
      </c>
      <c r="Q20">
        <v>1</v>
      </c>
      <c r="R20">
        <v>0</v>
      </c>
      <c r="S20">
        <v>0</v>
      </c>
    </row>
    <row r="21" spans="1:19" x14ac:dyDescent="0.25">
      <c r="A21" t="s">
        <v>128</v>
      </c>
      <c r="B21" t="s">
        <v>367</v>
      </c>
      <c r="C21" t="s">
        <v>503</v>
      </c>
      <c r="D21">
        <v>0</v>
      </c>
      <c r="E21">
        <v>1</v>
      </c>
      <c r="F21">
        <v>1</v>
      </c>
      <c r="G21">
        <v>0</v>
      </c>
      <c r="H21">
        <v>0</v>
      </c>
      <c r="I21">
        <v>1</v>
      </c>
      <c r="K21" t="s">
        <v>93</v>
      </c>
      <c r="L21" t="s">
        <v>556</v>
      </c>
      <c r="M21" t="s">
        <v>596</v>
      </c>
      <c r="N21">
        <v>0</v>
      </c>
      <c r="O21">
        <v>0</v>
      </c>
      <c r="P21">
        <v>0</v>
      </c>
      <c r="Q21">
        <v>1</v>
      </c>
      <c r="R21">
        <v>0</v>
      </c>
      <c r="S21">
        <v>0</v>
      </c>
    </row>
    <row r="22" spans="1:19" x14ac:dyDescent="0.25">
      <c r="A22" t="s">
        <v>98</v>
      </c>
      <c r="B22" t="s">
        <v>504</v>
      </c>
      <c r="C22" t="s">
        <v>327</v>
      </c>
      <c r="D22">
        <v>0</v>
      </c>
      <c r="E22">
        <v>1</v>
      </c>
      <c r="F22">
        <v>0</v>
      </c>
      <c r="G22">
        <v>0</v>
      </c>
      <c r="H22">
        <v>0</v>
      </c>
      <c r="I22">
        <v>0</v>
      </c>
      <c r="K22" t="s">
        <v>94</v>
      </c>
      <c r="L22" t="s">
        <v>557</v>
      </c>
      <c r="M22" t="s">
        <v>596</v>
      </c>
      <c r="N22">
        <v>0</v>
      </c>
      <c r="O22">
        <v>0</v>
      </c>
      <c r="P22">
        <v>0</v>
      </c>
      <c r="Q22">
        <v>1</v>
      </c>
      <c r="R22">
        <v>0</v>
      </c>
      <c r="S22">
        <v>0</v>
      </c>
    </row>
    <row r="23" spans="1:19" x14ac:dyDescent="0.25">
      <c r="A23" t="s">
        <v>99</v>
      </c>
      <c r="B23" t="s">
        <v>477</v>
      </c>
      <c r="C23" t="s">
        <v>596</v>
      </c>
      <c r="D23">
        <v>0</v>
      </c>
      <c r="E23">
        <v>1</v>
      </c>
      <c r="F23">
        <v>0</v>
      </c>
      <c r="G23">
        <v>0</v>
      </c>
      <c r="H23">
        <v>0</v>
      </c>
      <c r="I23">
        <v>0</v>
      </c>
      <c r="K23" t="s">
        <v>95</v>
      </c>
      <c r="L23" t="s">
        <v>558</v>
      </c>
      <c r="M23" t="s">
        <v>322</v>
      </c>
      <c r="N23">
        <v>0</v>
      </c>
      <c r="O23">
        <v>0</v>
      </c>
      <c r="P23">
        <v>0</v>
      </c>
      <c r="Q23">
        <v>1</v>
      </c>
      <c r="R23">
        <v>0</v>
      </c>
      <c r="S23">
        <v>0</v>
      </c>
    </row>
    <row r="24" spans="1:19" x14ac:dyDescent="0.25">
      <c r="A24" t="s">
        <v>66</v>
      </c>
      <c r="B24" t="s">
        <v>505</v>
      </c>
      <c r="C24" t="s">
        <v>596</v>
      </c>
      <c r="D24">
        <v>0</v>
      </c>
      <c r="E24">
        <v>1</v>
      </c>
      <c r="F24">
        <v>0</v>
      </c>
      <c r="G24">
        <v>1</v>
      </c>
      <c r="H24">
        <v>0</v>
      </c>
      <c r="I24">
        <v>1</v>
      </c>
      <c r="K24" t="s">
        <v>96</v>
      </c>
      <c r="L24" t="s">
        <v>323</v>
      </c>
      <c r="M24" t="s">
        <v>324</v>
      </c>
      <c r="N24">
        <v>0</v>
      </c>
      <c r="O24">
        <v>0</v>
      </c>
      <c r="P24">
        <v>0</v>
      </c>
      <c r="Q24">
        <v>1</v>
      </c>
      <c r="R24">
        <v>0</v>
      </c>
      <c r="S24">
        <v>0</v>
      </c>
    </row>
    <row r="25" spans="1:19" x14ac:dyDescent="0.25">
      <c r="A25" t="s">
        <v>158</v>
      </c>
      <c r="B25" t="s">
        <v>577</v>
      </c>
      <c r="C25" t="s">
        <v>596</v>
      </c>
      <c r="D25">
        <v>0</v>
      </c>
      <c r="E25">
        <v>0</v>
      </c>
      <c r="F25">
        <v>0</v>
      </c>
      <c r="G25">
        <v>0</v>
      </c>
      <c r="H25">
        <v>1</v>
      </c>
      <c r="I25">
        <v>0</v>
      </c>
      <c r="K25" t="s">
        <v>97</v>
      </c>
      <c r="L25" t="s">
        <v>325</v>
      </c>
      <c r="M25" t="s">
        <v>596</v>
      </c>
      <c r="N25">
        <v>0</v>
      </c>
      <c r="O25">
        <v>0</v>
      </c>
      <c r="P25">
        <v>0</v>
      </c>
      <c r="Q25">
        <v>1</v>
      </c>
      <c r="R25">
        <v>0</v>
      </c>
      <c r="S25">
        <v>0</v>
      </c>
    </row>
    <row r="26" spans="1:19" x14ac:dyDescent="0.25">
      <c r="A26" t="s">
        <v>159</v>
      </c>
      <c r="B26" t="s">
        <v>410</v>
      </c>
      <c r="C26" t="s">
        <v>411</v>
      </c>
      <c r="D26">
        <v>0</v>
      </c>
      <c r="E26">
        <v>0</v>
      </c>
      <c r="F26">
        <v>0</v>
      </c>
      <c r="G26">
        <v>0</v>
      </c>
      <c r="H26">
        <v>1</v>
      </c>
      <c r="I26">
        <v>0</v>
      </c>
      <c r="K26" t="s">
        <v>65</v>
      </c>
      <c r="L26" t="s">
        <v>536</v>
      </c>
      <c r="M26" t="s">
        <v>535</v>
      </c>
      <c r="N26">
        <v>0</v>
      </c>
      <c r="O26">
        <v>0</v>
      </c>
      <c r="P26">
        <v>0</v>
      </c>
      <c r="Q26">
        <v>1</v>
      </c>
      <c r="R26">
        <v>0</v>
      </c>
      <c r="S26">
        <v>0</v>
      </c>
    </row>
    <row r="27" spans="1:19" x14ac:dyDescent="0.25">
      <c r="A27" t="s">
        <v>160</v>
      </c>
      <c r="B27" t="s">
        <v>578</v>
      </c>
      <c r="C27" t="s">
        <v>596</v>
      </c>
      <c r="D27">
        <v>0</v>
      </c>
      <c r="E27">
        <v>0</v>
      </c>
      <c r="F27">
        <v>0</v>
      </c>
      <c r="G27">
        <v>0</v>
      </c>
      <c r="H27">
        <v>1</v>
      </c>
      <c r="I27">
        <v>0</v>
      </c>
      <c r="K27" t="s">
        <v>138</v>
      </c>
      <c r="L27" t="s">
        <v>515</v>
      </c>
      <c r="M27" t="s">
        <v>596</v>
      </c>
      <c r="N27">
        <v>0</v>
      </c>
      <c r="O27">
        <v>1</v>
      </c>
      <c r="P27">
        <v>0</v>
      </c>
      <c r="Q27">
        <v>0</v>
      </c>
      <c r="R27">
        <v>0</v>
      </c>
      <c r="S27">
        <v>0</v>
      </c>
    </row>
    <row r="28" spans="1:19" x14ac:dyDescent="0.25">
      <c r="A28" t="s">
        <v>161</v>
      </c>
      <c r="B28" t="s">
        <v>579</v>
      </c>
      <c r="C28" t="s">
        <v>596</v>
      </c>
      <c r="D28">
        <v>0</v>
      </c>
      <c r="E28">
        <v>0</v>
      </c>
      <c r="F28">
        <v>0</v>
      </c>
      <c r="G28">
        <v>0</v>
      </c>
      <c r="H28">
        <v>1</v>
      </c>
      <c r="I28">
        <v>0</v>
      </c>
      <c r="K28" t="s">
        <v>139</v>
      </c>
      <c r="L28" t="s">
        <v>382</v>
      </c>
      <c r="M28" t="s">
        <v>596</v>
      </c>
      <c r="N28">
        <v>0</v>
      </c>
      <c r="O28">
        <v>1</v>
      </c>
      <c r="P28">
        <v>0</v>
      </c>
      <c r="Q28">
        <v>0</v>
      </c>
      <c r="R28">
        <v>0</v>
      </c>
      <c r="S28">
        <v>0</v>
      </c>
    </row>
    <row r="29" spans="1:19" x14ac:dyDescent="0.25">
      <c r="A29" t="s">
        <v>162</v>
      </c>
      <c r="B29" t="s">
        <v>580</v>
      </c>
      <c r="C29" t="s">
        <v>596</v>
      </c>
      <c r="D29">
        <v>0</v>
      </c>
      <c r="E29">
        <v>0</v>
      </c>
      <c r="F29">
        <v>0</v>
      </c>
      <c r="G29">
        <v>0</v>
      </c>
      <c r="H29">
        <v>1</v>
      </c>
      <c r="I29">
        <v>0</v>
      </c>
      <c r="K29" t="s">
        <v>140</v>
      </c>
      <c r="L29" t="s">
        <v>516</v>
      </c>
      <c r="M29" t="s">
        <v>384</v>
      </c>
      <c r="N29">
        <v>0</v>
      </c>
      <c r="O29">
        <v>1</v>
      </c>
      <c r="P29">
        <v>0</v>
      </c>
      <c r="Q29">
        <v>0</v>
      </c>
      <c r="R29">
        <v>0</v>
      </c>
      <c r="S29">
        <v>0</v>
      </c>
    </row>
    <row r="30" spans="1:19" x14ac:dyDescent="0.25">
      <c r="A30" t="s">
        <v>185</v>
      </c>
      <c r="B30" t="s">
        <v>567</v>
      </c>
      <c r="C30" t="s">
        <v>442</v>
      </c>
      <c r="D30">
        <v>0</v>
      </c>
      <c r="E30">
        <v>0</v>
      </c>
      <c r="F30">
        <v>1</v>
      </c>
      <c r="G30">
        <v>0</v>
      </c>
      <c r="H30">
        <v>0</v>
      </c>
      <c r="I30">
        <v>0</v>
      </c>
      <c r="K30" t="s">
        <v>123</v>
      </c>
      <c r="L30" t="s">
        <v>498</v>
      </c>
      <c r="M30" t="s">
        <v>596</v>
      </c>
      <c r="N30">
        <v>0</v>
      </c>
      <c r="O30">
        <v>1</v>
      </c>
      <c r="P30">
        <v>0</v>
      </c>
      <c r="Q30">
        <v>0</v>
      </c>
      <c r="R30">
        <v>0</v>
      </c>
      <c r="S30">
        <v>0</v>
      </c>
    </row>
    <row r="31" spans="1:19" x14ac:dyDescent="0.25">
      <c r="A31" t="s">
        <v>67</v>
      </c>
      <c r="B31" t="s">
        <v>284</v>
      </c>
      <c r="C31" t="s">
        <v>285</v>
      </c>
      <c r="D31">
        <v>0</v>
      </c>
      <c r="E31">
        <v>0</v>
      </c>
      <c r="F31">
        <v>0</v>
      </c>
      <c r="G31">
        <v>1</v>
      </c>
      <c r="H31">
        <v>0</v>
      </c>
      <c r="I31">
        <v>0</v>
      </c>
      <c r="K31" t="s">
        <v>141</v>
      </c>
      <c r="L31" t="s">
        <v>517</v>
      </c>
      <c r="M31" t="s">
        <v>596</v>
      </c>
      <c r="N31">
        <v>0</v>
      </c>
      <c r="O31">
        <v>1</v>
      </c>
      <c r="P31">
        <v>0</v>
      </c>
      <c r="Q31">
        <v>0</v>
      </c>
      <c r="R31">
        <v>0</v>
      </c>
      <c r="S31">
        <v>0</v>
      </c>
    </row>
    <row r="32" spans="1:19" x14ac:dyDescent="0.25">
      <c r="A32" t="s">
        <v>129</v>
      </c>
      <c r="B32" t="s">
        <v>506</v>
      </c>
      <c r="C32" t="s">
        <v>596</v>
      </c>
      <c r="D32">
        <v>0</v>
      </c>
      <c r="E32">
        <v>1</v>
      </c>
      <c r="F32">
        <v>0</v>
      </c>
      <c r="G32">
        <v>0</v>
      </c>
      <c r="H32">
        <v>0</v>
      </c>
      <c r="I32">
        <v>0</v>
      </c>
      <c r="K32" t="s">
        <v>124</v>
      </c>
      <c r="L32" t="s">
        <v>499</v>
      </c>
      <c r="M32" t="s">
        <v>596</v>
      </c>
      <c r="N32">
        <v>0</v>
      </c>
      <c r="O32">
        <v>1</v>
      </c>
      <c r="P32">
        <v>0</v>
      </c>
      <c r="Q32">
        <v>0</v>
      </c>
      <c r="R32">
        <v>0</v>
      </c>
      <c r="S32">
        <v>0</v>
      </c>
    </row>
    <row r="33" spans="1:19" x14ac:dyDescent="0.25">
      <c r="A33" t="s">
        <v>68</v>
      </c>
      <c r="B33" t="s">
        <v>538</v>
      </c>
      <c r="C33" t="s">
        <v>537</v>
      </c>
      <c r="D33">
        <v>0</v>
      </c>
      <c r="E33">
        <v>0</v>
      </c>
      <c r="F33">
        <v>0</v>
      </c>
      <c r="G33">
        <v>1</v>
      </c>
      <c r="H33">
        <v>0</v>
      </c>
      <c r="I33">
        <v>0</v>
      </c>
      <c r="K33" t="s">
        <v>125</v>
      </c>
      <c r="L33" t="s">
        <v>500</v>
      </c>
      <c r="M33" t="s">
        <v>596</v>
      </c>
      <c r="N33">
        <v>0</v>
      </c>
      <c r="O33">
        <v>1</v>
      </c>
      <c r="P33">
        <v>1</v>
      </c>
      <c r="Q33">
        <v>0</v>
      </c>
      <c r="R33">
        <v>0</v>
      </c>
      <c r="S33">
        <v>1</v>
      </c>
    </row>
    <row r="34" spans="1:19" x14ac:dyDescent="0.25">
      <c r="A34" t="s">
        <v>69</v>
      </c>
      <c r="B34" t="s">
        <v>539</v>
      </c>
      <c r="C34" t="s">
        <v>288</v>
      </c>
      <c r="D34">
        <v>0</v>
      </c>
      <c r="E34">
        <v>0</v>
      </c>
      <c r="F34">
        <v>0</v>
      </c>
      <c r="G34">
        <v>1</v>
      </c>
      <c r="H34">
        <v>0</v>
      </c>
      <c r="I34">
        <v>0</v>
      </c>
      <c r="K34" t="s">
        <v>142</v>
      </c>
      <c r="L34" t="s">
        <v>518</v>
      </c>
      <c r="M34" t="s">
        <v>519</v>
      </c>
      <c r="N34">
        <v>0</v>
      </c>
      <c r="O34">
        <v>1</v>
      </c>
      <c r="P34">
        <v>1</v>
      </c>
      <c r="Q34">
        <v>0</v>
      </c>
      <c r="R34">
        <v>0</v>
      </c>
      <c r="S34">
        <v>1</v>
      </c>
    </row>
    <row r="35" spans="1:19" x14ac:dyDescent="0.25">
      <c r="A35" t="s">
        <v>70</v>
      </c>
      <c r="B35" t="s">
        <v>540</v>
      </c>
      <c r="C35" t="s">
        <v>596</v>
      </c>
      <c r="D35">
        <v>0</v>
      </c>
      <c r="E35">
        <v>0</v>
      </c>
      <c r="F35">
        <v>0</v>
      </c>
      <c r="G35">
        <v>1</v>
      </c>
      <c r="H35">
        <v>0</v>
      </c>
      <c r="I35">
        <v>0</v>
      </c>
      <c r="K35" t="s">
        <v>143</v>
      </c>
      <c r="L35" t="s">
        <v>387</v>
      </c>
      <c r="M35" t="s">
        <v>388</v>
      </c>
      <c r="N35">
        <v>0</v>
      </c>
      <c r="O35">
        <v>1</v>
      </c>
      <c r="P35">
        <v>1</v>
      </c>
      <c r="Q35">
        <v>0</v>
      </c>
      <c r="R35">
        <v>0</v>
      </c>
      <c r="S35">
        <v>1</v>
      </c>
    </row>
    <row r="36" spans="1:19" x14ac:dyDescent="0.25">
      <c r="A36" t="s">
        <v>163</v>
      </c>
      <c r="B36" t="s">
        <v>278</v>
      </c>
      <c r="C36" t="s">
        <v>596</v>
      </c>
      <c r="D36">
        <v>0</v>
      </c>
      <c r="E36">
        <v>0</v>
      </c>
      <c r="F36">
        <v>0</v>
      </c>
      <c r="G36">
        <v>0</v>
      </c>
      <c r="H36">
        <v>1</v>
      </c>
      <c r="I36">
        <v>0</v>
      </c>
      <c r="K36" t="s">
        <v>126</v>
      </c>
      <c r="L36" t="s">
        <v>501</v>
      </c>
      <c r="M36" t="s">
        <v>365</v>
      </c>
      <c r="N36">
        <v>0</v>
      </c>
      <c r="O36">
        <v>1</v>
      </c>
      <c r="P36">
        <v>1</v>
      </c>
      <c r="Q36">
        <v>0</v>
      </c>
      <c r="R36">
        <v>0</v>
      </c>
      <c r="S36">
        <v>1</v>
      </c>
    </row>
    <row r="37" spans="1:19" x14ac:dyDescent="0.25">
      <c r="A37" t="s">
        <v>71</v>
      </c>
      <c r="B37" t="s">
        <v>541</v>
      </c>
      <c r="C37" t="s">
        <v>596</v>
      </c>
      <c r="D37">
        <v>0</v>
      </c>
      <c r="E37">
        <v>0</v>
      </c>
      <c r="F37">
        <v>0</v>
      </c>
      <c r="G37">
        <v>1</v>
      </c>
      <c r="H37">
        <v>0</v>
      </c>
      <c r="I37">
        <v>0</v>
      </c>
      <c r="K37" t="s">
        <v>127</v>
      </c>
      <c r="L37" t="s">
        <v>502</v>
      </c>
      <c r="M37" t="s">
        <v>596</v>
      </c>
      <c r="N37">
        <v>0</v>
      </c>
      <c r="O37">
        <v>1</v>
      </c>
      <c r="P37">
        <v>1</v>
      </c>
      <c r="Q37">
        <v>0</v>
      </c>
      <c r="R37">
        <v>0</v>
      </c>
      <c r="S37">
        <v>1</v>
      </c>
    </row>
    <row r="38" spans="1:19" x14ac:dyDescent="0.25">
      <c r="A38" t="s">
        <v>72</v>
      </c>
      <c r="B38" t="s">
        <v>543</v>
      </c>
      <c r="C38" t="s">
        <v>542</v>
      </c>
      <c r="D38">
        <v>0</v>
      </c>
      <c r="E38">
        <v>0</v>
      </c>
      <c r="F38">
        <v>0</v>
      </c>
      <c r="G38">
        <v>1</v>
      </c>
      <c r="H38">
        <v>0</v>
      </c>
      <c r="I38">
        <v>0</v>
      </c>
      <c r="K38" t="s">
        <v>144</v>
      </c>
      <c r="L38" t="s">
        <v>520</v>
      </c>
      <c r="M38" t="s">
        <v>596</v>
      </c>
      <c r="N38">
        <v>0</v>
      </c>
      <c r="O38">
        <v>1</v>
      </c>
      <c r="P38">
        <v>1</v>
      </c>
      <c r="Q38">
        <v>0</v>
      </c>
      <c r="R38">
        <v>0</v>
      </c>
      <c r="S38">
        <v>1</v>
      </c>
    </row>
    <row r="39" spans="1:19" x14ac:dyDescent="0.25">
      <c r="A39" t="s">
        <v>5</v>
      </c>
      <c r="B39" t="s">
        <v>460</v>
      </c>
      <c r="C39" t="s">
        <v>202</v>
      </c>
      <c r="D39">
        <v>1</v>
      </c>
      <c r="E39">
        <v>0</v>
      </c>
      <c r="F39">
        <v>0</v>
      </c>
      <c r="G39">
        <v>0</v>
      </c>
      <c r="H39">
        <v>0</v>
      </c>
      <c r="I39">
        <v>0</v>
      </c>
      <c r="K39" t="s">
        <v>128</v>
      </c>
      <c r="L39" t="s">
        <v>367</v>
      </c>
      <c r="M39" t="s">
        <v>503</v>
      </c>
      <c r="N39">
        <v>0</v>
      </c>
      <c r="O39">
        <v>1</v>
      </c>
      <c r="P39">
        <v>1</v>
      </c>
      <c r="Q39">
        <v>0</v>
      </c>
      <c r="R39">
        <v>0</v>
      </c>
      <c r="S39">
        <v>1</v>
      </c>
    </row>
    <row r="40" spans="1:19" x14ac:dyDescent="0.25">
      <c r="A40" t="s">
        <v>73</v>
      </c>
      <c r="B40" t="s">
        <v>545</v>
      </c>
      <c r="C40" t="s">
        <v>544</v>
      </c>
      <c r="D40">
        <v>0</v>
      </c>
      <c r="E40">
        <v>0</v>
      </c>
      <c r="F40">
        <v>0</v>
      </c>
      <c r="G40">
        <v>1</v>
      </c>
      <c r="H40">
        <v>1</v>
      </c>
      <c r="I40">
        <v>1</v>
      </c>
      <c r="K40" t="s">
        <v>145</v>
      </c>
      <c r="L40" t="s">
        <v>521</v>
      </c>
      <c r="M40" t="s">
        <v>596</v>
      </c>
      <c r="N40">
        <v>0</v>
      </c>
      <c r="O40">
        <v>1</v>
      </c>
      <c r="P40">
        <v>1</v>
      </c>
      <c r="Q40">
        <v>0</v>
      </c>
      <c r="R40">
        <v>0</v>
      </c>
      <c r="S40">
        <v>1</v>
      </c>
    </row>
    <row r="41" spans="1:19" x14ac:dyDescent="0.25">
      <c r="A41" t="s">
        <v>74</v>
      </c>
      <c r="B41" t="s">
        <v>293</v>
      </c>
      <c r="C41" t="s">
        <v>294</v>
      </c>
      <c r="D41">
        <v>0</v>
      </c>
      <c r="E41">
        <v>0</v>
      </c>
      <c r="F41">
        <v>0</v>
      </c>
      <c r="G41">
        <v>1</v>
      </c>
      <c r="H41">
        <v>0</v>
      </c>
      <c r="I41">
        <v>0</v>
      </c>
      <c r="K41" t="s">
        <v>146</v>
      </c>
      <c r="L41" t="s">
        <v>522</v>
      </c>
      <c r="M41" t="s">
        <v>523</v>
      </c>
      <c r="N41">
        <v>0</v>
      </c>
      <c r="O41">
        <v>1</v>
      </c>
      <c r="P41">
        <v>0</v>
      </c>
      <c r="Q41">
        <v>0</v>
      </c>
      <c r="R41">
        <v>0</v>
      </c>
      <c r="S41">
        <v>0</v>
      </c>
    </row>
    <row r="42" spans="1:19" x14ac:dyDescent="0.25">
      <c r="A42" t="s">
        <v>164</v>
      </c>
      <c r="B42" t="s">
        <v>415</v>
      </c>
      <c r="C42" t="s">
        <v>416</v>
      </c>
      <c r="D42">
        <v>0</v>
      </c>
      <c r="E42">
        <v>0</v>
      </c>
      <c r="F42">
        <v>0</v>
      </c>
      <c r="G42">
        <v>0</v>
      </c>
      <c r="H42">
        <v>1</v>
      </c>
      <c r="I42">
        <v>0</v>
      </c>
      <c r="K42" t="s">
        <v>147</v>
      </c>
      <c r="L42" t="s">
        <v>392</v>
      </c>
      <c r="M42" t="s">
        <v>393</v>
      </c>
      <c r="N42">
        <v>0</v>
      </c>
      <c r="O42">
        <v>1</v>
      </c>
      <c r="P42">
        <v>1</v>
      </c>
      <c r="Q42">
        <v>0</v>
      </c>
      <c r="R42">
        <v>0</v>
      </c>
      <c r="S42">
        <v>1</v>
      </c>
    </row>
    <row r="43" spans="1:19" x14ac:dyDescent="0.25">
      <c r="A43" t="s">
        <v>6</v>
      </c>
      <c r="B43" t="s">
        <v>203</v>
      </c>
      <c r="C43" t="s">
        <v>204</v>
      </c>
      <c r="D43">
        <v>1</v>
      </c>
      <c r="E43">
        <v>0</v>
      </c>
      <c r="F43">
        <v>0</v>
      </c>
      <c r="G43">
        <v>0</v>
      </c>
      <c r="H43">
        <v>0</v>
      </c>
      <c r="I43">
        <v>0</v>
      </c>
      <c r="K43" t="s">
        <v>148</v>
      </c>
      <c r="L43" t="s">
        <v>524</v>
      </c>
      <c r="M43" t="s">
        <v>596</v>
      </c>
      <c r="N43">
        <v>0</v>
      </c>
      <c r="O43">
        <v>1</v>
      </c>
      <c r="P43">
        <v>0</v>
      </c>
      <c r="Q43">
        <v>0</v>
      </c>
      <c r="R43">
        <v>0</v>
      </c>
      <c r="S43">
        <v>0</v>
      </c>
    </row>
    <row r="44" spans="1:19" x14ac:dyDescent="0.25">
      <c r="A44" t="s">
        <v>7</v>
      </c>
      <c r="B44" t="s">
        <v>461</v>
      </c>
      <c r="C44" t="s">
        <v>596</v>
      </c>
      <c r="D44">
        <v>1</v>
      </c>
      <c r="E44">
        <v>0</v>
      </c>
      <c r="F44">
        <v>0</v>
      </c>
      <c r="G44">
        <v>0</v>
      </c>
      <c r="H44">
        <v>0</v>
      </c>
      <c r="I44">
        <v>0</v>
      </c>
      <c r="K44" t="s">
        <v>98</v>
      </c>
      <c r="L44" t="s">
        <v>504</v>
      </c>
      <c r="M44" t="s">
        <v>327</v>
      </c>
      <c r="N44">
        <v>0</v>
      </c>
      <c r="O44">
        <v>1</v>
      </c>
      <c r="P44">
        <v>1</v>
      </c>
      <c r="Q44">
        <v>1</v>
      </c>
      <c r="R44">
        <v>0</v>
      </c>
      <c r="S44">
        <v>2</v>
      </c>
    </row>
    <row r="45" spans="1:19" x14ac:dyDescent="0.25">
      <c r="A45" t="s">
        <v>25</v>
      </c>
      <c r="B45" t="s">
        <v>471</v>
      </c>
      <c r="C45" t="s">
        <v>596</v>
      </c>
      <c r="D45">
        <v>0</v>
      </c>
      <c r="E45">
        <v>0</v>
      </c>
      <c r="F45">
        <v>0</v>
      </c>
      <c r="G45">
        <v>1</v>
      </c>
      <c r="H45">
        <v>0</v>
      </c>
      <c r="I45">
        <v>0</v>
      </c>
      <c r="K45" t="s">
        <v>99</v>
      </c>
      <c r="L45" t="s">
        <v>477</v>
      </c>
      <c r="M45" t="s">
        <v>596</v>
      </c>
      <c r="N45">
        <v>0</v>
      </c>
      <c r="O45">
        <v>1</v>
      </c>
      <c r="P45">
        <v>0</v>
      </c>
      <c r="Q45">
        <v>1</v>
      </c>
      <c r="R45">
        <v>0</v>
      </c>
      <c r="S45">
        <v>1</v>
      </c>
    </row>
    <row r="46" spans="1:19" x14ac:dyDescent="0.25">
      <c r="A46" t="s">
        <v>27</v>
      </c>
      <c r="B46" t="s">
        <v>235</v>
      </c>
      <c r="C46" t="s">
        <v>236</v>
      </c>
      <c r="D46">
        <v>0</v>
      </c>
      <c r="E46">
        <v>0</v>
      </c>
      <c r="F46">
        <v>0</v>
      </c>
      <c r="G46">
        <v>1</v>
      </c>
      <c r="H46">
        <v>0</v>
      </c>
      <c r="I46">
        <v>0</v>
      </c>
      <c r="K46" t="s">
        <v>66</v>
      </c>
      <c r="L46" t="s">
        <v>505</v>
      </c>
      <c r="M46" t="s">
        <v>596</v>
      </c>
      <c r="N46">
        <v>0</v>
      </c>
      <c r="O46">
        <v>1</v>
      </c>
      <c r="P46">
        <v>0</v>
      </c>
      <c r="Q46">
        <v>1</v>
      </c>
      <c r="R46">
        <v>0</v>
      </c>
      <c r="S46">
        <v>1</v>
      </c>
    </row>
    <row r="47" spans="1:19" x14ac:dyDescent="0.25">
      <c r="A47" t="s">
        <v>8</v>
      </c>
      <c r="B47" t="s">
        <v>462</v>
      </c>
      <c r="C47" t="s">
        <v>207</v>
      </c>
      <c r="D47">
        <v>1</v>
      </c>
      <c r="E47">
        <v>0</v>
      </c>
      <c r="F47">
        <v>0</v>
      </c>
      <c r="G47">
        <v>0</v>
      </c>
      <c r="H47">
        <v>0</v>
      </c>
      <c r="I47">
        <v>0</v>
      </c>
      <c r="K47" t="s">
        <v>100</v>
      </c>
      <c r="L47" t="s">
        <v>525</v>
      </c>
      <c r="M47" t="s">
        <v>330</v>
      </c>
      <c r="N47">
        <v>0</v>
      </c>
      <c r="O47">
        <v>1</v>
      </c>
      <c r="P47">
        <v>0</v>
      </c>
      <c r="Q47">
        <v>1</v>
      </c>
      <c r="R47">
        <v>0</v>
      </c>
      <c r="S47">
        <v>1</v>
      </c>
    </row>
    <row r="48" spans="1:19" x14ac:dyDescent="0.25">
      <c r="A48" t="s">
        <v>165</v>
      </c>
      <c r="B48" t="s">
        <v>581</v>
      </c>
      <c r="C48" t="s">
        <v>596</v>
      </c>
      <c r="D48">
        <v>0</v>
      </c>
      <c r="E48">
        <v>0</v>
      </c>
      <c r="F48">
        <v>0</v>
      </c>
      <c r="G48">
        <v>0</v>
      </c>
      <c r="H48">
        <v>1</v>
      </c>
      <c r="I48">
        <v>0</v>
      </c>
      <c r="K48" t="s">
        <v>101</v>
      </c>
      <c r="L48" t="s">
        <v>526</v>
      </c>
      <c r="M48" t="s">
        <v>596</v>
      </c>
      <c r="N48">
        <v>0</v>
      </c>
      <c r="O48">
        <v>1</v>
      </c>
      <c r="P48">
        <v>0</v>
      </c>
      <c r="Q48">
        <v>1</v>
      </c>
      <c r="R48">
        <v>0</v>
      </c>
      <c r="S48">
        <v>1</v>
      </c>
    </row>
    <row r="49" spans="1:19" x14ac:dyDescent="0.25">
      <c r="A49" t="s">
        <v>75</v>
      </c>
      <c r="B49" t="s">
        <v>295</v>
      </c>
      <c r="C49" t="s">
        <v>296</v>
      </c>
      <c r="D49">
        <v>0</v>
      </c>
      <c r="E49">
        <v>0</v>
      </c>
      <c r="F49">
        <v>0</v>
      </c>
      <c r="G49">
        <v>1</v>
      </c>
      <c r="H49">
        <v>0</v>
      </c>
      <c r="I49">
        <v>0</v>
      </c>
      <c r="K49" t="s">
        <v>175</v>
      </c>
      <c r="L49" t="s">
        <v>591</v>
      </c>
      <c r="M49" t="s">
        <v>596</v>
      </c>
      <c r="N49">
        <v>0</v>
      </c>
      <c r="O49">
        <v>0</v>
      </c>
      <c r="P49">
        <v>0</v>
      </c>
      <c r="Q49">
        <v>0</v>
      </c>
      <c r="R49">
        <v>1</v>
      </c>
      <c r="S49">
        <v>0</v>
      </c>
    </row>
    <row r="50" spans="1:19" x14ac:dyDescent="0.25">
      <c r="A50" t="s">
        <v>76</v>
      </c>
      <c r="B50" t="s">
        <v>297</v>
      </c>
      <c r="C50" t="s">
        <v>298</v>
      </c>
      <c r="D50">
        <v>0</v>
      </c>
      <c r="E50">
        <v>1</v>
      </c>
      <c r="F50">
        <v>0</v>
      </c>
      <c r="G50">
        <v>1</v>
      </c>
      <c r="H50">
        <v>0</v>
      </c>
      <c r="I50">
        <v>1</v>
      </c>
      <c r="K50" t="s">
        <v>176</v>
      </c>
      <c r="L50" t="s">
        <v>429</v>
      </c>
      <c r="M50" t="s">
        <v>430</v>
      </c>
      <c r="N50">
        <v>0</v>
      </c>
      <c r="O50">
        <v>0</v>
      </c>
      <c r="P50">
        <v>0</v>
      </c>
      <c r="Q50">
        <v>0</v>
      </c>
      <c r="R50">
        <v>1</v>
      </c>
      <c r="S50">
        <v>0</v>
      </c>
    </row>
    <row r="51" spans="1:19" x14ac:dyDescent="0.25">
      <c r="A51" t="s">
        <v>77</v>
      </c>
      <c r="B51" t="s">
        <v>507</v>
      </c>
      <c r="C51" t="s">
        <v>596</v>
      </c>
      <c r="D51">
        <v>0</v>
      </c>
      <c r="E51">
        <v>1</v>
      </c>
      <c r="F51">
        <v>0</v>
      </c>
      <c r="G51">
        <v>1</v>
      </c>
      <c r="H51">
        <v>0</v>
      </c>
      <c r="I51">
        <v>1</v>
      </c>
      <c r="K51" t="s">
        <v>177</v>
      </c>
      <c r="L51" t="s">
        <v>592</v>
      </c>
      <c r="M51" t="s">
        <v>596</v>
      </c>
      <c r="N51">
        <v>0</v>
      </c>
      <c r="O51">
        <v>0</v>
      </c>
      <c r="P51">
        <v>0</v>
      </c>
      <c r="Q51">
        <v>0</v>
      </c>
      <c r="R51">
        <v>1</v>
      </c>
      <c r="S51">
        <v>0</v>
      </c>
    </row>
    <row r="52" spans="1:19" x14ac:dyDescent="0.25">
      <c r="A52" t="s">
        <v>112</v>
      </c>
      <c r="B52" t="s">
        <v>348</v>
      </c>
      <c r="C52" t="s">
        <v>349</v>
      </c>
      <c r="D52">
        <v>0</v>
      </c>
      <c r="E52">
        <v>1</v>
      </c>
      <c r="F52">
        <v>0</v>
      </c>
      <c r="G52">
        <v>0</v>
      </c>
      <c r="H52">
        <v>0</v>
      </c>
      <c r="I52">
        <v>0</v>
      </c>
      <c r="K52" t="s">
        <v>158</v>
      </c>
      <c r="L52" t="s">
        <v>577</v>
      </c>
      <c r="M52" t="s">
        <v>596</v>
      </c>
      <c r="N52">
        <v>0</v>
      </c>
      <c r="O52">
        <v>0</v>
      </c>
      <c r="P52">
        <v>0</v>
      </c>
      <c r="Q52">
        <v>0</v>
      </c>
      <c r="R52">
        <v>1</v>
      </c>
      <c r="S52">
        <v>0</v>
      </c>
    </row>
    <row r="53" spans="1:19" x14ac:dyDescent="0.25">
      <c r="A53" t="s">
        <v>9</v>
      </c>
      <c r="B53" t="s">
        <v>208</v>
      </c>
      <c r="C53" t="s">
        <v>209</v>
      </c>
      <c r="D53">
        <v>1</v>
      </c>
      <c r="E53">
        <v>0</v>
      </c>
      <c r="F53">
        <v>0</v>
      </c>
      <c r="G53">
        <v>0</v>
      </c>
      <c r="H53">
        <v>0</v>
      </c>
      <c r="I53">
        <v>0</v>
      </c>
      <c r="K53" t="s">
        <v>178</v>
      </c>
      <c r="L53" t="s">
        <v>432</v>
      </c>
      <c r="M53" t="s">
        <v>433</v>
      </c>
      <c r="N53">
        <v>0</v>
      </c>
      <c r="O53">
        <v>0</v>
      </c>
      <c r="P53">
        <v>0</v>
      </c>
      <c r="Q53">
        <v>0</v>
      </c>
      <c r="R53">
        <v>1</v>
      </c>
      <c r="S53">
        <v>0</v>
      </c>
    </row>
    <row r="54" spans="1:19" x14ac:dyDescent="0.25">
      <c r="A54" t="s">
        <v>10</v>
      </c>
      <c r="B54" t="s">
        <v>463</v>
      </c>
      <c r="C54" t="s">
        <v>464</v>
      </c>
      <c r="D54">
        <v>1</v>
      </c>
      <c r="E54">
        <v>0</v>
      </c>
      <c r="F54">
        <v>0</v>
      </c>
      <c r="G54">
        <v>0</v>
      </c>
      <c r="H54">
        <v>0</v>
      </c>
      <c r="I54">
        <v>0</v>
      </c>
      <c r="K54" t="s">
        <v>159</v>
      </c>
      <c r="L54" t="s">
        <v>410</v>
      </c>
      <c r="M54" t="s">
        <v>411</v>
      </c>
      <c r="N54">
        <v>0</v>
      </c>
      <c r="O54">
        <v>0</v>
      </c>
      <c r="P54">
        <v>0</v>
      </c>
      <c r="Q54">
        <v>0</v>
      </c>
      <c r="R54">
        <v>1</v>
      </c>
      <c r="S54">
        <v>0</v>
      </c>
    </row>
    <row r="55" spans="1:19" x14ac:dyDescent="0.25">
      <c r="A55" t="s">
        <v>78</v>
      </c>
      <c r="B55" t="s">
        <v>300</v>
      </c>
      <c r="C55" t="s">
        <v>301</v>
      </c>
      <c r="D55">
        <v>0</v>
      </c>
      <c r="E55">
        <v>0</v>
      </c>
      <c r="F55">
        <v>0</v>
      </c>
      <c r="G55">
        <v>1</v>
      </c>
      <c r="H55">
        <v>0</v>
      </c>
      <c r="I55">
        <v>0</v>
      </c>
      <c r="K55" t="s">
        <v>160</v>
      </c>
      <c r="L55" t="s">
        <v>578</v>
      </c>
      <c r="M55" t="s">
        <v>596</v>
      </c>
      <c r="N55">
        <v>0</v>
      </c>
      <c r="O55">
        <v>0</v>
      </c>
      <c r="P55">
        <v>0</v>
      </c>
      <c r="Q55">
        <v>0</v>
      </c>
      <c r="R55">
        <v>1</v>
      </c>
      <c r="S55">
        <v>0</v>
      </c>
    </row>
    <row r="56" spans="1:19" x14ac:dyDescent="0.25">
      <c r="A56" t="s">
        <v>79</v>
      </c>
      <c r="B56" t="s">
        <v>546</v>
      </c>
      <c r="C56" t="s">
        <v>596</v>
      </c>
      <c r="D56">
        <v>0</v>
      </c>
      <c r="E56">
        <v>0</v>
      </c>
      <c r="F56">
        <v>0</v>
      </c>
      <c r="G56">
        <v>1</v>
      </c>
      <c r="H56">
        <v>0</v>
      </c>
      <c r="I56">
        <v>0</v>
      </c>
      <c r="K56" t="s">
        <v>161</v>
      </c>
      <c r="L56" t="s">
        <v>579</v>
      </c>
      <c r="M56" t="s">
        <v>596</v>
      </c>
      <c r="N56">
        <v>0</v>
      </c>
      <c r="O56">
        <v>0</v>
      </c>
      <c r="P56">
        <v>0</v>
      </c>
      <c r="Q56">
        <v>0</v>
      </c>
      <c r="R56">
        <v>1</v>
      </c>
      <c r="S56">
        <v>0</v>
      </c>
    </row>
    <row r="57" spans="1:19" x14ac:dyDescent="0.25">
      <c r="A57" t="s">
        <v>166</v>
      </c>
      <c r="B57" t="s">
        <v>582</v>
      </c>
      <c r="C57" t="s">
        <v>596</v>
      </c>
      <c r="D57">
        <v>0</v>
      </c>
      <c r="E57">
        <v>0</v>
      </c>
      <c r="F57">
        <v>0</v>
      </c>
      <c r="G57">
        <v>0</v>
      </c>
      <c r="H57">
        <v>1</v>
      </c>
      <c r="I57">
        <v>0</v>
      </c>
      <c r="K57" t="s">
        <v>179</v>
      </c>
      <c r="L57" t="s">
        <v>593</v>
      </c>
      <c r="M57" t="s">
        <v>596</v>
      </c>
      <c r="N57">
        <v>0</v>
      </c>
      <c r="O57">
        <v>0</v>
      </c>
      <c r="P57">
        <v>0</v>
      </c>
      <c r="Q57">
        <v>0</v>
      </c>
      <c r="R57">
        <v>1</v>
      </c>
      <c r="S57">
        <v>0</v>
      </c>
    </row>
    <row r="58" spans="1:19" x14ac:dyDescent="0.25">
      <c r="A58" t="s">
        <v>167</v>
      </c>
      <c r="B58" t="s">
        <v>583</v>
      </c>
      <c r="C58" t="s">
        <v>596</v>
      </c>
      <c r="D58">
        <v>0</v>
      </c>
      <c r="E58">
        <v>0</v>
      </c>
      <c r="F58">
        <v>0</v>
      </c>
      <c r="G58">
        <v>0</v>
      </c>
      <c r="H58">
        <v>1</v>
      </c>
      <c r="I58">
        <v>0</v>
      </c>
      <c r="K58" t="s">
        <v>162</v>
      </c>
      <c r="L58" t="s">
        <v>580</v>
      </c>
      <c r="M58" t="s">
        <v>596</v>
      </c>
      <c r="N58">
        <v>0</v>
      </c>
      <c r="O58">
        <v>0</v>
      </c>
      <c r="P58">
        <v>0</v>
      </c>
      <c r="Q58">
        <v>0</v>
      </c>
      <c r="R58">
        <v>1</v>
      </c>
      <c r="S58">
        <v>0</v>
      </c>
    </row>
    <row r="59" spans="1:19" x14ac:dyDescent="0.25">
      <c r="A59" t="s">
        <v>168</v>
      </c>
      <c r="B59" t="s">
        <v>584</v>
      </c>
      <c r="C59" t="s">
        <v>596</v>
      </c>
      <c r="D59">
        <v>0</v>
      </c>
      <c r="E59">
        <v>0</v>
      </c>
      <c r="F59">
        <v>0</v>
      </c>
      <c r="G59">
        <v>0</v>
      </c>
      <c r="H59">
        <v>1</v>
      </c>
      <c r="I59">
        <v>0</v>
      </c>
      <c r="K59" t="s">
        <v>185</v>
      </c>
      <c r="L59" t="s">
        <v>567</v>
      </c>
      <c r="M59" t="s">
        <v>442</v>
      </c>
      <c r="N59">
        <v>0</v>
      </c>
      <c r="O59">
        <v>0</v>
      </c>
      <c r="P59">
        <v>1</v>
      </c>
      <c r="Q59">
        <v>0</v>
      </c>
      <c r="R59">
        <v>0</v>
      </c>
      <c r="S59">
        <v>0</v>
      </c>
    </row>
    <row r="60" spans="1:19" x14ac:dyDescent="0.25">
      <c r="A60" t="s">
        <v>186</v>
      </c>
      <c r="B60" t="s">
        <v>568</v>
      </c>
      <c r="C60" t="s">
        <v>596</v>
      </c>
      <c r="D60">
        <v>0</v>
      </c>
      <c r="E60">
        <v>0</v>
      </c>
      <c r="F60">
        <v>1</v>
      </c>
      <c r="G60">
        <v>0</v>
      </c>
      <c r="H60">
        <v>0</v>
      </c>
      <c r="I60">
        <v>0</v>
      </c>
      <c r="K60" t="s">
        <v>67</v>
      </c>
      <c r="L60" t="s">
        <v>284</v>
      </c>
      <c r="M60" t="s">
        <v>285</v>
      </c>
      <c r="N60">
        <v>0</v>
      </c>
      <c r="O60">
        <v>0</v>
      </c>
      <c r="P60">
        <v>0</v>
      </c>
      <c r="Q60">
        <v>1</v>
      </c>
      <c r="R60">
        <v>0</v>
      </c>
      <c r="S60">
        <v>0</v>
      </c>
    </row>
    <row r="61" spans="1:19" x14ac:dyDescent="0.25">
      <c r="A61" t="s">
        <v>80</v>
      </c>
      <c r="B61" t="s">
        <v>547</v>
      </c>
      <c r="C61" t="s">
        <v>596</v>
      </c>
      <c r="D61">
        <v>0</v>
      </c>
      <c r="E61">
        <v>0</v>
      </c>
      <c r="F61">
        <v>0</v>
      </c>
      <c r="G61">
        <v>1</v>
      </c>
      <c r="H61">
        <v>0</v>
      </c>
      <c r="I61">
        <v>0</v>
      </c>
      <c r="K61" t="s">
        <v>129</v>
      </c>
      <c r="L61" t="s">
        <v>506</v>
      </c>
      <c r="M61" t="s">
        <v>596</v>
      </c>
      <c r="N61">
        <v>0</v>
      </c>
      <c r="O61">
        <v>1</v>
      </c>
      <c r="P61">
        <v>0</v>
      </c>
      <c r="Q61">
        <v>0</v>
      </c>
      <c r="R61">
        <v>0</v>
      </c>
      <c r="S61">
        <v>0</v>
      </c>
    </row>
    <row r="62" spans="1:19" x14ac:dyDescent="0.25">
      <c r="A62" t="s">
        <v>81</v>
      </c>
      <c r="B62" t="s">
        <v>548</v>
      </c>
      <c r="C62" t="s">
        <v>596</v>
      </c>
      <c r="D62">
        <v>0</v>
      </c>
      <c r="E62">
        <v>0</v>
      </c>
      <c r="F62">
        <v>0</v>
      </c>
      <c r="G62">
        <v>1</v>
      </c>
      <c r="H62">
        <v>0</v>
      </c>
      <c r="I62">
        <v>0</v>
      </c>
      <c r="K62" t="s">
        <v>68</v>
      </c>
      <c r="L62" t="s">
        <v>538</v>
      </c>
      <c r="M62" t="s">
        <v>537</v>
      </c>
      <c r="N62">
        <v>0</v>
      </c>
      <c r="O62">
        <v>0</v>
      </c>
      <c r="P62">
        <v>0</v>
      </c>
      <c r="Q62">
        <v>1</v>
      </c>
      <c r="R62">
        <v>0</v>
      </c>
      <c r="S62">
        <v>0</v>
      </c>
    </row>
    <row r="63" spans="1:19" x14ac:dyDescent="0.25">
      <c r="A63" t="s">
        <v>130</v>
      </c>
      <c r="B63" t="s">
        <v>508</v>
      </c>
      <c r="C63" t="s">
        <v>596</v>
      </c>
      <c r="D63">
        <v>0</v>
      </c>
      <c r="E63">
        <v>1</v>
      </c>
      <c r="F63">
        <v>0</v>
      </c>
      <c r="G63">
        <v>0</v>
      </c>
      <c r="H63">
        <v>0</v>
      </c>
      <c r="I63">
        <v>0</v>
      </c>
      <c r="K63" t="s">
        <v>102</v>
      </c>
      <c r="L63" t="s">
        <v>560</v>
      </c>
      <c r="M63" t="s">
        <v>559</v>
      </c>
      <c r="N63">
        <v>0</v>
      </c>
      <c r="O63">
        <v>0</v>
      </c>
      <c r="P63">
        <v>0</v>
      </c>
      <c r="Q63">
        <v>1</v>
      </c>
      <c r="R63">
        <v>0</v>
      </c>
      <c r="S63">
        <v>0</v>
      </c>
    </row>
    <row r="64" spans="1:19" x14ac:dyDescent="0.25">
      <c r="A64" t="s">
        <v>131</v>
      </c>
      <c r="B64" t="s">
        <v>371</v>
      </c>
      <c r="C64" t="s">
        <v>596</v>
      </c>
      <c r="D64">
        <v>0</v>
      </c>
      <c r="E64">
        <v>1</v>
      </c>
      <c r="F64">
        <v>0</v>
      </c>
      <c r="G64">
        <v>0</v>
      </c>
      <c r="H64">
        <v>0</v>
      </c>
      <c r="I64">
        <v>0</v>
      </c>
      <c r="K64" t="s">
        <v>69</v>
      </c>
      <c r="L64" t="s">
        <v>539</v>
      </c>
      <c r="M64" t="s">
        <v>288</v>
      </c>
      <c r="N64">
        <v>0</v>
      </c>
      <c r="O64">
        <v>0</v>
      </c>
      <c r="P64">
        <v>0</v>
      </c>
      <c r="Q64">
        <v>1</v>
      </c>
      <c r="R64">
        <v>0</v>
      </c>
      <c r="S64">
        <v>0</v>
      </c>
    </row>
    <row r="65" spans="1:19" x14ac:dyDescent="0.25">
      <c r="A65" t="s">
        <v>187</v>
      </c>
      <c r="B65" t="s">
        <v>569</v>
      </c>
      <c r="C65" t="s">
        <v>445</v>
      </c>
      <c r="D65">
        <v>0</v>
      </c>
      <c r="E65">
        <v>0</v>
      </c>
      <c r="F65">
        <v>1</v>
      </c>
      <c r="G65">
        <v>0</v>
      </c>
      <c r="H65">
        <v>0</v>
      </c>
      <c r="I65">
        <v>0</v>
      </c>
      <c r="K65" t="s">
        <v>70</v>
      </c>
      <c r="L65" t="s">
        <v>540</v>
      </c>
      <c r="M65" t="s">
        <v>596</v>
      </c>
      <c r="N65">
        <v>0</v>
      </c>
      <c r="O65">
        <v>0</v>
      </c>
      <c r="P65">
        <v>0</v>
      </c>
      <c r="Q65">
        <v>1</v>
      </c>
      <c r="R65">
        <v>0</v>
      </c>
      <c r="S65">
        <v>0</v>
      </c>
    </row>
    <row r="66" spans="1:19" x14ac:dyDescent="0.25">
      <c r="A66" t="s">
        <v>188</v>
      </c>
      <c r="B66" t="s">
        <v>446</v>
      </c>
      <c r="C66" t="s">
        <v>596</v>
      </c>
      <c r="D66">
        <v>0</v>
      </c>
      <c r="E66">
        <v>0</v>
      </c>
      <c r="F66">
        <v>1</v>
      </c>
      <c r="G66">
        <v>0</v>
      </c>
      <c r="H66">
        <v>0</v>
      </c>
      <c r="I66">
        <v>0</v>
      </c>
      <c r="K66" t="s">
        <v>103</v>
      </c>
      <c r="L66" t="s">
        <v>561</v>
      </c>
      <c r="M66" t="s">
        <v>596</v>
      </c>
      <c r="N66">
        <v>0</v>
      </c>
      <c r="O66">
        <v>0</v>
      </c>
      <c r="P66">
        <v>0</v>
      </c>
      <c r="Q66">
        <v>1</v>
      </c>
      <c r="R66">
        <v>0</v>
      </c>
      <c r="S66">
        <v>0</v>
      </c>
    </row>
    <row r="67" spans="1:19" x14ac:dyDescent="0.25">
      <c r="A67" t="s">
        <v>189</v>
      </c>
      <c r="B67" t="s">
        <v>570</v>
      </c>
      <c r="C67" t="s">
        <v>596</v>
      </c>
      <c r="D67">
        <v>0</v>
      </c>
      <c r="E67">
        <v>0</v>
      </c>
      <c r="F67">
        <v>1</v>
      </c>
      <c r="G67">
        <v>0</v>
      </c>
      <c r="H67">
        <v>0</v>
      </c>
      <c r="I67">
        <v>0</v>
      </c>
      <c r="K67" t="s">
        <v>180</v>
      </c>
      <c r="L67" t="s">
        <v>435</v>
      </c>
      <c r="M67" t="s">
        <v>436</v>
      </c>
      <c r="N67">
        <v>0</v>
      </c>
      <c r="O67">
        <v>0</v>
      </c>
      <c r="P67">
        <v>0</v>
      </c>
      <c r="Q67">
        <v>0</v>
      </c>
      <c r="R67">
        <v>1</v>
      </c>
      <c r="S67">
        <v>0</v>
      </c>
    </row>
    <row r="68" spans="1:19" x14ac:dyDescent="0.25">
      <c r="A68" t="s">
        <v>11</v>
      </c>
      <c r="B68" t="s">
        <v>465</v>
      </c>
      <c r="C68" t="s">
        <v>596</v>
      </c>
      <c r="D68">
        <v>1</v>
      </c>
      <c r="E68">
        <v>0</v>
      </c>
      <c r="F68">
        <v>0</v>
      </c>
      <c r="G68">
        <v>0</v>
      </c>
      <c r="H68">
        <v>0</v>
      </c>
      <c r="I68">
        <v>0</v>
      </c>
      <c r="K68" t="s">
        <v>163</v>
      </c>
      <c r="L68" t="s">
        <v>278</v>
      </c>
      <c r="M68" t="s">
        <v>596</v>
      </c>
      <c r="N68">
        <v>0</v>
      </c>
      <c r="O68">
        <v>0</v>
      </c>
      <c r="P68">
        <v>0</v>
      </c>
      <c r="Q68">
        <v>0</v>
      </c>
      <c r="R68">
        <v>1</v>
      </c>
      <c r="S68">
        <v>0</v>
      </c>
    </row>
    <row r="69" spans="1:19" x14ac:dyDescent="0.25">
      <c r="A69" t="s">
        <v>12</v>
      </c>
      <c r="B69" t="s">
        <v>466</v>
      </c>
      <c r="C69" t="s">
        <v>596</v>
      </c>
      <c r="D69">
        <v>1</v>
      </c>
      <c r="E69">
        <v>1</v>
      </c>
      <c r="F69">
        <v>0</v>
      </c>
      <c r="G69">
        <v>0</v>
      </c>
      <c r="H69">
        <v>0</v>
      </c>
      <c r="I69">
        <v>1</v>
      </c>
      <c r="K69" t="s">
        <v>71</v>
      </c>
      <c r="L69" t="s">
        <v>541</v>
      </c>
      <c r="M69" t="s">
        <v>596</v>
      </c>
      <c r="N69">
        <v>0</v>
      </c>
      <c r="O69">
        <v>0</v>
      </c>
      <c r="P69">
        <v>0</v>
      </c>
      <c r="Q69">
        <v>1</v>
      </c>
      <c r="R69">
        <v>0</v>
      </c>
      <c r="S69">
        <v>0</v>
      </c>
    </row>
    <row r="70" spans="1:19" x14ac:dyDescent="0.25">
      <c r="A70" t="s">
        <v>169</v>
      </c>
      <c r="B70" t="s">
        <v>585</v>
      </c>
      <c r="C70" t="s">
        <v>596</v>
      </c>
      <c r="D70">
        <v>0</v>
      </c>
      <c r="E70">
        <v>0</v>
      </c>
      <c r="F70">
        <v>0</v>
      </c>
      <c r="G70">
        <v>0</v>
      </c>
      <c r="H70">
        <v>1</v>
      </c>
      <c r="I70">
        <v>0</v>
      </c>
      <c r="K70" t="s">
        <v>72</v>
      </c>
      <c r="L70" t="s">
        <v>543</v>
      </c>
      <c r="M70" t="s">
        <v>542</v>
      </c>
      <c r="N70">
        <v>0</v>
      </c>
      <c r="O70">
        <v>0</v>
      </c>
      <c r="P70">
        <v>0</v>
      </c>
      <c r="Q70">
        <v>1</v>
      </c>
      <c r="R70">
        <v>0</v>
      </c>
      <c r="S70">
        <v>0</v>
      </c>
    </row>
    <row r="71" spans="1:19" x14ac:dyDescent="0.25">
      <c r="A71" t="s">
        <v>13</v>
      </c>
      <c r="B71" t="s">
        <v>213</v>
      </c>
      <c r="C71" t="s">
        <v>214</v>
      </c>
      <c r="D71">
        <v>1</v>
      </c>
      <c r="E71">
        <v>0</v>
      </c>
      <c r="F71">
        <v>0</v>
      </c>
      <c r="G71">
        <v>0</v>
      </c>
      <c r="H71">
        <v>0</v>
      </c>
      <c r="I71">
        <v>0</v>
      </c>
      <c r="K71" t="s">
        <v>5</v>
      </c>
      <c r="L71" t="s">
        <v>460</v>
      </c>
      <c r="M71" t="s">
        <v>202</v>
      </c>
      <c r="N71">
        <v>1</v>
      </c>
      <c r="O71">
        <v>0</v>
      </c>
      <c r="P71">
        <v>0</v>
      </c>
      <c r="Q71">
        <v>0</v>
      </c>
      <c r="R71">
        <v>0</v>
      </c>
      <c r="S71">
        <v>0</v>
      </c>
    </row>
    <row r="72" spans="1:19" x14ac:dyDescent="0.25">
      <c r="A72" t="s">
        <v>170</v>
      </c>
      <c r="B72" t="s">
        <v>586</v>
      </c>
      <c r="C72" t="s">
        <v>423</v>
      </c>
      <c r="D72">
        <v>0</v>
      </c>
      <c r="E72">
        <v>0</v>
      </c>
      <c r="F72">
        <v>0</v>
      </c>
      <c r="G72">
        <v>0</v>
      </c>
      <c r="H72">
        <v>1</v>
      </c>
      <c r="I72">
        <v>0</v>
      </c>
      <c r="K72" t="s">
        <v>73</v>
      </c>
      <c r="L72" t="s">
        <v>545</v>
      </c>
      <c r="M72" t="s">
        <v>544</v>
      </c>
      <c r="N72">
        <v>0</v>
      </c>
      <c r="O72">
        <v>0</v>
      </c>
      <c r="P72">
        <v>0</v>
      </c>
      <c r="Q72">
        <v>1</v>
      </c>
      <c r="R72">
        <v>1</v>
      </c>
      <c r="S72">
        <v>1</v>
      </c>
    </row>
    <row r="73" spans="1:19" x14ac:dyDescent="0.25">
      <c r="A73" t="s">
        <v>171</v>
      </c>
      <c r="B73" t="s">
        <v>587</v>
      </c>
      <c r="C73" t="s">
        <v>596</v>
      </c>
      <c r="D73">
        <v>0</v>
      </c>
      <c r="E73">
        <v>0</v>
      </c>
      <c r="F73">
        <v>0</v>
      </c>
      <c r="G73">
        <v>0</v>
      </c>
      <c r="H73">
        <v>1</v>
      </c>
      <c r="I73">
        <v>0</v>
      </c>
      <c r="K73" t="s">
        <v>74</v>
      </c>
      <c r="L73" t="s">
        <v>293</v>
      </c>
      <c r="M73" t="s">
        <v>294</v>
      </c>
      <c r="N73">
        <v>0</v>
      </c>
      <c r="O73">
        <v>0</v>
      </c>
      <c r="P73">
        <v>0</v>
      </c>
      <c r="Q73">
        <v>1</v>
      </c>
      <c r="R73">
        <v>0</v>
      </c>
      <c r="S73">
        <v>0</v>
      </c>
    </row>
    <row r="74" spans="1:19" x14ac:dyDescent="0.25">
      <c r="A74" t="s">
        <v>190</v>
      </c>
      <c r="B74" t="s">
        <v>571</v>
      </c>
      <c r="C74" t="s">
        <v>596</v>
      </c>
      <c r="D74">
        <v>0</v>
      </c>
      <c r="E74">
        <v>0</v>
      </c>
      <c r="F74">
        <v>1</v>
      </c>
      <c r="G74">
        <v>0</v>
      </c>
      <c r="H74">
        <v>0</v>
      </c>
      <c r="I74">
        <v>0</v>
      </c>
      <c r="K74" t="s">
        <v>164</v>
      </c>
      <c r="L74" t="s">
        <v>415</v>
      </c>
      <c r="M74" t="s">
        <v>416</v>
      </c>
      <c r="N74">
        <v>0</v>
      </c>
      <c r="O74">
        <v>0</v>
      </c>
      <c r="P74">
        <v>0</v>
      </c>
      <c r="Q74">
        <v>0</v>
      </c>
      <c r="R74">
        <v>1</v>
      </c>
      <c r="S74">
        <v>0</v>
      </c>
    </row>
    <row r="75" spans="1:19" x14ac:dyDescent="0.25">
      <c r="A75" t="s">
        <v>191</v>
      </c>
      <c r="B75" t="s">
        <v>572</v>
      </c>
      <c r="C75" t="s">
        <v>596</v>
      </c>
      <c r="D75">
        <v>0</v>
      </c>
      <c r="E75">
        <v>0</v>
      </c>
      <c r="F75">
        <v>1</v>
      </c>
      <c r="G75">
        <v>0</v>
      </c>
      <c r="H75">
        <v>0</v>
      </c>
      <c r="I75">
        <v>0</v>
      </c>
      <c r="K75" t="s">
        <v>19</v>
      </c>
      <c r="L75" t="s">
        <v>222</v>
      </c>
      <c r="M75" t="s">
        <v>223</v>
      </c>
      <c r="N75">
        <v>1</v>
      </c>
      <c r="O75">
        <v>0</v>
      </c>
      <c r="P75">
        <v>0</v>
      </c>
      <c r="Q75">
        <v>0</v>
      </c>
      <c r="R75">
        <v>0</v>
      </c>
      <c r="S75">
        <v>0</v>
      </c>
    </row>
    <row r="76" spans="1:19" x14ac:dyDescent="0.25">
      <c r="A76" t="s">
        <v>192</v>
      </c>
      <c r="B76" t="s">
        <v>573</v>
      </c>
      <c r="C76" t="s">
        <v>596</v>
      </c>
      <c r="D76">
        <v>0</v>
      </c>
      <c r="E76">
        <v>0</v>
      </c>
      <c r="F76">
        <v>1</v>
      </c>
      <c r="G76">
        <v>0</v>
      </c>
      <c r="H76">
        <v>0</v>
      </c>
      <c r="I76">
        <v>0</v>
      </c>
      <c r="K76" t="s">
        <v>20</v>
      </c>
      <c r="L76" t="s">
        <v>224</v>
      </c>
      <c r="M76" t="s">
        <v>225</v>
      </c>
      <c r="N76">
        <v>1</v>
      </c>
      <c r="O76">
        <v>0</v>
      </c>
      <c r="P76">
        <v>0</v>
      </c>
      <c r="Q76">
        <v>0</v>
      </c>
      <c r="R76">
        <v>0</v>
      </c>
      <c r="S76">
        <v>0</v>
      </c>
    </row>
    <row r="77" spans="1:19" x14ac:dyDescent="0.25">
      <c r="A77" t="s">
        <v>193</v>
      </c>
      <c r="B77" t="s">
        <v>574</v>
      </c>
      <c r="C77" t="s">
        <v>596</v>
      </c>
      <c r="D77">
        <v>0</v>
      </c>
      <c r="E77">
        <v>0</v>
      </c>
      <c r="F77">
        <v>1</v>
      </c>
      <c r="G77">
        <v>0</v>
      </c>
      <c r="H77">
        <v>0</v>
      </c>
      <c r="I77">
        <v>0</v>
      </c>
      <c r="K77" t="s">
        <v>6</v>
      </c>
      <c r="L77" t="s">
        <v>203</v>
      </c>
      <c r="M77" t="s">
        <v>204</v>
      </c>
      <c r="N77">
        <v>1</v>
      </c>
      <c r="O77">
        <v>0</v>
      </c>
      <c r="P77">
        <v>0</v>
      </c>
      <c r="Q77">
        <v>0</v>
      </c>
      <c r="R77">
        <v>0</v>
      </c>
      <c r="S77">
        <v>0</v>
      </c>
    </row>
    <row r="78" spans="1:19" x14ac:dyDescent="0.25">
      <c r="A78" t="s">
        <v>194</v>
      </c>
      <c r="B78" t="s">
        <v>452</v>
      </c>
      <c r="C78" t="s">
        <v>453</v>
      </c>
      <c r="D78">
        <v>0</v>
      </c>
      <c r="E78">
        <v>0</v>
      </c>
      <c r="F78">
        <v>1</v>
      </c>
      <c r="G78">
        <v>0</v>
      </c>
      <c r="H78">
        <v>0</v>
      </c>
      <c r="I78">
        <v>0</v>
      </c>
      <c r="K78" t="s">
        <v>21</v>
      </c>
      <c r="L78" t="s">
        <v>469</v>
      </c>
      <c r="M78" t="s">
        <v>596</v>
      </c>
      <c r="N78">
        <v>1</v>
      </c>
      <c r="O78">
        <v>0</v>
      </c>
      <c r="P78">
        <v>0</v>
      </c>
      <c r="Q78">
        <v>1</v>
      </c>
      <c r="R78">
        <v>0</v>
      </c>
      <c r="S78">
        <v>1</v>
      </c>
    </row>
    <row r="79" spans="1:19" x14ac:dyDescent="0.25">
      <c r="A79" t="s">
        <v>82</v>
      </c>
      <c r="B79" t="s">
        <v>549</v>
      </c>
      <c r="C79" t="s">
        <v>596</v>
      </c>
      <c r="D79">
        <v>0</v>
      </c>
      <c r="E79">
        <v>0</v>
      </c>
      <c r="F79">
        <v>0</v>
      </c>
      <c r="G79">
        <v>1</v>
      </c>
      <c r="H79">
        <v>0</v>
      </c>
      <c r="I79">
        <v>0</v>
      </c>
      <c r="K79" t="s">
        <v>22</v>
      </c>
      <c r="L79" t="s">
        <v>470</v>
      </c>
      <c r="M79" t="s">
        <v>228</v>
      </c>
      <c r="N79">
        <v>1</v>
      </c>
      <c r="O79">
        <v>0</v>
      </c>
      <c r="P79">
        <v>0</v>
      </c>
      <c r="Q79">
        <v>1</v>
      </c>
      <c r="R79">
        <v>0</v>
      </c>
      <c r="S79">
        <v>1</v>
      </c>
    </row>
    <row r="80" spans="1:19" x14ac:dyDescent="0.25">
      <c r="A80" t="s">
        <v>172</v>
      </c>
      <c r="B80" t="s">
        <v>588</v>
      </c>
      <c r="C80" t="s">
        <v>596</v>
      </c>
      <c r="D80">
        <v>0</v>
      </c>
      <c r="E80">
        <v>0</v>
      </c>
      <c r="F80">
        <v>0</v>
      </c>
      <c r="G80">
        <v>0</v>
      </c>
      <c r="H80">
        <v>1</v>
      </c>
      <c r="I80">
        <v>0</v>
      </c>
      <c r="K80" t="s">
        <v>7</v>
      </c>
      <c r="L80" t="s">
        <v>461</v>
      </c>
      <c r="M80" t="s">
        <v>596</v>
      </c>
      <c r="N80">
        <v>1</v>
      </c>
      <c r="O80">
        <v>0</v>
      </c>
      <c r="P80">
        <v>0</v>
      </c>
      <c r="Q80">
        <v>1</v>
      </c>
      <c r="R80">
        <v>0</v>
      </c>
      <c r="S80">
        <v>1</v>
      </c>
    </row>
    <row r="81" spans="1:19" x14ac:dyDescent="0.25">
      <c r="A81" t="s">
        <v>132</v>
      </c>
      <c r="B81" t="s">
        <v>372</v>
      </c>
      <c r="C81" t="s">
        <v>373</v>
      </c>
      <c r="D81">
        <v>0</v>
      </c>
      <c r="E81">
        <v>1</v>
      </c>
      <c r="F81">
        <v>0</v>
      </c>
      <c r="G81">
        <v>0</v>
      </c>
      <c r="H81">
        <v>0</v>
      </c>
      <c r="I81">
        <v>0</v>
      </c>
      <c r="K81" t="s">
        <v>23</v>
      </c>
      <c r="L81" t="s">
        <v>229</v>
      </c>
      <c r="M81" t="s">
        <v>230</v>
      </c>
      <c r="N81">
        <v>1</v>
      </c>
      <c r="O81">
        <v>0</v>
      </c>
      <c r="P81">
        <v>0</v>
      </c>
      <c r="Q81">
        <v>1</v>
      </c>
      <c r="R81">
        <v>0</v>
      </c>
      <c r="S81">
        <v>1</v>
      </c>
    </row>
    <row r="82" spans="1:19" x14ac:dyDescent="0.25">
      <c r="A82" t="s">
        <v>133</v>
      </c>
      <c r="B82" t="s">
        <v>509</v>
      </c>
      <c r="C82" t="s">
        <v>375</v>
      </c>
      <c r="D82">
        <v>0</v>
      </c>
      <c r="E82">
        <v>1</v>
      </c>
      <c r="F82">
        <v>0</v>
      </c>
      <c r="G82">
        <v>0</v>
      </c>
      <c r="H82">
        <v>0</v>
      </c>
      <c r="I82">
        <v>0</v>
      </c>
      <c r="K82" t="s">
        <v>24</v>
      </c>
      <c r="L82" t="s">
        <v>231</v>
      </c>
      <c r="M82" t="s">
        <v>232</v>
      </c>
      <c r="N82">
        <v>1</v>
      </c>
      <c r="O82">
        <v>0</v>
      </c>
      <c r="P82">
        <v>0</v>
      </c>
      <c r="Q82">
        <v>1</v>
      </c>
      <c r="R82">
        <v>0</v>
      </c>
      <c r="S82">
        <v>1</v>
      </c>
    </row>
    <row r="83" spans="1:19" x14ac:dyDescent="0.25">
      <c r="A83" t="s">
        <v>83</v>
      </c>
      <c r="B83" t="s">
        <v>510</v>
      </c>
      <c r="C83" t="s">
        <v>511</v>
      </c>
      <c r="D83">
        <v>0</v>
      </c>
      <c r="E83">
        <v>1</v>
      </c>
      <c r="F83">
        <v>0</v>
      </c>
      <c r="G83">
        <v>1</v>
      </c>
      <c r="H83">
        <v>0</v>
      </c>
      <c r="I83">
        <v>1</v>
      </c>
      <c r="K83" t="s">
        <v>25</v>
      </c>
      <c r="L83" t="s">
        <v>471</v>
      </c>
      <c r="M83" t="s">
        <v>596</v>
      </c>
      <c r="N83">
        <v>1</v>
      </c>
      <c r="O83">
        <v>0</v>
      </c>
      <c r="P83">
        <v>0</v>
      </c>
      <c r="Q83">
        <v>1</v>
      </c>
      <c r="R83">
        <v>0</v>
      </c>
      <c r="S83">
        <v>1</v>
      </c>
    </row>
    <row r="84" spans="1:19" x14ac:dyDescent="0.25">
      <c r="A84" t="s">
        <v>173</v>
      </c>
      <c r="B84" t="s">
        <v>589</v>
      </c>
      <c r="C84" t="s">
        <v>596</v>
      </c>
      <c r="D84">
        <v>0</v>
      </c>
      <c r="E84">
        <v>0</v>
      </c>
      <c r="F84">
        <v>0</v>
      </c>
      <c r="G84">
        <v>0</v>
      </c>
      <c r="H84">
        <v>1</v>
      </c>
      <c r="I84">
        <v>0</v>
      </c>
      <c r="K84" t="s">
        <v>26</v>
      </c>
      <c r="L84" t="s">
        <v>472</v>
      </c>
      <c r="M84" t="s">
        <v>596</v>
      </c>
      <c r="N84">
        <v>1</v>
      </c>
      <c r="O84">
        <v>0</v>
      </c>
      <c r="P84">
        <v>0</v>
      </c>
      <c r="Q84">
        <v>1</v>
      </c>
      <c r="R84">
        <v>0</v>
      </c>
      <c r="S84">
        <v>1</v>
      </c>
    </row>
    <row r="85" spans="1:19" x14ac:dyDescent="0.25">
      <c r="A85" t="s">
        <v>134</v>
      </c>
      <c r="B85" t="s">
        <v>512</v>
      </c>
      <c r="C85" t="s">
        <v>596</v>
      </c>
      <c r="D85">
        <v>0</v>
      </c>
      <c r="E85">
        <v>1</v>
      </c>
      <c r="F85">
        <v>0</v>
      </c>
      <c r="G85">
        <v>0</v>
      </c>
      <c r="H85">
        <v>0</v>
      </c>
      <c r="I85">
        <v>0</v>
      </c>
      <c r="K85" t="s">
        <v>27</v>
      </c>
      <c r="L85" t="s">
        <v>235</v>
      </c>
      <c r="M85" t="s">
        <v>236</v>
      </c>
      <c r="N85">
        <v>1</v>
      </c>
      <c r="O85">
        <v>0</v>
      </c>
      <c r="P85">
        <v>0</v>
      </c>
      <c r="Q85">
        <v>1</v>
      </c>
      <c r="R85">
        <v>0</v>
      </c>
      <c r="S85">
        <v>1</v>
      </c>
    </row>
    <row r="86" spans="1:19" x14ac:dyDescent="0.25">
      <c r="A86" t="s">
        <v>135</v>
      </c>
      <c r="B86" t="s">
        <v>377</v>
      </c>
      <c r="C86" t="s">
        <v>378</v>
      </c>
      <c r="D86">
        <v>0</v>
      </c>
      <c r="E86">
        <v>1</v>
      </c>
      <c r="F86">
        <v>0</v>
      </c>
      <c r="G86">
        <v>0</v>
      </c>
      <c r="H86">
        <v>0</v>
      </c>
      <c r="I86">
        <v>0</v>
      </c>
      <c r="K86" t="s">
        <v>28</v>
      </c>
      <c r="L86" t="s">
        <v>473</v>
      </c>
      <c r="M86" t="s">
        <v>596</v>
      </c>
      <c r="N86">
        <v>1</v>
      </c>
      <c r="O86">
        <v>0</v>
      </c>
      <c r="P86">
        <v>0</v>
      </c>
      <c r="Q86">
        <v>1</v>
      </c>
      <c r="R86">
        <v>0</v>
      </c>
      <c r="S86">
        <v>1</v>
      </c>
    </row>
    <row r="87" spans="1:19" x14ac:dyDescent="0.25">
      <c r="A87" t="s">
        <v>14</v>
      </c>
      <c r="B87" t="s">
        <v>215</v>
      </c>
      <c r="C87" t="s">
        <v>216</v>
      </c>
      <c r="D87">
        <v>1</v>
      </c>
      <c r="E87">
        <v>0</v>
      </c>
      <c r="F87">
        <v>0</v>
      </c>
      <c r="G87">
        <v>0</v>
      </c>
      <c r="H87">
        <v>0</v>
      </c>
      <c r="I87">
        <v>0</v>
      </c>
      <c r="K87" t="s">
        <v>29</v>
      </c>
      <c r="L87" t="s">
        <v>238</v>
      </c>
      <c r="M87" t="s">
        <v>239</v>
      </c>
      <c r="N87">
        <v>1</v>
      </c>
      <c r="O87">
        <v>0</v>
      </c>
      <c r="P87">
        <v>0</v>
      </c>
      <c r="Q87">
        <v>1</v>
      </c>
      <c r="R87">
        <v>0</v>
      </c>
      <c r="S87">
        <v>1</v>
      </c>
    </row>
    <row r="88" spans="1:19" x14ac:dyDescent="0.25">
      <c r="A88" t="s">
        <v>15</v>
      </c>
      <c r="B88" t="s">
        <v>217</v>
      </c>
      <c r="C88" t="s">
        <v>218</v>
      </c>
      <c r="D88">
        <v>1</v>
      </c>
      <c r="E88">
        <v>0</v>
      </c>
      <c r="F88">
        <v>0</v>
      </c>
      <c r="G88">
        <v>0</v>
      </c>
      <c r="H88">
        <v>0</v>
      </c>
      <c r="I88">
        <v>0</v>
      </c>
      <c r="K88" t="s">
        <v>104</v>
      </c>
      <c r="L88" t="s">
        <v>334</v>
      </c>
      <c r="M88" t="s">
        <v>335</v>
      </c>
      <c r="N88">
        <v>0</v>
      </c>
      <c r="O88">
        <v>0</v>
      </c>
      <c r="P88">
        <v>0</v>
      </c>
      <c r="Q88">
        <v>1</v>
      </c>
      <c r="R88">
        <v>0</v>
      </c>
      <c r="S88">
        <v>0</v>
      </c>
    </row>
    <row r="89" spans="1:19" x14ac:dyDescent="0.25">
      <c r="A89" t="s">
        <v>84</v>
      </c>
      <c r="B89" t="s">
        <v>307</v>
      </c>
      <c r="C89" t="s">
        <v>308</v>
      </c>
      <c r="D89">
        <v>0</v>
      </c>
      <c r="E89">
        <v>0</v>
      </c>
      <c r="F89">
        <v>0</v>
      </c>
      <c r="G89">
        <v>1</v>
      </c>
      <c r="H89">
        <v>0</v>
      </c>
      <c r="I89">
        <v>0</v>
      </c>
      <c r="K89" t="s">
        <v>105</v>
      </c>
      <c r="L89" t="s">
        <v>336</v>
      </c>
      <c r="M89" t="s">
        <v>337</v>
      </c>
      <c r="N89">
        <v>0</v>
      </c>
      <c r="O89">
        <v>0</v>
      </c>
      <c r="P89">
        <v>0</v>
      </c>
      <c r="Q89">
        <v>1</v>
      </c>
      <c r="R89">
        <v>0</v>
      </c>
      <c r="S89">
        <v>0</v>
      </c>
    </row>
    <row r="90" spans="1:19" x14ac:dyDescent="0.25">
      <c r="A90" t="s">
        <v>16</v>
      </c>
      <c r="B90" t="s">
        <v>219</v>
      </c>
      <c r="C90" t="s">
        <v>220</v>
      </c>
      <c r="D90">
        <v>1</v>
      </c>
      <c r="E90">
        <v>0</v>
      </c>
      <c r="F90">
        <v>0</v>
      </c>
      <c r="G90">
        <v>0</v>
      </c>
      <c r="H90">
        <v>0</v>
      </c>
      <c r="I90">
        <v>0</v>
      </c>
      <c r="K90" t="s">
        <v>8</v>
      </c>
      <c r="L90" t="s">
        <v>462</v>
      </c>
      <c r="M90" t="s">
        <v>207</v>
      </c>
      <c r="N90">
        <v>1</v>
      </c>
      <c r="O90">
        <v>0</v>
      </c>
      <c r="P90">
        <v>0</v>
      </c>
      <c r="Q90">
        <v>0</v>
      </c>
      <c r="R90">
        <v>0</v>
      </c>
      <c r="S90">
        <v>0</v>
      </c>
    </row>
    <row r="91" spans="1:19" x14ac:dyDescent="0.25">
      <c r="A91" t="s">
        <v>136</v>
      </c>
      <c r="B91" t="s">
        <v>513</v>
      </c>
      <c r="C91" t="s">
        <v>596</v>
      </c>
      <c r="D91">
        <v>0</v>
      </c>
      <c r="E91">
        <v>1</v>
      </c>
      <c r="F91">
        <v>0</v>
      </c>
      <c r="G91">
        <v>0</v>
      </c>
      <c r="H91">
        <v>0</v>
      </c>
      <c r="I91">
        <v>0</v>
      </c>
      <c r="K91" t="s">
        <v>165</v>
      </c>
      <c r="L91" t="s">
        <v>581</v>
      </c>
      <c r="M91" t="s">
        <v>596</v>
      </c>
      <c r="N91">
        <v>0</v>
      </c>
      <c r="O91">
        <v>0</v>
      </c>
      <c r="P91">
        <v>0</v>
      </c>
      <c r="Q91">
        <v>0</v>
      </c>
      <c r="R91">
        <v>1</v>
      </c>
      <c r="S91">
        <v>0</v>
      </c>
    </row>
    <row r="92" spans="1:19" x14ac:dyDescent="0.25">
      <c r="A92" t="s">
        <v>85</v>
      </c>
      <c r="B92" t="s">
        <v>477</v>
      </c>
      <c r="C92" t="s">
        <v>596</v>
      </c>
      <c r="D92">
        <v>0</v>
      </c>
      <c r="E92">
        <v>0</v>
      </c>
      <c r="F92">
        <v>0</v>
      </c>
      <c r="G92">
        <v>1</v>
      </c>
      <c r="H92">
        <v>0</v>
      </c>
      <c r="I92">
        <v>0</v>
      </c>
      <c r="K92" t="s">
        <v>181</v>
      </c>
      <c r="L92" t="s">
        <v>594</v>
      </c>
      <c r="M92" t="s">
        <v>596</v>
      </c>
      <c r="N92">
        <v>0</v>
      </c>
      <c r="O92">
        <v>0</v>
      </c>
      <c r="P92">
        <v>0</v>
      </c>
      <c r="Q92">
        <v>0</v>
      </c>
      <c r="R92">
        <v>1</v>
      </c>
      <c r="S92">
        <v>0</v>
      </c>
    </row>
    <row r="93" spans="1:19" x14ac:dyDescent="0.25">
      <c r="A93" t="s">
        <v>174</v>
      </c>
      <c r="B93" t="s">
        <v>590</v>
      </c>
      <c r="C93" t="s">
        <v>596</v>
      </c>
      <c r="D93">
        <v>0</v>
      </c>
      <c r="E93">
        <v>0</v>
      </c>
      <c r="F93">
        <v>0</v>
      </c>
      <c r="G93">
        <v>0</v>
      </c>
      <c r="H93">
        <v>1</v>
      </c>
      <c r="I93">
        <v>0</v>
      </c>
      <c r="K93" t="s">
        <v>182</v>
      </c>
      <c r="L93" t="s">
        <v>438</v>
      </c>
      <c r="M93" t="s">
        <v>439</v>
      </c>
      <c r="N93">
        <v>0</v>
      </c>
      <c r="O93">
        <v>0</v>
      </c>
      <c r="P93">
        <v>0</v>
      </c>
      <c r="Q93">
        <v>0</v>
      </c>
      <c r="R93">
        <v>1</v>
      </c>
      <c r="S93">
        <v>0</v>
      </c>
    </row>
    <row r="94" spans="1:19" x14ac:dyDescent="0.25">
      <c r="A94" t="s">
        <v>17</v>
      </c>
      <c r="B94" t="s">
        <v>467</v>
      </c>
      <c r="C94" t="s">
        <v>468</v>
      </c>
      <c r="D94">
        <v>1</v>
      </c>
      <c r="E94">
        <v>0</v>
      </c>
      <c r="F94">
        <v>0</v>
      </c>
      <c r="G94">
        <v>0</v>
      </c>
      <c r="H94">
        <v>0</v>
      </c>
      <c r="I94">
        <v>0</v>
      </c>
      <c r="K94" t="s">
        <v>183</v>
      </c>
      <c r="L94" t="s">
        <v>595</v>
      </c>
      <c r="M94" t="s">
        <v>596</v>
      </c>
      <c r="N94">
        <v>0</v>
      </c>
      <c r="O94">
        <v>0</v>
      </c>
      <c r="P94">
        <v>0</v>
      </c>
      <c r="Q94">
        <v>0</v>
      </c>
      <c r="R94">
        <v>1</v>
      </c>
      <c r="S94">
        <v>0</v>
      </c>
    </row>
    <row r="95" spans="1:19" x14ac:dyDescent="0.25">
      <c r="A95" t="s">
        <v>195</v>
      </c>
      <c r="B95" t="s">
        <v>454</v>
      </c>
      <c r="C95" t="s">
        <v>455</v>
      </c>
      <c r="D95">
        <v>0</v>
      </c>
      <c r="E95">
        <v>0</v>
      </c>
      <c r="F95">
        <v>1</v>
      </c>
      <c r="G95">
        <v>0</v>
      </c>
      <c r="H95">
        <v>0</v>
      </c>
      <c r="I95">
        <v>0</v>
      </c>
      <c r="K95" t="s">
        <v>106</v>
      </c>
      <c r="L95" t="s">
        <v>338</v>
      </c>
      <c r="M95" t="s">
        <v>339</v>
      </c>
      <c r="N95">
        <v>0</v>
      </c>
      <c r="O95">
        <v>0</v>
      </c>
      <c r="P95">
        <v>0</v>
      </c>
      <c r="Q95">
        <v>1</v>
      </c>
      <c r="R95">
        <v>0</v>
      </c>
      <c r="S95">
        <v>0</v>
      </c>
    </row>
    <row r="96" spans="1:19" x14ac:dyDescent="0.25">
      <c r="A96" t="s">
        <v>86</v>
      </c>
      <c r="B96" t="s">
        <v>550</v>
      </c>
      <c r="C96" t="s">
        <v>596</v>
      </c>
      <c r="D96">
        <v>0</v>
      </c>
      <c r="E96">
        <v>0</v>
      </c>
      <c r="F96">
        <v>0</v>
      </c>
      <c r="G96">
        <v>1</v>
      </c>
      <c r="H96">
        <v>0</v>
      </c>
      <c r="I96">
        <v>0</v>
      </c>
      <c r="K96" t="s">
        <v>107</v>
      </c>
      <c r="L96" t="s">
        <v>562</v>
      </c>
      <c r="M96" t="s">
        <v>596</v>
      </c>
      <c r="N96">
        <v>0</v>
      </c>
      <c r="O96">
        <v>0</v>
      </c>
      <c r="P96">
        <v>0</v>
      </c>
      <c r="Q96">
        <v>1</v>
      </c>
      <c r="R96">
        <v>0</v>
      </c>
      <c r="S96">
        <v>0</v>
      </c>
    </row>
    <row r="97" spans="1:19" x14ac:dyDescent="0.25">
      <c r="A97" s="2" t="s">
        <v>137</v>
      </c>
      <c r="B97" s="2" t="s">
        <v>514</v>
      </c>
      <c r="C97" s="2" t="s">
        <v>596</v>
      </c>
      <c r="D97" s="2">
        <v>0</v>
      </c>
      <c r="E97" s="2">
        <v>1</v>
      </c>
      <c r="F97" s="2">
        <v>0</v>
      </c>
      <c r="G97" s="2">
        <v>0</v>
      </c>
      <c r="H97" s="2">
        <v>0</v>
      </c>
      <c r="I97" s="2">
        <v>0</v>
      </c>
      <c r="K97" t="s">
        <v>108</v>
      </c>
      <c r="L97" t="s">
        <v>563</v>
      </c>
      <c r="M97" t="s">
        <v>342</v>
      </c>
      <c r="N97">
        <v>0</v>
      </c>
      <c r="O97">
        <v>0</v>
      </c>
      <c r="P97">
        <v>0</v>
      </c>
      <c r="Q97">
        <v>1</v>
      </c>
      <c r="R97">
        <v>0</v>
      </c>
      <c r="S97">
        <v>0</v>
      </c>
    </row>
    <row r="98" spans="1:19" x14ac:dyDescent="0.25">
      <c r="A98" s="46" t="s">
        <v>1751</v>
      </c>
      <c r="D98">
        <f>SUM(D13:D97)</f>
        <v>13</v>
      </c>
      <c r="E98">
        <f t="shared" ref="E98:I98" si="0">SUM(E13:E97)</f>
        <v>23</v>
      </c>
      <c r="F98">
        <f>SUM(F13:F97)</f>
        <v>12</v>
      </c>
      <c r="G98">
        <f>SUM(G13:G97)</f>
        <v>26</v>
      </c>
      <c r="H98">
        <f t="shared" si="0"/>
        <v>20</v>
      </c>
      <c r="I98">
        <f t="shared" si="0"/>
        <v>9</v>
      </c>
      <c r="K98" t="s">
        <v>75</v>
      </c>
      <c r="L98" t="s">
        <v>295</v>
      </c>
      <c r="M98" t="s">
        <v>296</v>
      </c>
      <c r="N98">
        <v>0</v>
      </c>
      <c r="O98">
        <v>0</v>
      </c>
      <c r="P98">
        <v>0</v>
      </c>
      <c r="Q98">
        <v>1</v>
      </c>
      <c r="R98">
        <v>0</v>
      </c>
      <c r="S98">
        <v>0</v>
      </c>
    </row>
    <row r="99" spans="1:19" x14ac:dyDescent="0.25">
      <c r="K99" t="s">
        <v>109</v>
      </c>
      <c r="L99" t="s">
        <v>527</v>
      </c>
      <c r="M99" t="s">
        <v>596</v>
      </c>
      <c r="N99">
        <v>0</v>
      </c>
      <c r="O99">
        <v>1</v>
      </c>
      <c r="P99">
        <v>0</v>
      </c>
      <c r="Q99">
        <v>1</v>
      </c>
      <c r="R99">
        <v>0</v>
      </c>
      <c r="S99">
        <v>1</v>
      </c>
    </row>
    <row r="100" spans="1:19" x14ac:dyDescent="0.25">
      <c r="K100" t="s">
        <v>76</v>
      </c>
      <c r="L100" t="s">
        <v>297</v>
      </c>
      <c r="M100" t="s">
        <v>298</v>
      </c>
      <c r="N100">
        <v>0</v>
      </c>
      <c r="O100">
        <v>1</v>
      </c>
      <c r="P100">
        <v>0</v>
      </c>
      <c r="Q100">
        <v>1</v>
      </c>
      <c r="R100">
        <v>0</v>
      </c>
      <c r="S100">
        <v>1</v>
      </c>
    </row>
    <row r="101" spans="1:19" x14ac:dyDescent="0.25">
      <c r="K101" t="s">
        <v>110</v>
      </c>
      <c r="L101" t="s">
        <v>344</v>
      </c>
      <c r="M101" t="s">
        <v>345</v>
      </c>
      <c r="N101">
        <v>0</v>
      </c>
      <c r="O101">
        <v>1</v>
      </c>
      <c r="P101">
        <v>0</v>
      </c>
      <c r="Q101">
        <v>1</v>
      </c>
      <c r="R101">
        <v>0</v>
      </c>
      <c r="S101">
        <v>1</v>
      </c>
    </row>
    <row r="102" spans="1:19" x14ac:dyDescent="0.25">
      <c r="K102" t="s">
        <v>149</v>
      </c>
      <c r="L102" t="s">
        <v>395</v>
      </c>
      <c r="M102" t="s">
        <v>396</v>
      </c>
      <c r="N102">
        <v>0</v>
      </c>
      <c r="O102">
        <v>1</v>
      </c>
      <c r="P102">
        <v>0</v>
      </c>
      <c r="Q102">
        <v>0</v>
      </c>
      <c r="R102">
        <v>0</v>
      </c>
      <c r="S102">
        <v>0</v>
      </c>
    </row>
    <row r="103" spans="1:19" x14ac:dyDescent="0.25">
      <c r="K103" t="s">
        <v>111</v>
      </c>
      <c r="L103" t="s">
        <v>528</v>
      </c>
      <c r="M103" t="s">
        <v>347</v>
      </c>
      <c r="N103">
        <v>0</v>
      </c>
      <c r="O103">
        <v>1</v>
      </c>
      <c r="P103">
        <v>0</v>
      </c>
      <c r="Q103">
        <v>1</v>
      </c>
      <c r="R103">
        <v>0</v>
      </c>
      <c r="S103">
        <v>1</v>
      </c>
    </row>
    <row r="104" spans="1:19" x14ac:dyDescent="0.25">
      <c r="K104" t="s">
        <v>77</v>
      </c>
      <c r="L104" t="s">
        <v>507</v>
      </c>
      <c r="M104" t="s">
        <v>596</v>
      </c>
      <c r="N104">
        <v>0</v>
      </c>
      <c r="O104">
        <v>1</v>
      </c>
      <c r="P104">
        <v>0</v>
      </c>
      <c r="Q104">
        <v>1</v>
      </c>
      <c r="R104">
        <v>0</v>
      </c>
      <c r="S104">
        <v>1</v>
      </c>
    </row>
    <row r="105" spans="1:19" x14ac:dyDescent="0.25">
      <c r="K105" t="s">
        <v>112</v>
      </c>
      <c r="L105" t="s">
        <v>348</v>
      </c>
      <c r="M105" t="s">
        <v>349</v>
      </c>
      <c r="N105">
        <v>0</v>
      </c>
      <c r="O105">
        <v>1</v>
      </c>
      <c r="P105">
        <v>0</v>
      </c>
      <c r="Q105">
        <v>1</v>
      </c>
      <c r="R105">
        <v>0</v>
      </c>
      <c r="S105">
        <v>1</v>
      </c>
    </row>
    <row r="106" spans="1:19" x14ac:dyDescent="0.25">
      <c r="K106" t="s">
        <v>113</v>
      </c>
      <c r="L106" t="s">
        <v>350</v>
      </c>
      <c r="M106" t="s">
        <v>351</v>
      </c>
      <c r="N106">
        <v>0</v>
      </c>
      <c r="O106">
        <v>1</v>
      </c>
      <c r="P106">
        <v>0</v>
      </c>
      <c r="Q106">
        <v>1</v>
      </c>
      <c r="R106">
        <v>0</v>
      </c>
      <c r="S106">
        <v>1</v>
      </c>
    </row>
    <row r="107" spans="1:19" x14ac:dyDescent="0.25">
      <c r="K107" t="s">
        <v>9</v>
      </c>
      <c r="L107" t="s">
        <v>208</v>
      </c>
      <c r="M107" t="s">
        <v>209</v>
      </c>
      <c r="N107">
        <v>1</v>
      </c>
      <c r="O107">
        <v>0</v>
      </c>
      <c r="P107">
        <v>0</v>
      </c>
      <c r="Q107">
        <v>0</v>
      </c>
      <c r="R107">
        <v>0</v>
      </c>
      <c r="S107">
        <v>0</v>
      </c>
    </row>
    <row r="108" spans="1:19" x14ac:dyDescent="0.25">
      <c r="K108" t="s">
        <v>30</v>
      </c>
      <c r="L108" t="s">
        <v>474</v>
      </c>
      <c r="M108" t="s">
        <v>596</v>
      </c>
      <c r="N108">
        <v>1</v>
      </c>
      <c r="O108">
        <v>0</v>
      </c>
      <c r="P108">
        <v>0</v>
      </c>
      <c r="Q108">
        <v>0</v>
      </c>
      <c r="R108">
        <v>0</v>
      </c>
      <c r="S108">
        <v>0</v>
      </c>
    </row>
    <row r="109" spans="1:19" x14ac:dyDescent="0.25">
      <c r="K109" t="s">
        <v>10</v>
      </c>
      <c r="L109" t="s">
        <v>463</v>
      </c>
      <c r="M109" t="s">
        <v>464</v>
      </c>
      <c r="N109">
        <v>1</v>
      </c>
      <c r="O109">
        <v>0</v>
      </c>
      <c r="P109">
        <v>0</v>
      </c>
      <c r="Q109">
        <v>0</v>
      </c>
      <c r="R109">
        <v>0</v>
      </c>
      <c r="S109">
        <v>0</v>
      </c>
    </row>
    <row r="110" spans="1:19" x14ac:dyDescent="0.25">
      <c r="K110" t="s">
        <v>114</v>
      </c>
      <c r="L110" t="s">
        <v>352</v>
      </c>
      <c r="M110" t="s">
        <v>353</v>
      </c>
      <c r="N110">
        <v>0</v>
      </c>
      <c r="O110">
        <v>0</v>
      </c>
      <c r="P110">
        <v>0</v>
      </c>
      <c r="Q110">
        <v>1</v>
      </c>
      <c r="R110">
        <v>0</v>
      </c>
      <c r="S110">
        <v>0</v>
      </c>
    </row>
    <row r="111" spans="1:19" x14ac:dyDescent="0.25">
      <c r="K111" t="s">
        <v>115</v>
      </c>
      <c r="L111" t="s">
        <v>564</v>
      </c>
      <c r="M111" t="s">
        <v>596</v>
      </c>
      <c r="N111">
        <v>0</v>
      </c>
      <c r="O111">
        <v>0</v>
      </c>
      <c r="P111">
        <v>0</v>
      </c>
      <c r="Q111">
        <v>1</v>
      </c>
      <c r="R111">
        <v>0</v>
      </c>
      <c r="S111">
        <v>0</v>
      </c>
    </row>
    <row r="112" spans="1:19" x14ac:dyDescent="0.25">
      <c r="K112" t="s">
        <v>116</v>
      </c>
      <c r="L112" t="s">
        <v>477</v>
      </c>
      <c r="M112" t="s">
        <v>596</v>
      </c>
      <c r="N112">
        <v>0</v>
      </c>
      <c r="O112">
        <v>0</v>
      </c>
      <c r="P112">
        <v>0</v>
      </c>
      <c r="Q112">
        <v>1</v>
      </c>
      <c r="R112">
        <v>0</v>
      </c>
      <c r="S112">
        <v>0</v>
      </c>
    </row>
    <row r="113" spans="11:19" x14ac:dyDescent="0.25">
      <c r="K113" t="s">
        <v>78</v>
      </c>
      <c r="L113" t="s">
        <v>300</v>
      </c>
      <c r="M113" t="s">
        <v>301</v>
      </c>
      <c r="N113">
        <v>0</v>
      </c>
      <c r="O113">
        <v>0</v>
      </c>
      <c r="P113">
        <v>0</v>
      </c>
      <c r="Q113">
        <v>1</v>
      </c>
      <c r="R113">
        <v>0</v>
      </c>
      <c r="S113">
        <v>0</v>
      </c>
    </row>
    <row r="114" spans="11:19" x14ac:dyDescent="0.25">
      <c r="K114" t="s">
        <v>117</v>
      </c>
      <c r="L114" t="s">
        <v>355</v>
      </c>
      <c r="M114" t="s">
        <v>356</v>
      </c>
      <c r="N114">
        <v>0</v>
      </c>
      <c r="O114">
        <v>0</v>
      </c>
      <c r="P114">
        <v>0</v>
      </c>
      <c r="Q114">
        <v>1</v>
      </c>
      <c r="R114">
        <v>0</v>
      </c>
      <c r="S114">
        <v>0</v>
      </c>
    </row>
    <row r="115" spans="11:19" x14ac:dyDescent="0.25">
      <c r="K115" t="s">
        <v>79</v>
      </c>
      <c r="L115" t="s">
        <v>546</v>
      </c>
      <c r="M115" t="s">
        <v>596</v>
      </c>
      <c r="N115">
        <v>0</v>
      </c>
      <c r="O115">
        <v>0</v>
      </c>
      <c r="P115">
        <v>0</v>
      </c>
      <c r="Q115">
        <v>1</v>
      </c>
      <c r="R115">
        <v>0</v>
      </c>
      <c r="S115">
        <v>0</v>
      </c>
    </row>
    <row r="116" spans="11:19" x14ac:dyDescent="0.25">
      <c r="K116" t="s">
        <v>166</v>
      </c>
      <c r="L116" t="s">
        <v>582</v>
      </c>
      <c r="M116" t="s">
        <v>596</v>
      </c>
      <c r="N116">
        <v>0</v>
      </c>
      <c r="O116">
        <v>0</v>
      </c>
      <c r="P116">
        <v>0</v>
      </c>
      <c r="Q116">
        <v>0</v>
      </c>
      <c r="R116">
        <v>1</v>
      </c>
      <c r="S116">
        <v>0</v>
      </c>
    </row>
    <row r="117" spans="11:19" x14ac:dyDescent="0.25">
      <c r="K117" t="s">
        <v>167</v>
      </c>
      <c r="L117" t="s">
        <v>583</v>
      </c>
      <c r="M117" t="s">
        <v>596</v>
      </c>
      <c r="N117">
        <v>0</v>
      </c>
      <c r="O117">
        <v>0</v>
      </c>
      <c r="P117">
        <v>0</v>
      </c>
      <c r="Q117">
        <v>0</v>
      </c>
      <c r="R117">
        <v>1</v>
      </c>
      <c r="S117">
        <v>0</v>
      </c>
    </row>
    <row r="118" spans="11:19" x14ac:dyDescent="0.25">
      <c r="K118" t="s">
        <v>168</v>
      </c>
      <c r="L118" t="s">
        <v>584</v>
      </c>
      <c r="M118" t="s">
        <v>596</v>
      </c>
      <c r="N118">
        <v>0</v>
      </c>
      <c r="O118">
        <v>0</v>
      </c>
      <c r="P118">
        <v>0</v>
      </c>
      <c r="Q118">
        <v>0</v>
      </c>
      <c r="R118">
        <v>1</v>
      </c>
      <c r="S118">
        <v>0</v>
      </c>
    </row>
    <row r="119" spans="11:19" x14ac:dyDescent="0.25">
      <c r="K119" t="s">
        <v>186</v>
      </c>
      <c r="L119" t="s">
        <v>568</v>
      </c>
      <c r="M119" t="s">
        <v>596</v>
      </c>
      <c r="N119">
        <v>0</v>
      </c>
      <c r="O119">
        <v>0</v>
      </c>
      <c r="P119">
        <v>1</v>
      </c>
      <c r="Q119">
        <v>0</v>
      </c>
      <c r="R119">
        <v>0</v>
      </c>
      <c r="S119">
        <v>0</v>
      </c>
    </row>
    <row r="120" spans="11:19" x14ac:dyDescent="0.25">
      <c r="K120" t="s">
        <v>80</v>
      </c>
      <c r="L120" t="s">
        <v>547</v>
      </c>
      <c r="M120" t="s">
        <v>596</v>
      </c>
      <c r="N120">
        <v>0</v>
      </c>
      <c r="O120">
        <v>0</v>
      </c>
      <c r="P120">
        <v>0</v>
      </c>
      <c r="Q120">
        <v>1</v>
      </c>
      <c r="R120">
        <v>0</v>
      </c>
      <c r="S120">
        <v>0</v>
      </c>
    </row>
    <row r="121" spans="11:19" x14ac:dyDescent="0.25">
      <c r="K121" t="s">
        <v>81</v>
      </c>
      <c r="L121" t="s">
        <v>548</v>
      </c>
      <c r="M121" t="s">
        <v>596</v>
      </c>
      <c r="N121">
        <v>0</v>
      </c>
      <c r="O121">
        <v>0</v>
      </c>
      <c r="P121">
        <v>0</v>
      </c>
      <c r="Q121">
        <v>1</v>
      </c>
      <c r="R121">
        <v>0</v>
      </c>
      <c r="S121">
        <v>0</v>
      </c>
    </row>
    <row r="122" spans="11:19" x14ac:dyDescent="0.25">
      <c r="K122" t="s">
        <v>130</v>
      </c>
      <c r="L122" t="s">
        <v>508</v>
      </c>
      <c r="M122" t="s">
        <v>596</v>
      </c>
      <c r="N122">
        <v>0</v>
      </c>
      <c r="O122">
        <v>1</v>
      </c>
      <c r="P122">
        <v>0</v>
      </c>
      <c r="Q122">
        <v>0</v>
      </c>
      <c r="R122">
        <v>0</v>
      </c>
      <c r="S122">
        <v>0</v>
      </c>
    </row>
    <row r="123" spans="11:19" x14ac:dyDescent="0.25">
      <c r="K123" t="s">
        <v>150</v>
      </c>
      <c r="L123" t="s">
        <v>529</v>
      </c>
      <c r="M123" t="s">
        <v>596</v>
      </c>
      <c r="N123">
        <v>0</v>
      </c>
      <c r="O123">
        <v>1</v>
      </c>
      <c r="P123">
        <v>0</v>
      </c>
      <c r="Q123">
        <v>0</v>
      </c>
      <c r="R123">
        <v>0</v>
      </c>
      <c r="S123">
        <v>0</v>
      </c>
    </row>
    <row r="124" spans="11:19" x14ac:dyDescent="0.25">
      <c r="K124" t="s">
        <v>131</v>
      </c>
      <c r="L124" t="s">
        <v>371</v>
      </c>
      <c r="M124" t="s">
        <v>596</v>
      </c>
      <c r="N124">
        <v>0</v>
      </c>
      <c r="O124">
        <v>1</v>
      </c>
      <c r="P124">
        <v>0</v>
      </c>
      <c r="Q124">
        <v>0</v>
      </c>
      <c r="R124">
        <v>0</v>
      </c>
      <c r="S124">
        <v>0</v>
      </c>
    </row>
    <row r="125" spans="11:19" x14ac:dyDescent="0.25">
      <c r="K125" t="s">
        <v>187</v>
      </c>
      <c r="L125" t="s">
        <v>569</v>
      </c>
      <c r="M125" t="s">
        <v>445</v>
      </c>
      <c r="N125">
        <v>0</v>
      </c>
      <c r="O125">
        <v>0</v>
      </c>
      <c r="P125">
        <v>1</v>
      </c>
      <c r="Q125">
        <v>0</v>
      </c>
      <c r="R125">
        <v>0</v>
      </c>
      <c r="S125">
        <v>0</v>
      </c>
    </row>
    <row r="126" spans="11:19" x14ac:dyDescent="0.25">
      <c r="K126" t="s">
        <v>188</v>
      </c>
      <c r="L126" t="s">
        <v>446</v>
      </c>
      <c r="M126" t="s">
        <v>596</v>
      </c>
      <c r="N126">
        <v>0</v>
      </c>
      <c r="O126">
        <v>0</v>
      </c>
      <c r="P126">
        <v>1</v>
      </c>
      <c r="Q126">
        <v>0</v>
      </c>
      <c r="R126">
        <v>0</v>
      </c>
      <c r="S126">
        <v>0</v>
      </c>
    </row>
    <row r="127" spans="11:19" x14ac:dyDescent="0.25">
      <c r="K127" t="s">
        <v>189</v>
      </c>
      <c r="L127" t="s">
        <v>570</v>
      </c>
      <c r="M127" t="s">
        <v>596</v>
      </c>
      <c r="N127">
        <v>0</v>
      </c>
      <c r="O127">
        <v>0</v>
      </c>
      <c r="P127">
        <v>1</v>
      </c>
      <c r="Q127">
        <v>0</v>
      </c>
      <c r="R127">
        <v>0</v>
      </c>
      <c r="S127">
        <v>0</v>
      </c>
    </row>
    <row r="128" spans="11:19" x14ac:dyDescent="0.25">
      <c r="K128" t="s">
        <v>31</v>
      </c>
      <c r="L128" t="s">
        <v>475</v>
      </c>
      <c r="M128" t="s">
        <v>476</v>
      </c>
      <c r="N128">
        <v>1</v>
      </c>
      <c r="O128">
        <v>1</v>
      </c>
      <c r="P128">
        <v>0</v>
      </c>
      <c r="Q128">
        <v>0</v>
      </c>
      <c r="R128">
        <v>0</v>
      </c>
      <c r="S128">
        <v>1</v>
      </c>
    </row>
    <row r="129" spans="11:19" x14ac:dyDescent="0.25">
      <c r="K129" t="s">
        <v>32</v>
      </c>
      <c r="L129" t="s">
        <v>477</v>
      </c>
      <c r="M129" t="s">
        <v>596</v>
      </c>
      <c r="N129">
        <v>1</v>
      </c>
      <c r="O129">
        <v>1</v>
      </c>
      <c r="P129">
        <v>0</v>
      </c>
      <c r="Q129">
        <v>0</v>
      </c>
      <c r="R129">
        <v>0</v>
      </c>
      <c r="S129">
        <v>1</v>
      </c>
    </row>
    <row r="130" spans="11:19" x14ac:dyDescent="0.25">
      <c r="K130" t="s">
        <v>33</v>
      </c>
      <c r="L130" t="s">
        <v>477</v>
      </c>
      <c r="M130" t="s">
        <v>596</v>
      </c>
      <c r="N130">
        <v>1</v>
      </c>
      <c r="O130">
        <v>1</v>
      </c>
      <c r="P130">
        <v>0</v>
      </c>
      <c r="Q130">
        <v>0</v>
      </c>
      <c r="R130">
        <v>0</v>
      </c>
      <c r="S130">
        <v>1</v>
      </c>
    </row>
    <row r="131" spans="11:19" x14ac:dyDescent="0.25">
      <c r="K131" t="s">
        <v>11</v>
      </c>
      <c r="L131" t="s">
        <v>465</v>
      </c>
      <c r="M131" t="s">
        <v>596</v>
      </c>
      <c r="N131">
        <v>1</v>
      </c>
      <c r="O131">
        <v>1</v>
      </c>
      <c r="P131">
        <v>0</v>
      </c>
      <c r="Q131">
        <v>0</v>
      </c>
      <c r="R131">
        <v>0</v>
      </c>
      <c r="S131">
        <v>1</v>
      </c>
    </row>
    <row r="132" spans="11:19" x14ac:dyDescent="0.25">
      <c r="K132" t="s">
        <v>12</v>
      </c>
      <c r="L132" t="s">
        <v>466</v>
      </c>
      <c r="M132" t="s">
        <v>596</v>
      </c>
      <c r="N132">
        <v>1</v>
      </c>
      <c r="O132">
        <v>1</v>
      </c>
      <c r="P132">
        <v>0</v>
      </c>
      <c r="Q132">
        <v>0</v>
      </c>
      <c r="R132">
        <v>0</v>
      </c>
      <c r="S132">
        <v>1</v>
      </c>
    </row>
    <row r="133" spans="11:19" x14ac:dyDescent="0.25">
      <c r="K133" t="s">
        <v>169</v>
      </c>
      <c r="L133" t="s">
        <v>585</v>
      </c>
      <c r="M133" t="s">
        <v>596</v>
      </c>
      <c r="N133">
        <v>0</v>
      </c>
      <c r="O133">
        <v>0</v>
      </c>
      <c r="P133">
        <v>0</v>
      </c>
      <c r="Q133">
        <v>0</v>
      </c>
      <c r="R133">
        <v>1</v>
      </c>
      <c r="S133">
        <v>0</v>
      </c>
    </row>
    <row r="134" spans="11:19" x14ac:dyDescent="0.25">
      <c r="K134" t="s">
        <v>34</v>
      </c>
      <c r="L134" t="s">
        <v>478</v>
      </c>
      <c r="M134" t="s">
        <v>596</v>
      </c>
      <c r="N134">
        <v>1</v>
      </c>
      <c r="O134">
        <v>0</v>
      </c>
      <c r="P134">
        <v>0</v>
      </c>
      <c r="Q134">
        <v>0</v>
      </c>
      <c r="R134">
        <v>0</v>
      </c>
      <c r="S134">
        <v>0</v>
      </c>
    </row>
    <row r="135" spans="11:19" x14ac:dyDescent="0.25">
      <c r="K135" t="s">
        <v>13</v>
      </c>
      <c r="L135" t="s">
        <v>213</v>
      </c>
      <c r="M135" t="s">
        <v>214</v>
      </c>
      <c r="N135">
        <v>1</v>
      </c>
      <c r="O135">
        <v>0</v>
      </c>
      <c r="P135">
        <v>0</v>
      </c>
      <c r="Q135">
        <v>0</v>
      </c>
      <c r="R135">
        <v>0</v>
      </c>
      <c r="S135">
        <v>0</v>
      </c>
    </row>
    <row r="136" spans="11:19" x14ac:dyDescent="0.25">
      <c r="K136" t="s">
        <v>35</v>
      </c>
      <c r="L136" t="s">
        <v>479</v>
      </c>
      <c r="M136" t="s">
        <v>596</v>
      </c>
      <c r="N136">
        <v>1</v>
      </c>
      <c r="O136">
        <v>0</v>
      </c>
      <c r="P136">
        <v>0</v>
      </c>
      <c r="Q136">
        <v>0</v>
      </c>
      <c r="R136">
        <v>0</v>
      </c>
      <c r="S136">
        <v>0</v>
      </c>
    </row>
    <row r="137" spans="11:19" x14ac:dyDescent="0.25">
      <c r="K137" t="s">
        <v>36</v>
      </c>
      <c r="L137" t="s">
        <v>246</v>
      </c>
      <c r="M137" t="s">
        <v>247</v>
      </c>
      <c r="N137">
        <v>1</v>
      </c>
      <c r="O137">
        <v>0</v>
      </c>
      <c r="P137">
        <v>0</v>
      </c>
      <c r="Q137">
        <v>0</v>
      </c>
      <c r="R137">
        <v>0</v>
      </c>
      <c r="S137">
        <v>0</v>
      </c>
    </row>
    <row r="138" spans="11:19" x14ac:dyDescent="0.25">
      <c r="K138" t="s">
        <v>37</v>
      </c>
      <c r="L138" t="s">
        <v>480</v>
      </c>
      <c r="M138" t="s">
        <v>596</v>
      </c>
      <c r="N138">
        <v>1</v>
      </c>
      <c r="O138">
        <v>0</v>
      </c>
      <c r="P138">
        <v>0</v>
      </c>
      <c r="Q138">
        <v>0</v>
      </c>
      <c r="R138">
        <v>0</v>
      </c>
      <c r="S138">
        <v>0</v>
      </c>
    </row>
    <row r="139" spans="11:19" x14ac:dyDescent="0.25">
      <c r="K139" t="s">
        <v>38</v>
      </c>
      <c r="L139" t="s">
        <v>481</v>
      </c>
      <c r="M139" t="s">
        <v>596</v>
      </c>
      <c r="N139">
        <v>1</v>
      </c>
      <c r="O139">
        <v>0</v>
      </c>
      <c r="P139">
        <v>0</v>
      </c>
      <c r="Q139">
        <v>0</v>
      </c>
      <c r="R139">
        <v>0</v>
      </c>
      <c r="S139">
        <v>0</v>
      </c>
    </row>
    <row r="140" spans="11:19" x14ac:dyDescent="0.25">
      <c r="K140" t="s">
        <v>39</v>
      </c>
      <c r="L140" t="s">
        <v>482</v>
      </c>
      <c r="M140" t="s">
        <v>483</v>
      </c>
      <c r="N140">
        <v>1</v>
      </c>
      <c r="O140">
        <v>0</v>
      </c>
      <c r="P140">
        <v>0</v>
      </c>
      <c r="Q140">
        <v>0</v>
      </c>
      <c r="R140">
        <v>0</v>
      </c>
      <c r="S140">
        <v>0</v>
      </c>
    </row>
    <row r="141" spans="11:19" x14ac:dyDescent="0.25">
      <c r="K141" t="s">
        <v>40</v>
      </c>
      <c r="L141" t="s">
        <v>484</v>
      </c>
      <c r="M141" t="s">
        <v>596</v>
      </c>
      <c r="N141">
        <v>1</v>
      </c>
      <c r="O141">
        <v>0</v>
      </c>
      <c r="P141">
        <v>0</v>
      </c>
      <c r="Q141">
        <v>0</v>
      </c>
      <c r="R141">
        <v>0</v>
      </c>
      <c r="S141">
        <v>0</v>
      </c>
    </row>
    <row r="142" spans="11:19" x14ac:dyDescent="0.25">
      <c r="K142" t="s">
        <v>170</v>
      </c>
      <c r="L142" t="s">
        <v>586</v>
      </c>
      <c r="M142" t="s">
        <v>423</v>
      </c>
      <c r="N142">
        <v>0</v>
      </c>
      <c r="O142">
        <v>0</v>
      </c>
      <c r="P142">
        <v>0</v>
      </c>
      <c r="Q142">
        <v>0</v>
      </c>
      <c r="R142">
        <v>1</v>
      </c>
      <c r="S142">
        <v>0</v>
      </c>
    </row>
    <row r="143" spans="11:19" x14ac:dyDescent="0.25">
      <c r="K143" t="s">
        <v>171</v>
      </c>
      <c r="L143" t="s">
        <v>587</v>
      </c>
      <c r="M143" t="s">
        <v>596</v>
      </c>
      <c r="N143">
        <v>0</v>
      </c>
      <c r="O143">
        <v>0</v>
      </c>
      <c r="P143">
        <v>0</v>
      </c>
      <c r="Q143">
        <v>0</v>
      </c>
      <c r="R143">
        <v>1</v>
      </c>
      <c r="S143">
        <v>0</v>
      </c>
    </row>
    <row r="144" spans="11:19" x14ac:dyDescent="0.25">
      <c r="K144" t="s">
        <v>196</v>
      </c>
      <c r="L144" t="s">
        <v>575</v>
      </c>
      <c r="M144" t="s">
        <v>596</v>
      </c>
      <c r="N144">
        <v>0</v>
      </c>
      <c r="O144">
        <v>0</v>
      </c>
      <c r="P144">
        <v>1</v>
      </c>
      <c r="Q144">
        <v>0</v>
      </c>
      <c r="R144">
        <v>0</v>
      </c>
      <c r="S144">
        <v>0</v>
      </c>
    </row>
    <row r="145" spans="11:19" x14ac:dyDescent="0.25">
      <c r="K145" t="s">
        <v>190</v>
      </c>
      <c r="L145" t="s">
        <v>571</v>
      </c>
      <c r="M145" t="s">
        <v>596</v>
      </c>
      <c r="N145">
        <v>0</v>
      </c>
      <c r="O145">
        <v>0</v>
      </c>
      <c r="P145">
        <v>1</v>
      </c>
      <c r="Q145">
        <v>0</v>
      </c>
      <c r="R145">
        <v>0</v>
      </c>
      <c r="S145">
        <v>0</v>
      </c>
    </row>
    <row r="146" spans="11:19" x14ac:dyDescent="0.25">
      <c r="K146" t="s">
        <v>191</v>
      </c>
      <c r="L146" t="s">
        <v>572</v>
      </c>
      <c r="M146" t="s">
        <v>596</v>
      </c>
      <c r="N146">
        <v>0</v>
      </c>
      <c r="O146">
        <v>0</v>
      </c>
      <c r="P146">
        <v>1</v>
      </c>
      <c r="Q146">
        <v>0</v>
      </c>
      <c r="R146">
        <v>0</v>
      </c>
      <c r="S146">
        <v>0</v>
      </c>
    </row>
    <row r="147" spans="11:19" x14ac:dyDescent="0.25">
      <c r="K147" t="s">
        <v>197</v>
      </c>
      <c r="L147" t="s">
        <v>576</v>
      </c>
      <c r="M147" t="s">
        <v>596</v>
      </c>
      <c r="N147">
        <v>0</v>
      </c>
      <c r="O147">
        <v>0</v>
      </c>
      <c r="P147">
        <v>1</v>
      </c>
      <c r="Q147">
        <v>0</v>
      </c>
      <c r="R147">
        <v>0</v>
      </c>
      <c r="S147">
        <v>0</v>
      </c>
    </row>
    <row r="148" spans="11:19" x14ac:dyDescent="0.25">
      <c r="K148" t="s">
        <v>192</v>
      </c>
      <c r="L148" t="s">
        <v>573</v>
      </c>
      <c r="M148" t="s">
        <v>596</v>
      </c>
      <c r="N148">
        <v>0</v>
      </c>
      <c r="O148">
        <v>0</v>
      </c>
      <c r="P148">
        <v>1</v>
      </c>
      <c r="Q148">
        <v>0</v>
      </c>
      <c r="R148">
        <v>0</v>
      </c>
      <c r="S148">
        <v>0</v>
      </c>
    </row>
    <row r="149" spans="11:19" x14ac:dyDescent="0.25">
      <c r="K149" t="s">
        <v>193</v>
      </c>
      <c r="L149" t="s">
        <v>574</v>
      </c>
      <c r="M149" t="s">
        <v>596</v>
      </c>
      <c r="N149">
        <v>0</v>
      </c>
      <c r="O149">
        <v>0</v>
      </c>
      <c r="P149">
        <v>1</v>
      </c>
      <c r="Q149">
        <v>0</v>
      </c>
      <c r="R149">
        <v>0</v>
      </c>
      <c r="S149">
        <v>0</v>
      </c>
    </row>
    <row r="150" spans="11:19" x14ac:dyDescent="0.25">
      <c r="K150" t="s">
        <v>194</v>
      </c>
      <c r="L150" t="s">
        <v>452</v>
      </c>
      <c r="M150" t="s">
        <v>453</v>
      </c>
      <c r="N150">
        <v>0</v>
      </c>
      <c r="O150">
        <v>0</v>
      </c>
      <c r="P150">
        <v>1</v>
      </c>
      <c r="Q150">
        <v>0</v>
      </c>
      <c r="R150">
        <v>0</v>
      </c>
      <c r="S150">
        <v>0</v>
      </c>
    </row>
    <row r="151" spans="11:19" x14ac:dyDescent="0.25">
      <c r="K151" t="s">
        <v>118</v>
      </c>
      <c r="L151" t="s">
        <v>357</v>
      </c>
      <c r="M151" t="s">
        <v>358</v>
      </c>
      <c r="N151">
        <v>0</v>
      </c>
      <c r="O151">
        <v>0</v>
      </c>
      <c r="P151">
        <v>0</v>
      </c>
      <c r="Q151">
        <v>1</v>
      </c>
      <c r="R151">
        <v>0</v>
      </c>
      <c r="S151">
        <v>0</v>
      </c>
    </row>
    <row r="152" spans="11:19" x14ac:dyDescent="0.25">
      <c r="K152" t="s">
        <v>82</v>
      </c>
      <c r="L152" t="s">
        <v>549</v>
      </c>
      <c r="M152" t="s">
        <v>596</v>
      </c>
      <c r="N152">
        <v>0</v>
      </c>
      <c r="O152">
        <v>0</v>
      </c>
      <c r="P152">
        <v>0</v>
      </c>
      <c r="Q152">
        <v>1</v>
      </c>
      <c r="R152">
        <v>0</v>
      </c>
      <c r="S152">
        <v>0</v>
      </c>
    </row>
    <row r="153" spans="11:19" x14ac:dyDescent="0.25">
      <c r="K153" t="s">
        <v>172</v>
      </c>
      <c r="L153" t="s">
        <v>588</v>
      </c>
      <c r="M153" t="s">
        <v>596</v>
      </c>
      <c r="N153">
        <v>0</v>
      </c>
      <c r="O153">
        <v>0</v>
      </c>
      <c r="P153">
        <v>0</v>
      </c>
      <c r="Q153">
        <v>0</v>
      </c>
      <c r="R153">
        <v>1</v>
      </c>
      <c r="S153">
        <v>0</v>
      </c>
    </row>
    <row r="154" spans="11:19" x14ac:dyDescent="0.25">
      <c r="K154" t="s">
        <v>132</v>
      </c>
      <c r="L154" t="s">
        <v>372</v>
      </c>
      <c r="M154" t="s">
        <v>373</v>
      </c>
      <c r="N154">
        <v>0</v>
      </c>
      <c r="O154">
        <v>1</v>
      </c>
      <c r="P154">
        <v>0</v>
      </c>
      <c r="Q154">
        <v>0</v>
      </c>
      <c r="R154">
        <v>0</v>
      </c>
      <c r="S154">
        <v>0</v>
      </c>
    </row>
    <row r="155" spans="11:19" x14ac:dyDescent="0.25">
      <c r="K155" t="s">
        <v>133</v>
      </c>
      <c r="L155" t="s">
        <v>509</v>
      </c>
      <c r="M155" t="s">
        <v>375</v>
      </c>
      <c r="N155">
        <v>0</v>
      </c>
      <c r="O155">
        <v>1</v>
      </c>
      <c r="P155">
        <v>0</v>
      </c>
      <c r="Q155">
        <v>0</v>
      </c>
      <c r="R155">
        <v>0</v>
      </c>
      <c r="S155">
        <v>0</v>
      </c>
    </row>
    <row r="156" spans="11:19" x14ac:dyDescent="0.25">
      <c r="K156" t="s">
        <v>151</v>
      </c>
      <c r="L156" t="s">
        <v>398</v>
      </c>
      <c r="M156" t="s">
        <v>399</v>
      </c>
      <c r="N156">
        <v>0</v>
      </c>
      <c r="O156">
        <v>1</v>
      </c>
      <c r="P156">
        <v>0</v>
      </c>
      <c r="Q156">
        <v>0</v>
      </c>
      <c r="R156">
        <v>0</v>
      </c>
      <c r="S156">
        <v>0</v>
      </c>
    </row>
    <row r="157" spans="11:19" x14ac:dyDescent="0.25">
      <c r="K157" t="s">
        <v>152</v>
      </c>
      <c r="L157" t="s">
        <v>530</v>
      </c>
      <c r="M157" t="s">
        <v>401</v>
      </c>
      <c r="N157">
        <v>0</v>
      </c>
      <c r="O157">
        <v>1</v>
      </c>
      <c r="P157">
        <v>0</v>
      </c>
      <c r="Q157">
        <v>0</v>
      </c>
      <c r="R157">
        <v>0</v>
      </c>
      <c r="S157">
        <v>0</v>
      </c>
    </row>
    <row r="158" spans="11:19" x14ac:dyDescent="0.25">
      <c r="K158" t="s">
        <v>83</v>
      </c>
      <c r="L158" t="s">
        <v>510</v>
      </c>
      <c r="M158" t="s">
        <v>511</v>
      </c>
      <c r="N158">
        <v>0</v>
      </c>
      <c r="O158">
        <v>1</v>
      </c>
      <c r="P158">
        <v>0</v>
      </c>
      <c r="Q158">
        <v>1</v>
      </c>
      <c r="R158">
        <v>0</v>
      </c>
      <c r="S158">
        <v>1</v>
      </c>
    </row>
    <row r="159" spans="11:19" x14ac:dyDescent="0.25">
      <c r="K159" t="s">
        <v>173</v>
      </c>
      <c r="L159" t="s">
        <v>589</v>
      </c>
      <c r="M159" t="s">
        <v>596</v>
      </c>
      <c r="N159">
        <v>0</v>
      </c>
      <c r="O159">
        <v>0</v>
      </c>
      <c r="P159">
        <v>0</v>
      </c>
      <c r="Q159">
        <v>0</v>
      </c>
      <c r="R159">
        <v>1</v>
      </c>
      <c r="S159">
        <v>0</v>
      </c>
    </row>
    <row r="160" spans="11:19" x14ac:dyDescent="0.25">
      <c r="K160" t="s">
        <v>134</v>
      </c>
      <c r="L160" t="s">
        <v>512</v>
      </c>
      <c r="M160" t="s">
        <v>596</v>
      </c>
      <c r="N160">
        <v>0</v>
      </c>
      <c r="O160">
        <v>1</v>
      </c>
      <c r="P160">
        <v>0</v>
      </c>
      <c r="Q160">
        <v>0</v>
      </c>
      <c r="R160">
        <v>0</v>
      </c>
      <c r="S160">
        <v>0</v>
      </c>
    </row>
    <row r="161" spans="11:19" x14ac:dyDescent="0.25">
      <c r="K161" t="s">
        <v>153</v>
      </c>
      <c r="L161" t="s">
        <v>402</v>
      </c>
      <c r="M161" t="s">
        <v>403</v>
      </c>
      <c r="N161">
        <v>0</v>
      </c>
      <c r="O161">
        <v>1</v>
      </c>
      <c r="P161">
        <v>0</v>
      </c>
      <c r="Q161">
        <v>0</v>
      </c>
      <c r="R161">
        <v>0</v>
      </c>
      <c r="S161">
        <v>0</v>
      </c>
    </row>
    <row r="162" spans="11:19" x14ac:dyDescent="0.25">
      <c r="K162" t="s">
        <v>135</v>
      </c>
      <c r="L162" t="s">
        <v>377</v>
      </c>
      <c r="M162" t="s">
        <v>378</v>
      </c>
      <c r="N162">
        <v>0</v>
      </c>
      <c r="O162">
        <v>1</v>
      </c>
      <c r="P162">
        <v>0</v>
      </c>
      <c r="Q162">
        <v>0</v>
      </c>
      <c r="R162">
        <v>0</v>
      </c>
      <c r="S162">
        <v>0</v>
      </c>
    </row>
    <row r="163" spans="11:19" x14ac:dyDescent="0.25">
      <c r="K163" t="s">
        <v>41</v>
      </c>
      <c r="L163" t="s">
        <v>252</v>
      </c>
      <c r="M163" t="s">
        <v>253</v>
      </c>
      <c r="N163">
        <v>1</v>
      </c>
      <c r="O163">
        <v>0</v>
      </c>
      <c r="P163">
        <v>0</v>
      </c>
      <c r="Q163">
        <v>0</v>
      </c>
      <c r="R163">
        <v>0</v>
      </c>
      <c r="S163">
        <v>0</v>
      </c>
    </row>
    <row r="164" spans="11:19" x14ac:dyDescent="0.25">
      <c r="K164" t="s">
        <v>14</v>
      </c>
      <c r="L164" t="s">
        <v>215</v>
      </c>
      <c r="M164" t="s">
        <v>216</v>
      </c>
      <c r="N164">
        <v>1</v>
      </c>
      <c r="O164">
        <v>0</v>
      </c>
      <c r="P164">
        <v>0</v>
      </c>
      <c r="Q164">
        <v>0</v>
      </c>
      <c r="R164">
        <v>0</v>
      </c>
      <c r="S164">
        <v>0</v>
      </c>
    </row>
    <row r="165" spans="11:19" x14ac:dyDescent="0.25">
      <c r="K165" t="s">
        <v>15</v>
      </c>
      <c r="L165" t="s">
        <v>217</v>
      </c>
      <c r="M165" t="s">
        <v>218</v>
      </c>
      <c r="N165">
        <v>1</v>
      </c>
      <c r="O165">
        <v>0</v>
      </c>
      <c r="P165">
        <v>0</v>
      </c>
      <c r="Q165">
        <v>0</v>
      </c>
      <c r="R165">
        <v>0</v>
      </c>
      <c r="S165">
        <v>0</v>
      </c>
    </row>
    <row r="166" spans="11:19" x14ac:dyDescent="0.25">
      <c r="K166" t="s">
        <v>84</v>
      </c>
      <c r="L166" t="s">
        <v>307</v>
      </c>
      <c r="M166" t="s">
        <v>308</v>
      </c>
      <c r="N166">
        <v>0</v>
      </c>
      <c r="O166">
        <v>0</v>
      </c>
      <c r="P166">
        <v>0</v>
      </c>
      <c r="Q166">
        <v>1</v>
      </c>
      <c r="R166">
        <v>0</v>
      </c>
      <c r="S166">
        <v>0</v>
      </c>
    </row>
    <row r="167" spans="11:19" x14ac:dyDescent="0.25">
      <c r="K167" t="s">
        <v>46</v>
      </c>
      <c r="L167" t="s">
        <v>487</v>
      </c>
      <c r="M167" t="s">
        <v>596</v>
      </c>
      <c r="N167">
        <v>1</v>
      </c>
      <c r="O167">
        <v>0</v>
      </c>
      <c r="P167">
        <v>0</v>
      </c>
      <c r="Q167">
        <v>0</v>
      </c>
      <c r="R167">
        <v>0</v>
      </c>
      <c r="S167">
        <v>0</v>
      </c>
    </row>
    <row r="168" spans="11:19" x14ac:dyDescent="0.25">
      <c r="K168" t="s">
        <v>42</v>
      </c>
      <c r="L168" t="s">
        <v>485</v>
      </c>
      <c r="M168" t="s">
        <v>596</v>
      </c>
      <c r="N168">
        <v>1</v>
      </c>
      <c r="O168">
        <v>0</v>
      </c>
      <c r="P168">
        <v>0</v>
      </c>
      <c r="Q168">
        <v>0</v>
      </c>
      <c r="R168">
        <v>0</v>
      </c>
      <c r="S168">
        <v>0</v>
      </c>
    </row>
    <row r="169" spans="11:19" x14ac:dyDescent="0.25">
      <c r="K169" t="s">
        <v>43</v>
      </c>
      <c r="L169" t="s">
        <v>486</v>
      </c>
      <c r="M169" t="s">
        <v>596</v>
      </c>
      <c r="N169">
        <v>1</v>
      </c>
      <c r="O169">
        <v>0</v>
      </c>
      <c r="P169">
        <v>0</v>
      </c>
      <c r="Q169">
        <v>0</v>
      </c>
      <c r="R169">
        <v>0</v>
      </c>
      <c r="S169">
        <v>0</v>
      </c>
    </row>
    <row r="170" spans="11:19" x14ac:dyDescent="0.25">
      <c r="K170" t="s">
        <v>44</v>
      </c>
      <c r="L170" t="s">
        <v>256</v>
      </c>
      <c r="M170" t="s">
        <v>257</v>
      </c>
      <c r="N170">
        <v>1</v>
      </c>
      <c r="O170">
        <v>0</v>
      </c>
      <c r="P170">
        <v>0</v>
      </c>
      <c r="Q170">
        <v>0</v>
      </c>
      <c r="R170">
        <v>0</v>
      </c>
      <c r="S170">
        <v>0</v>
      </c>
    </row>
    <row r="171" spans="11:19" x14ac:dyDescent="0.25">
      <c r="K171" t="s">
        <v>45</v>
      </c>
      <c r="L171" t="s">
        <v>258</v>
      </c>
      <c r="M171" t="s">
        <v>259</v>
      </c>
      <c r="N171">
        <v>1</v>
      </c>
      <c r="O171">
        <v>0</v>
      </c>
      <c r="P171">
        <v>0</v>
      </c>
      <c r="Q171">
        <v>0</v>
      </c>
      <c r="R171">
        <v>0</v>
      </c>
      <c r="S171">
        <v>0</v>
      </c>
    </row>
    <row r="172" spans="11:19" x14ac:dyDescent="0.25">
      <c r="K172" t="s">
        <v>16</v>
      </c>
      <c r="L172" t="s">
        <v>219</v>
      </c>
      <c r="M172" t="s">
        <v>220</v>
      </c>
      <c r="N172">
        <v>1</v>
      </c>
      <c r="O172">
        <v>0</v>
      </c>
      <c r="P172">
        <v>0</v>
      </c>
      <c r="Q172">
        <v>0</v>
      </c>
      <c r="R172">
        <v>0</v>
      </c>
      <c r="S172">
        <v>0</v>
      </c>
    </row>
    <row r="173" spans="11:19" x14ac:dyDescent="0.25">
      <c r="K173" t="s">
        <v>47</v>
      </c>
      <c r="L173" t="s">
        <v>477</v>
      </c>
      <c r="M173" t="s">
        <v>596</v>
      </c>
      <c r="N173">
        <v>1</v>
      </c>
      <c r="O173">
        <v>0</v>
      </c>
      <c r="P173">
        <v>0</v>
      </c>
      <c r="Q173">
        <v>0</v>
      </c>
      <c r="R173">
        <v>0</v>
      </c>
      <c r="S173">
        <v>0</v>
      </c>
    </row>
    <row r="174" spans="11:19" x14ac:dyDescent="0.25">
      <c r="K174" t="s">
        <v>154</v>
      </c>
      <c r="L174" t="s">
        <v>531</v>
      </c>
      <c r="M174" t="s">
        <v>596</v>
      </c>
      <c r="N174">
        <v>0</v>
      </c>
      <c r="O174">
        <v>1</v>
      </c>
      <c r="P174">
        <v>0</v>
      </c>
      <c r="Q174">
        <v>0</v>
      </c>
      <c r="R174">
        <v>0</v>
      </c>
      <c r="S174">
        <v>0</v>
      </c>
    </row>
    <row r="175" spans="11:19" x14ac:dyDescent="0.25">
      <c r="K175" t="s">
        <v>136</v>
      </c>
      <c r="L175" t="s">
        <v>513</v>
      </c>
      <c r="M175" t="s">
        <v>596</v>
      </c>
      <c r="N175">
        <v>0</v>
      </c>
      <c r="O175">
        <v>1</v>
      </c>
      <c r="P175">
        <v>0</v>
      </c>
      <c r="Q175">
        <v>0</v>
      </c>
      <c r="R175">
        <v>0</v>
      </c>
      <c r="S175">
        <v>0</v>
      </c>
    </row>
    <row r="176" spans="11:19" x14ac:dyDescent="0.25">
      <c r="K176" t="s">
        <v>119</v>
      </c>
      <c r="L176" t="s">
        <v>477</v>
      </c>
      <c r="M176" t="s">
        <v>596</v>
      </c>
      <c r="N176">
        <v>0</v>
      </c>
      <c r="O176">
        <v>0</v>
      </c>
      <c r="P176">
        <v>0</v>
      </c>
      <c r="Q176">
        <v>1</v>
      </c>
      <c r="R176">
        <v>0</v>
      </c>
      <c r="S176">
        <v>0</v>
      </c>
    </row>
    <row r="177" spans="11:19" x14ac:dyDescent="0.25">
      <c r="K177" t="s">
        <v>120</v>
      </c>
      <c r="L177" t="s">
        <v>565</v>
      </c>
      <c r="M177" t="s">
        <v>596</v>
      </c>
      <c r="N177">
        <v>0</v>
      </c>
      <c r="O177">
        <v>0</v>
      </c>
      <c r="P177">
        <v>0</v>
      </c>
      <c r="Q177">
        <v>1</v>
      </c>
      <c r="R177">
        <v>0</v>
      </c>
      <c r="S177">
        <v>0</v>
      </c>
    </row>
    <row r="178" spans="11:19" x14ac:dyDescent="0.25">
      <c r="K178" t="s">
        <v>121</v>
      </c>
      <c r="L178" t="s">
        <v>566</v>
      </c>
      <c r="M178" t="s">
        <v>596</v>
      </c>
      <c r="N178">
        <v>0</v>
      </c>
      <c r="O178">
        <v>0</v>
      </c>
      <c r="P178">
        <v>0</v>
      </c>
      <c r="Q178">
        <v>1</v>
      </c>
      <c r="R178">
        <v>0</v>
      </c>
      <c r="S178">
        <v>0</v>
      </c>
    </row>
    <row r="179" spans="11:19" x14ac:dyDescent="0.25">
      <c r="K179" t="s">
        <v>85</v>
      </c>
      <c r="L179" t="s">
        <v>477</v>
      </c>
      <c r="M179" t="s">
        <v>596</v>
      </c>
      <c r="N179">
        <v>0</v>
      </c>
      <c r="O179">
        <v>0</v>
      </c>
      <c r="P179">
        <v>0</v>
      </c>
      <c r="Q179">
        <v>1</v>
      </c>
      <c r="R179">
        <v>0</v>
      </c>
      <c r="S179">
        <v>0</v>
      </c>
    </row>
    <row r="180" spans="11:19" x14ac:dyDescent="0.25">
      <c r="K180" t="s">
        <v>174</v>
      </c>
      <c r="L180" t="s">
        <v>590</v>
      </c>
      <c r="M180" t="s">
        <v>596</v>
      </c>
      <c r="N180">
        <v>0</v>
      </c>
      <c r="O180">
        <v>0</v>
      </c>
      <c r="P180">
        <v>0</v>
      </c>
      <c r="Q180">
        <v>0</v>
      </c>
      <c r="R180">
        <v>1</v>
      </c>
      <c r="S180">
        <v>0</v>
      </c>
    </row>
    <row r="181" spans="11:19" x14ac:dyDescent="0.25">
      <c r="K181" t="s">
        <v>48</v>
      </c>
      <c r="L181" t="s">
        <v>488</v>
      </c>
      <c r="M181" t="s">
        <v>596</v>
      </c>
      <c r="N181">
        <v>1</v>
      </c>
      <c r="O181">
        <v>0</v>
      </c>
      <c r="P181">
        <v>0</v>
      </c>
      <c r="Q181">
        <v>0</v>
      </c>
      <c r="R181">
        <v>0</v>
      </c>
      <c r="S181">
        <v>0</v>
      </c>
    </row>
    <row r="182" spans="11:19" x14ac:dyDescent="0.25">
      <c r="K182" t="s">
        <v>49</v>
      </c>
      <c r="L182" t="s">
        <v>489</v>
      </c>
      <c r="M182" t="s">
        <v>596</v>
      </c>
      <c r="N182">
        <v>1</v>
      </c>
      <c r="O182">
        <v>0</v>
      </c>
      <c r="P182">
        <v>0</v>
      </c>
      <c r="Q182">
        <v>0</v>
      </c>
      <c r="R182">
        <v>0</v>
      </c>
      <c r="S182">
        <v>0</v>
      </c>
    </row>
    <row r="183" spans="11:19" x14ac:dyDescent="0.25">
      <c r="K183" t="s">
        <v>50</v>
      </c>
      <c r="L183" t="s">
        <v>264</v>
      </c>
      <c r="M183" t="s">
        <v>265</v>
      </c>
      <c r="N183">
        <v>1</v>
      </c>
      <c r="O183">
        <v>0</v>
      </c>
      <c r="P183">
        <v>0</v>
      </c>
      <c r="Q183">
        <v>0</v>
      </c>
      <c r="R183">
        <v>0</v>
      </c>
      <c r="S183">
        <v>0</v>
      </c>
    </row>
    <row r="184" spans="11:19" x14ac:dyDescent="0.25">
      <c r="K184" t="s">
        <v>51</v>
      </c>
      <c r="L184" t="s">
        <v>490</v>
      </c>
      <c r="M184" t="s">
        <v>596</v>
      </c>
      <c r="N184">
        <v>1</v>
      </c>
      <c r="O184">
        <v>0</v>
      </c>
      <c r="P184">
        <v>0</v>
      </c>
      <c r="Q184">
        <v>0</v>
      </c>
      <c r="R184">
        <v>0</v>
      </c>
      <c r="S184">
        <v>0</v>
      </c>
    </row>
    <row r="185" spans="11:19" x14ac:dyDescent="0.25">
      <c r="K185" t="s">
        <v>17</v>
      </c>
      <c r="L185" t="s">
        <v>467</v>
      </c>
      <c r="M185" t="s">
        <v>468</v>
      </c>
      <c r="N185">
        <v>1</v>
      </c>
      <c r="O185">
        <v>0</v>
      </c>
      <c r="P185">
        <v>0</v>
      </c>
      <c r="Q185">
        <v>0</v>
      </c>
      <c r="R185">
        <v>0</v>
      </c>
      <c r="S185">
        <v>0</v>
      </c>
    </row>
    <row r="186" spans="11:19" x14ac:dyDescent="0.25">
      <c r="K186" t="s">
        <v>52</v>
      </c>
      <c r="L186" t="s">
        <v>491</v>
      </c>
      <c r="M186" t="s">
        <v>596</v>
      </c>
      <c r="N186">
        <v>1</v>
      </c>
      <c r="O186">
        <v>0</v>
      </c>
      <c r="P186">
        <v>0</v>
      </c>
      <c r="Q186">
        <v>0</v>
      </c>
      <c r="R186">
        <v>0</v>
      </c>
      <c r="S186">
        <v>0</v>
      </c>
    </row>
    <row r="187" spans="11:19" x14ac:dyDescent="0.25">
      <c r="K187" t="s">
        <v>53</v>
      </c>
      <c r="L187" t="s">
        <v>268</v>
      </c>
      <c r="M187" t="s">
        <v>269</v>
      </c>
      <c r="N187">
        <v>1</v>
      </c>
      <c r="O187">
        <v>0</v>
      </c>
      <c r="P187">
        <v>0</v>
      </c>
      <c r="Q187">
        <v>0</v>
      </c>
      <c r="R187">
        <v>0</v>
      </c>
      <c r="S187">
        <v>0</v>
      </c>
    </row>
    <row r="188" spans="11:19" x14ac:dyDescent="0.25">
      <c r="K188" t="s">
        <v>54</v>
      </c>
      <c r="L188" t="s">
        <v>270</v>
      </c>
      <c r="M188" t="s">
        <v>596</v>
      </c>
      <c r="N188">
        <v>1</v>
      </c>
      <c r="O188">
        <v>0</v>
      </c>
      <c r="P188">
        <v>0</v>
      </c>
      <c r="Q188">
        <v>0</v>
      </c>
      <c r="R188">
        <v>0</v>
      </c>
      <c r="S188">
        <v>0</v>
      </c>
    </row>
    <row r="189" spans="11:19" x14ac:dyDescent="0.25">
      <c r="K189" t="s">
        <v>55</v>
      </c>
      <c r="L189" t="s">
        <v>492</v>
      </c>
      <c r="M189" t="s">
        <v>596</v>
      </c>
      <c r="N189">
        <v>1</v>
      </c>
      <c r="O189">
        <v>0</v>
      </c>
      <c r="P189">
        <v>0</v>
      </c>
      <c r="Q189">
        <v>0</v>
      </c>
      <c r="R189">
        <v>0</v>
      </c>
      <c r="S189">
        <v>0</v>
      </c>
    </row>
    <row r="190" spans="11:19" x14ac:dyDescent="0.25">
      <c r="K190" t="s">
        <v>56</v>
      </c>
      <c r="L190" t="s">
        <v>493</v>
      </c>
      <c r="M190" t="s">
        <v>596</v>
      </c>
      <c r="N190">
        <v>1</v>
      </c>
      <c r="O190">
        <v>0</v>
      </c>
      <c r="P190">
        <v>0</v>
      </c>
      <c r="Q190">
        <v>0</v>
      </c>
      <c r="R190">
        <v>0</v>
      </c>
      <c r="S190">
        <v>0</v>
      </c>
    </row>
    <row r="191" spans="11:19" x14ac:dyDescent="0.25">
      <c r="K191" t="s">
        <v>57</v>
      </c>
      <c r="L191" t="s">
        <v>494</v>
      </c>
      <c r="M191" t="s">
        <v>596</v>
      </c>
      <c r="N191">
        <v>1</v>
      </c>
      <c r="O191">
        <v>0</v>
      </c>
      <c r="P191">
        <v>0</v>
      </c>
      <c r="Q191">
        <v>0</v>
      </c>
      <c r="R191">
        <v>0</v>
      </c>
      <c r="S191">
        <v>0</v>
      </c>
    </row>
    <row r="192" spans="11:19" x14ac:dyDescent="0.25">
      <c r="K192" t="s">
        <v>58</v>
      </c>
      <c r="L192" t="s">
        <v>495</v>
      </c>
      <c r="M192" t="s">
        <v>275</v>
      </c>
      <c r="N192">
        <v>1</v>
      </c>
      <c r="O192">
        <v>0</v>
      </c>
      <c r="P192">
        <v>0</v>
      </c>
      <c r="Q192">
        <v>0</v>
      </c>
      <c r="R192">
        <v>0</v>
      </c>
      <c r="S192">
        <v>0</v>
      </c>
    </row>
    <row r="193" spans="11:19" x14ac:dyDescent="0.25">
      <c r="K193" t="s">
        <v>59</v>
      </c>
      <c r="L193" t="s">
        <v>496</v>
      </c>
      <c r="M193" t="s">
        <v>277</v>
      </c>
      <c r="N193">
        <v>1</v>
      </c>
      <c r="O193">
        <v>0</v>
      </c>
      <c r="P193">
        <v>0</v>
      </c>
      <c r="Q193">
        <v>0</v>
      </c>
      <c r="R193">
        <v>0</v>
      </c>
      <c r="S193">
        <v>0</v>
      </c>
    </row>
    <row r="194" spans="11:19" x14ac:dyDescent="0.25">
      <c r="K194" t="s">
        <v>60</v>
      </c>
      <c r="L194" t="s">
        <v>278</v>
      </c>
      <c r="M194" t="s">
        <v>596</v>
      </c>
      <c r="N194">
        <v>1</v>
      </c>
      <c r="O194">
        <v>0</v>
      </c>
      <c r="P194">
        <v>0</v>
      </c>
      <c r="Q194">
        <v>0</v>
      </c>
      <c r="R194">
        <v>0</v>
      </c>
      <c r="S194">
        <v>0</v>
      </c>
    </row>
    <row r="195" spans="11:19" x14ac:dyDescent="0.25">
      <c r="K195" t="s">
        <v>61</v>
      </c>
      <c r="L195" t="s">
        <v>497</v>
      </c>
      <c r="M195" t="s">
        <v>596</v>
      </c>
      <c r="N195">
        <v>1</v>
      </c>
      <c r="O195">
        <v>0</v>
      </c>
      <c r="P195">
        <v>0</v>
      </c>
      <c r="Q195">
        <v>0</v>
      </c>
      <c r="R195">
        <v>0</v>
      </c>
      <c r="S195">
        <v>0</v>
      </c>
    </row>
    <row r="196" spans="11:19" x14ac:dyDescent="0.25">
      <c r="K196" t="s">
        <v>198</v>
      </c>
      <c r="L196" t="s">
        <v>458</v>
      </c>
      <c r="M196" t="s">
        <v>459</v>
      </c>
      <c r="N196">
        <v>0</v>
      </c>
      <c r="O196">
        <v>0</v>
      </c>
      <c r="P196">
        <v>1</v>
      </c>
      <c r="Q196">
        <v>0</v>
      </c>
      <c r="R196">
        <v>0</v>
      </c>
      <c r="S196">
        <v>0</v>
      </c>
    </row>
    <row r="197" spans="11:19" x14ac:dyDescent="0.25">
      <c r="K197" t="s">
        <v>195</v>
      </c>
      <c r="L197" t="s">
        <v>454</v>
      </c>
      <c r="M197" t="s">
        <v>455</v>
      </c>
      <c r="N197">
        <v>0</v>
      </c>
      <c r="O197">
        <v>0</v>
      </c>
      <c r="P197">
        <v>1</v>
      </c>
      <c r="Q197">
        <v>0</v>
      </c>
      <c r="R197">
        <v>0</v>
      </c>
      <c r="S197">
        <v>0</v>
      </c>
    </row>
    <row r="198" spans="11:19" x14ac:dyDescent="0.25">
      <c r="K198" t="s">
        <v>86</v>
      </c>
      <c r="L198" t="s">
        <v>550</v>
      </c>
      <c r="M198" t="s">
        <v>596</v>
      </c>
      <c r="N198">
        <v>0</v>
      </c>
      <c r="O198">
        <v>0</v>
      </c>
      <c r="P198">
        <v>0</v>
      </c>
      <c r="Q198">
        <v>1</v>
      </c>
      <c r="R198">
        <v>0</v>
      </c>
      <c r="S198">
        <v>0</v>
      </c>
    </row>
    <row r="199" spans="11:19" x14ac:dyDescent="0.25">
      <c r="K199" t="s">
        <v>155</v>
      </c>
      <c r="L199" t="s">
        <v>405</v>
      </c>
      <c r="M199" t="s">
        <v>406</v>
      </c>
      <c r="N199">
        <v>0</v>
      </c>
      <c r="O199">
        <v>1</v>
      </c>
      <c r="P199">
        <v>0</v>
      </c>
      <c r="Q199">
        <v>0</v>
      </c>
      <c r="R199">
        <v>0</v>
      </c>
      <c r="S199">
        <v>0</v>
      </c>
    </row>
    <row r="200" spans="11:19" x14ac:dyDescent="0.25">
      <c r="K200" t="s">
        <v>137</v>
      </c>
      <c r="L200" t="s">
        <v>514</v>
      </c>
      <c r="M200" t="s">
        <v>596</v>
      </c>
      <c r="N200">
        <v>0</v>
      </c>
      <c r="O200">
        <v>1</v>
      </c>
      <c r="P200">
        <v>0</v>
      </c>
      <c r="Q200">
        <v>0</v>
      </c>
      <c r="R200">
        <v>0</v>
      </c>
      <c r="S200">
        <v>0</v>
      </c>
    </row>
    <row r="201" spans="11:19" x14ac:dyDescent="0.25">
      <c r="K201" s="2" t="s">
        <v>156</v>
      </c>
      <c r="L201" s="2" t="s">
        <v>532</v>
      </c>
      <c r="M201" s="2" t="s">
        <v>408</v>
      </c>
      <c r="N201" s="2">
        <v>0</v>
      </c>
      <c r="O201" s="2">
        <v>1</v>
      </c>
      <c r="P201" s="2">
        <v>0</v>
      </c>
      <c r="Q201" s="2">
        <v>0</v>
      </c>
      <c r="R201" s="2">
        <v>0</v>
      </c>
      <c r="S201" s="2">
        <v>0</v>
      </c>
    </row>
    <row r="202" spans="11:19" x14ac:dyDescent="0.25">
      <c r="K202" t="s">
        <v>1751</v>
      </c>
      <c r="N202">
        <v>56</v>
      </c>
      <c r="O202">
        <v>52</v>
      </c>
      <c r="P202">
        <v>24</v>
      </c>
      <c r="Q202">
        <v>69</v>
      </c>
      <c r="R202">
        <v>32</v>
      </c>
      <c r="S202">
        <v>44</v>
      </c>
    </row>
    <row r="203" spans="11:19" x14ac:dyDescent="0.25">
      <c r="S203" t="s">
        <v>1835</v>
      </c>
    </row>
  </sheetData>
  <sortState ref="A10:D94">
    <sortCondition ref="A7"/>
  </sortState>
  <mergeCells count="4">
    <mergeCell ref="E11:H11"/>
    <mergeCell ref="O11:R11"/>
    <mergeCell ref="A9:I9"/>
    <mergeCell ref="K9:S9"/>
  </mergeCells>
  <conditionalFormatting sqref="D13:H97 N13:R202">
    <cfRule type="cellIs" dxfId="5" priority="7" operator="equal">
      <formula>1</formula>
    </cfRule>
  </conditionalFormatting>
  <conditionalFormatting sqref="S13:S201">
    <cfRule type="cellIs" dxfId="4" priority="4" operator="equal">
      <formula>1</formula>
    </cfRule>
    <cfRule type="cellIs" dxfId="3" priority="5" operator="greaterThan">
      <formula>1</formula>
    </cfRule>
    <cfRule type="cellIs" dxfId="2" priority="6" operator="equal">
      <formula>2</formula>
    </cfRule>
  </conditionalFormatting>
  <conditionalFormatting sqref="I13:I98">
    <cfRule type="cellIs" dxfId="1" priority="1" operator="greaterThan">
      <formula>0</formula>
    </cfRule>
    <cfRule type="cellIs" dxfId="0" priority="2" operator="equal">
      <formula>2</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9"/>
  <sheetViews>
    <sheetView workbookViewId="0"/>
  </sheetViews>
  <sheetFormatPr defaultRowHeight="15" x14ac:dyDescent="0.25"/>
  <cols>
    <col min="1" max="1" width="10.5703125" bestFit="1" customWidth="1"/>
    <col min="2" max="4" width="16.42578125" bestFit="1" customWidth="1"/>
    <col min="6" max="6" width="10.5703125" bestFit="1" customWidth="1"/>
  </cols>
  <sheetData>
    <row r="1" spans="1:8" x14ac:dyDescent="0.25">
      <c r="A1" s="4" t="s">
        <v>1836</v>
      </c>
    </row>
    <row r="2" spans="1:8" x14ac:dyDescent="0.25">
      <c r="A2" s="23" t="s">
        <v>1752</v>
      </c>
    </row>
    <row r="3" spans="1:8" x14ac:dyDescent="0.25">
      <c r="A3" s="23" t="s">
        <v>1744</v>
      </c>
    </row>
    <row r="4" spans="1:8" x14ac:dyDescent="0.25">
      <c r="A4" s="23" t="s">
        <v>1745</v>
      </c>
    </row>
    <row r="5" spans="1:8" x14ac:dyDescent="0.25">
      <c r="A5" s="23" t="s">
        <v>1819</v>
      </c>
    </row>
    <row r="6" spans="1:8" x14ac:dyDescent="0.25">
      <c r="A6" s="23"/>
    </row>
    <row r="7" spans="1:8" x14ac:dyDescent="0.25">
      <c r="A7" s="23"/>
      <c r="B7" s="66" t="s">
        <v>1746</v>
      </c>
      <c r="C7" s="66"/>
      <c r="D7" s="66"/>
    </row>
    <row r="8" spans="1:8" x14ac:dyDescent="0.25">
      <c r="A8" s="4" t="s">
        <v>1735</v>
      </c>
      <c r="B8" s="4" t="s">
        <v>3</v>
      </c>
      <c r="C8" s="4" t="s">
        <v>62</v>
      </c>
      <c r="D8" s="4" t="s">
        <v>122</v>
      </c>
    </row>
    <row r="9" spans="1:8" x14ac:dyDescent="0.25">
      <c r="A9" t="s">
        <v>1403</v>
      </c>
      <c r="B9" s="1">
        <v>16.666666666666668</v>
      </c>
      <c r="C9" s="1">
        <v>33.333333333333336</v>
      </c>
      <c r="D9" s="1">
        <v>16.666666666666668</v>
      </c>
      <c r="H9" s="23"/>
    </row>
    <row r="10" spans="1:8" x14ac:dyDescent="0.25">
      <c r="A10" t="s">
        <v>1658</v>
      </c>
      <c r="B10" s="1">
        <v>0</v>
      </c>
      <c r="C10" s="1">
        <v>33.333333333333336</v>
      </c>
      <c r="D10" s="1">
        <v>66.666666666666671</v>
      </c>
      <c r="H10" s="23"/>
    </row>
    <row r="11" spans="1:8" x14ac:dyDescent="0.25">
      <c r="A11" t="s">
        <v>1589</v>
      </c>
      <c r="B11" s="1">
        <v>16.666666666666668</v>
      </c>
      <c r="C11" s="1">
        <v>16.666666666666668</v>
      </c>
      <c r="D11" s="1">
        <v>50</v>
      </c>
      <c r="H11" s="23"/>
    </row>
    <row r="12" spans="1:8" x14ac:dyDescent="0.25">
      <c r="A12" t="s">
        <v>1585</v>
      </c>
      <c r="B12" s="1">
        <v>0</v>
      </c>
      <c r="C12" s="1">
        <v>16.666666666666668</v>
      </c>
      <c r="D12" s="1">
        <v>50</v>
      </c>
      <c r="H12" s="23"/>
    </row>
    <row r="13" spans="1:8" x14ac:dyDescent="0.25">
      <c r="A13" t="s">
        <v>1731</v>
      </c>
      <c r="B13" s="1">
        <v>66.666666666666671</v>
      </c>
      <c r="C13" s="1">
        <v>66.666666666666671</v>
      </c>
      <c r="D13" s="1">
        <v>100</v>
      </c>
    </row>
    <row r="14" spans="1:8" x14ac:dyDescent="0.25">
      <c r="A14" t="s">
        <v>1575</v>
      </c>
      <c r="B14" s="1">
        <v>83.333333333333329</v>
      </c>
      <c r="C14" s="1">
        <v>50</v>
      </c>
      <c r="D14" s="1">
        <v>33.333333333333336</v>
      </c>
    </row>
    <row r="15" spans="1:8" x14ac:dyDescent="0.25">
      <c r="A15" t="s">
        <v>1467</v>
      </c>
      <c r="B15" s="1">
        <v>66.666666666666671</v>
      </c>
      <c r="C15" s="1">
        <v>16.666666666666668</v>
      </c>
      <c r="D15" s="1">
        <v>16.666666666666668</v>
      </c>
    </row>
    <row r="16" spans="1:8" x14ac:dyDescent="0.25">
      <c r="A16" t="s">
        <v>1656</v>
      </c>
      <c r="B16" s="1">
        <v>0</v>
      </c>
      <c r="C16" s="1">
        <v>16.666666666666668</v>
      </c>
      <c r="D16" s="1">
        <v>66.666666666666671</v>
      </c>
    </row>
    <row r="17" spans="1:4" x14ac:dyDescent="0.25">
      <c r="A17" t="s">
        <v>1705</v>
      </c>
      <c r="B17" s="1">
        <v>50</v>
      </c>
      <c r="C17" s="1">
        <v>33.333333333333336</v>
      </c>
      <c r="D17" s="1">
        <v>83.333333333333329</v>
      </c>
    </row>
    <row r="18" spans="1:4" x14ac:dyDescent="0.25">
      <c r="A18" t="s">
        <v>1657</v>
      </c>
      <c r="B18" s="1">
        <v>0</v>
      </c>
      <c r="C18" s="1">
        <v>16.666666666666668</v>
      </c>
      <c r="D18" s="1">
        <v>66.666666666666671</v>
      </c>
    </row>
    <row r="19" spans="1:4" x14ac:dyDescent="0.25">
      <c r="A19" t="s">
        <v>1603</v>
      </c>
      <c r="B19" s="1">
        <v>33.333333333333336</v>
      </c>
      <c r="C19" s="1">
        <v>33.333333333333336</v>
      </c>
      <c r="D19" s="1">
        <v>50</v>
      </c>
    </row>
    <row r="20" spans="1:4" x14ac:dyDescent="0.25">
      <c r="A20" t="s">
        <v>1682</v>
      </c>
      <c r="B20" s="1">
        <v>66.666666666666671</v>
      </c>
      <c r="C20" s="1">
        <v>50</v>
      </c>
      <c r="D20" s="1">
        <v>66.666666666666671</v>
      </c>
    </row>
    <row r="21" spans="1:4" x14ac:dyDescent="0.25">
      <c r="A21" t="s">
        <v>1665</v>
      </c>
      <c r="B21" s="1">
        <v>33.333333333333336</v>
      </c>
      <c r="C21" s="1">
        <v>33.333333333333336</v>
      </c>
      <c r="D21" s="1">
        <v>66.666666666666671</v>
      </c>
    </row>
    <row r="22" spans="1:4" x14ac:dyDescent="0.25">
      <c r="A22" t="s">
        <v>1521</v>
      </c>
      <c r="B22" s="1">
        <v>33.333333333333336</v>
      </c>
      <c r="C22" s="1">
        <v>16.666666666666668</v>
      </c>
      <c r="D22" s="1">
        <v>33.333333333333336</v>
      </c>
    </row>
    <row r="23" spans="1:4" x14ac:dyDescent="0.25">
      <c r="A23" t="s">
        <v>1454</v>
      </c>
      <c r="B23" s="1">
        <v>50</v>
      </c>
      <c r="C23" s="1">
        <v>50</v>
      </c>
      <c r="D23" s="1">
        <v>16.666666666666668</v>
      </c>
    </row>
    <row r="24" spans="1:4" x14ac:dyDescent="0.25">
      <c r="A24" t="s">
        <v>1591</v>
      </c>
      <c r="B24" s="1">
        <v>16.666666666666668</v>
      </c>
      <c r="C24" s="1">
        <v>50</v>
      </c>
      <c r="D24" s="1">
        <v>50</v>
      </c>
    </row>
    <row r="25" spans="1:4" x14ac:dyDescent="0.25">
      <c r="A25" t="s">
        <v>1706</v>
      </c>
      <c r="B25" s="1">
        <v>50</v>
      </c>
      <c r="C25" s="1">
        <v>33.333333333333336</v>
      </c>
      <c r="D25" s="1">
        <v>83.333333333333329</v>
      </c>
    </row>
    <row r="26" spans="1:4" x14ac:dyDescent="0.25">
      <c r="A26" t="s">
        <v>1610</v>
      </c>
      <c r="B26" s="1">
        <v>33.333333333333336</v>
      </c>
      <c r="C26" s="1">
        <v>83.333333333333329</v>
      </c>
      <c r="D26" s="1">
        <v>50</v>
      </c>
    </row>
    <row r="27" spans="1:4" x14ac:dyDescent="0.25">
      <c r="A27" t="s">
        <v>1367</v>
      </c>
      <c r="B27" s="1">
        <v>50</v>
      </c>
      <c r="C27" s="1">
        <v>50</v>
      </c>
      <c r="D27" s="1">
        <v>0</v>
      </c>
    </row>
    <row r="28" spans="1:4" x14ac:dyDescent="0.25">
      <c r="A28" t="s">
        <v>1675</v>
      </c>
      <c r="B28" s="1">
        <v>50</v>
      </c>
      <c r="C28" s="1">
        <v>33.333333333333336</v>
      </c>
      <c r="D28" s="1">
        <v>66.666666666666671</v>
      </c>
    </row>
    <row r="29" spans="1:4" x14ac:dyDescent="0.25">
      <c r="A29" t="s">
        <v>1317</v>
      </c>
      <c r="B29" s="1">
        <v>16.666666666666668</v>
      </c>
      <c r="C29" s="1">
        <v>0</v>
      </c>
      <c r="D29" s="1">
        <v>0</v>
      </c>
    </row>
    <row r="30" spans="1:4" x14ac:dyDescent="0.25">
      <c r="A30" t="s">
        <v>1508</v>
      </c>
      <c r="B30" s="1">
        <v>16.666666666666668</v>
      </c>
      <c r="C30" s="1">
        <v>33.333333333333336</v>
      </c>
      <c r="D30" s="1">
        <v>33.333333333333336</v>
      </c>
    </row>
    <row r="31" spans="1:4" x14ac:dyDescent="0.25">
      <c r="A31" t="s">
        <v>1715</v>
      </c>
      <c r="B31" s="1">
        <v>83.333333333333329</v>
      </c>
      <c r="C31" s="1">
        <v>50</v>
      </c>
      <c r="D31" s="1">
        <v>83.333333333333329</v>
      </c>
    </row>
    <row r="32" spans="1:4" x14ac:dyDescent="0.25">
      <c r="A32" t="s">
        <v>1314</v>
      </c>
      <c r="B32" s="1">
        <v>0</v>
      </c>
      <c r="C32" s="1">
        <v>50</v>
      </c>
      <c r="D32" s="1">
        <v>0</v>
      </c>
    </row>
    <row r="33" spans="1:4" x14ac:dyDescent="0.25">
      <c r="A33" t="s">
        <v>1579</v>
      </c>
      <c r="B33" s="1">
        <v>83.333333333333329</v>
      </c>
      <c r="C33" s="1">
        <v>83.333333333333329</v>
      </c>
      <c r="D33" s="1">
        <v>33.333333333333336</v>
      </c>
    </row>
    <row r="34" spans="1:4" x14ac:dyDescent="0.25">
      <c r="A34" t="s">
        <v>1646</v>
      </c>
      <c r="B34" s="1">
        <v>83.333333333333329</v>
      </c>
      <c r="C34" s="1">
        <v>83.333333333333329</v>
      </c>
      <c r="D34" s="1">
        <v>50</v>
      </c>
    </row>
    <row r="35" spans="1:4" x14ac:dyDescent="0.25">
      <c r="A35" t="s">
        <v>1554</v>
      </c>
      <c r="B35" s="1">
        <v>50</v>
      </c>
      <c r="C35" s="1">
        <v>83.333333333333329</v>
      </c>
      <c r="D35" s="1">
        <v>33.333333333333336</v>
      </c>
    </row>
    <row r="36" spans="1:4" x14ac:dyDescent="0.25">
      <c r="A36" t="s">
        <v>1583</v>
      </c>
      <c r="B36" s="1">
        <v>100</v>
      </c>
      <c r="C36" s="1">
        <v>66.666666666666671</v>
      </c>
      <c r="D36" s="1">
        <v>33.333333333333336</v>
      </c>
    </row>
    <row r="37" spans="1:4" x14ac:dyDescent="0.25">
      <c r="A37" t="s">
        <v>1661</v>
      </c>
      <c r="B37" s="1">
        <v>16.666666666666668</v>
      </c>
      <c r="C37" s="1">
        <v>50</v>
      </c>
      <c r="D37" s="1">
        <v>66.666666666666671</v>
      </c>
    </row>
    <row r="38" spans="1:4" x14ac:dyDescent="0.25">
      <c r="A38" t="s">
        <v>1650</v>
      </c>
      <c r="B38" s="1">
        <v>100</v>
      </c>
      <c r="C38" s="1">
        <v>16.666666666666668</v>
      </c>
      <c r="D38" s="1">
        <v>50</v>
      </c>
    </row>
    <row r="39" spans="1:4" x14ac:dyDescent="0.25">
      <c r="A39" t="s">
        <v>1702</v>
      </c>
      <c r="B39" s="1">
        <v>33.333333333333336</v>
      </c>
      <c r="C39" s="1">
        <v>33.333333333333336</v>
      </c>
      <c r="D39" s="1">
        <v>83.333333333333329</v>
      </c>
    </row>
    <row r="40" spans="1:4" x14ac:dyDescent="0.25">
      <c r="A40" t="s">
        <v>1328</v>
      </c>
      <c r="B40" s="1">
        <v>16.666666666666668</v>
      </c>
      <c r="C40" s="1">
        <v>33.333333333333336</v>
      </c>
      <c r="D40" s="1">
        <v>0</v>
      </c>
    </row>
    <row r="41" spans="1:4" x14ac:dyDescent="0.25">
      <c r="A41" t="s">
        <v>1432</v>
      </c>
      <c r="B41" s="1">
        <v>33.333333333333336</v>
      </c>
      <c r="C41" s="1">
        <v>50</v>
      </c>
      <c r="D41" s="1">
        <v>16.666666666666668</v>
      </c>
    </row>
    <row r="42" spans="1:4" x14ac:dyDescent="0.25">
      <c r="A42" t="s">
        <v>1444</v>
      </c>
      <c r="B42" s="1">
        <v>33.333333333333336</v>
      </c>
      <c r="C42" s="1">
        <v>100</v>
      </c>
      <c r="D42" s="1">
        <v>16.666666666666668</v>
      </c>
    </row>
    <row r="43" spans="1:4" x14ac:dyDescent="0.25">
      <c r="A43" t="s">
        <v>1642</v>
      </c>
      <c r="B43" s="1">
        <v>83.333333333333329</v>
      </c>
      <c r="C43" s="1">
        <v>66.666666666666671</v>
      </c>
      <c r="D43" s="1">
        <v>50</v>
      </c>
    </row>
    <row r="44" spans="1:4" x14ac:dyDescent="0.25">
      <c r="A44" t="s">
        <v>1560</v>
      </c>
      <c r="B44" s="1">
        <v>66.666666666666671</v>
      </c>
      <c r="C44" s="1">
        <v>33.333333333333336</v>
      </c>
      <c r="D44" s="1">
        <v>33.333333333333336</v>
      </c>
    </row>
    <row r="45" spans="1:4" x14ac:dyDescent="0.25">
      <c r="A45" t="s">
        <v>1671</v>
      </c>
      <c r="B45" s="1">
        <v>33.333333333333336</v>
      </c>
      <c r="C45" s="1">
        <v>100</v>
      </c>
      <c r="D45" s="1">
        <v>66.666666666666671</v>
      </c>
    </row>
    <row r="46" spans="1:4" x14ac:dyDescent="0.25">
      <c r="A46" t="s">
        <v>1466</v>
      </c>
      <c r="B46" s="1">
        <v>66.666666666666671</v>
      </c>
      <c r="C46" s="1">
        <v>0</v>
      </c>
      <c r="D46" s="1">
        <v>16.666666666666668</v>
      </c>
    </row>
    <row r="47" spans="1:4" x14ac:dyDescent="0.25">
      <c r="A47" t="s">
        <v>1516</v>
      </c>
      <c r="B47" s="1">
        <v>16.666666666666668</v>
      </c>
      <c r="C47" s="1">
        <v>66.666666666666671</v>
      </c>
      <c r="D47" s="1">
        <v>33.333333333333336</v>
      </c>
    </row>
    <row r="48" spans="1:4" x14ac:dyDescent="0.25">
      <c r="A48" t="s">
        <v>1378</v>
      </c>
      <c r="B48" s="1">
        <v>66.666666666666671</v>
      </c>
      <c r="C48" s="1">
        <v>50</v>
      </c>
      <c r="D48" s="1">
        <v>0</v>
      </c>
    </row>
    <row r="49" spans="1:4" x14ac:dyDescent="0.25">
      <c r="A49" t="s">
        <v>1565</v>
      </c>
      <c r="B49" s="1">
        <v>66.666666666666671</v>
      </c>
      <c r="C49" s="1">
        <v>66.666666666666671</v>
      </c>
      <c r="D49" s="1">
        <v>33.333333333333336</v>
      </c>
    </row>
    <row r="50" spans="1:4" x14ac:dyDescent="0.25">
      <c r="A50" t="s">
        <v>1509</v>
      </c>
      <c r="B50" s="1">
        <v>16.666666666666668</v>
      </c>
      <c r="C50" s="1">
        <v>33.333333333333336</v>
      </c>
      <c r="D50" s="1">
        <v>33.333333333333336</v>
      </c>
    </row>
    <row r="51" spans="1:4" x14ac:dyDescent="0.25">
      <c r="A51" t="s">
        <v>1411</v>
      </c>
      <c r="B51" s="1">
        <v>16.666666666666668</v>
      </c>
      <c r="C51" s="1">
        <v>50</v>
      </c>
      <c r="D51" s="1">
        <v>16.666666666666668</v>
      </c>
    </row>
    <row r="52" spans="1:4" x14ac:dyDescent="0.25">
      <c r="A52" t="s">
        <v>1404</v>
      </c>
      <c r="B52" s="1">
        <v>16.666666666666668</v>
      </c>
      <c r="C52" s="1">
        <v>33.333333333333336</v>
      </c>
      <c r="D52" s="1">
        <v>16.666666666666668</v>
      </c>
    </row>
    <row r="53" spans="1:4" x14ac:dyDescent="0.25">
      <c r="A53" t="s">
        <v>1626</v>
      </c>
      <c r="B53" s="1">
        <v>66.666666666666671</v>
      </c>
      <c r="C53" s="1">
        <v>16.666666666666668</v>
      </c>
      <c r="D53" s="1">
        <v>50</v>
      </c>
    </row>
    <row r="54" spans="1:4" x14ac:dyDescent="0.25">
      <c r="A54" t="s">
        <v>1592</v>
      </c>
      <c r="B54" s="1">
        <v>16.666666666666668</v>
      </c>
      <c r="C54" s="1">
        <v>50</v>
      </c>
      <c r="D54" s="1">
        <v>50</v>
      </c>
    </row>
    <row r="55" spans="1:4" x14ac:dyDescent="0.25">
      <c r="A55" t="s">
        <v>1352</v>
      </c>
      <c r="B55" s="1">
        <v>33.333333333333336</v>
      </c>
      <c r="C55" s="1">
        <v>50</v>
      </c>
      <c r="D55" s="1">
        <v>0</v>
      </c>
    </row>
    <row r="56" spans="1:4" x14ac:dyDescent="0.25">
      <c r="A56" t="s">
        <v>1439</v>
      </c>
      <c r="B56" s="1">
        <v>33.333333333333336</v>
      </c>
      <c r="C56" s="1">
        <v>66.666666666666671</v>
      </c>
      <c r="D56" s="1">
        <v>16.666666666666668</v>
      </c>
    </row>
    <row r="57" spans="1:4" x14ac:dyDescent="0.25">
      <c r="A57" t="s">
        <v>1563</v>
      </c>
      <c r="B57" s="1">
        <v>66.666666666666671</v>
      </c>
      <c r="C57" s="1">
        <v>50</v>
      </c>
      <c r="D57" s="1">
        <v>33.333333333333336</v>
      </c>
    </row>
    <row r="58" spans="1:4" x14ac:dyDescent="0.25">
      <c r="A58" t="s">
        <v>1468</v>
      </c>
      <c r="B58" s="1">
        <v>66.666666666666671</v>
      </c>
      <c r="C58" s="1">
        <v>33.333333333333336</v>
      </c>
      <c r="D58" s="1">
        <v>16.666666666666668</v>
      </c>
    </row>
    <row r="59" spans="1:4" x14ac:dyDescent="0.25">
      <c r="A59" t="s">
        <v>1360</v>
      </c>
      <c r="B59" s="1">
        <v>33.333333333333336</v>
      </c>
      <c r="C59" s="1">
        <v>83.333333333333329</v>
      </c>
      <c r="D59" s="1">
        <v>0</v>
      </c>
    </row>
    <row r="60" spans="1:4" x14ac:dyDescent="0.25">
      <c r="A60" t="s">
        <v>1696</v>
      </c>
      <c r="B60" s="1">
        <v>100</v>
      </c>
      <c r="C60" s="1">
        <v>33.333333333333336</v>
      </c>
      <c r="D60" s="1">
        <v>66.666666666666671</v>
      </c>
    </row>
    <row r="61" spans="1:4" x14ac:dyDescent="0.25">
      <c r="A61" t="s">
        <v>1597</v>
      </c>
      <c r="B61" s="1">
        <v>16.666666666666668</v>
      </c>
      <c r="C61" s="1">
        <v>66.666666666666671</v>
      </c>
      <c r="D61" s="1">
        <v>50</v>
      </c>
    </row>
    <row r="62" spans="1:4" x14ac:dyDescent="0.25">
      <c r="A62" t="s">
        <v>1555</v>
      </c>
      <c r="B62" s="1">
        <v>50</v>
      </c>
      <c r="C62" s="1">
        <v>83.333333333333329</v>
      </c>
      <c r="D62" s="1">
        <v>33.333333333333336</v>
      </c>
    </row>
    <row r="63" spans="1:4" x14ac:dyDescent="0.25">
      <c r="A63" t="s">
        <v>1353</v>
      </c>
      <c r="B63" s="1">
        <v>33.333333333333336</v>
      </c>
      <c r="C63" s="1">
        <v>50</v>
      </c>
      <c r="D63" s="1">
        <v>0</v>
      </c>
    </row>
    <row r="64" spans="1:4" x14ac:dyDescent="0.25">
      <c r="A64" t="s">
        <v>1544</v>
      </c>
      <c r="B64" s="1">
        <v>50</v>
      </c>
      <c r="C64" s="1">
        <v>50</v>
      </c>
      <c r="D64" s="1">
        <v>33.333333333333336</v>
      </c>
    </row>
    <row r="65" spans="1:4" x14ac:dyDescent="0.25">
      <c r="A65" t="s">
        <v>1708</v>
      </c>
      <c r="B65" s="1">
        <v>50</v>
      </c>
      <c r="C65" s="1">
        <v>83.333333333333329</v>
      </c>
      <c r="D65" s="1">
        <v>83.333333333333329</v>
      </c>
    </row>
    <row r="66" spans="1:4" x14ac:dyDescent="0.25">
      <c r="A66" t="s">
        <v>1364</v>
      </c>
      <c r="B66" s="1">
        <v>50</v>
      </c>
      <c r="C66" s="1">
        <v>33.333333333333336</v>
      </c>
      <c r="D66" s="1">
        <v>0</v>
      </c>
    </row>
    <row r="67" spans="1:4" x14ac:dyDescent="0.25">
      <c r="A67" t="s">
        <v>1307</v>
      </c>
      <c r="B67" s="1">
        <v>0</v>
      </c>
      <c r="C67" s="1">
        <v>16.666666666666668</v>
      </c>
      <c r="D67" s="1">
        <v>0</v>
      </c>
    </row>
    <row r="68" spans="1:4" x14ac:dyDescent="0.25">
      <c r="A68" t="s">
        <v>1593</v>
      </c>
      <c r="B68" s="1">
        <v>16.666666666666668</v>
      </c>
      <c r="C68" s="1">
        <v>50</v>
      </c>
      <c r="D68" s="1">
        <v>50</v>
      </c>
    </row>
    <row r="69" spans="1:4" x14ac:dyDescent="0.25">
      <c r="A69" t="s">
        <v>1551</v>
      </c>
      <c r="B69" s="1">
        <v>50</v>
      </c>
      <c r="C69" s="1">
        <v>66.666666666666671</v>
      </c>
      <c r="D69" s="1">
        <v>33.333333333333336</v>
      </c>
    </row>
    <row r="70" spans="1:4" x14ac:dyDescent="0.25">
      <c r="A70" t="s">
        <v>1647</v>
      </c>
      <c r="B70" s="1">
        <v>83.333333333333329</v>
      </c>
      <c r="C70" s="1">
        <v>83.333333333333329</v>
      </c>
      <c r="D70" s="1">
        <v>50</v>
      </c>
    </row>
    <row r="71" spans="1:4" x14ac:dyDescent="0.25">
      <c r="A71" t="s">
        <v>1461</v>
      </c>
      <c r="B71" s="1">
        <v>50</v>
      </c>
      <c r="C71" s="1">
        <v>83.333333333333329</v>
      </c>
      <c r="D71" s="1">
        <v>16.666666666666668</v>
      </c>
    </row>
    <row r="72" spans="1:4" x14ac:dyDescent="0.25">
      <c r="A72" t="s">
        <v>1723</v>
      </c>
      <c r="B72" s="1">
        <v>100</v>
      </c>
      <c r="C72" s="1">
        <v>100</v>
      </c>
      <c r="D72" s="1">
        <v>83.333333333333329</v>
      </c>
    </row>
    <row r="73" spans="1:4" x14ac:dyDescent="0.25">
      <c r="A73" t="s">
        <v>1341</v>
      </c>
      <c r="B73" s="1">
        <v>16.666666666666668</v>
      </c>
      <c r="C73" s="1">
        <v>83.333333333333329</v>
      </c>
      <c r="D73" s="1">
        <v>0</v>
      </c>
    </row>
    <row r="74" spans="1:4" x14ac:dyDescent="0.25">
      <c r="A74" t="s">
        <v>1502</v>
      </c>
      <c r="B74" s="1">
        <v>0</v>
      </c>
      <c r="C74" s="1">
        <v>50</v>
      </c>
      <c r="D74" s="1">
        <v>33.333333333333336</v>
      </c>
    </row>
    <row r="75" spans="1:4" x14ac:dyDescent="0.25">
      <c r="A75" t="s">
        <v>1674</v>
      </c>
      <c r="B75" s="1">
        <v>50</v>
      </c>
      <c r="C75" s="1">
        <v>16.666666666666668</v>
      </c>
      <c r="D75" s="1">
        <v>66.666666666666671</v>
      </c>
    </row>
    <row r="76" spans="1:4" x14ac:dyDescent="0.25">
      <c r="A76" t="s">
        <v>1520</v>
      </c>
      <c r="B76" s="1">
        <v>16.666666666666668</v>
      </c>
      <c r="C76" s="1">
        <v>83.333333333333329</v>
      </c>
      <c r="D76" s="1">
        <v>33.333333333333336</v>
      </c>
    </row>
    <row r="77" spans="1:4" x14ac:dyDescent="0.25">
      <c r="A77" t="s">
        <v>1392</v>
      </c>
      <c r="B77" s="1">
        <v>16.666666666666668</v>
      </c>
      <c r="C77" s="1">
        <v>0</v>
      </c>
      <c r="D77" s="1">
        <v>16.666666666666668</v>
      </c>
    </row>
    <row r="78" spans="1:4" x14ac:dyDescent="0.25">
      <c r="A78" t="s">
        <v>1481</v>
      </c>
      <c r="B78" s="1">
        <v>66.666666666666671</v>
      </c>
      <c r="C78" s="1">
        <v>83.333333333333329</v>
      </c>
      <c r="D78" s="1">
        <v>16.666666666666668</v>
      </c>
    </row>
    <row r="79" spans="1:4" x14ac:dyDescent="0.25">
      <c r="A79" t="s">
        <v>1659</v>
      </c>
      <c r="B79" s="1">
        <v>0</v>
      </c>
      <c r="C79" s="1">
        <v>33.333333333333336</v>
      </c>
      <c r="D79" s="1">
        <v>66.666666666666671</v>
      </c>
    </row>
    <row r="80" spans="1:4" x14ac:dyDescent="0.25">
      <c r="A80" t="s">
        <v>1440</v>
      </c>
      <c r="B80" s="1">
        <v>33.333333333333336</v>
      </c>
      <c r="C80" s="1">
        <v>66.666666666666671</v>
      </c>
      <c r="D80" s="1">
        <v>16.666666666666668</v>
      </c>
    </row>
    <row r="81" spans="1:4" x14ac:dyDescent="0.25">
      <c r="A81" t="s">
        <v>1472</v>
      </c>
      <c r="B81" s="1">
        <v>66.666666666666671</v>
      </c>
      <c r="C81" s="1">
        <v>50</v>
      </c>
      <c r="D81" s="1">
        <v>16.666666666666668</v>
      </c>
    </row>
    <row r="82" spans="1:4" x14ac:dyDescent="0.25">
      <c r="A82" t="s">
        <v>1484</v>
      </c>
      <c r="B82" s="1">
        <v>83.333333333333329</v>
      </c>
      <c r="C82" s="1">
        <v>50</v>
      </c>
      <c r="D82" s="1">
        <v>16.666666666666668</v>
      </c>
    </row>
    <row r="83" spans="1:4" x14ac:dyDescent="0.25">
      <c r="A83" t="s">
        <v>1450</v>
      </c>
      <c r="B83" s="1">
        <v>50</v>
      </c>
      <c r="C83" s="1">
        <v>33.333333333333336</v>
      </c>
      <c r="D83" s="1">
        <v>16.666666666666668</v>
      </c>
    </row>
    <row r="84" spans="1:4" x14ac:dyDescent="0.25">
      <c r="A84" t="s">
        <v>1379</v>
      </c>
      <c r="B84" s="1">
        <v>66.666666666666671</v>
      </c>
      <c r="C84" s="1">
        <v>50</v>
      </c>
      <c r="D84" s="1">
        <v>0</v>
      </c>
    </row>
    <row r="85" spans="1:4" x14ac:dyDescent="0.25">
      <c r="A85" t="s">
        <v>1500</v>
      </c>
      <c r="B85" s="1">
        <v>0</v>
      </c>
      <c r="C85" s="1">
        <v>33.333333333333336</v>
      </c>
      <c r="D85" s="1">
        <v>33.333333333333336</v>
      </c>
    </row>
    <row r="86" spans="1:4" x14ac:dyDescent="0.25">
      <c r="A86" t="s">
        <v>1691</v>
      </c>
      <c r="B86" s="1">
        <v>83.333333333333329</v>
      </c>
      <c r="C86" s="1">
        <v>50</v>
      </c>
      <c r="D86" s="1">
        <v>66.666666666666671</v>
      </c>
    </row>
    <row r="87" spans="1:4" x14ac:dyDescent="0.25">
      <c r="A87" t="s">
        <v>1672</v>
      </c>
      <c r="B87" s="1">
        <v>33.333333333333336</v>
      </c>
      <c r="C87" s="1">
        <v>100</v>
      </c>
      <c r="D87" s="1">
        <v>66.666666666666671</v>
      </c>
    </row>
    <row r="88" spans="1:4" x14ac:dyDescent="0.25">
      <c r="A88" t="s">
        <v>1628</v>
      </c>
      <c r="B88" s="1">
        <v>66.666666666666671</v>
      </c>
      <c r="C88" s="1">
        <v>33.333333333333336</v>
      </c>
      <c r="D88" s="1">
        <v>50</v>
      </c>
    </row>
    <row r="89" spans="1:4" x14ac:dyDescent="0.25">
      <c r="A89" t="s">
        <v>1464</v>
      </c>
      <c r="B89" s="1">
        <v>50</v>
      </c>
      <c r="C89" s="1">
        <v>100</v>
      </c>
      <c r="D89" s="1">
        <v>16.666666666666668</v>
      </c>
    </row>
    <row r="90" spans="1:4" x14ac:dyDescent="0.25">
      <c r="A90" t="s">
        <v>1517</v>
      </c>
      <c r="B90" s="1">
        <v>16.666666666666668</v>
      </c>
      <c r="C90" s="1">
        <v>66.666666666666671</v>
      </c>
      <c r="D90" s="1">
        <v>33.333333333333336</v>
      </c>
    </row>
    <row r="91" spans="1:4" x14ac:dyDescent="0.25">
      <c r="A91" t="s">
        <v>1689</v>
      </c>
      <c r="B91" s="1">
        <v>66.666666666666671</v>
      </c>
      <c r="C91" s="1">
        <v>100</v>
      </c>
      <c r="D91" s="1">
        <v>66.666666666666671</v>
      </c>
    </row>
    <row r="92" spans="1:4" x14ac:dyDescent="0.25">
      <c r="A92" t="s">
        <v>1512</v>
      </c>
      <c r="B92" s="1">
        <v>16.666666666666668</v>
      </c>
      <c r="C92" s="1">
        <v>50</v>
      </c>
      <c r="D92" s="1">
        <v>33.333333333333336</v>
      </c>
    </row>
    <row r="93" spans="1:4" x14ac:dyDescent="0.25">
      <c r="A93" t="s">
        <v>1483</v>
      </c>
      <c r="B93" s="1">
        <v>83.333333333333329</v>
      </c>
      <c r="C93" s="1">
        <v>33.333333333333336</v>
      </c>
      <c r="D93" s="1">
        <v>16.666666666666668</v>
      </c>
    </row>
    <row r="94" spans="1:4" x14ac:dyDescent="0.25">
      <c r="A94" t="s">
        <v>1636</v>
      </c>
      <c r="B94" s="1">
        <v>66.666666666666671</v>
      </c>
      <c r="C94" s="1">
        <v>83.333333333333329</v>
      </c>
      <c r="D94" s="1">
        <v>50</v>
      </c>
    </row>
    <row r="95" spans="1:4" x14ac:dyDescent="0.25">
      <c r="A95" t="s">
        <v>1531</v>
      </c>
      <c r="B95" s="1">
        <v>33.333333333333336</v>
      </c>
      <c r="C95" s="1">
        <v>66.666666666666671</v>
      </c>
      <c r="D95" s="1">
        <v>33.333333333333336</v>
      </c>
    </row>
    <row r="96" spans="1:4" x14ac:dyDescent="0.25">
      <c r="A96" t="s">
        <v>1703</v>
      </c>
      <c r="B96" s="1">
        <v>33.333333333333336</v>
      </c>
      <c r="C96" s="1">
        <v>50</v>
      </c>
      <c r="D96" s="1">
        <v>83.333333333333329</v>
      </c>
    </row>
    <row r="97" spans="1:4" x14ac:dyDescent="0.25">
      <c r="A97" t="s">
        <v>1545</v>
      </c>
      <c r="B97" s="1">
        <v>50</v>
      </c>
      <c r="C97" s="1">
        <v>50</v>
      </c>
      <c r="D97" s="1">
        <v>33.333333333333336</v>
      </c>
    </row>
    <row r="98" spans="1:4" x14ac:dyDescent="0.25">
      <c r="A98" t="s">
        <v>1693</v>
      </c>
      <c r="B98" s="1">
        <v>83.333333333333329</v>
      </c>
      <c r="C98" s="1">
        <v>66.666666666666671</v>
      </c>
      <c r="D98" s="1">
        <v>66.666666666666671</v>
      </c>
    </row>
    <row r="99" spans="1:4" x14ac:dyDescent="0.25">
      <c r="A99" t="s">
        <v>1613</v>
      </c>
      <c r="B99" s="1">
        <v>33.333333333333336</v>
      </c>
      <c r="C99" s="1">
        <v>100</v>
      </c>
      <c r="D99" s="1">
        <v>50</v>
      </c>
    </row>
    <row r="100" spans="1:4" x14ac:dyDescent="0.25">
      <c r="A100" t="s">
        <v>1552</v>
      </c>
      <c r="B100" s="1">
        <v>50</v>
      </c>
      <c r="C100" s="1">
        <v>66.666666666666671</v>
      </c>
      <c r="D100" s="1">
        <v>33.333333333333336</v>
      </c>
    </row>
    <row r="101" spans="1:4" x14ac:dyDescent="0.25">
      <c r="A101" t="s">
        <v>1609</v>
      </c>
      <c r="B101" s="1">
        <v>33.333333333333336</v>
      </c>
      <c r="C101" s="1">
        <v>66.666666666666671</v>
      </c>
      <c r="D101" s="1">
        <v>50</v>
      </c>
    </row>
    <row r="102" spans="1:4" x14ac:dyDescent="0.25">
      <c r="A102" t="s">
        <v>1529</v>
      </c>
      <c r="B102" s="1">
        <v>33.333333333333336</v>
      </c>
      <c r="C102" s="1">
        <v>50</v>
      </c>
      <c r="D102" s="1">
        <v>33.333333333333336</v>
      </c>
    </row>
    <row r="103" spans="1:4" x14ac:dyDescent="0.25">
      <c r="A103" t="s">
        <v>1405</v>
      </c>
      <c r="B103" s="1">
        <v>16.666666666666668</v>
      </c>
      <c r="C103" s="1">
        <v>33.333333333333336</v>
      </c>
      <c r="D103" s="1">
        <v>16.666666666666668</v>
      </c>
    </row>
    <row r="104" spans="1:4" x14ac:dyDescent="0.25">
      <c r="A104" t="s">
        <v>1719</v>
      </c>
      <c r="B104" s="1">
        <v>83.333333333333329</v>
      </c>
      <c r="C104" s="1">
        <v>66.666666666666671</v>
      </c>
      <c r="D104" s="1">
        <v>83.333333333333329</v>
      </c>
    </row>
    <row r="105" spans="1:4" x14ac:dyDescent="0.25">
      <c r="A105" t="s">
        <v>1433</v>
      </c>
      <c r="B105" s="1">
        <v>33.333333333333336</v>
      </c>
      <c r="C105" s="1">
        <v>50</v>
      </c>
      <c r="D105" s="1">
        <v>16.666666666666668</v>
      </c>
    </row>
    <row r="106" spans="1:4" x14ac:dyDescent="0.25">
      <c r="A106" t="s">
        <v>1594</v>
      </c>
      <c r="B106" s="1">
        <v>16.666666666666668</v>
      </c>
      <c r="C106" s="1">
        <v>50</v>
      </c>
      <c r="D106" s="1">
        <v>50</v>
      </c>
    </row>
    <row r="107" spans="1:4" x14ac:dyDescent="0.25">
      <c r="A107" t="s">
        <v>1412</v>
      </c>
      <c r="B107" s="1">
        <v>16.666666666666668</v>
      </c>
      <c r="C107" s="1">
        <v>50</v>
      </c>
      <c r="D107" s="1">
        <v>16.666666666666668</v>
      </c>
    </row>
    <row r="108" spans="1:4" x14ac:dyDescent="0.25">
      <c r="A108" t="s">
        <v>1406</v>
      </c>
      <c r="B108" s="1">
        <v>16.666666666666668</v>
      </c>
      <c r="C108" s="1">
        <v>33.333333333333336</v>
      </c>
      <c r="D108" s="1">
        <v>16.666666666666668</v>
      </c>
    </row>
    <row r="109" spans="1:4" x14ac:dyDescent="0.25">
      <c r="A109" t="s">
        <v>1442</v>
      </c>
      <c r="B109" s="1">
        <v>33.333333333333336</v>
      </c>
      <c r="C109" s="1">
        <v>83.333333333333329</v>
      </c>
      <c r="D109" s="1">
        <v>16.666666666666668</v>
      </c>
    </row>
    <row r="110" spans="1:4" x14ac:dyDescent="0.25">
      <c r="A110" t="s">
        <v>1683</v>
      </c>
      <c r="B110" s="1">
        <v>66.666666666666671</v>
      </c>
      <c r="C110" s="1">
        <v>50</v>
      </c>
      <c r="D110" s="1">
        <v>66.666666666666671</v>
      </c>
    </row>
    <row r="111" spans="1:4" x14ac:dyDescent="0.25">
      <c r="A111" t="s">
        <v>1686</v>
      </c>
      <c r="B111" s="1">
        <v>66.666666666666671</v>
      </c>
      <c r="C111" s="1">
        <v>66.666666666666671</v>
      </c>
      <c r="D111" s="1">
        <v>66.666666666666671</v>
      </c>
    </row>
    <row r="112" spans="1:4" x14ac:dyDescent="0.25">
      <c r="A112" t="s">
        <v>1354</v>
      </c>
      <c r="B112" s="1">
        <v>33.333333333333336</v>
      </c>
      <c r="C112" s="1">
        <v>50</v>
      </c>
      <c r="D112" s="1">
        <v>0</v>
      </c>
    </row>
    <row r="113" spans="1:4" x14ac:dyDescent="0.25">
      <c r="A113" t="s">
        <v>1462</v>
      </c>
      <c r="B113" s="1">
        <v>50</v>
      </c>
      <c r="C113" s="1">
        <v>83.333333333333329</v>
      </c>
      <c r="D113" s="1">
        <v>16.666666666666668</v>
      </c>
    </row>
    <row r="114" spans="1:4" x14ac:dyDescent="0.25">
      <c r="A114" t="s">
        <v>1692</v>
      </c>
      <c r="B114" s="1">
        <v>83.333333333333329</v>
      </c>
      <c r="C114" s="1">
        <v>50</v>
      </c>
      <c r="D114" s="1">
        <v>66.666666666666671</v>
      </c>
    </row>
    <row r="115" spans="1:4" x14ac:dyDescent="0.25">
      <c r="A115" t="s">
        <v>1518</v>
      </c>
      <c r="B115" s="1">
        <v>16.666666666666668</v>
      </c>
      <c r="C115" s="1">
        <v>66.666666666666671</v>
      </c>
      <c r="D115" s="1">
        <v>33.333333333333336</v>
      </c>
    </row>
    <row r="116" spans="1:4" x14ac:dyDescent="0.25">
      <c r="A116" t="s">
        <v>1365</v>
      </c>
      <c r="B116" s="1">
        <v>50</v>
      </c>
      <c r="C116" s="1">
        <v>33.333333333333336</v>
      </c>
      <c r="D116" s="1">
        <v>0</v>
      </c>
    </row>
    <row r="117" spans="1:4" x14ac:dyDescent="0.25">
      <c r="A117" t="s">
        <v>1722</v>
      </c>
      <c r="B117" s="1">
        <v>83.333333333333329</v>
      </c>
      <c r="C117" s="1">
        <v>100</v>
      </c>
      <c r="D117" s="1">
        <v>83.333333333333329</v>
      </c>
    </row>
    <row r="118" spans="1:4" x14ac:dyDescent="0.25">
      <c r="A118" t="s">
        <v>1629</v>
      </c>
      <c r="B118" s="1">
        <v>66.666666666666671</v>
      </c>
      <c r="C118" s="1">
        <v>33.333333333333336</v>
      </c>
      <c r="D118" s="1">
        <v>50</v>
      </c>
    </row>
    <row r="119" spans="1:4" x14ac:dyDescent="0.25">
      <c r="A119" t="s">
        <v>1687</v>
      </c>
      <c r="B119" s="1">
        <v>66.666666666666671</v>
      </c>
      <c r="C119" s="1">
        <v>66.666666666666671</v>
      </c>
      <c r="D119" s="1">
        <v>66.666666666666671</v>
      </c>
    </row>
    <row r="120" spans="1:4" x14ac:dyDescent="0.25">
      <c r="A120" t="s">
        <v>1546</v>
      </c>
      <c r="B120" s="1">
        <v>50</v>
      </c>
      <c r="C120" s="1">
        <v>50</v>
      </c>
      <c r="D120" s="1">
        <v>33.333333333333336</v>
      </c>
    </row>
    <row r="121" spans="1:4" x14ac:dyDescent="0.25">
      <c r="A121" t="s">
        <v>1590</v>
      </c>
      <c r="B121" s="1">
        <v>16.666666666666668</v>
      </c>
      <c r="C121" s="1">
        <v>33.333333333333336</v>
      </c>
      <c r="D121" s="1">
        <v>50</v>
      </c>
    </row>
    <row r="122" spans="1:4" x14ac:dyDescent="0.25">
      <c r="A122" t="s">
        <v>1345</v>
      </c>
      <c r="B122" s="1">
        <v>33.333333333333336</v>
      </c>
      <c r="C122" s="1">
        <v>16.666666666666668</v>
      </c>
      <c r="D122" s="1">
        <v>0</v>
      </c>
    </row>
    <row r="123" spans="1:4" x14ac:dyDescent="0.25">
      <c r="A123" t="s">
        <v>1605</v>
      </c>
      <c r="B123" s="1">
        <v>33.333333333333336</v>
      </c>
      <c r="C123" s="1">
        <v>50</v>
      </c>
      <c r="D123" s="1">
        <v>50</v>
      </c>
    </row>
    <row r="124" spans="1:4" x14ac:dyDescent="0.25">
      <c r="A124" t="s">
        <v>1639</v>
      </c>
      <c r="B124" s="1">
        <v>83.333333333333329</v>
      </c>
      <c r="C124" s="1">
        <v>33.333333333333336</v>
      </c>
      <c r="D124" s="1">
        <v>50</v>
      </c>
    </row>
    <row r="125" spans="1:4" x14ac:dyDescent="0.25">
      <c r="A125" t="s">
        <v>1346</v>
      </c>
      <c r="B125" s="1">
        <v>33.333333333333336</v>
      </c>
      <c r="C125" s="1">
        <v>16.666666666666668</v>
      </c>
      <c r="D125" s="1">
        <v>0</v>
      </c>
    </row>
    <row r="126" spans="1:4" x14ac:dyDescent="0.25">
      <c r="A126" t="s">
        <v>1434</v>
      </c>
      <c r="B126" s="1">
        <v>33.333333333333336</v>
      </c>
      <c r="C126" s="1">
        <v>50</v>
      </c>
      <c r="D126" s="1">
        <v>16.666666666666668</v>
      </c>
    </row>
    <row r="127" spans="1:4" x14ac:dyDescent="0.25">
      <c r="A127" t="s">
        <v>1329</v>
      </c>
      <c r="B127" s="1">
        <v>16.666666666666668</v>
      </c>
      <c r="C127" s="1">
        <v>33.333333333333336</v>
      </c>
      <c r="D127" s="1">
        <v>0</v>
      </c>
    </row>
    <row r="128" spans="1:4" x14ac:dyDescent="0.25">
      <c r="A128" t="s">
        <v>1499</v>
      </c>
      <c r="B128" s="1">
        <v>0</v>
      </c>
      <c r="C128" s="1">
        <v>16.666666666666668</v>
      </c>
      <c r="D128" s="1">
        <v>33.333333333333336</v>
      </c>
    </row>
    <row r="129" spans="1:4" x14ac:dyDescent="0.25">
      <c r="A129" t="s">
        <v>1510</v>
      </c>
      <c r="B129" s="1">
        <v>16.666666666666668</v>
      </c>
      <c r="C129" s="1">
        <v>33.333333333333336</v>
      </c>
      <c r="D129" s="1">
        <v>33.333333333333336</v>
      </c>
    </row>
    <row r="130" spans="1:4" x14ac:dyDescent="0.25">
      <c r="A130" t="s">
        <v>1451</v>
      </c>
      <c r="B130" s="1">
        <v>50</v>
      </c>
      <c r="C130" s="1">
        <v>33.333333333333336</v>
      </c>
      <c r="D130" s="1">
        <v>16.666666666666668</v>
      </c>
    </row>
    <row r="131" spans="1:4" x14ac:dyDescent="0.25">
      <c r="A131" t="s">
        <v>1604</v>
      </c>
      <c r="B131" s="1">
        <v>33.333333333333336</v>
      </c>
      <c r="C131" s="1">
        <v>33.333333333333336</v>
      </c>
      <c r="D131" s="1">
        <v>50</v>
      </c>
    </row>
    <row r="132" spans="1:4" x14ac:dyDescent="0.25">
      <c r="A132" t="s">
        <v>1349</v>
      </c>
      <c r="B132" s="1">
        <v>33.333333333333336</v>
      </c>
      <c r="C132" s="1">
        <v>33.333333333333336</v>
      </c>
      <c r="D132" s="1">
        <v>0</v>
      </c>
    </row>
    <row r="133" spans="1:4" x14ac:dyDescent="0.25">
      <c r="A133" t="s">
        <v>1666</v>
      </c>
      <c r="B133" s="1">
        <v>33.333333333333336</v>
      </c>
      <c r="C133" s="1">
        <v>33.333333333333336</v>
      </c>
      <c r="D133" s="1">
        <v>66.666666666666671</v>
      </c>
    </row>
    <row r="134" spans="1:4" x14ac:dyDescent="0.25">
      <c r="A134" t="s">
        <v>1330</v>
      </c>
      <c r="B134" s="1">
        <v>16.666666666666668</v>
      </c>
      <c r="C134" s="1">
        <v>33.333333333333336</v>
      </c>
      <c r="D134" s="1">
        <v>0</v>
      </c>
    </row>
    <row r="135" spans="1:4" x14ac:dyDescent="0.25">
      <c r="A135" t="s">
        <v>1473</v>
      </c>
      <c r="B135" s="1">
        <v>66.666666666666671</v>
      </c>
      <c r="C135" s="1">
        <v>50</v>
      </c>
      <c r="D135" s="1">
        <v>16.666666666666668</v>
      </c>
    </row>
    <row r="136" spans="1:4" x14ac:dyDescent="0.25">
      <c r="A136" t="s">
        <v>1321</v>
      </c>
      <c r="B136" s="1">
        <v>16.666666666666668</v>
      </c>
      <c r="C136" s="1">
        <v>16.666666666666668</v>
      </c>
      <c r="D136" s="1">
        <v>0</v>
      </c>
    </row>
    <row r="137" spans="1:4" x14ac:dyDescent="0.25">
      <c r="A137" t="s">
        <v>1388</v>
      </c>
      <c r="B137" s="1">
        <v>0</v>
      </c>
      <c r="C137" s="1">
        <v>16.666666666666668</v>
      </c>
      <c r="D137" s="1">
        <v>16.666666666666668</v>
      </c>
    </row>
    <row r="138" spans="1:4" x14ac:dyDescent="0.25">
      <c r="A138" t="s">
        <v>1643</v>
      </c>
      <c r="B138" s="1">
        <v>83.333333333333329</v>
      </c>
      <c r="C138" s="1">
        <v>66.666666666666671</v>
      </c>
      <c r="D138" s="1">
        <v>50</v>
      </c>
    </row>
    <row r="139" spans="1:4" x14ac:dyDescent="0.25">
      <c r="A139" t="s">
        <v>1539</v>
      </c>
      <c r="B139" s="1">
        <v>50</v>
      </c>
      <c r="C139" s="1">
        <v>16.666666666666668</v>
      </c>
      <c r="D139" s="1">
        <v>33.333333333333336</v>
      </c>
    </row>
    <row r="140" spans="1:4" x14ac:dyDescent="0.25">
      <c r="A140" t="s">
        <v>1630</v>
      </c>
      <c r="B140" s="1">
        <v>66.666666666666671</v>
      </c>
      <c r="C140" s="1">
        <v>33.333333333333336</v>
      </c>
      <c r="D140" s="1">
        <v>50</v>
      </c>
    </row>
    <row r="141" spans="1:4" x14ac:dyDescent="0.25">
      <c r="A141" t="s">
        <v>1547</v>
      </c>
      <c r="B141" s="1">
        <v>50</v>
      </c>
      <c r="C141" s="1">
        <v>50</v>
      </c>
      <c r="D141" s="1">
        <v>33.333333333333336</v>
      </c>
    </row>
    <row r="142" spans="1:4" x14ac:dyDescent="0.25">
      <c r="A142" t="s">
        <v>1469</v>
      </c>
      <c r="B142" s="1">
        <v>66.666666666666671</v>
      </c>
      <c r="C142" s="1">
        <v>33.333333333333336</v>
      </c>
      <c r="D142" s="1">
        <v>16.666666666666668</v>
      </c>
    </row>
    <row r="143" spans="1:4" x14ac:dyDescent="0.25">
      <c r="A143" t="s">
        <v>1553</v>
      </c>
      <c r="B143" s="1">
        <v>50</v>
      </c>
      <c r="C143" s="1">
        <v>66.666666666666671</v>
      </c>
      <c r="D143" s="1">
        <v>33.333333333333336</v>
      </c>
    </row>
    <row r="144" spans="1:4" x14ac:dyDescent="0.25">
      <c r="A144" t="s">
        <v>1606</v>
      </c>
      <c r="B144" s="1">
        <v>33.333333333333336</v>
      </c>
      <c r="C144" s="1">
        <v>50</v>
      </c>
      <c r="D144" s="1">
        <v>50</v>
      </c>
    </row>
    <row r="145" spans="1:4" x14ac:dyDescent="0.25">
      <c r="A145" t="s">
        <v>1322</v>
      </c>
      <c r="B145" s="1">
        <v>16.666666666666668</v>
      </c>
      <c r="C145" s="1">
        <v>16.666666666666668</v>
      </c>
      <c r="D145" s="1">
        <v>0</v>
      </c>
    </row>
    <row r="146" spans="1:4" x14ac:dyDescent="0.25">
      <c r="A146" t="s">
        <v>1312</v>
      </c>
      <c r="B146" s="1">
        <v>0</v>
      </c>
      <c r="C146" s="1">
        <v>33.333333333333336</v>
      </c>
      <c r="D146" s="1">
        <v>0</v>
      </c>
    </row>
    <row r="147" spans="1:4" x14ac:dyDescent="0.25">
      <c r="A147" t="s">
        <v>1667</v>
      </c>
      <c r="B147" s="1">
        <v>33.333333333333336</v>
      </c>
      <c r="C147" s="1">
        <v>33.333333333333336</v>
      </c>
      <c r="D147" s="1">
        <v>66.666666666666671</v>
      </c>
    </row>
    <row r="148" spans="1:4" x14ac:dyDescent="0.25">
      <c r="A148" t="s">
        <v>1463</v>
      </c>
      <c r="B148" s="1">
        <v>50</v>
      </c>
      <c r="C148" s="1">
        <v>83.333333333333329</v>
      </c>
      <c r="D148" s="1">
        <v>16.666666666666668</v>
      </c>
    </row>
    <row r="149" spans="1:4" x14ac:dyDescent="0.25">
      <c r="A149" t="s">
        <v>1343</v>
      </c>
      <c r="B149" s="1">
        <v>33.333333333333336</v>
      </c>
      <c r="C149" s="1">
        <v>0</v>
      </c>
      <c r="D149" s="1">
        <v>0</v>
      </c>
    </row>
    <row r="150" spans="1:4" x14ac:dyDescent="0.25">
      <c r="A150" t="s">
        <v>1455</v>
      </c>
      <c r="B150" s="1">
        <v>50</v>
      </c>
      <c r="C150" s="1">
        <v>50</v>
      </c>
      <c r="D150" s="1">
        <v>16.666666666666668</v>
      </c>
    </row>
    <row r="151" spans="1:4" x14ac:dyDescent="0.25">
      <c r="A151" t="s">
        <v>1441</v>
      </c>
      <c r="B151" s="1">
        <v>33.333333333333336</v>
      </c>
      <c r="C151" s="1">
        <v>66.666666666666671</v>
      </c>
      <c r="D151" s="1">
        <v>16.666666666666668</v>
      </c>
    </row>
    <row r="152" spans="1:4" x14ac:dyDescent="0.25">
      <c r="A152" t="s">
        <v>1413</v>
      </c>
      <c r="B152" s="1">
        <v>16.666666666666668</v>
      </c>
      <c r="C152" s="1">
        <v>50</v>
      </c>
      <c r="D152" s="1">
        <v>16.666666666666668</v>
      </c>
    </row>
    <row r="153" spans="1:4" x14ac:dyDescent="0.25">
      <c r="A153" t="s">
        <v>1540</v>
      </c>
      <c r="B153" s="1">
        <v>50</v>
      </c>
      <c r="C153" s="1">
        <v>33.333333333333336</v>
      </c>
      <c r="D153" s="1">
        <v>33.333333333333336</v>
      </c>
    </row>
    <row r="154" spans="1:4" x14ac:dyDescent="0.25">
      <c r="A154" t="s">
        <v>1640</v>
      </c>
      <c r="B154" s="1">
        <v>83.333333333333329</v>
      </c>
      <c r="C154" s="1">
        <v>33.333333333333336</v>
      </c>
      <c r="D154" s="1">
        <v>50</v>
      </c>
    </row>
    <row r="155" spans="1:4" x14ac:dyDescent="0.25">
      <c r="A155" t="s">
        <v>1524</v>
      </c>
      <c r="B155" s="1">
        <v>33.333333333333336</v>
      </c>
      <c r="C155" s="1">
        <v>33.333333333333336</v>
      </c>
      <c r="D155" s="1">
        <v>33.333333333333336</v>
      </c>
    </row>
    <row r="156" spans="1:4" x14ac:dyDescent="0.25">
      <c r="A156" t="s">
        <v>1716</v>
      </c>
      <c r="B156" s="1">
        <v>83.333333333333329</v>
      </c>
      <c r="C156" s="1">
        <v>50</v>
      </c>
      <c r="D156" s="1">
        <v>83.333333333333329</v>
      </c>
    </row>
    <row r="157" spans="1:4" x14ac:dyDescent="0.25">
      <c r="A157" t="s">
        <v>1726</v>
      </c>
      <c r="B157" s="1">
        <v>33.333333333333336</v>
      </c>
      <c r="C157" s="1">
        <v>0</v>
      </c>
      <c r="D157" s="1">
        <v>100</v>
      </c>
    </row>
    <row r="158" spans="1:4" x14ac:dyDescent="0.25">
      <c r="A158" t="s">
        <v>1407</v>
      </c>
      <c r="B158" s="1">
        <v>16.666666666666668</v>
      </c>
      <c r="C158" s="1">
        <v>33.333333333333336</v>
      </c>
      <c r="D158" s="1">
        <v>16.666666666666668</v>
      </c>
    </row>
    <row r="159" spans="1:4" x14ac:dyDescent="0.25">
      <c r="A159" t="s">
        <v>1446</v>
      </c>
      <c r="B159" s="1">
        <v>50</v>
      </c>
      <c r="C159" s="1">
        <v>16.666666666666668</v>
      </c>
      <c r="D159" s="1">
        <v>16.666666666666668</v>
      </c>
    </row>
    <row r="160" spans="1:4" x14ac:dyDescent="0.25">
      <c r="A160" t="s">
        <v>1447</v>
      </c>
      <c r="B160" s="1">
        <v>50</v>
      </c>
      <c r="C160" s="1">
        <v>16.666666666666668</v>
      </c>
      <c r="D160" s="1">
        <v>16.666666666666668</v>
      </c>
    </row>
    <row r="161" spans="1:4" x14ac:dyDescent="0.25">
      <c r="A161" t="s">
        <v>1710</v>
      </c>
      <c r="B161" s="1">
        <v>66.666666666666671</v>
      </c>
      <c r="C161" s="1">
        <v>66.666666666666671</v>
      </c>
      <c r="D161" s="1">
        <v>83.333333333333329</v>
      </c>
    </row>
    <row r="162" spans="1:4" x14ac:dyDescent="0.25">
      <c r="A162" t="s">
        <v>1712</v>
      </c>
      <c r="B162" s="1">
        <v>66.666666666666671</v>
      </c>
      <c r="C162" s="1">
        <v>83.333333333333329</v>
      </c>
      <c r="D162" s="1">
        <v>83.333333333333329</v>
      </c>
    </row>
    <row r="163" spans="1:4" x14ac:dyDescent="0.25">
      <c r="A163" t="s">
        <v>1394</v>
      </c>
      <c r="B163" s="1">
        <v>16.666666666666668</v>
      </c>
      <c r="C163" s="1">
        <v>16.666666666666668</v>
      </c>
      <c r="D163" s="1">
        <v>16.666666666666668</v>
      </c>
    </row>
    <row r="164" spans="1:4" x14ac:dyDescent="0.25">
      <c r="A164" t="s">
        <v>1316</v>
      </c>
      <c r="B164" s="1">
        <v>0</v>
      </c>
      <c r="C164" s="1">
        <v>66.666666666666671</v>
      </c>
      <c r="D164" s="1">
        <v>0</v>
      </c>
    </row>
    <row r="165" spans="1:4" x14ac:dyDescent="0.25">
      <c r="A165" t="s">
        <v>1584</v>
      </c>
      <c r="B165" s="1">
        <v>100</v>
      </c>
      <c r="C165" s="1">
        <v>100</v>
      </c>
      <c r="D165" s="1">
        <v>33.333333333333336</v>
      </c>
    </row>
    <row r="166" spans="1:4" x14ac:dyDescent="0.25">
      <c r="A166" t="s">
        <v>1304</v>
      </c>
      <c r="B166" s="1">
        <v>0</v>
      </c>
      <c r="C166" s="1">
        <v>0</v>
      </c>
      <c r="D166" s="1">
        <v>0</v>
      </c>
    </row>
    <row r="167" spans="1:4" x14ac:dyDescent="0.25">
      <c r="A167" t="s">
        <v>1459</v>
      </c>
      <c r="B167" s="1">
        <v>50</v>
      </c>
      <c r="C167" s="1">
        <v>66.666666666666671</v>
      </c>
      <c r="D167" s="1">
        <v>16.666666666666668</v>
      </c>
    </row>
    <row r="168" spans="1:4" x14ac:dyDescent="0.25">
      <c r="A168" t="s">
        <v>1443</v>
      </c>
      <c r="B168" s="1">
        <v>33.333333333333336</v>
      </c>
      <c r="C168" s="1">
        <v>83.333333333333329</v>
      </c>
      <c r="D168" s="1">
        <v>16.666666666666668</v>
      </c>
    </row>
    <row r="169" spans="1:4" x14ac:dyDescent="0.25">
      <c r="A169" t="s">
        <v>1414</v>
      </c>
      <c r="B169" s="1">
        <v>16.666666666666668</v>
      </c>
      <c r="C169" s="1">
        <v>50</v>
      </c>
      <c r="D169" s="1">
        <v>16.666666666666668</v>
      </c>
    </row>
    <row r="170" spans="1:4" x14ac:dyDescent="0.25">
      <c r="A170" t="s">
        <v>1426</v>
      </c>
      <c r="B170" s="1">
        <v>33.333333333333336</v>
      </c>
      <c r="C170" s="1">
        <v>33.333333333333336</v>
      </c>
      <c r="D170" s="1">
        <v>16.666666666666668</v>
      </c>
    </row>
    <row r="171" spans="1:4" x14ac:dyDescent="0.25">
      <c r="A171" t="s">
        <v>1548</v>
      </c>
      <c r="B171" s="1">
        <v>50</v>
      </c>
      <c r="C171" s="1">
        <v>50</v>
      </c>
      <c r="D171" s="1">
        <v>33.333333333333336</v>
      </c>
    </row>
    <row r="172" spans="1:4" x14ac:dyDescent="0.25">
      <c r="A172" t="s">
        <v>1355</v>
      </c>
      <c r="B172" s="1">
        <v>33.333333333333336</v>
      </c>
      <c r="C172" s="1">
        <v>50</v>
      </c>
      <c r="D172" s="1">
        <v>0</v>
      </c>
    </row>
    <row r="173" spans="1:4" x14ac:dyDescent="0.25">
      <c r="A173" t="s">
        <v>1460</v>
      </c>
      <c r="B173" s="1">
        <v>50</v>
      </c>
      <c r="C173" s="1">
        <v>66.666666666666671</v>
      </c>
      <c r="D173" s="1">
        <v>16.666666666666668</v>
      </c>
    </row>
    <row r="174" spans="1:4" x14ac:dyDescent="0.25">
      <c r="A174" t="s">
        <v>1566</v>
      </c>
      <c r="B174" s="1">
        <v>66.666666666666671</v>
      </c>
      <c r="C174" s="1">
        <v>66.666666666666671</v>
      </c>
      <c r="D174" s="1">
        <v>33.333333333333336</v>
      </c>
    </row>
    <row r="175" spans="1:4" x14ac:dyDescent="0.25">
      <c r="A175" t="s">
        <v>1374</v>
      </c>
      <c r="B175" s="1">
        <v>66.666666666666671</v>
      </c>
      <c r="C175" s="1">
        <v>0</v>
      </c>
      <c r="D175" s="1">
        <v>0</v>
      </c>
    </row>
    <row r="176" spans="1:4" x14ac:dyDescent="0.25">
      <c r="A176" t="s">
        <v>1624</v>
      </c>
      <c r="B176" s="1">
        <v>50</v>
      </c>
      <c r="C176" s="1">
        <v>83.333333333333329</v>
      </c>
      <c r="D176" s="1">
        <v>50</v>
      </c>
    </row>
    <row r="177" spans="1:4" x14ac:dyDescent="0.25">
      <c r="A177" t="s">
        <v>1305</v>
      </c>
      <c r="B177" s="1">
        <v>0</v>
      </c>
      <c r="C177" s="1">
        <v>0</v>
      </c>
      <c r="D177" s="1">
        <v>0</v>
      </c>
    </row>
    <row r="178" spans="1:4" x14ac:dyDescent="0.25">
      <c r="A178" t="s">
        <v>1368</v>
      </c>
      <c r="B178" s="1">
        <v>50</v>
      </c>
      <c r="C178" s="1">
        <v>50</v>
      </c>
      <c r="D178" s="1">
        <v>0</v>
      </c>
    </row>
    <row r="179" spans="1:4" x14ac:dyDescent="0.25">
      <c r="A179" t="s">
        <v>1323</v>
      </c>
      <c r="B179" s="1">
        <v>16.666666666666668</v>
      </c>
      <c r="C179" s="1">
        <v>16.666666666666668</v>
      </c>
      <c r="D179" s="1">
        <v>0</v>
      </c>
    </row>
    <row r="180" spans="1:4" x14ac:dyDescent="0.25">
      <c r="A180" t="s">
        <v>1342</v>
      </c>
      <c r="B180" s="1">
        <v>16.666666666666668</v>
      </c>
      <c r="C180" s="1">
        <v>83.333333333333329</v>
      </c>
      <c r="D180" s="1">
        <v>0</v>
      </c>
    </row>
    <row r="181" spans="1:4" x14ac:dyDescent="0.25">
      <c r="A181" t="s">
        <v>1419</v>
      </c>
      <c r="B181" s="1">
        <v>16.666666666666668</v>
      </c>
      <c r="C181" s="1">
        <v>100</v>
      </c>
      <c r="D181" s="1">
        <v>16.666666666666668</v>
      </c>
    </row>
    <row r="182" spans="1:4" x14ac:dyDescent="0.25">
      <c r="A182" t="s">
        <v>1324</v>
      </c>
      <c r="B182" s="1">
        <v>16.666666666666668</v>
      </c>
      <c r="C182" s="1">
        <v>16.666666666666668</v>
      </c>
      <c r="D182" s="1">
        <v>0</v>
      </c>
    </row>
    <row r="183" spans="1:4" x14ac:dyDescent="0.25">
      <c r="A183" t="s">
        <v>1607</v>
      </c>
      <c r="B183" s="1">
        <v>33.333333333333336</v>
      </c>
      <c r="C183" s="1">
        <v>50</v>
      </c>
      <c r="D183" s="1">
        <v>50</v>
      </c>
    </row>
    <row r="184" spans="1:4" x14ac:dyDescent="0.25">
      <c r="A184" t="s">
        <v>1644</v>
      </c>
      <c r="B184" s="1">
        <v>83.333333333333329</v>
      </c>
      <c r="C184" s="1">
        <v>66.666666666666671</v>
      </c>
      <c r="D184" s="1">
        <v>50</v>
      </c>
    </row>
    <row r="185" spans="1:4" x14ac:dyDescent="0.25">
      <c r="A185" t="s">
        <v>1501</v>
      </c>
      <c r="B185" s="1">
        <v>0</v>
      </c>
      <c r="C185" s="1">
        <v>33.333333333333336</v>
      </c>
      <c r="D185" s="1">
        <v>33.333333333333336</v>
      </c>
    </row>
    <row r="186" spans="1:4" x14ac:dyDescent="0.25">
      <c r="A186" t="s">
        <v>1423</v>
      </c>
      <c r="B186" s="1">
        <v>33.333333333333336</v>
      </c>
      <c r="C186" s="1">
        <v>16.666666666666668</v>
      </c>
      <c r="D186" s="1">
        <v>16.666666666666668</v>
      </c>
    </row>
    <row r="187" spans="1:4" x14ac:dyDescent="0.25">
      <c r="A187" t="s">
        <v>1490</v>
      </c>
      <c r="B187" s="1">
        <v>83.333333333333329</v>
      </c>
      <c r="C187" s="1">
        <v>100</v>
      </c>
      <c r="D187" s="1">
        <v>16.666666666666668</v>
      </c>
    </row>
    <row r="188" spans="1:4" x14ac:dyDescent="0.25">
      <c r="A188" t="s">
        <v>1315</v>
      </c>
      <c r="B188" s="1">
        <v>0</v>
      </c>
      <c r="C188" s="1">
        <v>50</v>
      </c>
      <c r="D188" s="1">
        <v>0</v>
      </c>
    </row>
    <row r="189" spans="1:4" x14ac:dyDescent="0.25">
      <c r="A189" t="s">
        <v>1357</v>
      </c>
      <c r="B189" s="1">
        <v>33.333333333333336</v>
      </c>
      <c r="C189" s="1">
        <v>66.666666666666671</v>
      </c>
      <c r="D189" s="1">
        <v>0</v>
      </c>
    </row>
    <row r="190" spans="1:4" x14ac:dyDescent="0.25">
      <c r="A190" t="s">
        <v>1532</v>
      </c>
      <c r="B190" s="1">
        <v>33.333333333333336</v>
      </c>
      <c r="C190" s="1">
        <v>66.666666666666671</v>
      </c>
      <c r="D190" s="1">
        <v>33.333333333333336</v>
      </c>
    </row>
    <row r="191" spans="1:4" x14ac:dyDescent="0.25">
      <c r="A191" t="s">
        <v>1571</v>
      </c>
      <c r="B191" s="1">
        <v>66.666666666666671</v>
      </c>
      <c r="C191" s="1">
        <v>100</v>
      </c>
      <c r="D191" s="1">
        <v>33.333333333333336</v>
      </c>
    </row>
    <row r="192" spans="1:4" x14ac:dyDescent="0.25">
      <c r="A192" t="s">
        <v>1569</v>
      </c>
      <c r="B192" s="1">
        <v>66.666666666666671</v>
      </c>
      <c r="C192" s="1">
        <v>83.333333333333329</v>
      </c>
      <c r="D192" s="1">
        <v>33.333333333333336</v>
      </c>
    </row>
    <row r="193" spans="1:4" x14ac:dyDescent="0.25">
      <c r="A193" t="s">
        <v>1478</v>
      </c>
      <c r="B193" s="1">
        <v>66.666666666666671</v>
      </c>
      <c r="C193" s="1">
        <v>66.666666666666671</v>
      </c>
      <c r="D193" s="1">
        <v>16.666666666666668</v>
      </c>
    </row>
    <row r="194" spans="1:4" x14ac:dyDescent="0.25">
      <c r="A194" t="s">
        <v>1717</v>
      </c>
      <c r="B194" s="1">
        <v>83.333333333333329</v>
      </c>
      <c r="C194" s="1">
        <v>50</v>
      </c>
      <c r="D194" s="1">
        <v>83.333333333333329</v>
      </c>
    </row>
    <row r="195" spans="1:4" x14ac:dyDescent="0.25">
      <c r="A195" t="s">
        <v>1572</v>
      </c>
      <c r="B195" s="1">
        <v>83.333333333333329</v>
      </c>
      <c r="C195" s="1">
        <v>16.666666666666668</v>
      </c>
      <c r="D195" s="1">
        <v>33.333333333333336</v>
      </c>
    </row>
    <row r="196" spans="1:4" x14ac:dyDescent="0.25">
      <c r="A196" t="s">
        <v>1331</v>
      </c>
      <c r="B196" s="1">
        <v>16.666666666666668</v>
      </c>
      <c r="C196" s="1">
        <v>33.333333333333336</v>
      </c>
      <c r="D196" s="1">
        <v>0</v>
      </c>
    </row>
    <row r="197" spans="1:4" x14ac:dyDescent="0.25">
      <c r="A197" t="s">
        <v>1608</v>
      </c>
      <c r="B197" s="1">
        <v>33.333333333333336</v>
      </c>
      <c r="C197" s="1">
        <v>50</v>
      </c>
      <c r="D197" s="1">
        <v>50</v>
      </c>
    </row>
    <row r="198" spans="1:4" x14ac:dyDescent="0.25">
      <c r="A198" t="s">
        <v>1369</v>
      </c>
      <c r="B198" s="1">
        <v>50</v>
      </c>
      <c r="C198" s="1">
        <v>50</v>
      </c>
      <c r="D198" s="1">
        <v>0</v>
      </c>
    </row>
    <row r="199" spans="1:4" x14ac:dyDescent="0.25">
      <c r="A199" t="s">
        <v>1522</v>
      </c>
      <c r="B199" s="1">
        <v>33.333333333333336</v>
      </c>
      <c r="C199" s="1">
        <v>16.666666666666668</v>
      </c>
      <c r="D199" s="1">
        <v>33.333333333333336</v>
      </c>
    </row>
    <row r="200" spans="1:4" x14ac:dyDescent="0.25">
      <c r="A200" t="s">
        <v>1456</v>
      </c>
      <c r="B200" s="1">
        <v>50</v>
      </c>
      <c r="C200" s="1">
        <v>50</v>
      </c>
      <c r="D200" s="1">
        <v>16.666666666666668</v>
      </c>
    </row>
    <row r="201" spans="1:4" x14ac:dyDescent="0.25">
      <c r="A201" t="s">
        <v>1690</v>
      </c>
      <c r="B201" s="1">
        <v>83.333333333333329</v>
      </c>
      <c r="C201" s="1">
        <v>33.333333333333336</v>
      </c>
      <c r="D201" s="1">
        <v>66.666666666666671</v>
      </c>
    </row>
    <row r="202" spans="1:4" x14ac:dyDescent="0.25">
      <c r="A202" t="s">
        <v>1306</v>
      </c>
      <c r="B202" s="1">
        <v>0</v>
      </c>
      <c r="C202" s="1">
        <v>0</v>
      </c>
      <c r="D202" s="1">
        <v>0</v>
      </c>
    </row>
    <row r="203" spans="1:4" x14ac:dyDescent="0.25">
      <c r="A203" t="s">
        <v>1519</v>
      </c>
      <c r="B203" s="1">
        <v>16.666666666666668</v>
      </c>
      <c r="C203" s="1">
        <v>66.666666666666671</v>
      </c>
      <c r="D203" s="1">
        <v>33.333333333333336</v>
      </c>
    </row>
    <row r="204" spans="1:4" x14ac:dyDescent="0.25">
      <c r="A204" t="s">
        <v>1358</v>
      </c>
      <c r="B204" s="1">
        <v>33.333333333333336</v>
      </c>
      <c r="C204" s="1">
        <v>66.666666666666671</v>
      </c>
      <c r="D204" s="1">
        <v>0</v>
      </c>
    </row>
    <row r="205" spans="1:4" x14ac:dyDescent="0.25">
      <c r="A205" t="s">
        <v>1337</v>
      </c>
      <c r="B205" s="1">
        <v>16.666666666666668</v>
      </c>
      <c r="C205" s="1">
        <v>50</v>
      </c>
      <c r="D205" s="1">
        <v>0</v>
      </c>
    </row>
    <row r="206" spans="1:4" x14ac:dyDescent="0.25">
      <c r="A206" t="s">
        <v>1424</v>
      </c>
      <c r="B206" s="1">
        <v>33.333333333333336</v>
      </c>
      <c r="C206" s="1">
        <v>16.666666666666668</v>
      </c>
      <c r="D206" s="1">
        <v>16.666666666666668</v>
      </c>
    </row>
    <row r="207" spans="1:4" x14ac:dyDescent="0.25">
      <c r="A207" t="s">
        <v>1681</v>
      </c>
      <c r="B207" s="1">
        <v>50</v>
      </c>
      <c r="C207" s="1">
        <v>83.333333333333329</v>
      </c>
      <c r="D207" s="1">
        <v>66.666666666666671</v>
      </c>
    </row>
    <row r="208" spans="1:4" x14ac:dyDescent="0.25">
      <c r="A208" t="s">
        <v>1465</v>
      </c>
      <c r="B208" s="1">
        <v>50</v>
      </c>
      <c r="C208" s="1">
        <v>100</v>
      </c>
      <c r="D208" s="1">
        <v>16.666666666666668</v>
      </c>
    </row>
    <row r="209" spans="1:4" x14ac:dyDescent="0.25">
      <c r="A209" t="s">
        <v>1538</v>
      </c>
      <c r="B209" s="1">
        <v>33.333333333333336</v>
      </c>
      <c r="C209" s="1">
        <v>100</v>
      </c>
      <c r="D209" s="1">
        <v>33.333333333333336</v>
      </c>
    </row>
    <row r="210" spans="1:4" x14ac:dyDescent="0.25">
      <c r="A210" t="s">
        <v>1418</v>
      </c>
      <c r="B210" s="1">
        <v>16.666666666666668</v>
      </c>
      <c r="C210" s="1">
        <v>83.333333333333329</v>
      </c>
      <c r="D210" s="1">
        <v>16.666666666666668</v>
      </c>
    </row>
    <row r="211" spans="1:4" x14ac:dyDescent="0.25">
      <c r="A211" t="s">
        <v>1713</v>
      </c>
      <c r="B211" s="1">
        <v>66.666666666666671</v>
      </c>
      <c r="C211" s="1">
        <v>100</v>
      </c>
      <c r="D211" s="1">
        <v>83.333333333333329</v>
      </c>
    </row>
    <row r="212" spans="1:4" x14ac:dyDescent="0.25">
      <c r="A212" t="s">
        <v>1391</v>
      </c>
      <c r="B212" s="1">
        <v>0</v>
      </c>
      <c r="C212" s="1">
        <v>50</v>
      </c>
      <c r="D212" s="1">
        <v>16.666666666666668</v>
      </c>
    </row>
    <row r="213" spans="1:4" x14ac:dyDescent="0.25">
      <c r="A213" t="s">
        <v>1679</v>
      </c>
      <c r="B213" s="1">
        <v>50</v>
      </c>
      <c r="C213" s="1">
        <v>66.666666666666671</v>
      </c>
      <c r="D213" s="1">
        <v>66.666666666666671</v>
      </c>
    </row>
    <row r="214" spans="1:4" x14ac:dyDescent="0.25">
      <c r="A214" t="s">
        <v>1435</v>
      </c>
      <c r="B214" s="1">
        <v>33.333333333333336</v>
      </c>
      <c r="C214" s="1">
        <v>50</v>
      </c>
      <c r="D214" s="1">
        <v>16.666666666666668</v>
      </c>
    </row>
    <row r="215" spans="1:4" x14ac:dyDescent="0.25">
      <c r="A215" t="s">
        <v>1513</v>
      </c>
      <c r="B215" s="1">
        <v>16.666666666666668</v>
      </c>
      <c r="C215" s="1">
        <v>50</v>
      </c>
      <c r="D215" s="1">
        <v>33.333333333333336</v>
      </c>
    </row>
    <row r="216" spans="1:4" x14ac:dyDescent="0.25">
      <c r="A216" t="s">
        <v>1728</v>
      </c>
      <c r="B216" s="1">
        <v>50</v>
      </c>
      <c r="C216" s="1">
        <v>100</v>
      </c>
      <c r="D216" s="1">
        <v>100</v>
      </c>
    </row>
    <row r="217" spans="1:4" x14ac:dyDescent="0.25">
      <c r="A217" t="s">
        <v>1395</v>
      </c>
      <c r="B217" s="1">
        <v>16.666666666666668</v>
      </c>
      <c r="C217" s="1">
        <v>16.666666666666668</v>
      </c>
      <c r="D217" s="1">
        <v>16.666666666666668</v>
      </c>
    </row>
    <row r="218" spans="1:4" x14ac:dyDescent="0.25">
      <c r="A218" t="s">
        <v>1485</v>
      </c>
      <c r="B218" s="1">
        <v>83.333333333333329</v>
      </c>
      <c r="C218" s="1">
        <v>50</v>
      </c>
      <c r="D218" s="1">
        <v>16.666666666666668</v>
      </c>
    </row>
    <row r="219" spans="1:4" x14ac:dyDescent="0.25">
      <c r="A219" t="s">
        <v>1611</v>
      </c>
      <c r="B219" s="1">
        <v>33.333333333333336</v>
      </c>
      <c r="C219" s="1">
        <v>83.333333333333329</v>
      </c>
      <c r="D219" s="1">
        <v>50</v>
      </c>
    </row>
    <row r="220" spans="1:4" x14ac:dyDescent="0.25">
      <c r="A220" t="s">
        <v>1632</v>
      </c>
      <c r="B220" s="1">
        <v>66.666666666666671</v>
      </c>
      <c r="C220" s="1">
        <v>50</v>
      </c>
      <c r="D220" s="1">
        <v>50</v>
      </c>
    </row>
    <row r="221" spans="1:4" x14ac:dyDescent="0.25">
      <c r="A221" t="s">
        <v>1318</v>
      </c>
      <c r="B221" s="1">
        <v>16.666666666666668</v>
      </c>
      <c r="C221" s="1">
        <v>0</v>
      </c>
      <c r="D221" s="1">
        <v>0</v>
      </c>
    </row>
    <row r="222" spans="1:4" x14ac:dyDescent="0.25">
      <c r="A222" t="s">
        <v>1567</v>
      </c>
      <c r="B222" s="1">
        <v>66.666666666666671</v>
      </c>
      <c r="C222" s="1">
        <v>66.666666666666671</v>
      </c>
      <c r="D222" s="1">
        <v>33.333333333333336</v>
      </c>
    </row>
    <row r="223" spans="1:4" x14ac:dyDescent="0.25">
      <c r="A223" t="s">
        <v>1474</v>
      </c>
      <c r="B223" s="1">
        <v>66.666666666666671</v>
      </c>
      <c r="C223" s="1">
        <v>50</v>
      </c>
      <c r="D223" s="1">
        <v>16.666666666666668</v>
      </c>
    </row>
    <row r="224" spans="1:4" x14ac:dyDescent="0.25">
      <c r="A224" t="s">
        <v>1699</v>
      </c>
      <c r="B224" s="1">
        <v>16.666666666666668</v>
      </c>
      <c r="C224" s="1">
        <v>83.333333333333329</v>
      </c>
      <c r="D224" s="1">
        <v>83.333333333333329</v>
      </c>
    </row>
    <row r="225" spans="1:4" x14ac:dyDescent="0.25">
      <c r="A225" t="s">
        <v>1734</v>
      </c>
      <c r="B225" s="1">
        <v>100</v>
      </c>
      <c r="C225" s="1">
        <v>100</v>
      </c>
      <c r="D225" s="1">
        <v>100</v>
      </c>
    </row>
    <row r="226" spans="1:4" x14ac:dyDescent="0.25">
      <c r="A226" t="s">
        <v>1356</v>
      </c>
      <c r="B226" s="1">
        <v>33.333333333333336</v>
      </c>
      <c r="C226" s="1">
        <v>50</v>
      </c>
      <c r="D226" s="1">
        <v>0</v>
      </c>
    </row>
    <row r="227" spans="1:4" x14ac:dyDescent="0.25">
      <c r="A227" t="s">
        <v>1614</v>
      </c>
      <c r="B227" s="1">
        <v>50</v>
      </c>
      <c r="C227" s="1">
        <v>16.666666666666668</v>
      </c>
      <c r="D227" s="1">
        <v>50</v>
      </c>
    </row>
    <row r="228" spans="1:4" x14ac:dyDescent="0.25">
      <c r="A228" t="s">
        <v>1698</v>
      </c>
      <c r="B228" s="1">
        <v>16.666666666666668</v>
      </c>
      <c r="C228" s="1">
        <v>50</v>
      </c>
      <c r="D228" s="1">
        <v>83.333333333333329</v>
      </c>
    </row>
    <row r="229" spans="1:4" x14ac:dyDescent="0.25">
      <c r="A229" t="s">
        <v>1684</v>
      </c>
      <c r="B229" s="1">
        <v>66.666666666666671</v>
      </c>
      <c r="C229" s="1">
        <v>50</v>
      </c>
      <c r="D229" s="1">
        <v>66.666666666666671</v>
      </c>
    </row>
    <row r="230" spans="1:4" x14ac:dyDescent="0.25">
      <c r="A230" t="s">
        <v>1332</v>
      </c>
      <c r="B230" s="1">
        <v>16.666666666666668</v>
      </c>
      <c r="C230" s="1">
        <v>33.333333333333336</v>
      </c>
      <c r="D230" s="1">
        <v>0</v>
      </c>
    </row>
    <row r="231" spans="1:4" x14ac:dyDescent="0.25">
      <c r="A231" t="s">
        <v>1627</v>
      </c>
      <c r="B231" s="1">
        <v>66.666666666666671</v>
      </c>
      <c r="C231" s="1">
        <v>16.666666666666668</v>
      </c>
      <c r="D231" s="1">
        <v>50</v>
      </c>
    </row>
    <row r="232" spans="1:4" x14ac:dyDescent="0.25">
      <c r="A232" t="s">
        <v>1436</v>
      </c>
      <c r="B232" s="1">
        <v>33.333333333333336</v>
      </c>
      <c r="C232" s="1">
        <v>50</v>
      </c>
      <c r="D232" s="1">
        <v>16.666666666666668</v>
      </c>
    </row>
    <row r="233" spans="1:4" x14ac:dyDescent="0.25">
      <c r="A233" t="s">
        <v>1652</v>
      </c>
      <c r="B233" s="1">
        <v>100</v>
      </c>
      <c r="C233" s="1">
        <v>50</v>
      </c>
      <c r="D233" s="1">
        <v>50</v>
      </c>
    </row>
    <row r="234" spans="1:4" x14ac:dyDescent="0.25">
      <c r="A234" t="s">
        <v>1695</v>
      </c>
      <c r="B234" s="1">
        <v>83.333333333333329</v>
      </c>
      <c r="C234" s="1">
        <v>83.333333333333329</v>
      </c>
      <c r="D234" s="1">
        <v>66.666666666666671</v>
      </c>
    </row>
    <row r="235" spans="1:4" x14ac:dyDescent="0.25">
      <c r="A235" t="s">
        <v>1618</v>
      </c>
      <c r="B235" s="1">
        <v>50</v>
      </c>
      <c r="C235" s="1">
        <v>50</v>
      </c>
      <c r="D235" s="1">
        <v>50</v>
      </c>
    </row>
    <row r="236" spans="1:4" x14ac:dyDescent="0.25">
      <c r="A236" t="s">
        <v>1619</v>
      </c>
      <c r="B236" s="1">
        <v>50</v>
      </c>
      <c r="C236" s="1">
        <v>50</v>
      </c>
      <c r="D236" s="1">
        <v>50</v>
      </c>
    </row>
    <row r="237" spans="1:4" x14ac:dyDescent="0.25">
      <c r="A237" t="s">
        <v>1511</v>
      </c>
      <c r="B237" s="1">
        <v>16.666666666666668</v>
      </c>
      <c r="C237" s="1">
        <v>33.333333333333336</v>
      </c>
      <c r="D237" s="1">
        <v>33.333333333333336</v>
      </c>
    </row>
    <row r="238" spans="1:4" x14ac:dyDescent="0.25">
      <c r="A238" t="s">
        <v>1714</v>
      </c>
      <c r="B238" s="1">
        <v>83.333333333333329</v>
      </c>
      <c r="C238" s="1">
        <v>33.333333333333336</v>
      </c>
      <c r="D238" s="1">
        <v>83.333333333333329</v>
      </c>
    </row>
    <row r="239" spans="1:4" x14ac:dyDescent="0.25">
      <c r="A239" t="s">
        <v>1598</v>
      </c>
      <c r="B239" s="1">
        <v>16.666666666666668</v>
      </c>
      <c r="C239" s="1">
        <v>66.666666666666671</v>
      </c>
      <c r="D239" s="1">
        <v>50</v>
      </c>
    </row>
    <row r="240" spans="1:4" x14ac:dyDescent="0.25">
      <c r="A240" t="s">
        <v>1582</v>
      </c>
      <c r="B240" s="1">
        <v>83.333333333333329</v>
      </c>
      <c r="C240" s="1">
        <v>100</v>
      </c>
      <c r="D240" s="1">
        <v>33.333333333333336</v>
      </c>
    </row>
    <row r="241" spans="1:4" x14ac:dyDescent="0.25">
      <c r="A241" t="s">
        <v>1427</v>
      </c>
      <c r="B241" s="1">
        <v>33.333333333333336</v>
      </c>
      <c r="C241" s="1">
        <v>33.333333333333336</v>
      </c>
      <c r="D241" s="1">
        <v>16.666666666666668</v>
      </c>
    </row>
    <row r="242" spans="1:4" x14ac:dyDescent="0.25">
      <c r="A242" t="s">
        <v>1633</v>
      </c>
      <c r="B242" s="1">
        <v>66.666666666666671</v>
      </c>
      <c r="C242" s="1">
        <v>50</v>
      </c>
      <c r="D242" s="1">
        <v>50</v>
      </c>
    </row>
    <row r="243" spans="1:4" x14ac:dyDescent="0.25">
      <c r="A243" t="s">
        <v>1344</v>
      </c>
      <c r="B243" s="1">
        <v>33.333333333333336</v>
      </c>
      <c r="C243" s="1">
        <v>0</v>
      </c>
      <c r="D243" s="1">
        <v>0</v>
      </c>
    </row>
    <row r="244" spans="1:4" x14ac:dyDescent="0.25">
      <c r="A244" t="s">
        <v>1504</v>
      </c>
      <c r="B244" s="1">
        <v>16.666666666666668</v>
      </c>
      <c r="C244" s="1">
        <v>0</v>
      </c>
      <c r="D244" s="1">
        <v>33.333333333333336</v>
      </c>
    </row>
    <row r="245" spans="1:4" x14ac:dyDescent="0.25">
      <c r="A245" t="s">
        <v>1620</v>
      </c>
      <c r="B245" s="1">
        <v>50</v>
      </c>
      <c r="C245" s="1">
        <v>50</v>
      </c>
      <c r="D245" s="1">
        <v>50</v>
      </c>
    </row>
    <row r="246" spans="1:4" x14ac:dyDescent="0.25">
      <c r="A246" t="s">
        <v>1634</v>
      </c>
      <c r="B246" s="1">
        <v>66.666666666666671</v>
      </c>
      <c r="C246" s="1">
        <v>50</v>
      </c>
      <c r="D246" s="1">
        <v>50</v>
      </c>
    </row>
    <row r="247" spans="1:4" x14ac:dyDescent="0.25">
      <c r="A247" t="s">
        <v>1422</v>
      </c>
      <c r="B247" s="1">
        <v>33.333333333333336</v>
      </c>
      <c r="C247" s="1">
        <v>0</v>
      </c>
      <c r="D247" s="1">
        <v>16.666666666666668</v>
      </c>
    </row>
    <row r="248" spans="1:4" x14ac:dyDescent="0.25">
      <c r="A248" t="s">
        <v>1333</v>
      </c>
      <c r="B248" s="1">
        <v>16.666666666666668</v>
      </c>
      <c r="C248" s="1">
        <v>33.333333333333336</v>
      </c>
      <c r="D248" s="1">
        <v>0</v>
      </c>
    </row>
    <row r="249" spans="1:4" x14ac:dyDescent="0.25">
      <c r="A249" t="s">
        <v>1428</v>
      </c>
      <c r="B249" s="1">
        <v>33.333333333333336</v>
      </c>
      <c r="C249" s="1">
        <v>33.333333333333336</v>
      </c>
      <c r="D249" s="1">
        <v>16.666666666666668</v>
      </c>
    </row>
    <row r="250" spans="1:4" x14ac:dyDescent="0.25">
      <c r="A250" t="s">
        <v>1533</v>
      </c>
      <c r="B250" s="1">
        <v>33.333333333333336</v>
      </c>
      <c r="C250" s="1">
        <v>66.666666666666671</v>
      </c>
      <c r="D250" s="1">
        <v>33.333333333333336</v>
      </c>
    </row>
    <row r="251" spans="1:4" x14ac:dyDescent="0.25">
      <c r="A251" t="s">
        <v>1339</v>
      </c>
      <c r="B251" s="1">
        <v>16.666666666666668</v>
      </c>
      <c r="C251" s="1">
        <v>66.666666666666671</v>
      </c>
      <c r="D251" s="1">
        <v>0</v>
      </c>
    </row>
    <row r="252" spans="1:4" x14ac:dyDescent="0.25">
      <c r="A252" t="s">
        <v>1720</v>
      </c>
      <c r="B252" s="1">
        <v>83.333333333333329</v>
      </c>
      <c r="C252" s="1">
        <v>66.666666666666671</v>
      </c>
      <c r="D252" s="1">
        <v>83.333333333333329</v>
      </c>
    </row>
    <row r="253" spans="1:4" x14ac:dyDescent="0.25">
      <c r="A253" t="s">
        <v>1733</v>
      </c>
      <c r="B253" s="1">
        <v>100</v>
      </c>
      <c r="C253" s="1">
        <v>33.333333333333336</v>
      </c>
      <c r="D253" s="1">
        <v>100</v>
      </c>
    </row>
    <row r="254" spans="1:4" x14ac:dyDescent="0.25">
      <c r="A254" t="s">
        <v>1408</v>
      </c>
      <c r="B254" s="1">
        <v>16.666666666666668</v>
      </c>
      <c r="C254" s="1">
        <v>33.333333333333336</v>
      </c>
      <c r="D254" s="1">
        <v>16.666666666666668</v>
      </c>
    </row>
    <row r="255" spans="1:4" x14ac:dyDescent="0.25">
      <c r="A255" t="s">
        <v>1668</v>
      </c>
      <c r="B255" s="1">
        <v>33.333333333333336</v>
      </c>
      <c r="C255" s="1">
        <v>50</v>
      </c>
      <c r="D255" s="1">
        <v>66.666666666666671</v>
      </c>
    </row>
    <row r="256" spans="1:4" x14ac:dyDescent="0.25">
      <c r="A256" t="s">
        <v>1641</v>
      </c>
      <c r="B256" s="1">
        <v>83.333333333333329</v>
      </c>
      <c r="C256" s="1">
        <v>50</v>
      </c>
      <c r="D256" s="1">
        <v>50</v>
      </c>
    </row>
    <row r="257" spans="1:4" x14ac:dyDescent="0.25">
      <c r="A257" t="s">
        <v>1663</v>
      </c>
      <c r="B257" s="1">
        <v>16.666666666666668</v>
      </c>
      <c r="C257" s="1">
        <v>83.333333333333329</v>
      </c>
      <c r="D257" s="1">
        <v>66.666666666666671</v>
      </c>
    </row>
    <row r="258" spans="1:4" x14ac:dyDescent="0.25">
      <c r="A258" t="s">
        <v>1482</v>
      </c>
      <c r="B258" s="1">
        <v>66.666666666666671</v>
      </c>
      <c r="C258" s="1">
        <v>83.333333333333329</v>
      </c>
      <c r="D258" s="1">
        <v>16.666666666666668</v>
      </c>
    </row>
    <row r="259" spans="1:4" x14ac:dyDescent="0.25">
      <c r="A259" t="s">
        <v>1599</v>
      </c>
      <c r="B259" s="1">
        <v>16.666666666666668</v>
      </c>
      <c r="C259" s="1">
        <v>66.666666666666671</v>
      </c>
      <c r="D259" s="1">
        <v>50</v>
      </c>
    </row>
    <row r="260" spans="1:4" x14ac:dyDescent="0.25">
      <c r="A260" t="s">
        <v>1648</v>
      </c>
      <c r="B260" s="1">
        <v>83.333333333333329</v>
      </c>
      <c r="C260" s="1">
        <v>83.333333333333329</v>
      </c>
      <c r="D260" s="1">
        <v>50</v>
      </c>
    </row>
    <row r="261" spans="1:4" x14ac:dyDescent="0.25">
      <c r="A261" t="s">
        <v>1325</v>
      </c>
      <c r="B261" s="1">
        <v>16.666666666666668</v>
      </c>
      <c r="C261" s="1">
        <v>16.666666666666668</v>
      </c>
      <c r="D261" s="1">
        <v>0</v>
      </c>
    </row>
    <row r="262" spans="1:4" x14ac:dyDescent="0.25">
      <c r="A262" t="s">
        <v>1350</v>
      </c>
      <c r="B262" s="1">
        <v>33.333333333333336</v>
      </c>
      <c r="C262" s="1">
        <v>33.333333333333336</v>
      </c>
      <c r="D262" s="1">
        <v>0</v>
      </c>
    </row>
    <row r="263" spans="1:4" x14ac:dyDescent="0.25">
      <c r="A263" t="s">
        <v>1370</v>
      </c>
      <c r="B263" s="1">
        <v>50</v>
      </c>
      <c r="C263" s="1">
        <v>50</v>
      </c>
      <c r="D263" s="1">
        <v>0</v>
      </c>
    </row>
    <row r="264" spans="1:4" x14ac:dyDescent="0.25">
      <c r="A264" t="s">
        <v>1514</v>
      </c>
      <c r="B264" s="1">
        <v>16.666666666666668</v>
      </c>
      <c r="C264" s="1">
        <v>50</v>
      </c>
      <c r="D264" s="1">
        <v>33.333333333333336</v>
      </c>
    </row>
    <row r="265" spans="1:4" x14ac:dyDescent="0.25">
      <c r="A265" t="s">
        <v>1362</v>
      </c>
      <c r="B265" s="1">
        <v>50</v>
      </c>
      <c r="C265" s="1">
        <v>16.666666666666668</v>
      </c>
      <c r="D265" s="1">
        <v>0</v>
      </c>
    </row>
    <row r="266" spans="1:4" x14ac:dyDescent="0.25">
      <c r="A266" t="s">
        <v>1396</v>
      </c>
      <c r="B266" s="1">
        <v>16.666666666666668</v>
      </c>
      <c r="C266" s="1">
        <v>16.666666666666668</v>
      </c>
      <c r="D266" s="1">
        <v>16.666666666666668</v>
      </c>
    </row>
    <row r="267" spans="1:4" x14ac:dyDescent="0.25">
      <c r="A267" t="s">
        <v>1676</v>
      </c>
      <c r="B267" s="1">
        <v>50</v>
      </c>
      <c r="C267" s="1">
        <v>50</v>
      </c>
      <c r="D267" s="1">
        <v>66.666666666666671</v>
      </c>
    </row>
    <row r="268" spans="1:4" x14ac:dyDescent="0.25">
      <c r="A268" t="s">
        <v>1576</v>
      </c>
      <c r="B268" s="1">
        <v>83.333333333333329</v>
      </c>
      <c r="C268" s="1">
        <v>66.666666666666671</v>
      </c>
      <c r="D268" s="1">
        <v>33.333333333333336</v>
      </c>
    </row>
    <row r="269" spans="1:4" x14ac:dyDescent="0.25">
      <c r="A269" t="s">
        <v>1635</v>
      </c>
      <c r="B269" s="1">
        <v>66.666666666666671</v>
      </c>
      <c r="C269" s="1">
        <v>66.666666666666671</v>
      </c>
      <c r="D269" s="1">
        <v>50</v>
      </c>
    </row>
    <row r="270" spans="1:4" x14ac:dyDescent="0.25">
      <c r="A270" t="s">
        <v>1721</v>
      </c>
      <c r="B270" s="1">
        <v>83.333333333333329</v>
      </c>
      <c r="C270" s="1">
        <v>66.666666666666671</v>
      </c>
      <c r="D270" s="1">
        <v>83.333333333333329</v>
      </c>
    </row>
    <row r="271" spans="1:4" x14ac:dyDescent="0.25">
      <c r="A271" t="s">
        <v>1595</v>
      </c>
      <c r="B271" s="1">
        <v>16.666666666666668</v>
      </c>
      <c r="C271" s="1">
        <v>50</v>
      </c>
      <c r="D271" s="1">
        <v>50</v>
      </c>
    </row>
    <row r="272" spans="1:4" x14ac:dyDescent="0.25">
      <c r="A272" t="s">
        <v>1425</v>
      </c>
      <c r="B272" s="1">
        <v>33.333333333333336</v>
      </c>
      <c r="C272" s="1">
        <v>16.666666666666668</v>
      </c>
      <c r="D272" s="1">
        <v>16.666666666666668</v>
      </c>
    </row>
    <row r="273" spans="1:4" x14ac:dyDescent="0.25">
      <c r="A273" t="s">
        <v>1397</v>
      </c>
      <c r="B273" s="1">
        <v>16.666666666666668</v>
      </c>
      <c r="C273" s="1">
        <v>16.666666666666668</v>
      </c>
      <c r="D273" s="1">
        <v>16.666666666666668</v>
      </c>
    </row>
    <row r="274" spans="1:4" x14ac:dyDescent="0.25">
      <c r="A274" t="s">
        <v>1637</v>
      </c>
      <c r="B274" s="1">
        <v>66.666666666666671</v>
      </c>
      <c r="C274" s="1">
        <v>83.333333333333329</v>
      </c>
      <c r="D274" s="1">
        <v>50</v>
      </c>
    </row>
    <row r="275" spans="1:4" x14ac:dyDescent="0.25">
      <c r="A275" t="s">
        <v>1616</v>
      </c>
      <c r="B275" s="1">
        <v>50</v>
      </c>
      <c r="C275" s="1">
        <v>33.333333333333336</v>
      </c>
      <c r="D275" s="1">
        <v>50</v>
      </c>
    </row>
    <row r="276" spans="1:4" x14ac:dyDescent="0.25">
      <c r="A276" t="s">
        <v>1535</v>
      </c>
      <c r="B276" s="1">
        <v>33.333333333333336</v>
      </c>
      <c r="C276" s="1">
        <v>83.333333333333329</v>
      </c>
      <c r="D276" s="1">
        <v>33.333333333333336</v>
      </c>
    </row>
    <row r="277" spans="1:4" x14ac:dyDescent="0.25">
      <c r="A277" t="s">
        <v>1515</v>
      </c>
      <c r="B277" s="1">
        <v>16.666666666666668</v>
      </c>
      <c r="C277" s="1">
        <v>50</v>
      </c>
      <c r="D277" s="1">
        <v>33.333333333333336</v>
      </c>
    </row>
    <row r="278" spans="1:4" x14ac:dyDescent="0.25">
      <c r="A278" t="s">
        <v>1536</v>
      </c>
      <c r="B278" s="1">
        <v>33.333333333333336</v>
      </c>
      <c r="C278" s="1">
        <v>83.333333333333329</v>
      </c>
      <c r="D278" s="1">
        <v>33.333333333333336</v>
      </c>
    </row>
    <row r="279" spans="1:4" x14ac:dyDescent="0.25">
      <c r="A279" t="s">
        <v>1711</v>
      </c>
      <c r="B279" s="1">
        <v>66.666666666666671</v>
      </c>
      <c r="C279" s="1">
        <v>66.666666666666671</v>
      </c>
      <c r="D279" s="1">
        <v>83.333333333333329</v>
      </c>
    </row>
    <row r="280" spans="1:4" x14ac:dyDescent="0.25">
      <c r="A280" t="s">
        <v>1621</v>
      </c>
      <c r="B280" s="1">
        <v>50</v>
      </c>
      <c r="C280" s="1">
        <v>50</v>
      </c>
      <c r="D280" s="1">
        <v>50</v>
      </c>
    </row>
    <row r="281" spans="1:4" x14ac:dyDescent="0.25">
      <c r="A281" t="s">
        <v>1707</v>
      </c>
      <c r="B281" s="1">
        <v>50</v>
      </c>
      <c r="C281" s="1">
        <v>50</v>
      </c>
      <c r="D281" s="1">
        <v>83.333333333333329</v>
      </c>
    </row>
    <row r="282" spans="1:4" x14ac:dyDescent="0.25">
      <c r="A282" t="s">
        <v>1347</v>
      </c>
      <c r="B282" s="1">
        <v>33.333333333333336</v>
      </c>
      <c r="C282" s="1">
        <v>16.666666666666668</v>
      </c>
      <c r="D282" s="1">
        <v>0</v>
      </c>
    </row>
    <row r="283" spans="1:4" x14ac:dyDescent="0.25">
      <c r="A283" t="s">
        <v>1534</v>
      </c>
      <c r="B283" s="1">
        <v>33.333333333333336</v>
      </c>
      <c r="C283" s="1">
        <v>66.666666666666671</v>
      </c>
      <c r="D283" s="1">
        <v>33.333333333333336</v>
      </c>
    </row>
    <row r="284" spans="1:4" x14ac:dyDescent="0.25">
      <c r="A284" t="s">
        <v>1556</v>
      </c>
      <c r="B284" s="1">
        <v>50</v>
      </c>
      <c r="C284" s="1">
        <v>83.333333333333329</v>
      </c>
      <c r="D284" s="1">
        <v>33.333333333333336</v>
      </c>
    </row>
    <row r="285" spans="1:4" x14ac:dyDescent="0.25">
      <c r="A285" t="s">
        <v>1631</v>
      </c>
      <c r="B285" s="1">
        <v>66.666666666666671</v>
      </c>
      <c r="C285" s="1">
        <v>33.333333333333336</v>
      </c>
      <c r="D285" s="1">
        <v>50</v>
      </c>
    </row>
    <row r="286" spans="1:4" x14ac:dyDescent="0.25">
      <c r="A286" t="s">
        <v>1541</v>
      </c>
      <c r="B286" s="1">
        <v>50</v>
      </c>
      <c r="C286" s="1">
        <v>33.333333333333336</v>
      </c>
      <c r="D286" s="1">
        <v>33.333333333333336</v>
      </c>
    </row>
    <row r="287" spans="1:4" x14ac:dyDescent="0.25">
      <c r="A287" t="s">
        <v>1383</v>
      </c>
      <c r="B287" s="1">
        <v>83.333333333333329</v>
      </c>
      <c r="C287" s="1">
        <v>50</v>
      </c>
      <c r="D287" s="1">
        <v>0</v>
      </c>
    </row>
    <row r="288" spans="1:4" x14ac:dyDescent="0.25">
      <c r="A288" t="s">
        <v>1718</v>
      </c>
      <c r="B288" s="1">
        <v>83.333333333333329</v>
      </c>
      <c r="C288" s="1">
        <v>50</v>
      </c>
      <c r="D288" s="1">
        <v>83.333333333333329</v>
      </c>
    </row>
    <row r="289" spans="1:4" x14ac:dyDescent="0.25">
      <c r="A289" t="s">
        <v>1704</v>
      </c>
      <c r="B289" s="1">
        <v>50</v>
      </c>
      <c r="C289" s="1">
        <v>16.666666666666668</v>
      </c>
      <c r="D289" s="1">
        <v>83.333333333333329</v>
      </c>
    </row>
    <row r="290" spans="1:4" x14ac:dyDescent="0.25">
      <c r="A290" t="s">
        <v>1557</v>
      </c>
      <c r="B290" s="1">
        <v>66.666666666666671</v>
      </c>
      <c r="C290" s="1">
        <v>16.666666666666668</v>
      </c>
      <c r="D290" s="1">
        <v>33.333333333333336</v>
      </c>
    </row>
    <row r="291" spans="1:4" x14ac:dyDescent="0.25">
      <c r="A291" t="s">
        <v>1366</v>
      </c>
      <c r="B291" s="1">
        <v>50</v>
      </c>
      <c r="C291" s="1">
        <v>33.333333333333336</v>
      </c>
      <c r="D291" s="1">
        <v>0</v>
      </c>
    </row>
    <row r="292" spans="1:4" x14ac:dyDescent="0.25">
      <c r="A292" t="s">
        <v>1561</v>
      </c>
      <c r="B292" s="1">
        <v>66.666666666666671</v>
      </c>
      <c r="C292" s="1">
        <v>33.333333333333336</v>
      </c>
      <c r="D292" s="1">
        <v>33.333333333333336</v>
      </c>
    </row>
    <row r="293" spans="1:4" x14ac:dyDescent="0.25">
      <c r="A293" t="s">
        <v>1448</v>
      </c>
      <c r="B293" s="1">
        <v>50</v>
      </c>
      <c r="C293" s="1">
        <v>16.666666666666668</v>
      </c>
      <c r="D293" s="1">
        <v>16.666666666666668</v>
      </c>
    </row>
    <row r="294" spans="1:4" x14ac:dyDescent="0.25">
      <c r="A294" t="s">
        <v>1625</v>
      </c>
      <c r="B294" s="1">
        <v>50</v>
      </c>
      <c r="C294" s="1">
        <v>83.333333333333329</v>
      </c>
      <c r="D294" s="1">
        <v>50</v>
      </c>
    </row>
    <row r="295" spans="1:4" x14ac:dyDescent="0.25">
      <c r="A295" t="s">
        <v>1577</v>
      </c>
      <c r="B295" s="1">
        <v>83.333333333333329</v>
      </c>
      <c r="C295" s="1">
        <v>66.666666666666671</v>
      </c>
      <c r="D295" s="1">
        <v>33.333333333333336</v>
      </c>
    </row>
    <row r="296" spans="1:4" x14ac:dyDescent="0.25">
      <c r="A296" t="s">
        <v>1562</v>
      </c>
      <c r="B296" s="1">
        <v>66.666666666666671</v>
      </c>
      <c r="C296" s="1">
        <v>33.333333333333336</v>
      </c>
      <c r="D296" s="1">
        <v>33.333333333333336</v>
      </c>
    </row>
    <row r="297" spans="1:4" x14ac:dyDescent="0.25">
      <c r="A297" t="s">
        <v>1505</v>
      </c>
      <c r="B297" s="1">
        <v>16.666666666666668</v>
      </c>
      <c r="C297" s="1">
        <v>0</v>
      </c>
      <c r="D297" s="1">
        <v>33.333333333333336</v>
      </c>
    </row>
    <row r="298" spans="1:4" x14ac:dyDescent="0.25">
      <c r="A298" t="s">
        <v>1612</v>
      </c>
      <c r="B298" s="1">
        <v>33.333333333333336</v>
      </c>
      <c r="C298" s="1">
        <v>83.333333333333329</v>
      </c>
      <c r="D298" s="1">
        <v>50</v>
      </c>
    </row>
    <row r="299" spans="1:4" x14ac:dyDescent="0.25">
      <c r="A299" t="s">
        <v>1445</v>
      </c>
      <c r="B299" s="1">
        <v>50</v>
      </c>
      <c r="C299" s="1">
        <v>0</v>
      </c>
      <c r="D299" s="1">
        <v>16.666666666666668</v>
      </c>
    </row>
    <row r="300" spans="1:4" x14ac:dyDescent="0.25">
      <c r="A300" t="s">
        <v>1452</v>
      </c>
      <c r="B300" s="1">
        <v>50</v>
      </c>
      <c r="C300" s="1">
        <v>33.333333333333336</v>
      </c>
      <c r="D300" s="1">
        <v>16.666666666666668</v>
      </c>
    </row>
    <row r="301" spans="1:4" x14ac:dyDescent="0.25">
      <c r="A301" t="s">
        <v>1688</v>
      </c>
      <c r="B301" s="1">
        <v>66.666666666666671</v>
      </c>
      <c r="C301" s="1">
        <v>66.666666666666671</v>
      </c>
      <c r="D301" s="1">
        <v>66.666666666666671</v>
      </c>
    </row>
    <row r="302" spans="1:4" x14ac:dyDescent="0.25">
      <c r="A302" t="s">
        <v>1334</v>
      </c>
      <c r="B302" s="1">
        <v>16.666666666666668</v>
      </c>
      <c r="C302" s="1">
        <v>33.333333333333336</v>
      </c>
      <c r="D302" s="1">
        <v>0</v>
      </c>
    </row>
    <row r="303" spans="1:4" x14ac:dyDescent="0.25">
      <c r="A303" t="s">
        <v>1429</v>
      </c>
      <c r="B303" s="1">
        <v>33.333333333333336</v>
      </c>
      <c r="C303" s="1">
        <v>33.333333333333336</v>
      </c>
      <c r="D303" s="1">
        <v>16.666666666666668</v>
      </c>
    </row>
    <row r="304" spans="1:4" x14ac:dyDescent="0.25">
      <c r="A304" t="s">
        <v>1415</v>
      </c>
      <c r="B304" s="1">
        <v>16.666666666666668</v>
      </c>
      <c r="C304" s="1">
        <v>50</v>
      </c>
      <c r="D304" s="1">
        <v>16.666666666666668</v>
      </c>
    </row>
    <row r="305" spans="1:4" x14ac:dyDescent="0.25">
      <c r="A305" t="s">
        <v>1313</v>
      </c>
      <c r="B305" s="1">
        <v>0</v>
      </c>
      <c r="C305" s="1">
        <v>33.333333333333336</v>
      </c>
      <c r="D305" s="1">
        <v>0</v>
      </c>
    </row>
    <row r="306" spans="1:4" x14ac:dyDescent="0.25">
      <c r="A306" t="s">
        <v>1530</v>
      </c>
      <c r="B306" s="1">
        <v>33.333333333333336</v>
      </c>
      <c r="C306" s="1">
        <v>50</v>
      </c>
      <c r="D306" s="1">
        <v>33.333333333333336</v>
      </c>
    </row>
    <row r="307" spans="1:4" x14ac:dyDescent="0.25">
      <c r="A307" t="s">
        <v>1587</v>
      </c>
      <c r="B307" s="1">
        <v>0</v>
      </c>
      <c r="C307" s="1">
        <v>50</v>
      </c>
      <c r="D307" s="1">
        <v>50</v>
      </c>
    </row>
    <row r="308" spans="1:4" x14ac:dyDescent="0.25">
      <c r="A308" t="s">
        <v>1430</v>
      </c>
      <c r="B308" s="1">
        <v>33.333333333333336</v>
      </c>
      <c r="C308" s="1">
        <v>33.333333333333336</v>
      </c>
      <c r="D308" s="1">
        <v>16.666666666666668</v>
      </c>
    </row>
    <row r="309" spans="1:4" x14ac:dyDescent="0.25">
      <c r="A309" t="s">
        <v>1673</v>
      </c>
      <c r="B309" s="1">
        <v>33.333333333333336</v>
      </c>
      <c r="C309" s="1">
        <v>100</v>
      </c>
      <c r="D309" s="1">
        <v>66.666666666666671</v>
      </c>
    </row>
    <row r="310" spans="1:4" x14ac:dyDescent="0.25">
      <c r="A310" t="s">
        <v>1651</v>
      </c>
      <c r="B310" s="1">
        <v>100</v>
      </c>
      <c r="C310" s="1">
        <v>33.333333333333336</v>
      </c>
      <c r="D310" s="1">
        <v>50</v>
      </c>
    </row>
    <row r="311" spans="1:4" x14ac:dyDescent="0.25">
      <c r="A311" t="s">
        <v>1326</v>
      </c>
      <c r="B311" s="1">
        <v>16.666666666666668</v>
      </c>
      <c r="C311" s="1">
        <v>16.666666666666668</v>
      </c>
      <c r="D311" s="1">
        <v>0</v>
      </c>
    </row>
    <row r="312" spans="1:4" x14ac:dyDescent="0.25">
      <c r="A312" t="s">
        <v>1479</v>
      </c>
      <c r="B312" s="1">
        <v>66.666666666666671</v>
      </c>
      <c r="C312" s="1">
        <v>66.666666666666671</v>
      </c>
      <c r="D312" s="1">
        <v>16.666666666666668</v>
      </c>
    </row>
    <row r="313" spans="1:4" x14ac:dyDescent="0.25">
      <c r="A313" t="s">
        <v>1653</v>
      </c>
      <c r="B313" s="1">
        <v>100</v>
      </c>
      <c r="C313" s="1">
        <v>66.666666666666671</v>
      </c>
      <c r="D313" s="1">
        <v>50</v>
      </c>
    </row>
    <row r="314" spans="1:4" x14ac:dyDescent="0.25">
      <c r="A314" t="s">
        <v>1568</v>
      </c>
      <c r="B314" s="1">
        <v>66.666666666666671</v>
      </c>
      <c r="C314" s="1">
        <v>66.666666666666671</v>
      </c>
      <c r="D314" s="1">
        <v>33.333333333333336</v>
      </c>
    </row>
    <row r="315" spans="1:4" x14ac:dyDescent="0.25">
      <c r="A315" t="s">
        <v>1596</v>
      </c>
      <c r="B315" s="1">
        <v>16.666666666666668</v>
      </c>
      <c r="C315" s="1">
        <v>50</v>
      </c>
      <c r="D315" s="1">
        <v>50</v>
      </c>
    </row>
    <row r="316" spans="1:4" x14ac:dyDescent="0.25">
      <c r="A316" t="s">
        <v>1488</v>
      </c>
      <c r="B316" s="1">
        <v>83.333333333333329</v>
      </c>
      <c r="C316" s="1">
        <v>66.666666666666671</v>
      </c>
      <c r="D316" s="1">
        <v>16.666666666666668</v>
      </c>
    </row>
    <row r="317" spans="1:4" x14ac:dyDescent="0.25">
      <c r="A317" t="s">
        <v>1549</v>
      </c>
      <c r="B317" s="1">
        <v>50</v>
      </c>
      <c r="C317" s="1">
        <v>50</v>
      </c>
      <c r="D317" s="1">
        <v>33.333333333333336</v>
      </c>
    </row>
    <row r="318" spans="1:4" x14ac:dyDescent="0.25">
      <c r="A318" t="s">
        <v>1685</v>
      </c>
      <c r="B318" s="1">
        <v>66.666666666666671</v>
      </c>
      <c r="C318" s="1">
        <v>50</v>
      </c>
      <c r="D318" s="1">
        <v>66.666666666666671</v>
      </c>
    </row>
    <row r="319" spans="1:4" x14ac:dyDescent="0.25">
      <c r="A319" t="s">
        <v>1677</v>
      </c>
      <c r="B319" s="1">
        <v>50</v>
      </c>
      <c r="C319" s="1">
        <v>50</v>
      </c>
      <c r="D319" s="1">
        <v>66.666666666666671</v>
      </c>
    </row>
    <row r="320" spans="1:4" x14ac:dyDescent="0.25">
      <c r="A320" t="s">
        <v>1537</v>
      </c>
      <c r="B320" s="1">
        <v>33.333333333333336</v>
      </c>
      <c r="C320" s="1">
        <v>83.333333333333329</v>
      </c>
      <c r="D320" s="1">
        <v>33.333333333333336</v>
      </c>
    </row>
    <row r="321" spans="1:4" x14ac:dyDescent="0.25">
      <c r="A321" t="s">
        <v>1409</v>
      </c>
      <c r="B321" s="1">
        <v>16.666666666666668</v>
      </c>
      <c r="C321" s="1">
        <v>33.333333333333336</v>
      </c>
      <c r="D321" s="1">
        <v>16.666666666666668</v>
      </c>
    </row>
    <row r="322" spans="1:4" x14ac:dyDescent="0.25">
      <c r="A322" t="s">
        <v>1525</v>
      </c>
      <c r="B322" s="1">
        <v>33.333333333333336</v>
      </c>
      <c r="C322" s="1">
        <v>33.333333333333336</v>
      </c>
      <c r="D322" s="1">
        <v>33.333333333333336</v>
      </c>
    </row>
    <row r="323" spans="1:4" x14ac:dyDescent="0.25">
      <c r="A323" t="s">
        <v>1617</v>
      </c>
      <c r="B323" s="1">
        <v>50</v>
      </c>
      <c r="C323" s="1">
        <v>33.333333333333336</v>
      </c>
      <c r="D323" s="1">
        <v>50</v>
      </c>
    </row>
    <row r="324" spans="1:4" x14ac:dyDescent="0.25">
      <c r="A324" t="s">
        <v>1732</v>
      </c>
      <c r="B324" s="1">
        <v>83.333333333333329</v>
      </c>
      <c r="C324" s="1">
        <v>66.666666666666671</v>
      </c>
      <c r="D324" s="1">
        <v>100</v>
      </c>
    </row>
    <row r="325" spans="1:4" x14ac:dyDescent="0.25">
      <c r="A325" t="s">
        <v>1393</v>
      </c>
      <c r="B325" s="1">
        <v>16.666666666666668</v>
      </c>
      <c r="C325" s="1">
        <v>0</v>
      </c>
      <c r="D325" s="1">
        <v>16.666666666666668</v>
      </c>
    </row>
    <row r="326" spans="1:4" x14ac:dyDescent="0.25">
      <c r="A326" t="s">
        <v>1335</v>
      </c>
      <c r="B326" s="1">
        <v>16.666666666666668</v>
      </c>
      <c r="C326" s="1">
        <v>33.333333333333336</v>
      </c>
      <c r="D326" s="1">
        <v>0</v>
      </c>
    </row>
    <row r="327" spans="1:4" x14ac:dyDescent="0.25">
      <c r="A327" t="s">
        <v>1664</v>
      </c>
      <c r="B327" s="1">
        <v>33.333333333333336</v>
      </c>
      <c r="C327" s="1">
        <v>16.666666666666668</v>
      </c>
      <c r="D327" s="1">
        <v>66.666666666666671</v>
      </c>
    </row>
    <row r="328" spans="1:4" x14ac:dyDescent="0.25">
      <c r="A328" t="s">
        <v>1453</v>
      </c>
      <c r="B328" s="1">
        <v>50</v>
      </c>
      <c r="C328" s="1">
        <v>33.333333333333336</v>
      </c>
      <c r="D328" s="1">
        <v>16.666666666666668</v>
      </c>
    </row>
    <row r="329" spans="1:4" x14ac:dyDescent="0.25">
      <c r="A329" t="s">
        <v>1727</v>
      </c>
      <c r="B329" s="1">
        <v>50</v>
      </c>
      <c r="C329" s="1">
        <v>0</v>
      </c>
      <c r="D329" s="1">
        <v>100</v>
      </c>
    </row>
    <row r="330" spans="1:4" x14ac:dyDescent="0.25">
      <c r="A330" t="s">
        <v>1308</v>
      </c>
      <c r="B330" s="1">
        <v>0</v>
      </c>
      <c r="C330" s="1">
        <v>16.666666666666668</v>
      </c>
      <c r="D330" s="1">
        <v>0</v>
      </c>
    </row>
    <row r="331" spans="1:4" x14ac:dyDescent="0.25">
      <c r="A331" t="s">
        <v>1526</v>
      </c>
      <c r="B331" s="1">
        <v>33.333333333333336</v>
      </c>
      <c r="C331" s="1">
        <v>33.333333333333336</v>
      </c>
      <c r="D331" s="1">
        <v>33.333333333333336</v>
      </c>
    </row>
    <row r="332" spans="1:4" x14ac:dyDescent="0.25">
      <c r="A332" t="s">
        <v>1431</v>
      </c>
      <c r="B332" s="1">
        <v>33.333333333333336</v>
      </c>
      <c r="C332" s="1">
        <v>33.333333333333336</v>
      </c>
      <c r="D332" s="1">
        <v>16.666666666666668</v>
      </c>
    </row>
    <row r="333" spans="1:4" x14ac:dyDescent="0.25">
      <c r="A333" t="s">
        <v>1497</v>
      </c>
      <c r="B333" s="1">
        <v>100</v>
      </c>
      <c r="C333" s="1">
        <v>100</v>
      </c>
      <c r="D333" s="1">
        <v>16.666666666666668</v>
      </c>
    </row>
    <row r="334" spans="1:4" x14ac:dyDescent="0.25">
      <c r="A334" t="s">
        <v>1376</v>
      </c>
      <c r="B334" s="1">
        <v>66.666666666666671</v>
      </c>
      <c r="C334" s="1">
        <v>16.666666666666668</v>
      </c>
      <c r="D334" s="1">
        <v>0</v>
      </c>
    </row>
    <row r="335" spans="1:4" x14ac:dyDescent="0.25">
      <c r="A335" t="s">
        <v>1361</v>
      </c>
      <c r="B335" s="1">
        <v>50</v>
      </c>
      <c r="C335" s="1">
        <v>0</v>
      </c>
      <c r="D335" s="1">
        <v>0</v>
      </c>
    </row>
    <row r="336" spans="1:4" x14ac:dyDescent="0.25">
      <c r="A336" t="s">
        <v>1387</v>
      </c>
      <c r="B336" s="1">
        <v>0</v>
      </c>
      <c r="C336" s="1">
        <v>0</v>
      </c>
      <c r="D336" s="1">
        <v>16.666666666666668</v>
      </c>
    </row>
    <row r="337" spans="1:4" x14ac:dyDescent="0.25">
      <c r="A337" t="s">
        <v>1669</v>
      </c>
      <c r="B337" s="1">
        <v>33.333333333333336</v>
      </c>
      <c r="C337" s="1">
        <v>66.666666666666671</v>
      </c>
      <c r="D337" s="1">
        <v>66.666666666666671</v>
      </c>
    </row>
    <row r="338" spans="1:4" x14ac:dyDescent="0.25">
      <c r="A338" t="s">
        <v>1506</v>
      </c>
      <c r="B338" s="1">
        <v>16.666666666666668</v>
      </c>
      <c r="C338" s="1">
        <v>16.666666666666668</v>
      </c>
      <c r="D338" s="1">
        <v>33.333333333333336</v>
      </c>
    </row>
    <row r="339" spans="1:4" x14ac:dyDescent="0.25">
      <c r="A339" t="s">
        <v>1645</v>
      </c>
      <c r="B339" s="1">
        <v>83.333333333333329</v>
      </c>
      <c r="C339" s="1">
        <v>66.666666666666671</v>
      </c>
      <c r="D339" s="1">
        <v>50</v>
      </c>
    </row>
    <row r="340" spans="1:4" x14ac:dyDescent="0.25">
      <c r="A340" t="s">
        <v>1398</v>
      </c>
      <c r="B340" s="1">
        <v>16.666666666666668</v>
      </c>
      <c r="C340" s="1">
        <v>16.666666666666668</v>
      </c>
      <c r="D340" s="1">
        <v>16.666666666666668</v>
      </c>
    </row>
    <row r="341" spans="1:4" x14ac:dyDescent="0.25">
      <c r="A341" t="s">
        <v>1457</v>
      </c>
      <c r="B341" s="1">
        <v>50</v>
      </c>
      <c r="C341" s="1">
        <v>50</v>
      </c>
      <c r="D341" s="1">
        <v>16.666666666666668</v>
      </c>
    </row>
    <row r="342" spans="1:4" x14ac:dyDescent="0.25">
      <c r="A342" t="s">
        <v>1550</v>
      </c>
      <c r="B342" s="1">
        <v>50</v>
      </c>
      <c r="C342" s="1">
        <v>50</v>
      </c>
      <c r="D342" s="1">
        <v>33.333333333333336</v>
      </c>
    </row>
    <row r="343" spans="1:4" x14ac:dyDescent="0.25">
      <c r="A343" t="s">
        <v>1498</v>
      </c>
      <c r="B343" s="1">
        <v>100</v>
      </c>
      <c r="C343" s="1">
        <v>100</v>
      </c>
      <c r="D343" s="1">
        <v>16.666666666666668</v>
      </c>
    </row>
    <row r="344" spans="1:4" x14ac:dyDescent="0.25">
      <c r="A344" t="s">
        <v>1371</v>
      </c>
      <c r="B344" s="1">
        <v>50</v>
      </c>
      <c r="C344" s="1">
        <v>50</v>
      </c>
      <c r="D344" s="1">
        <v>0</v>
      </c>
    </row>
    <row r="345" spans="1:4" x14ac:dyDescent="0.25">
      <c r="A345" t="s">
        <v>1660</v>
      </c>
      <c r="B345" s="1">
        <v>16.666666666666668</v>
      </c>
      <c r="C345" s="1">
        <v>16.666666666666668</v>
      </c>
      <c r="D345" s="1">
        <v>66.666666666666671</v>
      </c>
    </row>
    <row r="346" spans="1:4" x14ac:dyDescent="0.25">
      <c r="A346" t="s">
        <v>1340</v>
      </c>
      <c r="B346" s="1">
        <v>16.666666666666668</v>
      </c>
      <c r="C346" s="1">
        <v>66.666666666666671</v>
      </c>
      <c r="D346" s="1">
        <v>0</v>
      </c>
    </row>
    <row r="347" spans="1:4" x14ac:dyDescent="0.25">
      <c r="A347" t="s">
        <v>1372</v>
      </c>
      <c r="B347" s="1">
        <v>50</v>
      </c>
      <c r="C347" s="1">
        <v>100</v>
      </c>
      <c r="D347" s="1">
        <v>0</v>
      </c>
    </row>
    <row r="348" spans="1:4" x14ac:dyDescent="0.25">
      <c r="A348" t="s">
        <v>1700</v>
      </c>
      <c r="B348" s="1">
        <v>33.333333333333336</v>
      </c>
      <c r="C348" s="1">
        <v>16.666666666666668</v>
      </c>
      <c r="D348" s="1">
        <v>83.333333333333329</v>
      </c>
    </row>
    <row r="349" spans="1:4" x14ac:dyDescent="0.25">
      <c r="A349" t="s">
        <v>1477</v>
      </c>
      <c r="B349" s="1">
        <v>66.666666666666671</v>
      </c>
      <c r="C349" s="1">
        <v>50</v>
      </c>
      <c r="D349" s="1">
        <v>16.666666666666668</v>
      </c>
    </row>
    <row r="350" spans="1:4" x14ac:dyDescent="0.25">
      <c r="A350" t="s">
        <v>1496</v>
      </c>
      <c r="B350" s="1">
        <v>100</v>
      </c>
      <c r="C350" s="1">
        <v>100</v>
      </c>
      <c r="D350" s="1">
        <v>16.666666666666668</v>
      </c>
    </row>
    <row r="351" spans="1:4" x14ac:dyDescent="0.25">
      <c r="A351" t="s">
        <v>1437</v>
      </c>
      <c r="B351" s="1">
        <v>33.333333333333336</v>
      </c>
      <c r="C351" s="1">
        <v>50</v>
      </c>
      <c r="D351" s="1">
        <v>16.666666666666668</v>
      </c>
    </row>
    <row r="352" spans="1:4" x14ac:dyDescent="0.25">
      <c r="A352" t="s">
        <v>1654</v>
      </c>
      <c r="B352" s="1">
        <v>100</v>
      </c>
      <c r="C352" s="1">
        <v>100</v>
      </c>
      <c r="D352" s="1">
        <v>50</v>
      </c>
    </row>
    <row r="353" spans="1:4" x14ac:dyDescent="0.25">
      <c r="A353" t="s">
        <v>1494</v>
      </c>
      <c r="B353" s="1">
        <v>100</v>
      </c>
      <c r="C353" s="1">
        <v>33.333333333333336</v>
      </c>
      <c r="D353" s="1">
        <v>16.666666666666668</v>
      </c>
    </row>
    <row r="354" spans="1:4" x14ac:dyDescent="0.25">
      <c r="A354" t="s">
        <v>1615</v>
      </c>
      <c r="B354" s="1">
        <v>50</v>
      </c>
      <c r="C354" s="1">
        <v>16.666666666666668</v>
      </c>
      <c r="D354" s="1">
        <v>50</v>
      </c>
    </row>
    <row r="355" spans="1:4" x14ac:dyDescent="0.25">
      <c r="A355" t="s">
        <v>1421</v>
      </c>
      <c r="B355" s="1">
        <v>16.666666666666668</v>
      </c>
      <c r="C355" s="1">
        <v>100</v>
      </c>
      <c r="D355" s="1">
        <v>16.666666666666668</v>
      </c>
    </row>
    <row r="356" spans="1:4" x14ac:dyDescent="0.25">
      <c r="A356" t="s">
        <v>1491</v>
      </c>
      <c r="B356" s="1">
        <v>83.333333333333329</v>
      </c>
      <c r="C356" s="1">
        <v>100</v>
      </c>
      <c r="D356" s="1">
        <v>16.666666666666668</v>
      </c>
    </row>
    <row r="357" spans="1:4" x14ac:dyDescent="0.25">
      <c r="A357" t="s">
        <v>1730</v>
      </c>
      <c r="B357" s="1">
        <v>66.666666666666671</v>
      </c>
      <c r="C357" s="1">
        <v>33.333333333333336</v>
      </c>
      <c r="D357" s="1">
        <v>100</v>
      </c>
    </row>
    <row r="358" spans="1:4" x14ac:dyDescent="0.25">
      <c r="A358" t="s">
        <v>1399</v>
      </c>
      <c r="B358" s="1">
        <v>16.666666666666668</v>
      </c>
      <c r="C358" s="1">
        <v>16.666666666666668</v>
      </c>
      <c r="D358" s="1">
        <v>16.666666666666668</v>
      </c>
    </row>
    <row r="359" spans="1:4" x14ac:dyDescent="0.25">
      <c r="A359" t="s">
        <v>1449</v>
      </c>
      <c r="B359" s="1">
        <v>50</v>
      </c>
      <c r="C359" s="1">
        <v>16.666666666666668</v>
      </c>
      <c r="D359" s="1">
        <v>16.666666666666668</v>
      </c>
    </row>
    <row r="360" spans="1:4" x14ac:dyDescent="0.25">
      <c r="A360" t="s">
        <v>1363</v>
      </c>
      <c r="B360" s="1">
        <v>50</v>
      </c>
      <c r="C360" s="1">
        <v>16.666666666666668</v>
      </c>
      <c r="D360" s="1">
        <v>0</v>
      </c>
    </row>
    <row r="361" spans="1:4" x14ac:dyDescent="0.25">
      <c r="A361" t="s">
        <v>1327</v>
      </c>
      <c r="B361" s="1">
        <v>16.666666666666668</v>
      </c>
      <c r="C361" s="1">
        <v>16.666666666666668</v>
      </c>
      <c r="D361" s="1">
        <v>0</v>
      </c>
    </row>
    <row r="362" spans="1:4" x14ac:dyDescent="0.25">
      <c r="A362" t="s">
        <v>1578</v>
      </c>
      <c r="B362" s="1">
        <v>83.333333333333329</v>
      </c>
      <c r="C362" s="1">
        <v>66.666666666666671</v>
      </c>
      <c r="D362" s="1">
        <v>33.333333333333336</v>
      </c>
    </row>
    <row r="363" spans="1:4" x14ac:dyDescent="0.25">
      <c r="A363" t="s">
        <v>1638</v>
      </c>
      <c r="B363" s="1">
        <v>83.333333333333329</v>
      </c>
      <c r="C363" s="1">
        <v>16.666666666666668</v>
      </c>
      <c r="D363" s="1">
        <v>50</v>
      </c>
    </row>
    <row r="364" spans="1:4" x14ac:dyDescent="0.25">
      <c r="A364" t="s">
        <v>1724</v>
      </c>
      <c r="B364" s="1">
        <v>100</v>
      </c>
      <c r="C364" s="1">
        <v>100</v>
      </c>
      <c r="D364" s="1">
        <v>83.333333333333329</v>
      </c>
    </row>
    <row r="365" spans="1:4" x14ac:dyDescent="0.25">
      <c r="A365" t="s">
        <v>1475</v>
      </c>
      <c r="B365" s="1">
        <v>66.666666666666671</v>
      </c>
      <c r="C365" s="1">
        <v>50</v>
      </c>
      <c r="D365" s="1">
        <v>16.666666666666668</v>
      </c>
    </row>
    <row r="366" spans="1:4" x14ac:dyDescent="0.25">
      <c r="A366" t="s">
        <v>1359</v>
      </c>
      <c r="B366" s="1">
        <v>33.333333333333336</v>
      </c>
      <c r="C366" s="1">
        <v>66.666666666666671</v>
      </c>
      <c r="D366" s="1">
        <v>0</v>
      </c>
    </row>
    <row r="367" spans="1:4" x14ac:dyDescent="0.25">
      <c r="A367" t="s">
        <v>1377</v>
      </c>
      <c r="B367" s="1">
        <v>66.666666666666671</v>
      </c>
      <c r="C367" s="1">
        <v>33.333333333333336</v>
      </c>
      <c r="D367" s="1">
        <v>0</v>
      </c>
    </row>
    <row r="368" spans="1:4" x14ac:dyDescent="0.25">
      <c r="A368" t="s">
        <v>1480</v>
      </c>
      <c r="B368" s="1">
        <v>66.666666666666671</v>
      </c>
      <c r="C368" s="1">
        <v>66.666666666666671</v>
      </c>
      <c r="D368" s="1">
        <v>16.666666666666668</v>
      </c>
    </row>
    <row r="369" spans="1:4" x14ac:dyDescent="0.25">
      <c r="A369" t="s">
        <v>1380</v>
      </c>
      <c r="B369" s="1">
        <v>66.666666666666671</v>
      </c>
      <c r="C369" s="1">
        <v>50</v>
      </c>
      <c r="D369" s="1">
        <v>0</v>
      </c>
    </row>
    <row r="370" spans="1:4" x14ac:dyDescent="0.25">
      <c r="A370" t="s">
        <v>1701</v>
      </c>
      <c r="B370" s="1">
        <v>33.333333333333336</v>
      </c>
      <c r="C370" s="1">
        <v>16.666666666666668</v>
      </c>
      <c r="D370" s="1">
        <v>83.333333333333329</v>
      </c>
    </row>
    <row r="371" spans="1:4" x14ac:dyDescent="0.25">
      <c r="A371" t="s">
        <v>1416</v>
      </c>
      <c r="B371" s="1">
        <v>16.666666666666668</v>
      </c>
      <c r="C371" s="1">
        <v>66.666666666666671</v>
      </c>
      <c r="D371" s="1">
        <v>16.666666666666668</v>
      </c>
    </row>
    <row r="372" spans="1:4" x14ac:dyDescent="0.25">
      <c r="A372" t="s">
        <v>1382</v>
      </c>
      <c r="B372" s="1">
        <v>66.666666666666671</v>
      </c>
      <c r="C372" s="1">
        <v>83.333333333333329</v>
      </c>
      <c r="D372" s="1">
        <v>0</v>
      </c>
    </row>
    <row r="373" spans="1:4" x14ac:dyDescent="0.25">
      <c r="A373" t="s">
        <v>1438</v>
      </c>
      <c r="B373" s="1">
        <v>33.333333333333336</v>
      </c>
      <c r="C373" s="1">
        <v>50</v>
      </c>
      <c r="D373" s="1">
        <v>16.666666666666668</v>
      </c>
    </row>
    <row r="374" spans="1:4" x14ac:dyDescent="0.25">
      <c r="A374" t="s">
        <v>1662</v>
      </c>
      <c r="B374" s="1">
        <v>16.666666666666668</v>
      </c>
      <c r="C374" s="1">
        <v>66.666666666666671</v>
      </c>
      <c r="D374" s="1">
        <v>66.666666666666671</v>
      </c>
    </row>
    <row r="375" spans="1:4" x14ac:dyDescent="0.25">
      <c r="A375" t="s">
        <v>1678</v>
      </c>
      <c r="B375" s="1">
        <v>50</v>
      </c>
      <c r="C375" s="1">
        <v>50</v>
      </c>
      <c r="D375" s="1">
        <v>66.666666666666671</v>
      </c>
    </row>
    <row r="376" spans="1:4" x14ac:dyDescent="0.25">
      <c r="A376" t="s">
        <v>1622</v>
      </c>
      <c r="B376" s="1">
        <v>50</v>
      </c>
      <c r="C376" s="1">
        <v>50</v>
      </c>
      <c r="D376" s="1">
        <v>50</v>
      </c>
    </row>
    <row r="377" spans="1:4" x14ac:dyDescent="0.25">
      <c r="A377" t="s">
        <v>1600</v>
      </c>
      <c r="B377" s="1">
        <v>33.333333333333336</v>
      </c>
      <c r="C377" s="1">
        <v>0</v>
      </c>
      <c r="D377" s="1">
        <v>50</v>
      </c>
    </row>
    <row r="378" spans="1:4" x14ac:dyDescent="0.25">
      <c r="A378" t="s">
        <v>1694</v>
      </c>
      <c r="B378" s="1">
        <v>83.333333333333329</v>
      </c>
      <c r="C378" s="1">
        <v>66.666666666666671</v>
      </c>
      <c r="D378" s="1">
        <v>66.666666666666671</v>
      </c>
    </row>
    <row r="379" spans="1:4" x14ac:dyDescent="0.25">
      <c r="A379" t="s">
        <v>1389</v>
      </c>
      <c r="B379" s="1">
        <v>0</v>
      </c>
      <c r="C379" s="1">
        <v>16.666666666666668</v>
      </c>
      <c r="D379" s="1">
        <v>16.666666666666668</v>
      </c>
    </row>
    <row r="380" spans="1:4" x14ac:dyDescent="0.25">
      <c r="A380" t="s">
        <v>1470</v>
      </c>
      <c r="B380" s="1">
        <v>66.666666666666671</v>
      </c>
      <c r="C380" s="1">
        <v>33.333333333333336</v>
      </c>
      <c r="D380" s="1">
        <v>16.666666666666668</v>
      </c>
    </row>
    <row r="381" spans="1:4" x14ac:dyDescent="0.25">
      <c r="A381" t="s">
        <v>1384</v>
      </c>
      <c r="B381" s="1">
        <v>83.333333333333329</v>
      </c>
      <c r="C381" s="1">
        <v>50</v>
      </c>
      <c r="D381" s="1">
        <v>0</v>
      </c>
    </row>
    <row r="382" spans="1:4" x14ac:dyDescent="0.25">
      <c r="A382" t="s">
        <v>1527</v>
      </c>
      <c r="B382" s="1">
        <v>33.333333333333336</v>
      </c>
      <c r="C382" s="1">
        <v>33.333333333333336</v>
      </c>
      <c r="D382" s="1">
        <v>33.333333333333336</v>
      </c>
    </row>
    <row r="383" spans="1:4" x14ac:dyDescent="0.25">
      <c r="A383" t="s">
        <v>1336</v>
      </c>
      <c r="B383" s="1">
        <v>16.666666666666668</v>
      </c>
      <c r="C383" s="1">
        <v>33.333333333333336</v>
      </c>
      <c r="D383" s="1">
        <v>0</v>
      </c>
    </row>
    <row r="384" spans="1:4" x14ac:dyDescent="0.25">
      <c r="A384" t="s">
        <v>1570</v>
      </c>
      <c r="B384" s="1">
        <v>66.666666666666671</v>
      </c>
      <c r="C384" s="1">
        <v>83.333333333333329</v>
      </c>
      <c r="D384" s="1">
        <v>33.333333333333336</v>
      </c>
    </row>
    <row r="385" spans="1:4" x14ac:dyDescent="0.25">
      <c r="A385" t="s">
        <v>1311</v>
      </c>
      <c r="B385" s="1">
        <v>0</v>
      </c>
      <c r="C385" s="1">
        <v>16.666666666666668</v>
      </c>
      <c r="D385" s="1">
        <v>0</v>
      </c>
    </row>
    <row r="386" spans="1:4" x14ac:dyDescent="0.25">
      <c r="A386" t="s">
        <v>1420</v>
      </c>
      <c r="B386" s="1">
        <v>16.666666666666668</v>
      </c>
      <c r="C386" s="1">
        <v>100</v>
      </c>
      <c r="D386" s="1">
        <v>16.666666666666668</v>
      </c>
    </row>
    <row r="387" spans="1:4" x14ac:dyDescent="0.25">
      <c r="A387" t="s">
        <v>1655</v>
      </c>
      <c r="B387" s="1">
        <v>100</v>
      </c>
      <c r="C387" s="1">
        <v>100</v>
      </c>
      <c r="D387" s="1">
        <v>50</v>
      </c>
    </row>
    <row r="388" spans="1:4" x14ac:dyDescent="0.25">
      <c r="A388" t="s">
        <v>1487</v>
      </c>
      <c r="B388" s="1">
        <v>83.333333333333329</v>
      </c>
      <c r="C388" s="1">
        <v>50</v>
      </c>
      <c r="D388" s="1">
        <v>16.666666666666668</v>
      </c>
    </row>
    <row r="389" spans="1:4" x14ac:dyDescent="0.25">
      <c r="A389" t="s">
        <v>1319</v>
      </c>
      <c r="B389" s="1">
        <v>16.666666666666668</v>
      </c>
      <c r="C389" s="1">
        <v>0</v>
      </c>
      <c r="D389" s="1">
        <v>0</v>
      </c>
    </row>
    <row r="390" spans="1:4" x14ac:dyDescent="0.25">
      <c r="A390" t="s">
        <v>1725</v>
      </c>
      <c r="B390" s="1">
        <v>16.666666666666668</v>
      </c>
      <c r="C390" s="1">
        <v>33.333333333333336</v>
      </c>
      <c r="D390" s="1">
        <v>100</v>
      </c>
    </row>
    <row r="391" spans="1:4" x14ac:dyDescent="0.25">
      <c r="A391" t="s">
        <v>1564</v>
      </c>
      <c r="B391" s="1">
        <v>66.666666666666671</v>
      </c>
      <c r="C391" s="1">
        <v>50</v>
      </c>
      <c r="D391" s="1">
        <v>33.333333333333336</v>
      </c>
    </row>
    <row r="392" spans="1:4" x14ac:dyDescent="0.25">
      <c r="A392" t="s">
        <v>1492</v>
      </c>
      <c r="B392" s="1">
        <v>83.333333333333329</v>
      </c>
      <c r="C392" s="1">
        <v>100</v>
      </c>
      <c r="D392" s="1">
        <v>16.666666666666668</v>
      </c>
    </row>
    <row r="393" spans="1:4" x14ac:dyDescent="0.25">
      <c r="A393" t="s">
        <v>1574</v>
      </c>
      <c r="B393" s="1">
        <v>83.333333333333329</v>
      </c>
      <c r="C393" s="1">
        <v>33.333333333333336</v>
      </c>
      <c r="D393" s="1">
        <v>33.333333333333336</v>
      </c>
    </row>
    <row r="394" spans="1:4" x14ac:dyDescent="0.25">
      <c r="A394" t="s">
        <v>1381</v>
      </c>
      <c r="B394" s="1">
        <v>66.666666666666671</v>
      </c>
      <c r="C394" s="1">
        <v>66.666666666666671</v>
      </c>
      <c r="D394" s="1">
        <v>0</v>
      </c>
    </row>
    <row r="395" spans="1:4" x14ac:dyDescent="0.25">
      <c r="A395" t="s">
        <v>1649</v>
      </c>
      <c r="B395" s="1">
        <v>83.333333333333329</v>
      </c>
      <c r="C395" s="1">
        <v>83.333333333333329</v>
      </c>
      <c r="D395" s="1">
        <v>50</v>
      </c>
    </row>
    <row r="396" spans="1:4" x14ac:dyDescent="0.25">
      <c r="A396" t="s">
        <v>1410</v>
      </c>
      <c r="B396" s="1">
        <v>16.666666666666668</v>
      </c>
      <c r="C396" s="1">
        <v>33.333333333333336</v>
      </c>
      <c r="D396" s="1">
        <v>16.666666666666668</v>
      </c>
    </row>
    <row r="397" spans="1:4" x14ac:dyDescent="0.25">
      <c r="A397" t="s">
        <v>1623</v>
      </c>
      <c r="B397" s="1">
        <v>50</v>
      </c>
      <c r="C397" s="1">
        <v>50</v>
      </c>
      <c r="D397" s="1">
        <v>50</v>
      </c>
    </row>
    <row r="398" spans="1:4" x14ac:dyDescent="0.25">
      <c r="A398" t="s">
        <v>1471</v>
      </c>
      <c r="B398" s="1">
        <v>66.666666666666671</v>
      </c>
      <c r="C398" s="1">
        <v>33.333333333333336</v>
      </c>
      <c r="D398" s="1">
        <v>16.666666666666668</v>
      </c>
    </row>
    <row r="399" spans="1:4" x14ac:dyDescent="0.25">
      <c r="A399" t="s">
        <v>1486</v>
      </c>
      <c r="B399" s="1">
        <v>83.333333333333329</v>
      </c>
      <c r="C399" s="1">
        <v>50</v>
      </c>
      <c r="D399" s="1">
        <v>16.666666666666668</v>
      </c>
    </row>
    <row r="400" spans="1:4" x14ac:dyDescent="0.25">
      <c r="A400" t="s">
        <v>1580</v>
      </c>
      <c r="B400" s="1">
        <v>83.333333333333329</v>
      </c>
      <c r="C400" s="1">
        <v>83.333333333333329</v>
      </c>
      <c r="D400" s="1">
        <v>33.333333333333336</v>
      </c>
    </row>
    <row r="401" spans="1:4" x14ac:dyDescent="0.25">
      <c r="A401" t="s">
        <v>1601</v>
      </c>
      <c r="B401" s="1">
        <v>33.333333333333336</v>
      </c>
      <c r="C401" s="1">
        <v>16.666666666666668</v>
      </c>
      <c r="D401" s="1">
        <v>50</v>
      </c>
    </row>
    <row r="402" spans="1:4" x14ac:dyDescent="0.25">
      <c r="A402" t="s">
        <v>1523</v>
      </c>
      <c r="B402" s="1">
        <v>33.333333333333336</v>
      </c>
      <c r="C402" s="1">
        <v>16.666666666666668</v>
      </c>
      <c r="D402" s="1">
        <v>33.333333333333336</v>
      </c>
    </row>
    <row r="403" spans="1:4" x14ac:dyDescent="0.25">
      <c r="A403" t="s">
        <v>1320</v>
      </c>
      <c r="B403" s="1">
        <v>16.666666666666668</v>
      </c>
      <c r="C403" s="1">
        <v>0</v>
      </c>
      <c r="D403" s="1">
        <v>0</v>
      </c>
    </row>
    <row r="404" spans="1:4" x14ac:dyDescent="0.25">
      <c r="A404" t="s">
        <v>1351</v>
      </c>
      <c r="B404" s="1">
        <v>33.333333333333336</v>
      </c>
      <c r="C404" s="1">
        <v>33.333333333333336</v>
      </c>
      <c r="D404" s="1">
        <v>0</v>
      </c>
    </row>
    <row r="405" spans="1:4" x14ac:dyDescent="0.25">
      <c r="A405" t="s">
        <v>1573</v>
      </c>
      <c r="B405" s="1">
        <v>83.333333333333329</v>
      </c>
      <c r="C405" s="1">
        <v>33.333333333333336</v>
      </c>
      <c r="D405" s="1">
        <v>33.333333333333336</v>
      </c>
    </row>
    <row r="406" spans="1:4" x14ac:dyDescent="0.25">
      <c r="A406" t="s">
        <v>1458</v>
      </c>
      <c r="B406" s="1">
        <v>50</v>
      </c>
      <c r="C406" s="1">
        <v>50</v>
      </c>
      <c r="D406" s="1">
        <v>16.666666666666668</v>
      </c>
    </row>
    <row r="407" spans="1:4" x14ac:dyDescent="0.25">
      <c r="A407" t="s">
        <v>1348</v>
      </c>
      <c r="B407" s="1">
        <v>33.333333333333336</v>
      </c>
      <c r="C407" s="1">
        <v>16.666666666666668</v>
      </c>
      <c r="D407" s="1">
        <v>0</v>
      </c>
    </row>
    <row r="408" spans="1:4" x14ac:dyDescent="0.25">
      <c r="A408" t="s">
        <v>1400</v>
      </c>
      <c r="B408" s="1">
        <v>16.666666666666668</v>
      </c>
      <c r="C408" s="1">
        <v>16.666666666666668</v>
      </c>
      <c r="D408" s="1">
        <v>16.666666666666668</v>
      </c>
    </row>
    <row r="409" spans="1:4" x14ac:dyDescent="0.25">
      <c r="A409" t="s">
        <v>1309</v>
      </c>
      <c r="B409" s="1">
        <v>0</v>
      </c>
      <c r="C409" s="1">
        <v>16.666666666666668</v>
      </c>
      <c r="D409" s="1">
        <v>0</v>
      </c>
    </row>
    <row r="410" spans="1:4" x14ac:dyDescent="0.25">
      <c r="A410" t="s">
        <v>1528</v>
      </c>
      <c r="B410" s="1">
        <v>33.333333333333336</v>
      </c>
      <c r="C410" s="1">
        <v>33.333333333333336</v>
      </c>
      <c r="D410" s="1">
        <v>33.333333333333336</v>
      </c>
    </row>
    <row r="411" spans="1:4" x14ac:dyDescent="0.25">
      <c r="A411" t="s">
        <v>1503</v>
      </c>
      <c r="B411" s="1">
        <v>0</v>
      </c>
      <c r="C411" s="1">
        <v>83.333333333333329</v>
      </c>
      <c r="D411" s="1">
        <v>33.333333333333336</v>
      </c>
    </row>
    <row r="412" spans="1:4" x14ac:dyDescent="0.25">
      <c r="A412" t="s">
        <v>1338</v>
      </c>
      <c r="B412" s="1">
        <v>16.666666666666668</v>
      </c>
      <c r="C412" s="1">
        <v>50</v>
      </c>
      <c r="D412" s="1">
        <v>0</v>
      </c>
    </row>
    <row r="413" spans="1:4" x14ac:dyDescent="0.25">
      <c r="A413" t="s">
        <v>1385</v>
      </c>
      <c r="B413" s="1">
        <v>83.333333333333329</v>
      </c>
      <c r="C413" s="1">
        <v>50</v>
      </c>
      <c r="D413" s="1">
        <v>0</v>
      </c>
    </row>
    <row r="414" spans="1:4" x14ac:dyDescent="0.25">
      <c r="A414" t="s">
        <v>1507</v>
      </c>
      <c r="B414" s="1">
        <v>16.666666666666668</v>
      </c>
      <c r="C414" s="1">
        <v>16.666666666666668</v>
      </c>
      <c r="D414" s="1">
        <v>33.333333333333336</v>
      </c>
    </row>
    <row r="415" spans="1:4" x14ac:dyDescent="0.25">
      <c r="A415" t="s">
        <v>1542</v>
      </c>
      <c r="B415" s="1">
        <v>50</v>
      </c>
      <c r="C415" s="1">
        <v>33.333333333333336</v>
      </c>
      <c r="D415" s="1">
        <v>33.333333333333336</v>
      </c>
    </row>
    <row r="416" spans="1:4" x14ac:dyDescent="0.25">
      <c r="A416" t="s">
        <v>1586</v>
      </c>
      <c r="B416" s="1">
        <v>0</v>
      </c>
      <c r="C416" s="1">
        <v>33.333333333333336</v>
      </c>
      <c r="D416" s="1">
        <v>50</v>
      </c>
    </row>
    <row r="417" spans="1:4" x14ac:dyDescent="0.25">
      <c r="A417" t="s">
        <v>1386</v>
      </c>
      <c r="B417" s="1">
        <v>100</v>
      </c>
      <c r="C417" s="1">
        <v>83.333333333333329</v>
      </c>
      <c r="D417" s="1">
        <v>0</v>
      </c>
    </row>
    <row r="418" spans="1:4" x14ac:dyDescent="0.25">
      <c r="A418" t="s">
        <v>1375</v>
      </c>
      <c r="B418" s="1">
        <v>66.666666666666671</v>
      </c>
      <c r="C418" s="1">
        <v>0</v>
      </c>
      <c r="D418" s="1">
        <v>0</v>
      </c>
    </row>
    <row r="419" spans="1:4" x14ac:dyDescent="0.25">
      <c r="A419" t="s">
        <v>1310</v>
      </c>
      <c r="B419" s="1">
        <v>0</v>
      </c>
      <c r="C419" s="1">
        <v>16.666666666666668</v>
      </c>
      <c r="D419" s="1">
        <v>0</v>
      </c>
    </row>
    <row r="420" spans="1:4" x14ac:dyDescent="0.25">
      <c r="A420" t="s">
        <v>1417</v>
      </c>
      <c r="B420" s="1">
        <v>16.666666666666668</v>
      </c>
      <c r="C420" s="1">
        <v>66.666666666666671</v>
      </c>
      <c r="D420" s="1">
        <v>16.666666666666668</v>
      </c>
    </row>
    <row r="421" spans="1:4" x14ac:dyDescent="0.25">
      <c r="A421" t="s">
        <v>1709</v>
      </c>
      <c r="B421" s="1">
        <v>66.666666666666671</v>
      </c>
      <c r="C421" s="1">
        <v>50</v>
      </c>
      <c r="D421" s="1">
        <v>83.333333333333329</v>
      </c>
    </row>
    <row r="422" spans="1:4" x14ac:dyDescent="0.25">
      <c r="A422" t="s">
        <v>1476</v>
      </c>
      <c r="B422" s="1">
        <v>66.666666666666671</v>
      </c>
      <c r="C422" s="1">
        <v>50</v>
      </c>
      <c r="D422" s="1">
        <v>16.666666666666668</v>
      </c>
    </row>
    <row r="423" spans="1:4" x14ac:dyDescent="0.25">
      <c r="A423" t="s">
        <v>1559</v>
      </c>
      <c r="B423" s="1">
        <v>66.666666666666671</v>
      </c>
      <c r="C423" s="1">
        <v>16.666666666666668</v>
      </c>
      <c r="D423" s="1">
        <v>33.333333333333336</v>
      </c>
    </row>
    <row r="424" spans="1:4" x14ac:dyDescent="0.25">
      <c r="A424" t="s">
        <v>1401</v>
      </c>
      <c r="B424" s="1">
        <v>16.666666666666668</v>
      </c>
      <c r="C424" s="1">
        <v>16.666666666666668</v>
      </c>
      <c r="D424" s="1">
        <v>16.666666666666668</v>
      </c>
    </row>
    <row r="425" spans="1:4" x14ac:dyDescent="0.25">
      <c r="A425" t="s">
        <v>1558</v>
      </c>
      <c r="B425" s="1">
        <v>66.666666666666671</v>
      </c>
      <c r="C425" s="1">
        <v>16.666666666666668</v>
      </c>
      <c r="D425" s="1">
        <v>33.333333333333336</v>
      </c>
    </row>
    <row r="426" spans="1:4" x14ac:dyDescent="0.25">
      <c r="A426" t="s">
        <v>1373</v>
      </c>
      <c r="B426" s="1">
        <v>50</v>
      </c>
      <c r="C426" s="1">
        <v>100</v>
      </c>
      <c r="D426" s="1">
        <v>0</v>
      </c>
    </row>
    <row r="427" spans="1:4" x14ac:dyDescent="0.25">
      <c r="A427" t="s">
        <v>1588</v>
      </c>
      <c r="B427" s="1">
        <v>16.666666666666668</v>
      </c>
      <c r="C427" s="1">
        <v>0</v>
      </c>
      <c r="D427" s="1">
        <v>50</v>
      </c>
    </row>
    <row r="428" spans="1:4" x14ac:dyDescent="0.25">
      <c r="A428" t="s">
        <v>1390</v>
      </c>
      <c r="B428" s="1">
        <v>0</v>
      </c>
      <c r="C428" s="1">
        <v>16.666666666666668</v>
      </c>
      <c r="D428" s="1">
        <v>16.666666666666668</v>
      </c>
    </row>
    <row r="429" spans="1:4" x14ac:dyDescent="0.25">
      <c r="A429" t="s">
        <v>1729</v>
      </c>
      <c r="B429" s="1">
        <v>66.666666666666671</v>
      </c>
      <c r="C429" s="1">
        <v>33.333333333333336</v>
      </c>
      <c r="D429" s="1">
        <v>100</v>
      </c>
    </row>
    <row r="430" spans="1:4" x14ac:dyDescent="0.25">
      <c r="A430" t="s">
        <v>1581</v>
      </c>
      <c r="B430" s="1">
        <v>83.333333333333329</v>
      </c>
      <c r="C430" s="1">
        <v>83.333333333333329</v>
      </c>
      <c r="D430" s="1">
        <v>33.333333333333336</v>
      </c>
    </row>
    <row r="431" spans="1:4" x14ac:dyDescent="0.25">
      <c r="A431" t="s">
        <v>1495</v>
      </c>
      <c r="B431" s="1">
        <v>100</v>
      </c>
      <c r="C431" s="1">
        <v>66.666666666666671</v>
      </c>
      <c r="D431" s="1">
        <v>16.666666666666668</v>
      </c>
    </row>
    <row r="432" spans="1:4" x14ac:dyDescent="0.25">
      <c r="A432" t="s">
        <v>1489</v>
      </c>
      <c r="B432" s="1">
        <v>83.333333333333329</v>
      </c>
      <c r="C432" s="1">
        <v>66.666666666666671</v>
      </c>
      <c r="D432" s="1">
        <v>16.666666666666668</v>
      </c>
    </row>
    <row r="433" spans="1:4" x14ac:dyDescent="0.25">
      <c r="A433" t="s">
        <v>1602</v>
      </c>
      <c r="B433" s="1">
        <v>33.333333333333336</v>
      </c>
      <c r="C433" s="1">
        <v>16.666666666666668</v>
      </c>
      <c r="D433" s="1">
        <v>50</v>
      </c>
    </row>
    <row r="434" spans="1:4" x14ac:dyDescent="0.25">
      <c r="A434" t="s">
        <v>1402</v>
      </c>
      <c r="B434" s="1">
        <v>16.666666666666668</v>
      </c>
      <c r="C434" s="1">
        <v>16.666666666666668</v>
      </c>
      <c r="D434" s="1">
        <v>16.666666666666668</v>
      </c>
    </row>
    <row r="435" spans="1:4" x14ac:dyDescent="0.25">
      <c r="A435" t="s">
        <v>1670</v>
      </c>
      <c r="B435" s="1">
        <v>33.333333333333336</v>
      </c>
      <c r="C435" s="1">
        <v>66.666666666666671</v>
      </c>
      <c r="D435" s="1">
        <v>66.666666666666671</v>
      </c>
    </row>
    <row r="436" spans="1:4" x14ac:dyDescent="0.25">
      <c r="A436" t="s">
        <v>1697</v>
      </c>
      <c r="B436" s="1">
        <v>100</v>
      </c>
      <c r="C436" s="1">
        <v>33.333333333333336</v>
      </c>
      <c r="D436" s="1">
        <v>66.666666666666671</v>
      </c>
    </row>
    <row r="437" spans="1:4" x14ac:dyDescent="0.25">
      <c r="A437" t="s">
        <v>1680</v>
      </c>
      <c r="B437" s="1">
        <v>50</v>
      </c>
      <c r="C437" s="1">
        <v>66.666666666666671</v>
      </c>
      <c r="D437" s="1">
        <v>66.666666666666671</v>
      </c>
    </row>
    <row r="438" spans="1:4" x14ac:dyDescent="0.25">
      <c r="A438" t="s">
        <v>1493</v>
      </c>
      <c r="B438" s="1">
        <v>100</v>
      </c>
      <c r="C438" s="1">
        <v>16.666666666666668</v>
      </c>
      <c r="D438" s="1">
        <v>16.666666666666668</v>
      </c>
    </row>
    <row r="439" spans="1:4" x14ac:dyDescent="0.25">
      <c r="A439" t="s">
        <v>1543</v>
      </c>
      <c r="B439" s="1">
        <v>50</v>
      </c>
      <c r="C439" s="1">
        <v>33.333333333333336</v>
      </c>
      <c r="D439" s="1">
        <v>33.333333333333336</v>
      </c>
    </row>
  </sheetData>
  <sortState ref="A8:E439">
    <sortCondition ref="B9"/>
  </sortState>
  <mergeCells count="1">
    <mergeCell ref="B7:D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0"/>
  <sheetViews>
    <sheetView workbookViewId="0">
      <selection activeCell="A6" sqref="A6"/>
    </sheetView>
  </sheetViews>
  <sheetFormatPr defaultRowHeight="15" x14ac:dyDescent="0.25"/>
  <cols>
    <col min="1" max="1" width="12" customWidth="1"/>
    <col min="4" max="4" width="14.42578125" bestFit="1" customWidth="1"/>
    <col min="6" max="6" width="14.5703125" bestFit="1" customWidth="1"/>
    <col min="8" max="8" width="14.42578125" bestFit="1" customWidth="1"/>
    <col min="9" max="9" width="4.5703125" bestFit="1" customWidth="1"/>
    <col min="10" max="10" width="5.85546875" bestFit="1" customWidth="1"/>
    <col min="11" max="11" width="14.42578125" bestFit="1" customWidth="1"/>
    <col min="12" max="12" width="6" bestFit="1" customWidth="1"/>
    <col min="13" max="13" width="14.5703125" bestFit="1" customWidth="1"/>
  </cols>
  <sheetData>
    <row r="1" spans="1:8" x14ac:dyDescent="0.25">
      <c r="A1" s="4" t="s">
        <v>1837</v>
      </c>
    </row>
    <row r="2" spans="1:8" x14ac:dyDescent="0.25">
      <c r="A2" s="47" t="s">
        <v>1842</v>
      </c>
    </row>
    <row r="3" spans="1:8" x14ac:dyDescent="0.25">
      <c r="A3" s="47" t="s">
        <v>1834</v>
      </c>
    </row>
    <row r="4" spans="1:8" x14ac:dyDescent="0.25">
      <c r="A4" s="39" t="s">
        <v>1843</v>
      </c>
    </row>
    <row r="5" spans="1:8" x14ac:dyDescent="0.25">
      <c r="A5" s="23" t="s">
        <v>1794</v>
      </c>
    </row>
    <row r="6" spans="1:8" x14ac:dyDescent="0.25">
      <c r="A6" t="s">
        <v>1788</v>
      </c>
    </row>
    <row r="7" spans="1:8" x14ac:dyDescent="0.25">
      <c r="A7" s="23" t="s">
        <v>1819</v>
      </c>
      <c r="B7" s="38"/>
      <c r="C7" s="38"/>
      <c r="D7" s="38"/>
      <c r="E7" s="38"/>
      <c r="F7" s="38"/>
    </row>
    <row r="8" spans="1:8" x14ac:dyDescent="0.25">
      <c r="A8" s="4"/>
      <c r="B8" s="38"/>
      <c r="C8" s="38"/>
      <c r="D8" s="38"/>
      <c r="E8" s="38"/>
      <c r="F8" s="38"/>
    </row>
    <row r="9" spans="1:8" x14ac:dyDescent="0.25">
      <c r="A9" s="4" t="s">
        <v>1735</v>
      </c>
      <c r="B9" s="4" t="s">
        <v>3</v>
      </c>
      <c r="C9" s="4" t="s">
        <v>122</v>
      </c>
      <c r="D9" s="4" t="s">
        <v>184</v>
      </c>
      <c r="E9" s="4" t="s">
        <v>62</v>
      </c>
      <c r="F9" s="4" t="s">
        <v>157</v>
      </c>
      <c r="H9" s="23"/>
    </row>
    <row r="10" spans="1:8" x14ac:dyDescent="0.25">
      <c r="A10" t="s">
        <v>1403</v>
      </c>
      <c r="B10" s="1">
        <v>0.42053433528396511</v>
      </c>
      <c r="C10" s="1">
        <v>0.42053433528396511</v>
      </c>
      <c r="D10" s="1">
        <v>-0.86529999999999996</v>
      </c>
      <c r="E10" s="1">
        <v>0.61547970867038748</v>
      </c>
      <c r="F10" s="1">
        <v>-0.15875</v>
      </c>
      <c r="H10" s="23"/>
    </row>
    <row r="11" spans="1:8" x14ac:dyDescent="0.25">
      <c r="A11" t="s">
        <v>1658</v>
      </c>
      <c r="B11" s="1">
        <v>0.20556893116117386</v>
      </c>
      <c r="C11" s="1">
        <v>0.9553166181245093</v>
      </c>
      <c r="D11" s="1">
        <v>-2.3713899999999999</v>
      </c>
      <c r="E11" s="1">
        <v>0.61547970867038748</v>
      </c>
      <c r="F11" s="1">
        <v>9.6530000000000005E-2</v>
      </c>
      <c r="H11" s="23"/>
    </row>
    <row r="12" spans="1:8" x14ac:dyDescent="0.25">
      <c r="A12" t="s">
        <v>1589</v>
      </c>
      <c r="B12" s="1">
        <v>0.42053433528396511</v>
      </c>
      <c r="C12" s="1">
        <v>0.78539816339744839</v>
      </c>
      <c r="D12" s="1">
        <v>-1.36822</v>
      </c>
      <c r="E12" s="1">
        <v>0.42053433528396511</v>
      </c>
      <c r="F12" s="1">
        <v>-0.85894000000000004</v>
      </c>
    </row>
    <row r="13" spans="1:8" x14ac:dyDescent="0.25">
      <c r="A13" t="s">
        <v>1585</v>
      </c>
      <c r="B13" s="1">
        <v>0.20556893116117386</v>
      </c>
      <c r="C13" s="1">
        <v>0.78539816339744839</v>
      </c>
      <c r="D13" s="1">
        <v>-2.1343200000000002</v>
      </c>
      <c r="E13" s="1">
        <v>0.42053433528396511</v>
      </c>
      <c r="F13" s="1">
        <v>-0.60526000000000002</v>
      </c>
    </row>
    <row r="14" spans="1:8" x14ac:dyDescent="0.25">
      <c r="A14" t="s">
        <v>1731</v>
      </c>
      <c r="B14" s="1">
        <v>0.9553166181245093</v>
      </c>
      <c r="C14" s="1">
        <v>1.3652273956337226</v>
      </c>
      <c r="D14" s="1">
        <v>-0.26343</v>
      </c>
      <c r="E14" s="1">
        <v>0.9553166181245093</v>
      </c>
      <c r="F14" s="1">
        <v>0.42703999999999998</v>
      </c>
    </row>
    <row r="15" spans="1:8" x14ac:dyDescent="0.25">
      <c r="A15" t="s">
        <v>1575</v>
      </c>
      <c r="B15" s="1">
        <v>1.1502619915109313</v>
      </c>
      <c r="C15" s="1">
        <v>0.61547970867038748</v>
      </c>
      <c r="D15" s="1">
        <v>1.46591</v>
      </c>
      <c r="E15" s="1">
        <v>0.78539816339744839</v>
      </c>
      <c r="F15" s="1">
        <v>-0.41472999999999999</v>
      </c>
    </row>
    <row r="16" spans="1:8" x14ac:dyDescent="0.25">
      <c r="A16" t="s">
        <v>1467</v>
      </c>
      <c r="B16" s="1">
        <v>0.9553166181245093</v>
      </c>
      <c r="C16" s="1">
        <v>0.42053433528396511</v>
      </c>
      <c r="D16" s="1">
        <v>1.04047</v>
      </c>
      <c r="E16" s="1">
        <v>0.42053433528396511</v>
      </c>
      <c r="F16" s="1">
        <v>-1.4925900000000001</v>
      </c>
    </row>
    <row r="17" spans="1:8" x14ac:dyDescent="0.25">
      <c r="A17" t="s">
        <v>1656</v>
      </c>
      <c r="B17" s="1">
        <v>0.20556893116117386</v>
      </c>
      <c r="C17" s="1">
        <v>0.9553166181245093</v>
      </c>
      <c r="D17" s="1">
        <v>-2.3713899999999999</v>
      </c>
      <c r="E17" s="1">
        <v>0.42053433528396511</v>
      </c>
      <c r="F17" s="1">
        <v>-0.60526000000000002</v>
      </c>
      <c r="H17" s="23"/>
    </row>
    <row r="18" spans="1:8" x14ac:dyDescent="0.25">
      <c r="A18" t="s">
        <v>1705</v>
      </c>
      <c r="B18" s="1">
        <v>0.78539816339744839</v>
      </c>
      <c r="C18" s="1">
        <v>1.1502619915109313</v>
      </c>
      <c r="D18" s="1">
        <v>-0.57282</v>
      </c>
      <c r="E18" s="1">
        <v>0.61547970867038748</v>
      </c>
      <c r="F18" s="1">
        <v>-0.59097999999999995</v>
      </c>
    </row>
    <row r="19" spans="1:8" x14ac:dyDescent="0.25">
      <c r="A19" t="s">
        <v>1657</v>
      </c>
      <c r="B19" s="1">
        <v>0.20556893116117386</v>
      </c>
      <c r="C19" s="1">
        <v>0.9553166181245093</v>
      </c>
      <c r="D19" s="1">
        <v>-2.3713899999999999</v>
      </c>
      <c r="E19" s="1">
        <v>0.42053433528396511</v>
      </c>
      <c r="F19" s="1">
        <v>-0.60526000000000002</v>
      </c>
    </row>
    <row r="20" spans="1:8" x14ac:dyDescent="0.25">
      <c r="A20" t="s">
        <v>1603</v>
      </c>
      <c r="B20" s="1">
        <v>0.61547970867038748</v>
      </c>
      <c r="C20" s="1">
        <v>0.78539816339744839</v>
      </c>
      <c r="D20" s="1">
        <v>-0.67347000000000001</v>
      </c>
      <c r="E20" s="1">
        <v>0.61547970867038748</v>
      </c>
      <c r="F20" s="1">
        <v>-0.38965</v>
      </c>
    </row>
    <row r="21" spans="1:8" x14ac:dyDescent="0.25">
      <c r="A21" t="s">
        <v>1682</v>
      </c>
      <c r="B21" s="1">
        <v>0.9553166181245093</v>
      </c>
      <c r="C21" s="1">
        <v>0.9553166181245093</v>
      </c>
      <c r="D21" s="1">
        <v>0.30381999999999998</v>
      </c>
      <c r="E21" s="1">
        <v>0.78539816339744839</v>
      </c>
      <c r="F21" s="1">
        <v>-0.18289</v>
      </c>
    </row>
    <row r="22" spans="1:8" x14ac:dyDescent="0.25">
      <c r="A22" t="s">
        <v>1665</v>
      </c>
      <c r="B22" s="1">
        <v>0.61547970867038748</v>
      </c>
      <c r="C22" s="1">
        <v>0.9553166181245093</v>
      </c>
      <c r="D22" s="1">
        <v>-0.90876999999999997</v>
      </c>
      <c r="E22" s="1">
        <v>0.61547970867038748</v>
      </c>
      <c r="F22" s="1">
        <v>-0.38965</v>
      </c>
    </row>
    <row r="23" spans="1:8" x14ac:dyDescent="0.25">
      <c r="A23" t="s">
        <v>1521</v>
      </c>
      <c r="B23" s="1">
        <v>0.61547970867038748</v>
      </c>
      <c r="C23" s="1">
        <v>0.61547970867038748</v>
      </c>
      <c r="D23" s="1">
        <v>-0.43908000000000003</v>
      </c>
      <c r="E23" s="1">
        <v>0.42053433528396511</v>
      </c>
      <c r="F23" s="1">
        <v>-1.0891</v>
      </c>
    </row>
    <row r="24" spans="1:8" x14ac:dyDescent="0.25">
      <c r="A24" t="s">
        <v>1454</v>
      </c>
      <c r="B24" s="1">
        <v>0.78539816339744839</v>
      </c>
      <c r="C24" s="1">
        <v>0.42053433528396511</v>
      </c>
      <c r="D24" s="1">
        <v>0.43493999999999999</v>
      </c>
      <c r="E24" s="1">
        <v>0.78539816339744839</v>
      </c>
      <c r="F24" s="1">
        <v>1.8589999999999999E-2</v>
      </c>
    </row>
    <row r="25" spans="1:8" x14ac:dyDescent="0.25">
      <c r="A25" t="s">
        <v>1591</v>
      </c>
      <c r="B25" s="1">
        <v>0.42053433528396511</v>
      </c>
      <c r="C25" s="1">
        <v>0.78539816339744839</v>
      </c>
      <c r="D25" s="1">
        <v>-1.36822</v>
      </c>
      <c r="E25" s="1">
        <v>0.78539816339744839</v>
      </c>
      <c r="F25" s="1">
        <v>0.45154</v>
      </c>
    </row>
    <row r="26" spans="1:8" x14ac:dyDescent="0.25">
      <c r="A26" t="s">
        <v>1706</v>
      </c>
      <c r="B26" s="1">
        <v>0.78539816339744839</v>
      </c>
      <c r="C26" s="1">
        <v>1.1502619915109313</v>
      </c>
      <c r="D26" s="1">
        <v>-0.57282</v>
      </c>
      <c r="E26" s="1">
        <v>0.61547970867038748</v>
      </c>
      <c r="F26" s="1">
        <v>-0.59097999999999995</v>
      </c>
    </row>
    <row r="27" spans="1:8" x14ac:dyDescent="0.25">
      <c r="A27" t="s">
        <v>1610</v>
      </c>
      <c r="B27" s="1">
        <v>0.61547970867038748</v>
      </c>
      <c r="C27" s="1">
        <v>0.78539816339744839</v>
      </c>
      <c r="D27" s="1">
        <v>-0.67347000000000001</v>
      </c>
      <c r="E27" s="1">
        <v>1.1502619915109313</v>
      </c>
      <c r="F27" s="1">
        <v>1.5290900000000001</v>
      </c>
    </row>
    <row r="28" spans="1:8" x14ac:dyDescent="0.25">
      <c r="A28" t="s">
        <v>1367</v>
      </c>
      <c r="B28" s="1">
        <v>0.78539816339744839</v>
      </c>
      <c r="C28" s="1">
        <v>0.20556893116117386</v>
      </c>
      <c r="D28" s="1">
        <v>0.73238000000000003</v>
      </c>
      <c r="E28" s="1">
        <v>0.78539816339744839</v>
      </c>
      <c r="F28" s="1">
        <v>1.8589999999999999E-2</v>
      </c>
    </row>
    <row r="29" spans="1:8" x14ac:dyDescent="0.25">
      <c r="A29" t="s">
        <v>1675</v>
      </c>
      <c r="B29" s="1">
        <v>0.78539816339744839</v>
      </c>
      <c r="C29" s="1">
        <v>0.9553166181245093</v>
      </c>
      <c r="D29" s="1">
        <v>-0.30248000000000003</v>
      </c>
      <c r="E29" s="1">
        <v>0.61547970867038748</v>
      </c>
      <c r="F29" s="1">
        <v>-0.59097999999999995</v>
      </c>
    </row>
    <row r="30" spans="1:8" x14ac:dyDescent="0.25">
      <c r="A30" t="s">
        <v>1317</v>
      </c>
      <c r="B30" s="1">
        <v>0.42053433528396511</v>
      </c>
      <c r="C30" s="1">
        <v>0.20556893116117386</v>
      </c>
      <c r="D30" s="1">
        <v>-0.56994999999999996</v>
      </c>
      <c r="E30" s="1">
        <v>0.20556893116117386</v>
      </c>
      <c r="F30" s="1">
        <v>-1.63103</v>
      </c>
    </row>
    <row r="31" spans="1:8" x14ac:dyDescent="0.25">
      <c r="A31" t="s">
        <v>1508</v>
      </c>
      <c r="B31" s="1">
        <v>0.42053433528396511</v>
      </c>
      <c r="C31" s="1">
        <v>0.61547970867038748</v>
      </c>
      <c r="D31" s="1">
        <v>-1.13351</v>
      </c>
      <c r="E31" s="1">
        <v>0.61547970867038748</v>
      </c>
      <c r="F31" s="1">
        <v>-0.15875</v>
      </c>
    </row>
    <row r="32" spans="1:8" x14ac:dyDescent="0.25">
      <c r="A32" t="s">
        <v>1715</v>
      </c>
      <c r="B32" s="1">
        <v>1.1502619915109313</v>
      </c>
      <c r="C32" s="1">
        <v>1.1502619915109313</v>
      </c>
      <c r="D32" s="1">
        <v>0.73209999999999997</v>
      </c>
      <c r="E32" s="1">
        <v>0.78539816339744839</v>
      </c>
      <c r="F32" s="1">
        <v>-0.41472999999999999</v>
      </c>
    </row>
    <row r="33" spans="1:6" x14ac:dyDescent="0.25">
      <c r="A33" t="s">
        <v>1314</v>
      </c>
      <c r="B33" s="1">
        <v>0.20556893116117386</v>
      </c>
      <c r="C33" s="1">
        <v>0.20556893116117386</v>
      </c>
      <c r="D33" s="1">
        <v>-1.33724</v>
      </c>
      <c r="E33" s="1">
        <v>0.78539816339744839</v>
      </c>
      <c r="F33" s="1">
        <v>0.70823000000000003</v>
      </c>
    </row>
    <row r="34" spans="1:6" x14ac:dyDescent="0.25">
      <c r="A34" t="s">
        <v>1579</v>
      </c>
      <c r="B34" s="1">
        <v>1.1502619915109313</v>
      </c>
      <c r="C34" s="1">
        <v>0.61547970867038748</v>
      </c>
      <c r="D34" s="1">
        <v>1.46591</v>
      </c>
      <c r="E34" s="1">
        <v>1.1502619915109313</v>
      </c>
      <c r="F34" s="1">
        <v>0.89705000000000001</v>
      </c>
    </row>
    <row r="35" spans="1:6" x14ac:dyDescent="0.25">
      <c r="A35" t="s">
        <v>1646</v>
      </c>
      <c r="B35" s="1">
        <v>1.1502619915109313</v>
      </c>
      <c r="C35" s="1">
        <v>0.78539816339744839</v>
      </c>
      <c r="D35" s="1">
        <v>1.2323900000000001</v>
      </c>
      <c r="E35" s="1">
        <v>1.1502619915109313</v>
      </c>
      <c r="F35" s="1">
        <v>0.89705000000000001</v>
      </c>
    </row>
    <row r="36" spans="1:6" x14ac:dyDescent="0.25">
      <c r="A36" t="s">
        <v>1554</v>
      </c>
      <c r="B36" s="1">
        <v>0.78539816339744839</v>
      </c>
      <c r="C36" s="1">
        <v>0.61547970867038748</v>
      </c>
      <c r="D36" s="1">
        <v>0.16619999999999999</v>
      </c>
      <c r="E36" s="1">
        <v>1.1502619915109313</v>
      </c>
      <c r="F36" s="1">
        <v>1.32751</v>
      </c>
    </row>
    <row r="37" spans="1:6" x14ac:dyDescent="0.25">
      <c r="A37" t="s">
        <v>1583</v>
      </c>
      <c r="B37" s="1">
        <v>1.3652273956337226</v>
      </c>
      <c r="C37" s="1">
        <v>0.61547970867038748</v>
      </c>
      <c r="D37" s="1">
        <v>2.2316600000000002</v>
      </c>
      <c r="E37" s="1">
        <v>0.9553166181245093</v>
      </c>
      <c r="F37" s="1">
        <v>-5.9319999999999998E-2</v>
      </c>
    </row>
    <row r="38" spans="1:6" x14ac:dyDescent="0.25">
      <c r="A38" t="s">
        <v>1661</v>
      </c>
      <c r="B38" s="1">
        <v>0.42053433528396511</v>
      </c>
      <c r="C38" s="1">
        <v>0.9553166181245093</v>
      </c>
      <c r="D38" s="1">
        <v>-1.60436</v>
      </c>
      <c r="E38" s="1">
        <v>0.78539816339744839</v>
      </c>
      <c r="F38" s="1">
        <v>0.45154</v>
      </c>
    </row>
    <row r="39" spans="1:6" x14ac:dyDescent="0.25">
      <c r="A39" t="s">
        <v>1650</v>
      </c>
      <c r="B39" s="1">
        <v>1.3652273956337226</v>
      </c>
      <c r="C39" s="1">
        <v>0.78539816339744839</v>
      </c>
      <c r="D39" s="1">
        <v>1.9984900000000001</v>
      </c>
      <c r="E39" s="1">
        <v>0.42053433528396511</v>
      </c>
      <c r="F39" s="1">
        <v>-1.9875400000000001</v>
      </c>
    </row>
    <row r="40" spans="1:6" x14ac:dyDescent="0.25">
      <c r="A40" t="s">
        <v>1702</v>
      </c>
      <c r="B40" s="1">
        <v>0.61547970867038748</v>
      </c>
      <c r="C40" s="1">
        <v>1.1502619915109313</v>
      </c>
      <c r="D40" s="1">
        <v>-1.1805300000000001</v>
      </c>
      <c r="E40" s="1">
        <v>0.61547970867038748</v>
      </c>
      <c r="F40" s="1">
        <v>-0.38965</v>
      </c>
    </row>
    <row r="41" spans="1:6" x14ac:dyDescent="0.25">
      <c r="A41" t="s">
        <v>1328</v>
      </c>
      <c r="B41" s="1">
        <v>0.42053433528396511</v>
      </c>
      <c r="C41" s="1">
        <v>0.20556893116117386</v>
      </c>
      <c r="D41" s="1">
        <v>-0.56994999999999996</v>
      </c>
      <c r="E41" s="1">
        <v>0.61547970867038748</v>
      </c>
      <c r="F41" s="1">
        <v>-0.15875</v>
      </c>
    </row>
    <row r="42" spans="1:6" x14ac:dyDescent="0.25">
      <c r="A42" t="s">
        <v>1432</v>
      </c>
      <c r="B42" s="1">
        <v>0.61547970867038748</v>
      </c>
      <c r="C42" s="1">
        <v>0.42053433528396511</v>
      </c>
      <c r="D42" s="1">
        <v>-0.17058999999999999</v>
      </c>
      <c r="E42" s="1">
        <v>0.78539816339744839</v>
      </c>
      <c r="F42" s="1">
        <v>0.22</v>
      </c>
    </row>
    <row r="43" spans="1:6" x14ac:dyDescent="0.25">
      <c r="A43" t="s">
        <v>1444</v>
      </c>
      <c r="B43" s="1">
        <v>0.61547970867038748</v>
      </c>
      <c r="C43" s="1">
        <v>0.42053433528396511</v>
      </c>
      <c r="D43" s="1">
        <v>-0.17058999999999999</v>
      </c>
      <c r="E43" s="1">
        <v>1.3652273956337226</v>
      </c>
      <c r="F43" s="1">
        <v>2.30037</v>
      </c>
    </row>
    <row r="44" spans="1:6" x14ac:dyDescent="0.25">
      <c r="A44" t="s">
        <v>1642</v>
      </c>
      <c r="B44" s="1">
        <v>1.1502619915109313</v>
      </c>
      <c r="C44" s="1">
        <v>0.78539816339744839</v>
      </c>
      <c r="D44" s="1">
        <v>1.2323900000000001</v>
      </c>
      <c r="E44" s="1">
        <v>0.9553166181245093</v>
      </c>
      <c r="F44" s="1">
        <v>0.19617000000000001</v>
      </c>
    </row>
    <row r="45" spans="1:6" x14ac:dyDescent="0.25">
      <c r="A45" t="s">
        <v>1560</v>
      </c>
      <c r="B45" s="1">
        <v>0.9553166181245093</v>
      </c>
      <c r="C45" s="1">
        <v>0.61547970867038748</v>
      </c>
      <c r="D45" s="1">
        <v>0.77148000000000005</v>
      </c>
      <c r="E45" s="1">
        <v>0.61547970867038748</v>
      </c>
      <c r="F45" s="1">
        <v>-0.79283000000000003</v>
      </c>
    </row>
    <row r="46" spans="1:6" x14ac:dyDescent="0.25">
      <c r="A46" t="s">
        <v>1671</v>
      </c>
      <c r="B46" s="1">
        <v>0.61547970867038748</v>
      </c>
      <c r="C46" s="1">
        <v>0.9553166181245093</v>
      </c>
      <c r="D46" s="1">
        <v>-0.90876999999999997</v>
      </c>
      <c r="E46" s="1">
        <v>1.3652273956337226</v>
      </c>
      <c r="F46" s="1">
        <v>2.30037</v>
      </c>
    </row>
    <row r="47" spans="1:6" x14ac:dyDescent="0.25">
      <c r="A47" t="s">
        <v>1466</v>
      </c>
      <c r="B47" s="1">
        <v>0.9553166181245093</v>
      </c>
      <c r="C47" s="1">
        <v>0.42053433528396511</v>
      </c>
      <c r="D47" s="1">
        <v>1.04047</v>
      </c>
      <c r="E47" s="1">
        <v>0.20556893116117386</v>
      </c>
      <c r="F47" s="1">
        <v>-2.2642199999999999</v>
      </c>
    </row>
    <row r="48" spans="1:6" x14ac:dyDescent="0.25">
      <c r="A48" t="s">
        <v>1516</v>
      </c>
      <c r="B48" s="1">
        <v>0.42053433528396511</v>
      </c>
      <c r="C48" s="1">
        <v>0.61547970867038748</v>
      </c>
      <c r="D48" s="1">
        <v>-1.13351</v>
      </c>
      <c r="E48" s="1">
        <v>0.9553166181245093</v>
      </c>
      <c r="F48" s="1">
        <v>1.0618399999999999</v>
      </c>
    </row>
    <row r="49" spans="1:6" x14ac:dyDescent="0.25">
      <c r="A49" t="s">
        <v>1378</v>
      </c>
      <c r="B49" s="1">
        <v>0.9553166181245093</v>
      </c>
      <c r="C49" s="1">
        <v>0.20556893116117386</v>
      </c>
      <c r="D49" s="1">
        <v>1.3388800000000001</v>
      </c>
      <c r="E49" s="1">
        <v>0.78539816339744839</v>
      </c>
      <c r="F49" s="1">
        <v>-0.18289</v>
      </c>
    </row>
    <row r="50" spans="1:6" x14ac:dyDescent="0.25">
      <c r="A50" t="s">
        <v>1565</v>
      </c>
      <c r="B50" s="1">
        <v>0.9553166181245093</v>
      </c>
      <c r="C50" s="1">
        <v>0.61547970867038748</v>
      </c>
      <c r="D50" s="1">
        <v>0.77148000000000005</v>
      </c>
      <c r="E50" s="1">
        <v>0.9553166181245093</v>
      </c>
      <c r="F50" s="1">
        <v>0.42703999999999998</v>
      </c>
    </row>
    <row r="51" spans="1:6" x14ac:dyDescent="0.25">
      <c r="A51" t="s">
        <v>1509</v>
      </c>
      <c r="B51" s="1">
        <v>0.42053433528396511</v>
      </c>
      <c r="C51" s="1">
        <v>0.61547970867038748</v>
      </c>
      <c r="D51" s="1">
        <v>-1.13351</v>
      </c>
      <c r="E51" s="1">
        <v>0.61547970867038748</v>
      </c>
      <c r="F51" s="1">
        <v>-0.15875</v>
      </c>
    </row>
    <row r="52" spans="1:6" x14ac:dyDescent="0.25">
      <c r="A52" t="s">
        <v>1411</v>
      </c>
      <c r="B52" s="1">
        <v>0.42053433528396511</v>
      </c>
      <c r="C52" s="1">
        <v>0.42053433528396511</v>
      </c>
      <c r="D52" s="1">
        <v>-0.86529999999999996</v>
      </c>
      <c r="E52" s="1">
        <v>0.78539816339744839</v>
      </c>
      <c r="F52" s="1">
        <v>0.45154</v>
      </c>
    </row>
    <row r="53" spans="1:6" x14ac:dyDescent="0.25">
      <c r="A53" t="s">
        <v>1404</v>
      </c>
      <c r="B53" s="1">
        <v>0.42053433528396511</v>
      </c>
      <c r="C53" s="1">
        <v>0.42053433528396511</v>
      </c>
      <c r="D53" s="1">
        <v>-0.86529999999999996</v>
      </c>
      <c r="E53" s="1">
        <v>0.61547970867038748</v>
      </c>
      <c r="F53" s="1">
        <v>-0.15875</v>
      </c>
    </row>
    <row r="54" spans="1:6" x14ac:dyDescent="0.25">
      <c r="A54" t="s">
        <v>1626</v>
      </c>
      <c r="B54" s="1">
        <v>0.9553166181245093</v>
      </c>
      <c r="C54" s="1">
        <v>0.78539816339744839</v>
      </c>
      <c r="D54" s="1">
        <v>0.53764000000000001</v>
      </c>
      <c r="E54" s="1">
        <v>0.42053433528396511</v>
      </c>
      <c r="F54" s="1">
        <v>-1.4925900000000001</v>
      </c>
    </row>
    <row r="55" spans="1:6" x14ac:dyDescent="0.25">
      <c r="A55" t="s">
        <v>1592</v>
      </c>
      <c r="B55" s="1">
        <v>0.42053433528396511</v>
      </c>
      <c r="C55" s="1">
        <v>0.78539816339744839</v>
      </c>
      <c r="D55" s="1">
        <v>-1.36822</v>
      </c>
      <c r="E55" s="1">
        <v>0.78539816339744839</v>
      </c>
      <c r="F55" s="1">
        <v>0.45154</v>
      </c>
    </row>
    <row r="56" spans="1:6" x14ac:dyDescent="0.25">
      <c r="A56" t="s">
        <v>1352</v>
      </c>
      <c r="B56" s="1">
        <v>0.61547970867038748</v>
      </c>
      <c r="C56" s="1">
        <v>0.20556893116117386</v>
      </c>
      <c r="D56" s="1">
        <v>0.12587999999999999</v>
      </c>
      <c r="E56" s="1">
        <v>0.78539816339744839</v>
      </c>
      <c r="F56" s="1">
        <v>0.22</v>
      </c>
    </row>
    <row r="57" spans="1:6" x14ac:dyDescent="0.25">
      <c r="A57" t="s">
        <v>1439</v>
      </c>
      <c r="B57" s="1">
        <v>0.61547970867038748</v>
      </c>
      <c r="C57" s="1">
        <v>0.42053433528396511</v>
      </c>
      <c r="D57" s="1">
        <v>-0.17058999999999999</v>
      </c>
      <c r="E57" s="1">
        <v>0.9553166181245093</v>
      </c>
      <c r="F57" s="1">
        <v>0.82965</v>
      </c>
    </row>
    <row r="58" spans="1:6" x14ac:dyDescent="0.25">
      <c r="A58" t="s">
        <v>1563</v>
      </c>
      <c r="B58" s="1">
        <v>0.9553166181245093</v>
      </c>
      <c r="C58" s="1">
        <v>0.61547970867038748</v>
      </c>
      <c r="D58" s="1">
        <v>0.77148000000000005</v>
      </c>
      <c r="E58" s="1">
        <v>0.78539816339744839</v>
      </c>
      <c r="F58" s="1">
        <v>-0.18289</v>
      </c>
    </row>
    <row r="59" spans="1:6" x14ac:dyDescent="0.25">
      <c r="A59" t="s">
        <v>1468</v>
      </c>
      <c r="B59" s="1">
        <v>0.9553166181245093</v>
      </c>
      <c r="C59" s="1">
        <v>0.42053433528396511</v>
      </c>
      <c r="D59" s="1">
        <v>1.04047</v>
      </c>
      <c r="E59" s="1">
        <v>0.61547970867038748</v>
      </c>
      <c r="F59" s="1">
        <v>-0.79283000000000003</v>
      </c>
    </row>
    <row r="60" spans="1:6" x14ac:dyDescent="0.25">
      <c r="A60" t="s">
        <v>1360</v>
      </c>
      <c r="B60" s="1">
        <v>0.61547970867038748</v>
      </c>
      <c r="C60" s="1">
        <v>0.20556893116117386</v>
      </c>
      <c r="D60" s="1">
        <v>0.12587999999999999</v>
      </c>
      <c r="E60" s="1">
        <v>1.1502619915109313</v>
      </c>
      <c r="F60" s="1">
        <v>1.5290900000000001</v>
      </c>
    </row>
    <row r="61" spans="1:6" x14ac:dyDescent="0.25">
      <c r="A61" t="s">
        <v>1696</v>
      </c>
      <c r="B61" s="1">
        <v>1.3652273956337226</v>
      </c>
      <c r="C61" s="1">
        <v>0.9553166181245093</v>
      </c>
      <c r="D61" s="1">
        <v>1.76644</v>
      </c>
      <c r="E61" s="1">
        <v>0.61547970867038748</v>
      </c>
      <c r="F61" s="1">
        <v>-1.28464</v>
      </c>
    </row>
    <row r="62" spans="1:6" x14ac:dyDescent="0.25">
      <c r="A62" t="s">
        <v>1597</v>
      </c>
      <c r="B62" s="1">
        <v>0.42053433528396511</v>
      </c>
      <c r="C62" s="1">
        <v>0.78539816339744839</v>
      </c>
      <c r="D62" s="1">
        <v>-1.36822</v>
      </c>
      <c r="E62" s="1">
        <v>0.9553166181245093</v>
      </c>
      <c r="F62" s="1">
        <v>1.0618399999999999</v>
      </c>
    </row>
    <row r="63" spans="1:6" x14ac:dyDescent="0.25">
      <c r="A63" t="s">
        <v>1555</v>
      </c>
      <c r="B63" s="1">
        <v>0.78539816339744839</v>
      </c>
      <c r="C63" s="1">
        <v>0.61547970867038748</v>
      </c>
      <c r="D63" s="1">
        <v>0.16619999999999999</v>
      </c>
      <c r="E63" s="1">
        <v>1.1502619915109313</v>
      </c>
      <c r="F63" s="1">
        <v>1.32751</v>
      </c>
    </row>
    <row r="64" spans="1:6" x14ac:dyDescent="0.25">
      <c r="A64" t="s">
        <v>1353</v>
      </c>
      <c r="B64" s="1">
        <v>0.61547970867038748</v>
      </c>
      <c r="C64" s="1">
        <v>0.20556893116117386</v>
      </c>
      <c r="D64" s="1">
        <v>0.12587999999999999</v>
      </c>
      <c r="E64" s="1">
        <v>0.78539816339744839</v>
      </c>
      <c r="F64" s="1">
        <v>0.22</v>
      </c>
    </row>
    <row r="65" spans="1:6" x14ac:dyDescent="0.25">
      <c r="A65" t="s">
        <v>1544</v>
      </c>
      <c r="B65" s="1">
        <v>0.78539816339744839</v>
      </c>
      <c r="C65" s="1">
        <v>0.61547970867038748</v>
      </c>
      <c r="D65" s="1">
        <v>0.16619999999999999</v>
      </c>
      <c r="E65" s="1">
        <v>0.78539816339744839</v>
      </c>
      <c r="F65" s="1">
        <v>1.8589999999999999E-2</v>
      </c>
    </row>
    <row r="66" spans="1:6" x14ac:dyDescent="0.25">
      <c r="A66" t="s">
        <v>1708</v>
      </c>
      <c r="B66" s="1">
        <v>0.78539816339744839</v>
      </c>
      <c r="C66" s="1">
        <v>1.1502619915109313</v>
      </c>
      <c r="D66" s="1">
        <v>-0.57282</v>
      </c>
      <c r="E66" s="1">
        <v>1.1502619915109313</v>
      </c>
      <c r="F66" s="1">
        <v>1.32751</v>
      </c>
    </row>
    <row r="67" spans="1:6" x14ac:dyDescent="0.25">
      <c r="A67" t="s">
        <v>1364</v>
      </c>
      <c r="B67" s="1">
        <v>0.78539816339744839</v>
      </c>
      <c r="C67" s="1">
        <v>0.20556893116117386</v>
      </c>
      <c r="D67" s="1">
        <v>0.73238000000000003</v>
      </c>
      <c r="E67" s="1">
        <v>0.61547970867038748</v>
      </c>
      <c r="F67" s="1">
        <v>-0.59097999999999995</v>
      </c>
    </row>
    <row r="68" spans="1:6" x14ac:dyDescent="0.25">
      <c r="A68" t="s">
        <v>1307</v>
      </c>
      <c r="B68" s="1">
        <v>0.20556893116117386</v>
      </c>
      <c r="C68" s="1">
        <v>0.20556893116117386</v>
      </c>
      <c r="D68" s="1">
        <v>-1.33724</v>
      </c>
      <c r="E68" s="1">
        <v>0.42053433528396511</v>
      </c>
      <c r="F68" s="1">
        <v>-0.60526000000000002</v>
      </c>
    </row>
    <row r="69" spans="1:6" x14ac:dyDescent="0.25">
      <c r="A69" t="s">
        <v>1593</v>
      </c>
      <c r="B69" s="1">
        <v>0.42053433528396511</v>
      </c>
      <c r="C69" s="1">
        <v>0.78539816339744839</v>
      </c>
      <c r="D69" s="1">
        <v>-1.36822</v>
      </c>
      <c r="E69" s="1">
        <v>0.78539816339744839</v>
      </c>
      <c r="F69" s="1">
        <v>0.45154</v>
      </c>
    </row>
    <row r="70" spans="1:6" x14ac:dyDescent="0.25">
      <c r="A70" t="s">
        <v>1551</v>
      </c>
      <c r="B70" s="1">
        <v>0.78539816339744839</v>
      </c>
      <c r="C70" s="1">
        <v>0.61547970867038748</v>
      </c>
      <c r="D70" s="1">
        <v>0.16619999999999999</v>
      </c>
      <c r="E70" s="1">
        <v>0.9553166181245093</v>
      </c>
      <c r="F70" s="1">
        <v>0.62816000000000005</v>
      </c>
    </row>
    <row r="71" spans="1:6" x14ac:dyDescent="0.25">
      <c r="A71" t="s">
        <v>1647</v>
      </c>
      <c r="B71" s="1">
        <v>1.1502619915109313</v>
      </c>
      <c r="C71" s="1">
        <v>0.78539816339744839</v>
      </c>
      <c r="D71" s="1">
        <v>1.2323900000000001</v>
      </c>
      <c r="E71" s="1">
        <v>1.1502619915109313</v>
      </c>
      <c r="F71" s="1">
        <v>0.89705000000000001</v>
      </c>
    </row>
    <row r="72" spans="1:6" x14ac:dyDescent="0.25">
      <c r="A72" t="s">
        <v>1461</v>
      </c>
      <c r="B72" s="1">
        <v>0.78539816339744839</v>
      </c>
      <c r="C72" s="1">
        <v>0.42053433528396511</v>
      </c>
      <c r="D72" s="1">
        <v>0.43493999999999999</v>
      </c>
      <c r="E72" s="1">
        <v>1.1502619915109313</v>
      </c>
      <c r="F72" s="1">
        <v>1.32751</v>
      </c>
    </row>
    <row r="73" spans="1:6" x14ac:dyDescent="0.25">
      <c r="A73" t="s">
        <v>1723</v>
      </c>
      <c r="B73" s="1">
        <v>1.3652273956337226</v>
      </c>
      <c r="C73" s="1">
        <v>1.1502619915109313</v>
      </c>
      <c r="D73" s="1">
        <v>1.50092</v>
      </c>
      <c r="E73" s="1">
        <v>1.3652273956337226</v>
      </c>
      <c r="F73" s="1">
        <v>1.4186700000000001</v>
      </c>
    </row>
    <row r="74" spans="1:6" x14ac:dyDescent="0.25">
      <c r="A74" t="s">
        <v>1341</v>
      </c>
      <c r="B74" s="1">
        <v>0.42053433528396511</v>
      </c>
      <c r="C74" s="1">
        <v>0.20556893116117386</v>
      </c>
      <c r="D74" s="1">
        <v>-0.56994999999999996</v>
      </c>
      <c r="E74" s="1">
        <v>1.1502619915109313</v>
      </c>
      <c r="F74" s="1">
        <v>1.7620199999999999</v>
      </c>
    </row>
    <row r="75" spans="1:6" x14ac:dyDescent="0.25">
      <c r="A75" t="s">
        <v>1502</v>
      </c>
      <c r="B75" s="1">
        <v>0.20556893116117386</v>
      </c>
      <c r="C75" s="1">
        <v>0.61547970867038748</v>
      </c>
      <c r="D75" s="1">
        <v>-1.8992599999999999</v>
      </c>
      <c r="E75" s="1">
        <v>0.78539816339744839</v>
      </c>
      <c r="F75" s="1">
        <v>0.70823000000000003</v>
      </c>
    </row>
    <row r="76" spans="1:6" x14ac:dyDescent="0.25">
      <c r="A76" t="s">
        <v>1674</v>
      </c>
      <c r="B76" s="1">
        <v>0.78539816339744839</v>
      </c>
      <c r="C76" s="1">
        <v>0.9553166181245093</v>
      </c>
      <c r="D76" s="1">
        <v>-0.30248000000000003</v>
      </c>
      <c r="E76" s="1">
        <v>0.42053433528396511</v>
      </c>
      <c r="F76" s="1">
        <v>-1.29033</v>
      </c>
    </row>
    <row r="77" spans="1:6" x14ac:dyDescent="0.25">
      <c r="A77" t="s">
        <v>1520</v>
      </c>
      <c r="B77" s="1">
        <v>0.42053433528396511</v>
      </c>
      <c r="C77" s="1">
        <v>0.61547970867038748</v>
      </c>
      <c r="D77" s="1">
        <v>-1.13351</v>
      </c>
      <c r="E77" s="1">
        <v>1.1502619915109313</v>
      </c>
      <c r="F77" s="1">
        <v>1.7620199999999999</v>
      </c>
    </row>
    <row r="78" spans="1:6" x14ac:dyDescent="0.25">
      <c r="A78" t="s">
        <v>1392</v>
      </c>
      <c r="B78" s="1">
        <v>0.42053433528396511</v>
      </c>
      <c r="C78" s="1">
        <v>0.42053433528396511</v>
      </c>
      <c r="D78" s="1">
        <v>-0.86529999999999996</v>
      </c>
      <c r="E78" s="1">
        <v>0.20556893116117386</v>
      </c>
      <c r="F78" s="1">
        <v>-1.63103</v>
      </c>
    </row>
    <row r="79" spans="1:6" x14ac:dyDescent="0.25">
      <c r="A79" t="s">
        <v>1481</v>
      </c>
      <c r="B79" s="1">
        <v>0.9553166181245093</v>
      </c>
      <c r="C79" s="1">
        <v>0.42053433528396511</v>
      </c>
      <c r="D79" s="1">
        <v>1.04047</v>
      </c>
      <c r="E79" s="1">
        <v>1.1502619915109313</v>
      </c>
      <c r="F79" s="1">
        <v>1.1268100000000001</v>
      </c>
    </row>
    <row r="80" spans="1:6" x14ac:dyDescent="0.25">
      <c r="A80" t="s">
        <v>1659</v>
      </c>
      <c r="B80" s="1">
        <v>0.20556893116117386</v>
      </c>
      <c r="C80" s="1">
        <v>0.9553166181245093</v>
      </c>
      <c r="D80" s="1">
        <v>-2.3713899999999999</v>
      </c>
      <c r="E80" s="1">
        <v>0.61547970867038748</v>
      </c>
      <c r="F80" s="1">
        <v>9.6530000000000005E-2</v>
      </c>
    </row>
    <row r="81" spans="1:6" x14ac:dyDescent="0.25">
      <c r="A81" t="s">
        <v>1440</v>
      </c>
      <c r="B81" s="1">
        <v>0.61547970867038748</v>
      </c>
      <c r="C81" s="1">
        <v>0.42053433528396511</v>
      </c>
      <c r="D81" s="1">
        <v>-0.17058999999999999</v>
      </c>
      <c r="E81" s="1">
        <v>0.9553166181245093</v>
      </c>
      <c r="F81" s="1">
        <v>0.82965</v>
      </c>
    </row>
    <row r="82" spans="1:6" x14ac:dyDescent="0.25">
      <c r="A82" t="s">
        <v>1472</v>
      </c>
      <c r="B82" s="1">
        <v>0.9553166181245093</v>
      </c>
      <c r="C82" s="1">
        <v>0.42053433528396511</v>
      </c>
      <c r="D82" s="1">
        <v>1.04047</v>
      </c>
      <c r="E82" s="1">
        <v>0.78539816339744839</v>
      </c>
      <c r="F82" s="1">
        <v>-0.18289</v>
      </c>
    </row>
    <row r="83" spans="1:6" x14ac:dyDescent="0.25">
      <c r="A83" t="s">
        <v>1484</v>
      </c>
      <c r="B83" s="1">
        <v>1.1502619915109313</v>
      </c>
      <c r="C83" s="1">
        <v>0.42053433528396511</v>
      </c>
      <c r="D83" s="1">
        <v>1.7351799999999999</v>
      </c>
      <c r="E83" s="1">
        <v>0.78539816339744839</v>
      </c>
      <c r="F83" s="1">
        <v>-0.41472999999999999</v>
      </c>
    </row>
    <row r="84" spans="1:6" x14ac:dyDescent="0.25">
      <c r="A84" t="s">
        <v>1450</v>
      </c>
      <c r="B84" s="1">
        <v>0.78539816339744839</v>
      </c>
      <c r="C84" s="1">
        <v>0.42053433528396511</v>
      </c>
      <c r="D84" s="1">
        <v>0.43493999999999999</v>
      </c>
      <c r="E84" s="1">
        <v>0.61547970867038748</v>
      </c>
      <c r="F84" s="1">
        <v>-0.59097999999999995</v>
      </c>
    </row>
    <row r="85" spans="1:6" x14ac:dyDescent="0.25">
      <c r="A85" t="s">
        <v>1379</v>
      </c>
      <c r="B85" s="1">
        <v>0.9553166181245093</v>
      </c>
      <c r="C85" s="1">
        <v>0.20556893116117386</v>
      </c>
      <c r="D85" s="1">
        <v>1.3388800000000001</v>
      </c>
      <c r="E85" s="1">
        <v>0.78539816339744839</v>
      </c>
      <c r="F85" s="1">
        <v>-0.18289</v>
      </c>
    </row>
    <row r="86" spans="1:6" x14ac:dyDescent="0.25">
      <c r="A86" t="s">
        <v>1500</v>
      </c>
      <c r="B86" s="1">
        <v>0.20556893116117386</v>
      </c>
      <c r="C86" s="1">
        <v>0.61547970867038748</v>
      </c>
      <c r="D86" s="1">
        <v>-1.8992599999999999</v>
      </c>
      <c r="E86" s="1">
        <v>0.61547970867038748</v>
      </c>
      <c r="F86" s="1">
        <v>9.6530000000000005E-2</v>
      </c>
    </row>
    <row r="87" spans="1:6" x14ac:dyDescent="0.25">
      <c r="A87" t="s">
        <v>1691</v>
      </c>
      <c r="B87" s="1">
        <v>1.1502619915109313</v>
      </c>
      <c r="C87" s="1">
        <v>0.9553166181245093</v>
      </c>
      <c r="D87" s="1">
        <v>0.99941000000000002</v>
      </c>
      <c r="E87" s="1">
        <v>0.78539816339744839</v>
      </c>
      <c r="F87" s="1">
        <v>-0.41472999999999999</v>
      </c>
    </row>
    <row r="88" spans="1:6" x14ac:dyDescent="0.25">
      <c r="A88" t="s">
        <v>1672</v>
      </c>
      <c r="B88" s="1">
        <v>0.61547970867038748</v>
      </c>
      <c r="C88" s="1">
        <v>0.9553166181245093</v>
      </c>
      <c r="D88" s="1">
        <v>-0.90876999999999997</v>
      </c>
      <c r="E88" s="1">
        <v>1.3652273956337226</v>
      </c>
      <c r="F88" s="1">
        <v>2.30037</v>
      </c>
    </row>
    <row r="89" spans="1:6" x14ac:dyDescent="0.25">
      <c r="A89" t="s">
        <v>1628</v>
      </c>
      <c r="B89" s="1">
        <v>0.9553166181245093</v>
      </c>
      <c r="C89" s="1">
        <v>0.78539816339744839</v>
      </c>
      <c r="D89" s="1">
        <v>0.53764000000000001</v>
      </c>
      <c r="E89" s="1">
        <v>0.61547970867038748</v>
      </c>
      <c r="F89" s="1">
        <v>-0.79283000000000003</v>
      </c>
    </row>
    <row r="90" spans="1:6" x14ac:dyDescent="0.25">
      <c r="A90" t="s">
        <v>1464</v>
      </c>
      <c r="B90" s="1">
        <v>0.78539816339744839</v>
      </c>
      <c r="C90" s="1">
        <v>0.42053433528396511</v>
      </c>
      <c r="D90" s="1">
        <v>0.43493999999999999</v>
      </c>
      <c r="E90" s="1">
        <v>1.3652273956337226</v>
      </c>
      <c r="F90" s="1">
        <v>2.0986799999999999</v>
      </c>
    </row>
    <row r="91" spans="1:6" x14ac:dyDescent="0.25">
      <c r="A91" t="s">
        <v>1517</v>
      </c>
      <c r="B91" s="1">
        <v>0.42053433528396511</v>
      </c>
      <c r="C91" s="1">
        <v>0.61547970867038748</v>
      </c>
      <c r="D91" s="1">
        <v>-1.13351</v>
      </c>
      <c r="E91" s="1">
        <v>0.9553166181245093</v>
      </c>
      <c r="F91" s="1">
        <v>1.0618399999999999</v>
      </c>
    </row>
    <row r="92" spans="1:6" x14ac:dyDescent="0.25">
      <c r="A92" t="s">
        <v>1689</v>
      </c>
      <c r="B92" s="1">
        <v>0.9553166181245093</v>
      </c>
      <c r="C92" s="1">
        <v>0.9553166181245093</v>
      </c>
      <c r="D92" s="1">
        <v>0.30381999999999998</v>
      </c>
      <c r="E92" s="1">
        <v>1.3652273956337226</v>
      </c>
      <c r="F92" s="1">
        <v>1.8984399999999999</v>
      </c>
    </row>
    <row r="93" spans="1:6" x14ac:dyDescent="0.25">
      <c r="A93" t="s">
        <v>1512</v>
      </c>
      <c r="B93" s="1">
        <v>0.42053433528396511</v>
      </c>
      <c r="C93" s="1">
        <v>0.61547970867038748</v>
      </c>
      <c r="D93" s="1">
        <v>-1.13351</v>
      </c>
      <c r="E93" s="1">
        <v>0.78539816339744839</v>
      </c>
      <c r="F93" s="1">
        <v>0.45154</v>
      </c>
    </row>
    <row r="94" spans="1:6" x14ac:dyDescent="0.25">
      <c r="A94" t="s">
        <v>1483</v>
      </c>
      <c r="B94" s="1">
        <v>1.1502619915109313</v>
      </c>
      <c r="C94" s="1">
        <v>0.42053433528396511</v>
      </c>
      <c r="D94" s="1">
        <v>1.7351799999999999</v>
      </c>
      <c r="E94" s="1">
        <v>0.61547970867038748</v>
      </c>
      <c r="F94" s="1">
        <v>-1.02563</v>
      </c>
    </row>
    <row r="95" spans="1:6" x14ac:dyDescent="0.25">
      <c r="A95" t="s">
        <v>1636</v>
      </c>
      <c r="B95" s="1">
        <v>0.9553166181245093</v>
      </c>
      <c r="C95" s="1">
        <v>0.78539816339744839</v>
      </c>
      <c r="D95" s="1">
        <v>0.53764000000000001</v>
      </c>
      <c r="E95" s="1">
        <v>1.1502619915109313</v>
      </c>
      <c r="F95" s="1">
        <v>1.1268100000000001</v>
      </c>
    </row>
    <row r="96" spans="1:6" x14ac:dyDescent="0.25">
      <c r="A96" t="s">
        <v>1531</v>
      </c>
      <c r="B96" s="1">
        <v>0.61547970867038748</v>
      </c>
      <c r="C96" s="1">
        <v>0.61547970867038748</v>
      </c>
      <c r="D96" s="1">
        <v>-0.43908000000000003</v>
      </c>
      <c r="E96" s="1">
        <v>0.9553166181245093</v>
      </c>
      <c r="F96" s="1">
        <v>0.82965</v>
      </c>
    </row>
    <row r="97" spans="1:6" x14ac:dyDescent="0.25">
      <c r="A97" t="s">
        <v>1703</v>
      </c>
      <c r="B97" s="1">
        <v>0.61547970867038748</v>
      </c>
      <c r="C97" s="1">
        <v>1.1502619915109313</v>
      </c>
      <c r="D97" s="1">
        <v>-1.1805300000000001</v>
      </c>
      <c r="E97" s="1">
        <v>0.78539816339744839</v>
      </c>
      <c r="F97" s="1">
        <v>0.22</v>
      </c>
    </row>
    <row r="98" spans="1:6" x14ac:dyDescent="0.25">
      <c r="A98" t="s">
        <v>1545</v>
      </c>
      <c r="B98" s="1">
        <v>0.78539816339744839</v>
      </c>
      <c r="C98" s="1">
        <v>0.61547970867038748</v>
      </c>
      <c r="D98" s="1">
        <v>0.16619999999999999</v>
      </c>
      <c r="E98" s="1">
        <v>0.78539816339744839</v>
      </c>
      <c r="F98" s="1">
        <v>1.8589999999999999E-2</v>
      </c>
    </row>
    <row r="99" spans="1:6" x14ac:dyDescent="0.25">
      <c r="A99" t="s">
        <v>1693</v>
      </c>
      <c r="B99" s="1">
        <v>1.1502619915109313</v>
      </c>
      <c r="C99" s="1">
        <v>0.9553166181245093</v>
      </c>
      <c r="D99" s="1">
        <v>0.99941000000000002</v>
      </c>
      <c r="E99" s="1">
        <v>0.9553166181245093</v>
      </c>
      <c r="F99" s="1">
        <v>0.19617000000000001</v>
      </c>
    </row>
    <row r="100" spans="1:6" x14ac:dyDescent="0.25">
      <c r="A100" t="s">
        <v>1613</v>
      </c>
      <c r="B100" s="1">
        <v>0.61547970867038748</v>
      </c>
      <c r="C100" s="1">
        <v>0.78539816339744839</v>
      </c>
      <c r="D100" s="1">
        <v>-0.67347000000000001</v>
      </c>
      <c r="E100" s="1">
        <v>1.3652273956337226</v>
      </c>
      <c r="F100" s="1">
        <v>2.30037</v>
      </c>
    </row>
    <row r="101" spans="1:6" x14ac:dyDescent="0.25">
      <c r="A101" t="s">
        <v>1552</v>
      </c>
      <c r="B101" s="1">
        <v>0.78539816339744839</v>
      </c>
      <c r="C101" s="1">
        <v>0.61547970867038748</v>
      </c>
      <c r="D101" s="1">
        <v>0.16619999999999999</v>
      </c>
      <c r="E101" s="1">
        <v>0.9553166181245093</v>
      </c>
      <c r="F101" s="1">
        <v>0.62816000000000005</v>
      </c>
    </row>
    <row r="102" spans="1:6" x14ac:dyDescent="0.25">
      <c r="A102" t="s">
        <v>1609</v>
      </c>
      <c r="B102" s="1">
        <v>0.61547970867038748</v>
      </c>
      <c r="C102" s="1">
        <v>0.78539816339744839</v>
      </c>
      <c r="D102" s="1">
        <v>-0.67347000000000001</v>
      </c>
      <c r="E102" s="1">
        <v>0.9553166181245093</v>
      </c>
      <c r="F102" s="1">
        <v>0.82965</v>
      </c>
    </row>
    <row r="103" spans="1:6" x14ac:dyDescent="0.25">
      <c r="A103" t="s">
        <v>1529</v>
      </c>
      <c r="B103" s="1">
        <v>0.61547970867038748</v>
      </c>
      <c r="C103" s="1">
        <v>0.61547970867038748</v>
      </c>
      <c r="D103" s="1">
        <v>-0.43908000000000003</v>
      </c>
      <c r="E103" s="1">
        <v>0.78539816339744839</v>
      </c>
      <c r="F103" s="1">
        <v>0.22</v>
      </c>
    </row>
    <row r="104" spans="1:6" x14ac:dyDescent="0.25">
      <c r="A104" t="s">
        <v>1405</v>
      </c>
      <c r="B104" s="1">
        <v>0.42053433528396511</v>
      </c>
      <c r="C104" s="1">
        <v>0.42053433528396511</v>
      </c>
      <c r="D104" s="1">
        <v>-0.86529999999999996</v>
      </c>
      <c r="E104" s="1">
        <v>0.61547970867038748</v>
      </c>
      <c r="F104" s="1">
        <v>-0.15875</v>
      </c>
    </row>
    <row r="105" spans="1:6" x14ac:dyDescent="0.25">
      <c r="A105" t="s">
        <v>1719</v>
      </c>
      <c r="B105" s="1">
        <v>1.1502619915109313</v>
      </c>
      <c r="C105" s="1">
        <v>1.1502619915109313</v>
      </c>
      <c r="D105" s="1">
        <v>0.73209999999999997</v>
      </c>
      <c r="E105" s="1">
        <v>0.9553166181245093</v>
      </c>
      <c r="F105" s="1">
        <v>0.19617000000000001</v>
      </c>
    </row>
    <row r="106" spans="1:6" x14ac:dyDescent="0.25">
      <c r="A106" t="s">
        <v>1433</v>
      </c>
      <c r="B106" s="1">
        <v>0.61547970867038748</v>
      </c>
      <c r="C106" s="1">
        <v>0.42053433528396511</v>
      </c>
      <c r="D106" s="1">
        <v>-0.17058999999999999</v>
      </c>
      <c r="E106" s="1">
        <v>0.78539816339744839</v>
      </c>
      <c r="F106" s="1">
        <v>0.22</v>
      </c>
    </row>
    <row r="107" spans="1:6" x14ac:dyDescent="0.25">
      <c r="A107" t="s">
        <v>1594</v>
      </c>
      <c r="B107" s="1">
        <v>0.42053433528396511</v>
      </c>
      <c r="C107" s="1">
        <v>0.78539816339744839</v>
      </c>
      <c r="D107" s="1">
        <v>-1.36822</v>
      </c>
      <c r="E107" s="1">
        <v>0.78539816339744839</v>
      </c>
      <c r="F107" s="1">
        <v>0.45154</v>
      </c>
    </row>
    <row r="108" spans="1:6" x14ac:dyDescent="0.25">
      <c r="A108" t="s">
        <v>1412</v>
      </c>
      <c r="B108" s="1">
        <v>0.42053433528396511</v>
      </c>
      <c r="C108" s="1">
        <v>0.42053433528396511</v>
      </c>
      <c r="D108" s="1">
        <v>-0.86529999999999996</v>
      </c>
      <c r="E108" s="1">
        <v>0.78539816339744839</v>
      </c>
      <c r="F108" s="1">
        <v>0.45154</v>
      </c>
    </row>
    <row r="109" spans="1:6" x14ac:dyDescent="0.25">
      <c r="A109" t="s">
        <v>1406</v>
      </c>
      <c r="B109" s="1">
        <v>0.42053433528396511</v>
      </c>
      <c r="C109" s="1">
        <v>0.42053433528396511</v>
      </c>
      <c r="D109" s="1">
        <v>-0.86529999999999996</v>
      </c>
      <c r="E109" s="1">
        <v>0.61547970867038748</v>
      </c>
      <c r="F109" s="1">
        <v>-0.15875</v>
      </c>
    </row>
    <row r="110" spans="1:6" x14ac:dyDescent="0.25">
      <c r="A110" t="s">
        <v>1442</v>
      </c>
      <c r="B110" s="1">
        <v>0.61547970867038748</v>
      </c>
      <c r="C110" s="1">
        <v>0.42053433528396511</v>
      </c>
      <c r="D110" s="1">
        <v>-0.17058999999999999</v>
      </c>
      <c r="E110" s="1">
        <v>1.1502619915109313</v>
      </c>
      <c r="F110" s="1">
        <v>1.5290900000000001</v>
      </c>
    </row>
    <row r="111" spans="1:6" x14ac:dyDescent="0.25">
      <c r="A111" t="s">
        <v>1683</v>
      </c>
      <c r="B111" s="1">
        <v>0.9553166181245093</v>
      </c>
      <c r="C111" s="1">
        <v>0.9553166181245093</v>
      </c>
      <c r="D111" s="1">
        <v>0.30381999999999998</v>
      </c>
      <c r="E111" s="1">
        <v>0.78539816339744839</v>
      </c>
      <c r="F111" s="1">
        <v>-0.18289</v>
      </c>
    </row>
    <row r="112" spans="1:6" x14ac:dyDescent="0.25">
      <c r="A112" t="s">
        <v>1686</v>
      </c>
      <c r="B112" s="1">
        <v>0.9553166181245093</v>
      </c>
      <c r="C112" s="1">
        <v>0.9553166181245093</v>
      </c>
      <c r="D112" s="1">
        <v>0.30381999999999998</v>
      </c>
      <c r="E112" s="1">
        <v>0.9553166181245093</v>
      </c>
      <c r="F112" s="1">
        <v>0.42703999999999998</v>
      </c>
    </row>
    <row r="113" spans="1:6" x14ac:dyDescent="0.25">
      <c r="A113" t="s">
        <v>1354</v>
      </c>
      <c r="B113" s="1">
        <v>0.61547970867038748</v>
      </c>
      <c r="C113" s="1">
        <v>0.20556893116117386</v>
      </c>
      <c r="D113" s="1">
        <v>0.12587999999999999</v>
      </c>
      <c r="E113" s="1">
        <v>0.78539816339744839</v>
      </c>
      <c r="F113" s="1">
        <v>0.22</v>
      </c>
    </row>
    <row r="114" spans="1:6" x14ac:dyDescent="0.25">
      <c r="A114" t="s">
        <v>1462</v>
      </c>
      <c r="B114" s="1">
        <v>0.78539816339744839</v>
      </c>
      <c r="C114" s="1">
        <v>0.42053433528396511</v>
      </c>
      <c r="D114" s="1">
        <v>0.43493999999999999</v>
      </c>
      <c r="E114" s="1">
        <v>1.1502619915109313</v>
      </c>
      <c r="F114" s="1">
        <v>1.32751</v>
      </c>
    </row>
    <row r="115" spans="1:6" x14ac:dyDescent="0.25">
      <c r="A115" t="s">
        <v>1692</v>
      </c>
      <c r="B115" s="1">
        <v>1.1502619915109313</v>
      </c>
      <c r="C115" s="1">
        <v>0.9553166181245093</v>
      </c>
      <c r="D115" s="1">
        <v>0.99941000000000002</v>
      </c>
      <c r="E115" s="1">
        <v>0.78539816339744839</v>
      </c>
      <c r="F115" s="1">
        <v>-0.41472999999999999</v>
      </c>
    </row>
    <row r="116" spans="1:6" x14ac:dyDescent="0.25">
      <c r="A116" t="s">
        <v>1518</v>
      </c>
      <c r="B116" s="1">
        <v>0.42053433528396511</v>
      </c>
      <c r="C116" s="1">
        <v>0.61547970867038748</v>
      </c>
      <c r="D116" s="1">
        <v>-1.13351</v>
      </c>
      <c r="E116" s="1">
        <v>0.9553166181245093</v>
      </c>
      <c r="F116" s="1">
        <v>1.0618399999999999</v>
      </c>
    </row>
    <row r="117" spans="1:6" x14ac:dyDescent="0.25">
      <c r="A117" t="s">
        <v>1365</v>
      </c>
      <c r="B117" s="1">
        <v>0.78539816339744839</v>
      </c>
      <c r="C117" s="1">
        <v>0.20556893116117386</v>
      </c>
      <c r="D117" s="1">
        <v>0.73238000000000003</v>
      </c>
      <c r="E117" s="1">
        <v>0.61547970867038748</v>
      </c>
      <c r="F117" s="1">
        <v>-0.59097999999999995</v>
      </c>
    </row>
    <row r="118" spans="1:6" x14ac:dyDescent="0.25">
      <c r="A118" t="s">
        <v>1722</v>
      </c>
      <c r="B118" s="1">
        <v>1.1502619915109313</v>
      </c>
      <c r="C118" s="1">
        <v>1.1502619915109313</v>
      </c>
      <c r="D118" s="1">
        <v>0.73209999999999997</v>
      </c>
      <c r="E118" s="1">
        <v>1.3652273956337226</v>
      </c>
      <c r="F118" s="1">
        <v>1.66991</v>
      </c>
    </row>
    <row r="119" spans="1:6" x14ac:dyDescent="0.25">
      <c r="A119" t="s">
        <v>1629</v>
      </c>
      <c r="B119" s="1">
        <v>0.9553166181245093</v>
      </c>
      <c r="C119" s="1">
        <v>0.78539816339744839</v>
      </c>
      <c r="D119" s="1">
        <v>0.53764000000000001</v>
      </c>
      <c r="E119" s="1">
        <v>0.61547970867038748</v>
      </c>
      <c r="F119" s="1">
        <v>-0.79283000000000003</v>
      </c>
    </row>
    <row r="120" spans="1:6" x14ac:dyDescent="0.25">
      <c r="A120" t="s">
        <v>1687</v>
      </c>
      <c r="B120" s="1">
        <v>0.9553166181245093</v>
      </c>
      <c r="C120" s="1">
        <v>0.9553166181245093</v>
      </c>
      <c r="D120" s="1">
        <v>0.30381999999999998</v>
      </c>
      <c r="E120" s="1">
        <v>0.9553166181245093</v>
      </c>
      <c r="F120" s="1">
        <v>0.42703999999999998</v>
      </c>
    </row>
    <row r="121" spans="1:6" x14ac:dyDescent="0.25">
      <c r="A121" t="s">
        <v>1546</v>
      </c>
      <c r="B121" s="1">
        <v>0.78539816339744839</v>
      </c>
      <c r="C121" s="1">
        <v>0.61547970867038748</v>
      </c>
      <c r="D121" s="1">
        <v>0.16619999999999999</v>
      </c>
      <c r="E121" s="1">
        <v>0.78539816339744839</v>
      </c>
      <c r="F121" s="1">
        <v>1.8589999999999999E-2</v>
      </c>
    </row>
    <row r="122" spans="1:6" x14ac:dyDescent="0.25">
      <c r="A122" t="s">
        <v>1590</v>
      </c>
      <c r="B122" s="1">
        <v>0.42053433528396511</v>
      </c>
      <c r="C122" s="1">
        <v>0.78539816339744839</v>
      </c>
      <c r="D122" s="1">
        <v>-1.36822</v>
      </c>
      <c r="E122" s="1">
        <v>0.61547970867038748</v>
      </c>
      <c r="F122" s="1">
        <v>-0.15875</v>
      </c>
    </row>
    <row r="123" spans="1:6" x14ac:dyDescent="0.25">
      <c r="A123" t="s">
        <v>1345</v>
      </c>
      <c r="B123" s="1">
        <v>0.61547970867038748</v>
      </c>
      <c r="C123" s="1">
        <v>0.20556893116117386</v>
      </c>
      <c r="D123" s="1">
        <v>0.12587999999999999</v>
      </c>
      <c r="E123" s="1">
        <v>0.42053433528396511</v>
      </c>
      <c r="F123" s="1">
        <v>-1.0891</v>
      </c>
    </row>
    <row r="124" spans="1:6" x14ac:dyDescent="0.25">
      <c r="A124" t="s">
        <v>1605</v>
      </c>
      <c r="B124" s="1">
        <v>0.61547970867038748</v>
      </c>
      <c r="C124" s="1">
        <v>0.78539816339744839</v>
      </c>
      <c r="D124" s="1">
        <v>-0.67347000000000001</v>
      </c>
      <c r="E124" s="1">
        <v>0.78539816339744839</v>
      </c>
      <c r="F124" s="1">
        <v>0.22</v>
      </c>
    </row>
    <row r="125" spans="1:6" x14ac:dyDescent="0.25">
      <c r="A125" t="s">
        <v>1639</v>
      </c>
      <c r="B125" s="1">
        <v>1.1502619915109313</v>
      </c>
      <c r="C125" s="1">
        <v>0.78539816339744839</v>
      </c>
      <c r="D125" s="1">
        <v>1.2323900000000001</v>
      </c>
      <c r="E125" s="1">
        <v>0.61547970867038748</v>
      </c>
      <c r="F125" s="1">
        <v>-1.02563</v>
      </c>
    </row>
    <row r="126" spans="1:6" x14ac:dyDescent="0.25">
      <c r="A126" t="s">
        <v>1346</v>
      </c>
      <c r="B126" s="1">
        <v>0.61547970867038748</v>
      </c>
      <c r="C126" s="1">
        <v>0.20556893116117386</v>
      </c>
      <c r="D126" s="1">
        <v>0.12587999999999999</v>
      </c>
      <c r="E126" s="1">
        <v>0.42053433528396511</v>
      </c>
      <c r="F126" s="1">
        <v>-1.0891</v>
      </c>
    </row>
    <row r="127" spans="1:6" x14ac:dyDescent="0.25">
      <c r="A127" t="s">
        <v>1434</v>
      </c>
      <c r="B127" s="1">
        <v>0.61547970867038748</v>
      </c>
      <c r="C127" s="1">
        <v>0.42053433528396511</v>
      </c>
      <c r="D127" s="1">
        <v>-0.17058999999999999</v>
      </c>
      <c r="E127" s="1">
        <v>0.78539816339744839</v>
      </c>
      <c r="F127" s="1">
        <v>0.22</v>
      </c>
    </row>
    <row r="128" spans="1:6" x14ac:dyDescent="0.25">
      <c r="A128" t="s">
        <v>1329</v>
      </c>
      <c r="B128" s="1">
        <v>0.42053433528396511</v>
      </c>
      <c r="C128" s="1">
        <v>0.20556893116117386</v>
      </c>
      <c r="D128" s="1">
        <v>-0.56994999999999996</v>
      </c>
      <c r="E128" s="1">
        <v>0.61547970867038748</v>
      </c>
      <c r="F128" s="1">
        <v>-0.15875</v>
      </c>
    </row>
    <row r="129" spans="1:6" x14ac:dyDescent="0.25">
      <c r="A129" t="s">
        <v>1499</v>
      </c>
      <c r="B129" s="1">
        <v>0.20556893116117386</v>
      </c>
      <c r="C129" s="1">
        <v>0.61547970867038748</v>
      </c>
      <c r="D129" s="1">
        <v>-1.8992599999999999</v>
      </c>
      <c r="E129" s="1">
        <v>0.42053433528396511</v>
      </c>
      <c r="F129" s="1">
        <v>-0.60526000000000002</v>
      </c>
    </row>
    <row r="130" spans="1:6" x14ac:dyDescent="0.25">
      <c r="A130" t="s">
        <v>1510</v>
      </c>
      <c r="B130" s="1">
        <v>0.42053433528396511</v>
      </c>
      <c r="C130" s="1">
        <v>0.61547970867038748</v>
      </c>
      <c r="D130" s="1">
        <v>-1.13351</v>
      </c>
      <c r="E130" s="1">
        <v>0.61547970867038748</v>
      </c>
      <c r="F130" s="1">
        <v>-0.15875</v>
      </c>
    </row>
    <row r="131" spans="1:6" x14ac:dyDescent="0.25">
      <c r="A131" t="s">
        <v>1451</v>
      </c>
      <c r="B131" s="1">
        <v>0.78539816339744839</v>
      </c>
      <c r="C131" s="1">
        <v>0.42053433528396511</v>
      </c>
      <c r="D131" s="1">
        <v>0.43493999999999999</v>
      </c>
      <c r="E131" s="1">
        <v>0.61547970867038748</v>
      </c>
      <c r="F131" s="1">
        <v>-0.59097999999999995</v>
      </c>
    </row>
    <row r="132" spans="1:6" x14ac:dyDescent="0.25">
      <c r="A132" t="s">
        <v>1604</v>
      </c>
      <c r="B132" s="1">
        <v>0.61547970867038748</v>
      </c>
      <c r="C132" s="1">
        <v>0.78539816339744839</v>
      </c>
      <c r="D132" s="1">
        <v>-0.67347000000000001</v>
      </c>
      <c r="E132" s="1">
        <v>0.61547970867038748</v>
      </c>
      <c r="F132" s="1">
        <v>-0.38965</v>
      </c>
    </row>
    <row r="133" spans="1:6" x14ac:dyDescent="0.25">
      <c r="A133" t="s">
        <v>1349</v>
      </c>
      <c r="B133" s="1">
        <v>0.61547970867038748</v>
      </c>
      <c r="C133" s="1">
        <v>0.20556893116117386</v>
      </c>
      <c r="D133" s="1">
        <v>0.12587999999999999</v>
      </c>
      <c r="E133" s="1">
        <v>0.61547970867038748</v>
      </c>
      <c r="F133" s="1">
        <v>-0.38965</v>
      </c>
    </row>
    <row r="134" spans="1:6" x14ac:dyDescent="0.25">
      <c r="A134" t="s">
        <v>1666</v>
      </c>
      <c r="B134" s="1">
        <v>0.61547970867038748</v>
      </c>
      <c r="C134" s="1">
        <v>0.9553166181245093</v>
      </c>
      <c r="D134" s="1">
        <v>-0.90876999999999997</v>
      </c>
      <c r="E134" s="1">
        <v>0.61547970867038748</v>
      </c>
      <c r="F134" s="1">
        <v>-0.38965</v>
      </c>
    </row>
    <row r="135" spans="1:6" x14ac:dyDescent="0.25">
      <c r="A135" t="s">
        <v>1330</v>
      </c>
      <c r="B135" s="1">
        <v>0.42053433528396511</v>
      </c>
      <c r="C135" s="1">
        <v>0.20556893116117386</v>
      </c>
      <c r="D135" s="1">
        <v>-0.56994999999999996</v>
      </c>
      <c r="E135" s="1">
        <v>0.61547970867038748</v>
      </c>
      <c r="F135" s="1">
        <v>-0.15875</v>
      </c>
    </row>
    <row r="136" spans="1:6" x14ac:dyDescent="0.25">
      <c r="A136" t="s">
        <v>1473</v>
      </c>
      <c r="B136" s="1">
        <v>0.9553166181245093</v>
      </c>
      <c r="C136" s="1">
        <v>0.42053433528396511</v>
      </c>
      <c r="D136" s="1">
        <v>1.04047</v>
      </c>
      <c r="E136" s="1">
        <v>0.78539816339744839</v>
      </c>
      <c r="F136" s="1">
        <v>-0.18289</v>
      </c>
    </row>
    <row r="137" spans="1:6" x14ac:dyDescent="0.25">
      <c r="A137" t="s">
        <v>1321</v>
      </c>
      <c r="B137" s="1">
        <v>0.42053433528396511</v>
      </c>
      <c r="C137" s="1">
        <v>0.20556893116117386</v>
      </c>
      <c r="D137" s="1">
        <v>-0.56994999999999996</v>
      </c>
      <c r="E137" s="1">
        <v>0.42053433528396511</v>
      </c>
      <c r="F137" s="1">
        <v>-0.85894000000000004</v>
      </c>
    </row>
    <row r="138" spans="1:6" x14ac:dyDescent="0.25">
      <c r="A138" t="s">
        <v>1388</v>
      </c>
      <c r="B138" s="1">
        <v>0.20556893116117386</v>
      </c>
      <c r="C138" s="1">
        <v>0.42053433528396511</v>
      </c>
      <c r="D138" s="1">
        <v>-1.6313599999999999</v>
      </c>
      <c r="E138" s="1">
        <v>0.42053433528396511</v>
      </c>
      <c r="F138" s="1">
        <v>-0.60526000000000002</v>
      </c>
    </row>
    <row r="139" spans="1:6" x14ac:dyDescent="0.25">
      <c r="A139" t="s">
        <v>1643</v>
      </c>
      <c r="B139" s="1">
        <v>1.1502619915109313</v>
      </c>
      <c r="C139" s="1">
        <v>0.78539816339744839</v>
      </c>
      <c r="D139" s="1">
        <v>1.2323900000000001</v>
      </c>
      <c r="E139" s="1">
        <v>0.9553166181245093</v>
      </c>
      <c r="F139" s="1">
        <v>0.19617000000000001</v>
      </c>
    </row>
    <row r="140" spans="1:6" x14ac:dyDescent="0.25">
      <c r="A140" t="s">
        <v>1539</v>
      </c>
      <c r="B140" s="1">
        <v>0.78539816339744839</v>
      </c>
      <c r="C140" s="1">
        <v>0.61547970867038748</v>
      </c>
      <c r="D140" s="1">
        <v>0.16619999999999999</v>
      </c>
      <c r="E140" s="1">
        <v>0.42053433528396511</v>
      </c>
      <c r="F140" s="1">
        <v>-1.29033</v>
      </c>
    </row>
    <row r="141" spans="1:6" x14ac:dyDescent="0.25">
      <c r="A141" t="s">
        <v>1630</v>
      </c>
      <c r="B141" s="1">
        <v>0.9553166181245093</v>
      </c>
      <c r="C141" s="1">
        <v>0.78539816339744839</v>
      </c>
      <c r="D141" s="1">
        <v>0.53764000000000001</v>
      </c>
      <c r="E141" s="1">
        <v>0.61547970867038748</v>
      </c>
      <c r="F141" s="1">
        <v>-0.79283000000000003</v>
      </c>
    </row>
    <row r="142" spans="1:6" x14ac:dyDescent="0.25">
      <c r="A142" t="s">
        <v>1547</v>
      </c>
      <c r="B142" s="1">
        <v>0.78539816339744839</v>
      </c>
      <c r="C142" s="1">
        <v>0.61547970867038748</v>
      </c>
      <c r="D142" s="1">
        <v>0.16619999999999999</v>
      </c>
      <c r="E142" s="1">
        <v>0.78539816339744839</v>
      </c>
      <c r="F142" s="1">
        <v>1.8589999999999999E-2</v>
      </c>
    </row>
    <row r="143" spans="1:6" x14ac:dyDescent="0.25">
      <c r="A143" t="s">
        <v>1469</v>
      </c>
      <c r="B143" s="1">
        <v>0.9553166181245093</v>
      </c>
      <c r="C143" s="1">
        <v>0.42053433528396511</v>
      </c>
      <c r="D143" s="1">
        <v>1.04047</v>
      </c>
      <c r="E143" s="1">
        <v>0.61547970867038748</v>
      </c>
      <c r="F143" s="1">
        <v>-0.79283000000000003</v>
      </c>
    </row>
    <row r="144" spans="1:6" x14ac:dyDescent="0.25">
      <c r="A144" t="s">
        <v>1553</v>
      </c>
      <c r="B144" s="1">
        <v>0.78539816339744839</v>
      </c>
      <c r="C144" s="1">
        <v>0.61547970867038748</v>
      </c>
      <c r="D144" s="1">
        <v>0.16619999999999999</v>
      </c>
      <c r="E144" s="1">
        <v>0.9553166181245093</v>
      </c>
      <c r="F144" s="1">
        <v>0.62816000000000005</v>
      </c>
    </row>
    <row r="145" spans="1:6" x14ac:dyDescent="0.25">
      <c r="A145" t="s">
        <v>1606</v>
      </c>
      <c r="B145" s="1">
        <v>0.61547970867038748</v>
      </c>
      <c r="C145" s="1">
        <v>0.78539816339744839</v>
      </c>
      <c r="D145" s="1">
        <v>-0.67347000000000001</v>
      </c>
      <c r="E145" s="1">
        <v>0.78539816339744839</v>
      </c>
      <c r="F145" s="1">
        <v>0.22</v>
      </c>
    </row>
    <row r="146" spans="1:6" x14ac:dyDescent="0.25">
      <c r="A146" t="s">
        <v>1322</v>
      </c>
      <c r="B146" s="1">
        <v>0.42053433528396511</v>
      </c>
      <c r="C146" s="1">
        <v>0.20556893116117386</v>
      </c>
      <c r="D146" s="1">
        <v>-0.56994999999999996</v>
      </c>
      <c r="E146" s="1">
        <v>0.42053433528396511</v>
      </c>
      <c r="F146" s="1">
        <v>-0.85894000000000004</v>
      </c>
    </row>
    <row r="147" spans="1:6" x14ac:dyDescent="0.25">
      <c r="A147" t="s">
        <v>1312</v>
      </c>
      <c r="B147" s="1">
        <v>0.20556893116117386</v>
      </c>
      <c r="C147" s="1">
        <v>0.20556893116117386</v>
      </c>
      <c r="D147" s="1">
        <v>-1.33724</v>
      </c>
      <c r="E147" s="1">
        <v>0.61547970867038748</v>
      </c>
      <c r="F147" s="1">
        <v>9.6530000000000005E-2</v>
      </c>
    </row>
    <row r="148" spans="1:6" x14ac:dyDescent="0.25">
      <c r="A148" t="s">
        <v>1667</v>
      </c>
      <c r="B148" s="1">
        <v>0.61547970867038748</v>
      </c>
      <c r="C148" s="1">
        <v>0.9553166181245093</v>
      </c>
      <c r="D148" s="1">
        <v>-0.90876999999999997</v>
      </c>
      <c r="E148" s="1">
        <v>0.61547970867038748</v>
      </c>
      <c r="F148" s="1">
        <v>-0.38965</v>
      </c>
    </row>
    <row r="149" spans="1:6" x14ac:dyDescent="0.25">
      <c r="A149" t="s">
        <v>1463</v>
      </c>
      <c r="B149" s="1">
        <v>0.78539816339744839</v>
      </c>
      <c r="C149" s="1">
        <v>0.42053433528396511</v>
      </c>
      <c r="D149" s="1">
        <v>0.43493999999999999</v>
      </c>
      <c r="E149" s="1">
        <v>1.1502619915109313</v>
      </c>
      <c r="F149" s="1">
        <v>1.32751</v>
      </c>
    </row>
    <row r="150" spans="1:6" x14ac:dyDescent="0.25">
      <c r="A150" t="s">
        <v>1343</v>
      </c>
      <c r="B150" s="1">
        <v>0.61547970867038748</v>
      </c>
      <c r="C150" s="1">
        <v>0.20556893116117386</v>
      </c>
      <c r="D150" s="1">
        <v>0.12587999999999999</v>
      </c>
      <c r="E150" s="1">
        <v>0.20556893116117386</v>
      </c>
      <c r="F150" s="1">
        <v>-1.8603799999999999</v>
      </c>
    </row>
    <row r="151" spans="1:6" x14ac:dyDescent="0.25">
      <c r="A151" t="s">
        <v>1455</v>
      </c>
      <c r="B151" s="1">
        <v>0.78539816339744839</v>
      </c>
      <c r="C151" s="1">
        <v>0.42053433528396511</v>
      </c>
      <c r="D151" s="1">
        <v>0.43493999999999999</v>
      </c>
      <c r="E151" s="1">
        <v>0.78539816339744839</v>
      </c>
      <c r="F151" s="1">
        <v>1.8589999999999999E-2</v>
      </c>
    </row>
    <row r="152" spans="1:6" x14ac:dyDescent="0.25">
      <c r="A152" t="s">
        <v>1441</v>
      </c>
      <c r="B152" s="1">
        <v>0.61547970867038748</v>
      </c>
      <c r="C152" s="1">
        <v>0.42053433528396511</v>
      </c>
      <c r="D152" s="1">
        <v>-0.17058999999999999</v>
      </c>
      <c r="E152" s="1">
        <v>0.9553166181245093</v>
      </c>
      <c r="F152" s="1">
        <v>0.82965</v>
      </c>
    </row>
    <row r="153" spans="1:6" x14ac:dyDescent="0.25">
      <c r="A153" t="s">
        <v>1413</v>
      </c>
      <c r="B153" s="1">
        <v>0.42053433528396511</v>
      </c>
      <c r="C153" s="1">
        <v>0.42053433528396511</v>
      </c>
      <c r="D153" s="1">
        <v>-0.86529999999999996</v>
      </c>
      <c r="E153" s="1">
        <v>0.78539816339744839</v>
      </c>
      <c r="F153" s="1">
        <v>0.45154</v>
      </c>
    </row>
    <row r="154" spans="1:6" x14ac:dyDescent="0.25">
      <c r="A154" t="s">
        <v>1540</v>
      </c>
      <c r="B154" s="1">
        <v>0.78539816339744839</v>
      </c>
      <c r="C154" s="1">
        <v>0.61547970867038748</v>
      </c>
      <c r="D154" s="1">
        <v>0.16619999999999999</v>
      </c>
      <c r="E154" s="1">
        <v>0.61547970867038748</v>
      </c>
      <c r="F154" s="1">
        <v>-0.59097999999999995</v>
      </c>
    </row>
    <row r="155" spans="1:6" x14ac:dyDescent="0.25">
      <c r="A155" t="s">
        <v>1640</v>
      </c>
      <c r="B155" s="1">
        <v>1.1502619915109313</v>
      </c>
      <c r="C155" s="1">
        <v>0.78539816339744839</v>
      </c>
      <c r="D155" s="1">
        <v>1.2323900000000001</v>
      </c>
      <c r="E155" s="1">
        <v>0.61547970867038748</v>
      </c>
      <c r="F155" s="1">
        <v>-1.02563</v>
      </c>
    </row>
    <row r="156" spans="1:6" x14ac:dyDescent="0.25">
      <c r="A156" t="s">
        <v>1524</v>
      </c>
      <c r="B156" s="1">
        <v>0.61547970867038748</v>
      </c>
      <c r="C156" s="1">
        <v>0.61547970867038748</v>
      </c>
      <c r="D156" s="1">
        <v>-0.43908000000000003</v>
      </c>
      <c r="E156" s="1">
        <v>0.61547970867038748</v>
      </c>
      <c r="F156" s="1">
        <v>-0.38965</v>
      </c>
    </row>
    <row r="157" spans="1:6" x14ac:dyDescent="0.25">
      <c r="A157" t="s">
        <v>1716</v>
      </c>
      <c r="B157" s="1">
        <v>1.1502619915109313</v>
      </c>
      <c r="C157" s="1">
        <v>1.1502619915109313</v>
      </c>
      <c r="D157" s="1">
        <v>0.73209999999999997</v>
      </c>
      <c r="E157" s="1">
        <v>0.78539816339744839</v>
      </c>
      <c r="F157" s="1">
        <v>-0.41472999999999999</v>
      </c>
    </row>
    <row r="158" spans="1:6" x14ac:dyDescent="0.25">
      <c r="A158" t="s">
        <v>1726</v>
      </c>
      <c r="B158" s="1">
        <v>0.61547970867038748</v>
      </c>
      <c r="C158" s="1">
        <v>1.3652273956337226</v>
      </c>
      <c r="D158" s="1">
        <v>-1.48342</v>
      </c>
      <c r="E158" s="1">
        <v>0.20556893116117386</v>
      </c>
      <c r="F158" s="1">
        <v>-1.8603799999999999</v>
      </c>
    </row>
    <row r="159" spans="1:6" x14ac:dyDescent="0.25">
      <c r="A159" t="s">
        <v>1407</v>
      </c>
      <c r="B159" s="1">
        <v>0.42053433528396511</v>
      </c>
      <c r="C159" s="1">
        <v>0.42053433528396511</v>
      </c>
      <c r="D159" s="1">
        <v>-0.86529999999999996</v>
      </c>
      <c r="E159" s="1">
        <v>0.61547970867038748</v>
      </c>
      <c r="F159" s="1">
        <v>-0.15875</v>
      </c>
    </row>
    <row r="160" spans="1:6" x14ac:dyDescent="0.25">
      <c r="A160" t="s">
        <v>1446</v>
      </c>
      <c r="B160" s="1">
        <v>0.78539816339744839</v>
      </c>
      <c r="C160" s="1">
        <v>0.42053433528396511</v>
      </c>
      <c r="D160" s="1">
        <v>0.43493999999999999</v>
      </c>
      <c r="E160" s="1">
        <v>0.42053433528396511</v>
      </c>
      <c r="F160" s="1">
        <v>-1.29033</v>
      </c>
    </row>
    <row r="161" spans="1:6" x14ac:dyDescent="0.25">
      <c r="A161" t="s">
        <v>1447</v>
      </c>
      <c r="B161" s="1">
        <v>0.78539816339744839</v>
      </c>
      <c r="C161" s="1">
        <v>0.42053433528396511</v>
      </c>
      <c r="D161" s="1">
        <v>0.43493999999999999</v>
      </c>
      <c r="E161" s="1">
        <v>0.42053433528396511</v>
      </c>
      <c r="F161" s="1">
        <v>-1.29033</v>
      </c>
    </row>
    <row r="162" spans="1:6" x14ac:dyDescent="0.25">
      <c r="A162" t="s">
        <v>1710</v>
      </c>
      <c r="B162" s="1">
        <v>0.9553166181245093</v>
      </c>
      <c r="C162" s="1">
        <v>1.1502619915109313</v>
      </c>
      <c r="D162" s="1">
        <v>3.4889999999999997E-2</v>
      </c>
      <c r="E162" s="1">
        <v>0.9553166181245093</v>
      </c>
      <c r="F162" s="1">
        <v>0.42703999999999998</v>
      </c>
    </row>
    <row r="163" spans="1:6" x14ac:dyDescent="0.25">
      <c r="A163" t="s">
        <v>1712</v>
      </c>
      <c r="B163" s="1">
        <v>0.9553166181245093</v>
      </c>
      <c r="C163" s="1">
        <v>1.1502619915109313</v>
      </c>
      <c r="D163" s="1">
        <v>3.4889999999999997E-2</v>
      </c>
      <c r="E163" s="1">
        <v>1.1502619915109313</v>
      </c>
      <c r="F163" s="1">
        <v>1.1268100000000001</v>
      </c>
    </row>
    <row r="164" spans="1:6" x14ac:dyDescent="0.25">
      <c r="A164" t="s">
        <v>1394</v>
      </c>
      <c r="B164" s="1">
        <v>0.42053433528396511</v>
      </c>
      <c r="C164" s="1">
        <v>0.42053433528396511</v>
      </c>
      <c r="D164" s="1">
        <v>-0.86529999999999996</v>
      </c>
      <c r="E164" s="1">
        <v>0.42053433528396511</v>
      </c>
      <c r="F164" s="1">
        <v>-0.85894000000000004</v>
      </c>
    </row>
    <row r="165" spans="1:6" x14ac:dyDescent="0.25">
      <c r="A165" t="s">
        <v>1316</v>
      </c>
      <c r="B165" s="1">
        <v>0.20556893116117386</v>
      </c>
      <c r="C165" s="1">
        <v>0.20556893116117386</v>
      </c>
      <c r="D165" s="1">
        <v>-1.33724</v>
      </c>
      <c r="E165" s="1">
        <v>0.9553166181245093</v>
      </c>
      <c r="F165" s="1">
        <v>1.31992</v>
      </c>
    </row>
    <row r="166" spans="1:6" x14ac:dyDescent="0.25">
      <c r="A166" t="s">
        <v>1584</v>
      </c>
      <c r="B166" s="1">
        <v>1.3652273956337226</v>
      </c>
      <c r="C166" s="1">
        <v>0.61547970867038748</v>
      </c>
      <c r="D166" s="1">
        <v>2.2316600000000002</v>
      </c>
      <c r="E166" s="1">
        <v>1.3652273956337226</v>
      </c>
      <c r="F166" s="1">
        <v>1.4186700000000001</v>
      </c>
    </row>
    <row r="167" spans="1:6" x14ac:dyDescent="0.25">
      <c r="A167" t="s">
        <v>1304</v>
      </c>
      <c r="B167" s="1">
        <v>0.20556893116117386</v>
      </c>
      <c r="C167" s="1">
        <v>0.20556893116117386</v>
      </c>
      <c r="D167" s="1">
        <v>-1.33724</v>
      </c>
      <c r="E167" s="1">
        <v>0.20556893116117386</v>
      </c>
      <c r="F167" s="1">
        <v>-1.3791199999999999</v>
      </c>
    </row>
    <row r="168" spans="1:6" x14ac:dyDescent="0.25">
      <c r="A168" t="s">
        <v>1459</v>
      </c>
      <c r="B168" s="1">
        <v>0.78539816339744839</v>
      </c>
      <c r="C168" s="1">
        <v>0.42053433528396511</v>
      </c>
      <c r="D168" s="1">
        <v>0.43493999999999999</v>
      </c>
      <c r="E168" s="1">
        <v>0.9553166181245093</v>
      </c>
      <c r="F168" s="1">
        <v>0.62816000000000005</v>
      </c>
    </row>
    <row r="169" spans="1:6" x14ac:dyDescent="0.25">
      <c r="A169" t="s">
        <v>1443</v>
      </c>
      <c r="B169" s="1">
        <v>0.61547970867038748</v>
      </c>
      <c r="C169" s="1">
        <v>0.42053433528396511</v>
      </c>
      <c r="D169" s="1">
        <v>-0.17058999999999999</v>
      </c>
      <c r="E169" s="1">
        <v>1.1502619915109313</v>
      </c>
      <c r="F169" s="1">
        <v>1.5290900000000001</v>
      </c>
    </row>
    <row r="170" spans="1:6" x14ac:dyDescent="0.25">
      <c r="A170" t="s">
        <v>1414</v>
      </c>
      <c r="B170" s="1">
        <v>0.42053433528396511</v>
      </c>
      <c r="C170" s="1">
        <v>0.42053433528396511</v>
      </c>
      <c r="D170" s="1">
        <v>-0.86529999999999996</v>
      </c>
      <c r="E170" s="1">
        <v>0.78539816339744839</v>
      </c>
      <c r="F170" s="1">
        <v>0.45154</v>
      </c>
    </row>
    <row r="171" spans="1:6" x14ac:dyDescent="0.25">
      <c r="A171" t="s">
        <v>1426</v>
      </c>
      <c r="B171" s="1">
        <v>0.61547970867038748</v>
      </c>
      <c r="C171" s="1">
        <v>0.42053433528396511</v>
      </c>
      <c r="D171" s="1">
        <v>-0.17058999999999999</v>
      </c>
      <c r="E171" s="1">
        <v>0.61547970867038748</v>
      </c>
      <c r="F171" s="1">
        <v>-0.38965</v>
      </c>
    </row>
    <row r="172" spans="1:6" x14ac:dyDescent="0.25">
      <c r="A172" t="s">
        <v>1548</v>
      </c>
      <c r="B172" s="1">
        <v>0.78539816339744839</v>
      </c>
      <c r="C172" s="1">
        <v>0.61547970867038748</v>
      </c>
      <c r="D172" s="1">
        <v>0.16619999999999999</v>
      </c>
      <c r="E172" s="1">
        <v>0.78539816339744839</v>
      </c>
      <c r="F172" s="1">
        <v>1.8589999999999999E-2</v>
      </c>
    </row>
    <row r="173" spans="1:6" x14ac:dyDescent="0.25">
      <c r="A173" t="s">
        <v>1355</v>
      </c>
      <c r="B173" s="1">
        <v>0.61547970867038748</v>
      </c>
      <c r="C173" s="1">
        <v>0.20556893116117386</v>
      </c>
      <c r="D173" s="1">
        <v>0.12587999999999999</v>
      </c>
      <c r="E173" s="1">
        <v>0.78539816339744839</v>
      </c>
      <c r="F173" s="1">
        <v>0.22</v>
      </c>
    </row>
    <row r="174" spans="1:6" x14ac:dyDescent="0.25">
      <c r="A174" t="s">
        <v>1460</v>
      </c>
      <c r="B174" s="1">
        <v>0.78539816339744839</v>
      </c>
      <c r="C174" s="1">
        <v>0.42053433528396511</v>
      </c>
      <c r="D174" s="1">
        <v>0.43493999999999999</v>
      </c>
      <c r="E174" s="1">
        <v>0.9553166181245093</v>
      </c>
      <c r="F174" s="1">
        <v>0.62816000000000005</v>
      </c>
    </row>
    <row r="175" spans="1:6" x14ac:dyDescent="0.25">
      <c r="A175" t="s">
        <v>1566</v>
      </c>
      <c r="B175" s="1">
        <v>0.9553166181245093</v>
      </c>
      <c r="C175" s="1">
        <v>0.61547970867038748</v>
      </c>
      <c r="D175" s="1">
        <v>0.77148000000000005</v>
      </c>
      <c r="E175" s="1">
        <v>0.9553166181245093</v>
      </c>
      <c r="F175" s="1">
        <v>0.42703999999999998</v>
      </c>
    </row>
    <row r="176" spans="1:6" x14ac:dyDescent="0.25">
      <c r="A176" t="s">
        <v>1374</v>
      </c>
      <c r="B176" s="1">
        <v>0.9553166181245093</v>
      </c>
      <c r="C176" s="1">
        <v>0.20556893116117386</v>
      </c>
      <c r="D176" s="1">
        <v>1.3388800000000001</v>
      </c>
      <c r="E176" s="1">
        <v>0.20556893116117386</v>
      </c>
      <c r="F176" s="1">
        <v>-2.2642199999999999</v>
      </c>
    </row>
    <row r="177" spans="1:6" x14ac:dyDescent="0.25">
      <c r="A177" t="s">
        <v>1624</v>
      </c>
      <c r="B177" s="1">
        <v>0.78539816339744839</v>
      </c>
      <c r="C177" s="1">
        <v>0.78539816339744839</v>
      </c>
      <c r="D177" s="1">
        <v>-6.7919999999999994E-2</v>
      </c>
      <c r="E177" s="1">
        <v>1.1502619915109313</v>
      </c>
      <c r="F177" s="1">
        <v>1.32751</v>
      </c>
    </row>
    <row r="178" spans="1:6" x14ac:dyDescent="0.25">
      <c r="A178" t="s">
        <v>1305</v>
      </c>
      <c r="B178" s="1">
        <v>0.20556893116117386</v>
      </c>
      <c r="C178" s="1">
        <v>0.20556893116117386</v>
      </c>
      <c r="D178" s="1">
        <v>-1.33724</v>
      </c>
      <c r="E178" s="1">
        <v>0.20556893116117386</v>
      </c>
      <c r="F178" s="1">
        <v>-1.3791199999999999</v>
      </c>
    </row>
    <row r="179" spans="1:6" x14ac:dyDescent="0.25">
      <c r="A179" t="s">
        <v>1368</v>
      </c>
      <c r="B179" s="1">
        <v>0.78539816339744839</v>
      </c>
      <c r="C179" s="1">
        <v>0.20556893116117386</v>
      </c>
      <c r="D179" s="1">
        <v>0.73238000000000003</v>
      </c>
      <c r="E179" s="1">
        <v>0.78539816339744839</v>
      </c>
      <c r="F179" s="1">
        <v>1.8589999999999999E-2</v>
      </c>
    </row>
    <row r="180" spans="1:6" x14ac:dyDescent="0.25">
      <c r="A180" t="s">
        <v>1323</v>
      </c>
      <c r="B180" s="1">
        <v>0.42053433528396511</v>
      </c>
      <c r="C180" s="1">
        <v>0.20556893116117386</v>
      </c>
      <c r="D180" s="1">
        <v>-0.56994999999999996</v>
      </c>
      <c r="E180" s="1">
        <v>0.42053433528396511</v>
      </c>
      <c r="F180" s="1">
        <v>-0.85894000000000004</v>
      </c>
    </row>
    <row r="181" spans="1:6" x14ac:dyDescent="0.25">
      <c r="A181" t="s">
        <v>1342</v>
      </c>
      <c r="B181" s="1">
        <v>0.42053433528396511</v>
      </c>
      <c r="C181" s="1">
        <v>0.20556893116117386</v>
      </c>
      <c r="D181" s="1">
        <v>-0.56994999999999996</v>
      </c>
      <c r="E181" s="1">
        <v>1.1502619915109313</v>
      </c>
      <c r="F181" s="1">
        <v>1.7620199999999999</v>
      </c>
    </row>
    <row r="182" spans="1:6" x14ac:dyDescent="0.25">
      <c r="A182" t="s">
        <v>1419</v>
      </c>
      <c r="B182" s="1">
        <v>0.42053433528396511</v>
      </c>
      <c r="C182" s="1">
        <v>0.42053433528396511</v>
      </c>
      <c r="D182" s="1">
        <v>-0.86529999999999996</v>
      </c>
      <c r="E182" s="1">
        <v>1.3652273956337226</v>
      </c>
      <c r="F182" s="1">
        <v>2.5341100000000001</v>
      </c>
    </row>
    <row r="183" spans="1:6" x14ac:dyDescent="0.25">
      <c r="A183" t="s">
        <v>1324</v>
      </c>
      <c r="B183" s="1">
        <v>0.42053433528396511</v>
      </c>
      <c r="C183" s="1">
        <v>0.20556893116117386</v>
      </c>
      <c r="D183" s="1">
        <v>-0.56994999999999996</v>
      </c>
      <c r="E183" s="1">
        <v>0.42053433528396511</v>
      </c>
      <c r="F183" s="1">
        <v>-0.85894000000000004</v>
      </c>
    </row>
    <row r="184" spans="1:6" x14ac:dyDescent="0.25">
      <c r="A184" t="s">
        <v>1607</v>
      </c>
      <c r="B184" s="1">
        <v>0.61547970867038748</v>
      </c>
      <c r="C184" s="1">
        <v>0.78539816339744839</v>
      </c>
      <c r="D184" s="1">
        <v>-0.67347000000000001</v>
      </c>
      <c r="E184" s="1">
        <v>0.78539816339744839</v>
      </c>
      <c r="F184" s="1">
        <v>0.22</v>
      </c>
    </row>
    <row r="185" spans="1:6" x14ac:dyDescent="0.25">
      <c r="A185" t="s">
        <v>1644</v>
      </c>
      <c r="B185" s="1">
        <v>1.1502619915109313</v>
      </c>
      <c r="C185" s="1">
        <v>0.78539816339744839</v>
      </c>
      <c r="D185" s="1">
        <v>1.2323900000000001</v>
      </c>
      <c r="E185" s="1">
        <v>0.9553166181245093</v>
      </c>
      <c r="F185" s="1">
        <v>0.19617000000000001</v>
      </c>
    </row>
    <row r="186" spans="1:6" x14ac:dyDescent="0.25">
      <c r="A186" t="s">
        <v>1501</v>
      </c>
      <c r="B186" s="1">
        <v>0.20556893116117386</v>
      </c>
      <c r="C186" s="1">
        <v>0.61547970867038748</v>
      </c>
      <c r="D186" s="1">
        <v>-1.8992599999999999</v>
      </c>
      <c r="E186" s="1">
        <v>0.61547970867038748</v>
      </c>
      <c r="F186" s="1">
        <v>9.6530000000000005E-2</v>
      </c>
    </row>
    <row r="187" spans="1:6" x14ac:dyDescent="0.25">
      <c r="A187" t="s">
        <v>1423</v>
      </c>
      <c r="B187" s="1">
        <v>0.61547970867038748</v>
      </c>
      <c r="C187" s="1">
        <v>0.42053433528396511</v>
      </c>
      <c r="D187" s="1">
        <v>-0.17058999999999999</v>
      </c>
      <c r="E187" s="1">
        <v>0.42053433528396511</v>
      </c>
      <c r="F187" s="1">
        <v>-1.0891</v>
      </c>
    </row>
    <row r="188" spans="1:6" x14ac:dyDescent="0.25">
      <c r="A188" t="s">
        <v>1490</v>
      </c>
      <c r="B188" s="1">
        <v>1.1502619915109313</v>
      </c>
      <c r="C188" s="1">
        <v>0.42053433528396511</v>
      </c>
      <c r="D188" s="1">
        <v>1.7351799999999999</v>
      </c>
      <c r="E188" s="1">
        <v>1.3652273956337226</v>
      </c>
      <c r="F188" s="1">
        <v>1.66991</v>
      </c>
    </row>
    <row r="189" spans="1:6" x14ac:dyDescent="0.25">
      <c r="A189" t="s">
        <v>1315</v>
      </c>
      <c r="B189" s="1">
        <v>0.20556893116117386</v>
      </c>
      <c r="C189" s="1">
        <v>0.20556893116117386</v>
      </c>
      <c r="D189" s="1">
        <v>-1.33724</v>
      </c>
      <c r="E189" s="1">
        <v>0.78539816339744839</v>
      </c>
      <c r="F189" s="1">
        <v>0.70823000000000003</v>
      </c>
    </row>
    <row r="190" spans="1:6" x14ac:dyDescent="0.25">
      <c r="A190" t="s">
        <v>1357</v>
      </c>
      <c r="B190" s="1">
        <v>0.61547970867038748</v>
      </c>
      <c r="C190" s="1">
        <v>0.20556893116117386</v>
      </c>
      <c r="D190" s="1">
        <v>0.12587999999999999</v>
      </c>
      <c r="E190" s="1">
        <v>0.9553166181245093</v>
      </c>
      <c r="F190" s="1">
        <v>0.82965</v>
      </c>
    </row>
    <row r="191" spans="1:6" x14ac:dyDescent="0.25">
      <c r="A191" t="s">
        <v>1532</v>
      </c>
      <c r="B191" s="1">
        <v>0.61547970867038748</v>
      </c>
      <c r="C191" s="1">
        <v>0.61547970867038748</v>
      </c>
      <c r="D191" s="1">
        <v>-0.43908000000000003</v>
      </c>
      <c r="E191" s="1">
        <v>0.9553166181245093</v>
      </c>
      <c r="F191" s="1">
        <v>0.82965</v>
      </c>
    </row>
    <row r="192" spans="1:6" x14ac:dyDescent="0.25">
      <c r="A192" t="s">
        <v>1571</v>
      </c>
      <c r="B192" s="1">
        <v>0.9553166181245093</v>
      </c>
      <c r="C192" s="1">
        <v>0.61547970867038748</v>
      </c>
      <c r="D192" s="1">
        <v>0.77148000000000005</v>
      </c>
      <c r="E192" s="1">
        <v>1.3652273956337226</v>
      </c>
      <c r="F192" s="1">
        <v>1.8984399999999999</v>
      </c>
    </row>
    <row r="193" spans="1:6" x14ac:dyDescent="0.25">
      <c r="A193" t="s">
        <v>1569</v>
      </c>
      <c r="B193" s="1">
        <v>0.9553166181245093</v>
      </c>
      <c r="C193" s="1">
        <v>0.61547970867038748</v>
      </c>
      <c r="D193" s="1">
        <v>0.77148000000000005</v>
      </c>
      <c r="E193" s="1">
        <v>1.1502619915109313</v>
      </c>
      <c r="F193" s="1">
        <v>1.1268100000000001</v>
      </c>
    </row>
    <row r="194" spans="1:6" x14ac:dyDescent="0.25">
      <c r="A194" t="s">
        <v>1478</v>
      </c>
      <c r="B194" s="1">
        <v>0.9553166181245093</v>
      </c>
      <c r="C194" s="1">
        <v>0.42053433528396511</v>
      </c>
      <c r="D194" s="1">
        <v>1.04047</v>
      </c>
      <c r="E194" s="1">
        <v>0.9553166181245093</v>
      </c>
      <c r="F194" s="1">
        <v>0.42703999999999998</v>
      </c>
    </row>
    <row r="195" spans="1:6" x14ac:dyDescent="0.25">
      <c r="A195" t="s">
        <v>1717</v>
      </c>
      <c r="B195" s="1">
        <v>1.1502619915109313</v>
      </c>
      <c r="C195" s="1">
        <v>1.1502619915109313</v>
      </c>
      <c r="D195" s="1">
        <v>0.73209999999999997</v>
      </c>
      <c r="E195" s="1">
        <v>0.78539816339744839</v>
      </c>
      <c r="F195" s="1">
        <v>-0.41472999999999999</v>
      </c>
    </row>
    <row r="196" spans="1:6" x14ac:dyDescent="0.25">
      <c r="A196" t="s">
        <v>1572</v>
      </c>
      <c r="B196" s="1">
        <v>1.1502619915109313</v>
      </c>
      <c r="C196" s="1">
        <v>0.61547970867038748</v>
      </c>
      <c r="D196" s="1">
        <v>1.46591</v>
      </c>
      <c r="E196" s="1">
        <v>0.42053433528396511</v>
      </c>
      <c r="F196" s="1">
        <v>-1.72651</v>
      </c>
    </row>
    <row r="197" spans="1:6" x14ac:dyDescent="0.25">
      <c r="A197" t="s">
        <v>1331</v>
      </c>
      <c r="B197" s="1">
        <v>0.42053433528396511</v>
      </c>
      <c r="C197" s="1">
        <v>0.20556893116117386</v>
      </c>
      <c r="D197" s="1">
        <v>-0.56994999999999996</v>
      </c>
      <c r="E197" s="1">
        <v>0.61547970867038748</v>
      </c>
      <c r="F197" s="1">
        <v>-0.15875</v>
      </c>
    </row>
    <row r="198" spans="1:6" x14ac:dyDescent="0.25">
      <c r="A198" t="s">
        <v>1608</v>
      </c>
      <c r="B198" s="1">
        <v>0.61547970867038748</v>
      </c>
      <c r="C198" s="1">
        <v>0.78539816339744839</v>
      </c>
      <c r="D198" s="1">
        <v>-0.67347000000000001</v>
      </c>
      <c r="E198" s="1">
        <v>0.78539816339744839</v>
      </c>
      <c r="F198" s="1">
        <v>0.22</v>
      </c>
    </row>
    <row r="199" spans="1:6" x14ac:dyDescent="0.25">
      <c r="A199" t="s">
        <v>1369</v>
      </c>
      <c r="B199" s="1">
        <v>0.78539816339744839</v>
      </c>
      <c r="C199" s="1">
        <v>0.20556893116117386</v>
      </c>
      <c r="D199" s="1">
        <v>0.73238000000000003</v>
      </c>
      <c r="E199" s="1">
        <v>0.78539816339744839</v>
      </c>
      <c r="F199" s="1">
        <v>1.8589999999999999E-2</v>
      </c>
    </row>
    <row r="200" spans="1:6" x14ac:dyDescent="0.25">
      <c r="A200" t="s">
        <v>1522</v>
      </c>
      <c r="B200" s="1">
        <v>0.61547970867038748</v>
      </c>
      <c r="C200" s="1">
        <v>0.61547970867038748</v>
      </c>
      <c r="D200" s="1">
        <v>-0.43908000000000003</v>
      </c>
      <c r="E200" s="1">
        <v>0.42053433528396511</v>
      </c>
      <c r="F200" s="1">
        <v>-1.0891</v>
      </c>
    </row>
    <row r="201" spans="1:6" x14ac:dyDescent="0.25">
      <c r="A201" t="s">
        <v>1456</v>
      </c>
      <c r="B201" s="1">
        <v>0.78539816339744839</v>
      </c>
      <c r="C201" s="1">
        <v>0.42053433528396511</v>
      </c>
      <c r="D201" s="1">
        <v>0.43493999999999999</v>
      </c>
      <c r="E201" s="1">
        <v>0.78539816339744839</v>
      </c>
      <c r="F201" s="1">
        <v>1.8589999999999999E-2</v>
      </c>
    </row>
    <row r="202" spans="1:6" x14ac:dyDescent="0.25">
      <c r="A202" t="s">
        <v>1690</v>
      </c>
      <c r="B202" s="1">
        <v>1.1502619915109313</v>
      </c>
      <c r="C202" s="1">
        <v>0.9553166181245093</v>
      </c>
      <c r="D202" s="1">
        <v>0.99941000000000002</v>
      </c>
      <c r="E202" s="1">
        <v>0.61547970867038748</v>
      </c>
      <c r="F202" s="1">
        <v>-1.02563</v>
      </c>
    </row>
    <row r="203" spans="1:6" x14ac:dyDescent="0.25">
      <c r="A203" t="s">
        <v>1306</v>
      </c>
      <c r="B203" s="1">
        <v>0.20556893116117386</v>
      </c>
      <c r="C203" s="1">
        <v>0.20556893116117386</v>
      </c>
      <c r="D203" s="1">
        <v>-1.33724</v>
      </c>
      <c r="E203" s="1">
        <v>0.20556893116117386</v>
      </c>
      <c r="F203" s="1">
        <v>-1.3791199999999999</v>
      </c>
    </row>
    <row r="204" spans="1:6" x14ac:dyDescent="0.25">
      <c r="A204" t="s">
        <v>1519</v>
      </c>
      <c r="B204" s="1">
        <v>0.42053433528396511</v>
      </c>
      <c r="C204" s="1">
        <v>0.61547970867038748</v>
      </c>
      <c r="D204" s="1">
        <v>-1.13351</v>
      </c>
      <c r="E204" s="1">
        <v>0.9553166181245093</v>
      </c>
      <c r="F204" s="1">
        <v>1.0618399999999999</v>
      </c>
    </row>
    <row r="205" spans="1:6" x14ac:dyDescent="0.25">
      <c r="A205" t="s">
        <v>1358</v>
      </c>
      <c r="B205" s="1">
        <v>0.61547970867038748</v>
      </c>
      <c r="C205" s="1">
        <v>0.20556893116117386</v>
      </c>
      <c r="D205" s="1">
        <v>0.12587999999999999</v>
      </c>
      <c r="E205" s="1">
        <v>0.9553166181245093</v>
      </c>
      <c r="F205" s="1">
        <v>0.82965</v>
      </c>
    </row>
    <row r="206" spans="1:6" x14ac:dyDescent="0.25">
      <c r="A206" t="s">
        <v>1337</v>
      </c>
      <c r="B206" s="1">
        <v>0.42053433528396511</v>
      </c>
      <c r="C206" s="1">
        <v>0.20556893116117386</v>
      </c>
      <c r="D206" s="1">
        <v>-0.56994999999999996</v>
      </c>
      <c r="E206" s="1">
        <v>0.78539816339744839</v>
      </c>
      <c r="F206" s="1">
        <v>0.45154</v>
      </c>
    </row>
    <row r="207" spans="1:6" x14ac:dyDescent="0.25">
      <c r="A207" t="s">
        <v>1424</v>
      </c>
      <c r="B207" s="1">
        <v>0.61547970867038748</v>
      </c>
      <c r="C207" s="1">
        <v>0.42053433528396511</v>
      </c>
      <c r="D207" s="1">
        <v>-0.17058999999999999</v>
      </c>
      <c r="E207" s="1">
        <v>0.42053433528396511</v>
      </c>
      <c r="F207" s="1">
        <v>-1.0891</v>
      </c>
    </row>
    <row r="208" spans="1:6" x14ac:dyDescent="0.25">
      <c r="A208" t="s">
        <v>1681</v>
      </c>
      <c r="B208" s="1">
        <v>0.78539816339744839</v>
      </c>
      <c r="C208" s="1">
        <v>0.9553166181245093</v>
      </c>
      <c r="D208" s="1">
        <v>-0.30248000000000003</v>
      </c>
      <c r="E208" s="1">
        <v>1.1502619915109313</v>
      </c>
      <c r="F208" s="1">
        <v>1.32751</v>
      </c>
    </row>
    <row r="209" spans="1:6" x14ac:dyDescent="0.25">
      <c r="A209" t="s">
        <v>1465</v>
      </c>
      <c r="B209" s="1">
        <v>0.78539816339744839</v>
      </c>
      <c r="C209" s="1">
        <v>0.42053433528396511</v>
      </c>
      <c r="D209" s="1">
        <v>0.43493999999999999</v>
      </c>
      <c r="E209" s="1">
        <v>1.3652273956337226</v>
      </c>
      <c r="F209" s="1">
        <v>2.0986799999999999</v>
      </c>
    </row>
    <row r="210" spans="1:6" x14ac:dyDescent="0.25">
      <c r="A210" t="s">
        <v>1538</v>
      </c>
      <c r="B210" s="1">
        <v>0.61547970867038748</v>
      </c>
      <c r="C210" s="1">
        <v>0.61547970867038748</v>
      </c>
      <c r="D210" s="1">
        <v>-0.43908000000000003</v>
      </c>
      <c r="E210" s="1">
        <v>1.3652273956337226</v>
      </c>
      <c r="F210" s="1">
        <v>2.30037</v>
      </c>
    </row>
    <row r="211" spans="1:6" x14ac:dyDescent="0.25">
      <c r="A211" t="s">
        <v>1418</v>
      </c>
      <c r="B211" s="1">
        <v>0.42053433528396511</v>
      </c>
      <c r="C211" s="1">
        <v>0.42053433528396511</v>
      </c>
      <c r="D211" s="1">
        <v>-0.86529999999999996</v>
      </c>
      <c r="E211" s="1">
        <v>1.1502619915109313</v>
      </c>
      <c r="F211" s="1">
        <v>1.7620199999999999</v>
      </c>
    </row>
    <row r="212" spans="1:6" x14ac:dyDescent="0.25">
      <c r="A212" t="s">
        <v>1713</v>
      </c>
      <c r="B212" s="1">
        <v>0.9553166181245093</v>
      </c>
      <c r="C212" s="1">
        <v>1.1502619915109313</v>
      </c>
      <c r="D212" s="1">
        <v>3.4889999999999997E-2</v>
      </c>
      <c r="E212" s="1">
        <v>1.3652273956337226</v>
      </c>
      <c r="F212" s="1">
        <v>1.8984399999999999</v>
      </c>
    </row>
    <row r="213" spans="1:6" x14ac:dyDescent="0.25">
      <c r="A213" t="s">
        <v>1391</v>
      </c>
      <c r="B213" s="1">
        <v>0.20556893116117386</v>
      </c>
      <c r="C213" s="1">
        <v>0.42053433528396511</v>
      </c>
      <c r="D213" s="1">
        <v>-1.6313599999999999</v>
      </c>
      <c r="E213" s="1">
        <v>0.78539816339744839</v>
      </c>
      <c r="F213" s="1">
        <v>0.70823000000000003</v>
      </c>
    </row>
    <row r="214" spans="1:6" x14ac:dyDescent="0.25">
      <c r="A214" t="s">
        <v>1679</v>
      </c>
      <c r="B214" s="1">
        <v>0.78539816339744839</v>
      </c>
      <c r="C214" s="1">
        <v>0.9553166181245093</v>
      </c>
      <c r="D214" s="1">
        <v>-0.30248000000000003</v>
      </c>
      <c r="E214" s="1">
        <v>0.9553166181245093</v>
      </c>
      <c r="F214" s="1">
        <v>0.62816000000000005</v>
      </c>
    </row>
    <row r="215" spans="1:6" x14ac:dyDescent="0.25">
      <c r="A215" t="s">
        <v>1435</v>
      </c>
      <c r="B215" s="1">
        <v>0.61547970867038748</v>
      </c>
      <c r="C215" s="1">
        <v>0.42053433528396511</v>
      </c>
      <c r="D215" s="1">
        <v>-0.17058999999999999</v>
      </c>
      <c r="E215" s="1">
        <v>0.78539816339744839</v>
      </c>
      <c r="F215" s="1">
        <v>0.22</v>
      </c>
    </row>
    <row r="216" spans="1:6" x14ac:dyDescent="0.25">
      <c r="A216" t="s">
        <v>1513</v>
      </c>
      <c r="B216" s="1">
        <v>0.42053433528396511</v>
      </c>
      <c r="C216" s="1">
        <v>0.61547970867038748</v>
      </c>
      <c r="D216" s="1">
        <v>-1.13351</v>
      </c>
      <c r="E216" s="1">
        <v>0.78539816339744839</v>
      </c>
      <c r="F216" s="1">
        <v>0.45154</v>
      </c>
    </row>
    <row r="217" spans="1:6" x14ac:dyDescent="0.25">
      <c r="A217" t="s">
        <v>1728</v>
      </c>
      <c r="B217" s="1">
        <v>0.78539816339744839</v>
      </c>
      <c r="C217" s="1">
        <v>1.3652273956337226</v>
      </c>
      <c r="D217" s="1">
        <v>-0.87343000000000004</v>
      </c>
      <c r="E217" s="1">
        <v>1.3652273956337226</v>
      </c>
      <c r="F217" s="1">
        <v>2.0986799999999999</v>
      </c>
    </row>
    <row r="218" spans="1:6" x14ac:dyDescent="0.25">
      <c r="A218" t="s">
        <v>1395</v>
      </c>
      <c r="B218" s="1">
        <v>0.42053433528396511</v>
      </c>
      <c r="C218" s="1">
        <v>0.42053433528396511</v>
      </c>
      <c r="D218" s="1">
        <v>-0.86529999999999996</v>
      </c>
      <c r="E218" s="1">
        <v>0.42053433528396511</v>
      </c>
      <c r="F218" s="1">
        <v>-0.85894000000000004</v>
      </c>
    </row>
    <row r="219" spans="1:6" x14ac:dyDescent="0.25">
      <c r="A219" t="s">
        <v>1485</v>
      </c>
      <c r="B219" s="1">
        <v>1.1502619915109313</v>
      </c>
      <c r="C219" s="1">
        <v>0.42053433528396511</v>
      </c>
      <c r="D219" s="1">
        <v>1.7351799999999999</v>
      </c>
      <c r="E219" s="1">
        <v>0.78539816339744839</v>
      </c>
      <c r="F219" s="1">
        <v>-0.41472999999999999</v>
      </c>
    </row>
    <row r="220" spans="1:6" x14ac:dyDescent="0.25">
      <c r="A220" t="s">
        <v>1611</v>
      </c>
      <c r="B220" s="1">
        <v>0.61547970867038748</v>
      </c>
      <c r="C220" s="1">
        <v>0.78539816339744839</v>
      </c>
      <c r="D220" s="1">
        <v>-0.67347000000000001</v>
      </c>
      <c r="E220" s="1">
        <v>1.1502619915109313</v>
      </c>
      <c r="F220" s="1">
        <v>1.5290900000000001</v>
      </c>
    </row>
    <row r="221" spans="1:6" x14ac:dyDescent="0.25">
      <c r="A221" t="s">
        <v>1632</v>
      </c>
      <c r="B221" s="1">
        <v>0.9553166181245093</v>
      </c>
      <c r="C221" s="1">
        <v>0.78539816339744839</v>
      </c>
      <c r="D221" s="1">
        <v>0.53764000000000001</v>
      </c>
      <c r="E221" s="1">
        <v>0.78539816339744839</v>
      </c>
      <c r="F221" s="1">
        <v>-0.18289</v>
      </c>
    </row>
    <row r="222" spans="1:6" x14ac:dyDescent="0.25">
      <c r="A222" t="s">
        <v>1318</v>
      </c>
      <c r="B222" s="1">
        <v>0.42053433528396511</v>
      </c>
      <c r="C222" s="1">
        <v>0.20556893116117386</v>
      </c>
      <c r="D222" s="1">
        <v>-0.56994999999999996</v>
      </c>
      <c r="E222" s="1">
        <v>0.20556893116117386</v>
      </c>
      <c r="F222" s="1">
        <v>-1.63103</v>
      </c>
    </row>
    <row r="223" spans="1:6" x14ac:dyDescent="0.25">
      <c r="A223" t="s">
        <v>1567</v>
      </c>
      <c r="B223" s="1">
        <v>0.9553166181245093</v>
      </c>
      <c r="C223" s="1">
        <v>0.61547970867038748</v>
      </c>
      <c r="D223" s="1">
        <v>0.77148000000000005</v>
      </c>
      <c r="E223" s="1">
        <v>0.9553166181245093</v>
      </c>
      <c r="F223" s="1">
        <v>0.42703999999999998</v>
      </c>
    </row>
    <row r="224" spans="1:6" x14ac:dyDescent="0.25">
      <c r="A224" t="s">
        <v>1474</v>
      </c>
      <c r="B224" s="1">
        <v>0.9553166181245093</v>
      </c>
      <c r="C224" s="1">
        <v>0.42053433528396511</v>
      </c>
      <c r="D224" s="1">
        <v>1.04047</v>
      </c>
      <c r="E224" s="1">
        <v>0.78539816339744839</v>
      </c>
      <c r="F224" s="1">
        <v>-0.18289</v>
      </c>
    </row>
    <row r="225" spans="1:6" x14ac:dyDescent="0.25">
      <c r="A225" t="s">
        <v>1699</v>
      </c>
      <c r="B225" s="1">
        <v>0.42053433528396511</v>
      </c>
      <c r="C225" s="1">
        <v>1.1502619915109313</v>
      </c>
      <c r="D225" s="1">
        <v>-1.87775</v>
      </c>
      <c r="E225" s="1">
        <v>1.1502619915109313</v>
      </c>
      <c r="F225" s="1">
        <v>1.7620199999999999</v>
      </c>
    </row>
    <row r="226" spans="1:6" x14ac:dyDescent="0.25">
      <c r="A226" t="s">
        <v>1734</v>
      </c>
      <c r="B226" s="1">
        <v>1.3652273956337226</v>
      </c>
      <c r="C226" s="1">
        <v>1.3652273956337226</v>
      </c>
      <c r="D226" s="1">
        <v>1.2081200000000001</v>
      </c>
      <c r="E226" s="1">
        <v>1.3652273956337226</v>
      </c>
      <c r="F226" s="1">
        <v>1.4186700000000001</v>
      </c>
    </row>
    <row r="227" spans="1:6" x14ac:dyDescent="0.25">
      <c r="A227" t="s">
        <v>1356</v>
      </c>
      <c r="B227" s="1">
        <v>0.61547970867038748</v>
      </c>
      <c r="C227" s="1">
        <v>0.20556893116117386</v>
      </c>
      <c r="D227" s="1">
        <v>0.12587999999999999</v>
      </c>
      <c r="E227" s="1">
        <v>0.78539816339744839</v>
      </c>
      <c r="F227" s="1">
        <v>0.22</v>
      </c>
    </row>
    <row r="228" spans="1:6" x14ac:dyDescent="0.25">
      <c r="A228" t="s">
        <v>1614</v>
      </c>
      <c r="B228" s="1">
        <v>0.78539816339744839</v>
      </c>
      <c r="C228" s="1">
        <v>0.78539816339744839</v>
      </c>
      <c r="D228" s="1">
        <v>-6.7919999999999994E-2</v>
      </c>
      <c r="E228" s="1">
        <v>0.42053433528396511</v>
      </c>
      <c r="F228" s="1">
        <v>-1.29033</v>
      </c>
    </row>
    <row r="229" spans="1:6" x14ac:dyDescent="0.25">
      <c r="A229" t="s">
        <v>1698</v>
      </c>
      <c r="B229" s="1">
        <v>0.42053433528396511</v>
      </c>
      <c r="C229" s="1">
        <v>1.1502619915109313</v>
      </c>
      <c r="D229" s="1">
        <v>-1.87775</v>
      </c>
      <c r="E229" s="1">
        <v>0.78539816339744839</v>
      </c>
      <c r="F229" s="1">
        <v>0.45154</v>
      </c>
    </row>
    <row r="230" spans="1:6" x14ac:dyDescent="0.25">
      <c r="A230" t="s">
        <v>1684</v>
      </c>
      <c r="B230" s="1">
        <v>0.9553166181245093</v>
      </c>
      <c r="C230" s="1">
        <v>0.9553166181245093</v>
      </c>
      <c r="D230" s="1">
        <v>0.30381999999999998</v>
      </c>
      <c r="E230" s="1">
        <v>0.78539816339744839</v>
      </c>
      <c r="F230" s="1">
        <v>-0.18289</v>
      </c>
    </row>
    <row r="231" spans="1:6" x14ac:dyDescent="0.25">
      <c r="A231" t="s">
        <v>1332</v>
      </c>
      <c r="B231" s="1">
        <v>0.42053433528396511</v>
      </c>
      <c r="C231" s="1">
        <v>0.20556893116117386</v>
      </c>
      <c r="D231" s="1">
        <v>-0.56994999999999996</v>
      </c>
      <c r="E231" s="1">
        <v>0.61547970867038748</v>
      </c>
      <c r="F231" s="1">
        <v>-0.15875</v>
      </c>
    </row>
    <row r="232" spans="1:6" x14ac:dyDescent="0.25">
      <c r="A232" t="s">
        <v>1627</v>
      </c>
      <c r="B232" s="1">
        <v>0.9553166181245093</v>
      </c>
      <c r="C232" s="1">
        <v>0.78539816339744839</v>
      </c>
      <c r="D232" s="1">
        <v>0.53764000000000001</v>
      </c>
      <c r="E232" s="1">
        <v>0.42053433528396511</v>
      </c>
      <c r="F232" s="1">
        <v>-1.4925900000000001</v>
      </c>
    </row>
    <row r="233" spans="1:6" x14ac:dyDescent="0.25">
      <c r="A233" t="s">
        <v>1436</v>
      </c>
      <c r="B233" s="1">
        <v>0.61547970867038748</v>
      </c>
      <c r="C233" s="1">
        <v>0.42053433528396511</v>
      </c>
      <c r="D233" s="1">
        <v>-0.17058999999999999</v>
      </c>
      <c r="E233" s="1">
        <v>0.78539816339744839</v>
      </c>
      <c r="F233" s="1">
        <v>0.22</v>
      </c>
    </row>
    <row r="234" spans="1:6" x14ac:dyDescent="0.25">
      <c r="A234" t="s">
        <v>1652</v>
      </c>
      <c r="B234" s="1">
        <v>1.3652273956337226</v>
      </c>
      <c r="C234" s="1">
        <v>0.78539816339744839</v>
      </c>
      <c r="D234" s="1">
        <v>1.9984900000000001</v>
      </c>
      <c r="E234" s="1">
        <v>0.78539816339744839</v>
      </c>
      <c r="F234" s="1">
        <v>-0.67198000000000002</v>
      </c>
    </row>
    <row r="235" spans="1:6" x14ac:dyDescent="0.25">
      <c r="A235" t="s">
        <v>1695</v>
      </c>
      <c r="B235" s="1">
        <v>1.1502619915109313</v>
      </c>
      <c r="C235" s="1">
        <v>0.9553166181245093</v>
      </c>
      <c r="D235" s="1">
        <v>0.99941000000000002</v>
      </c>
      <c r="E235" s="1">
        <v>1.1502619915109313</v>
      </c>
      <c r="F235" s="1">
        <v>0.89705000000000001</v>
      </c>
    </row>
    <row r="236" spans="1:6" x14ac:dyDescent="0.25">
      <c r="A236" t="s">
        <v>1618</v>
      </c>
      <c r="B236" s="1">
        <v>0.78539816339744839</v>
      </c>
      <c r="C236" s="1">
        <v>0.78539816339744839</v>
      </c>
      <c r="D236" s="1">
        <v>-6.7919999999999994E-2</v>
      </c>
      <c r="E236" s="1">
        <v>0.78539816339744839</v>
      </c>
      <c r="F236" s="1">
        <v>1.8589999999999999E-2</v>
      </c>
    </row>
    <row r="237" spans="1:6" x14ac:dyDescent="0.25">
      <c r="A237" t="s">
        <v>1619</v>
      </c>
      <c r="B237" s="1">
        <v>0.78539816339744839</v>
      </c>
      <c r="C237" s="1">
        <v>0.78539816339744839</v>
      </c>
      <c r="D237" s="1">
        <v>-6.7919999999999994E-2</v>
      </c>
      <c r="E237" s="1">
        <v>0.78539816339744839</v>
      </c>
      <c r="F237" s="1">
        <v>1.8589999999999999E-2</v>
      </c>
    </row>
    <row r="238" spans="1:6" x14ac:dyDescent="0.25">
      <c r="A238" t="s">
        <v>1511</v>
      </c>
      <c r="B238" s="1">
        <v>0.42053433528396511</v>
      </c>
      <c r="C238" s="1">
        <v>0.61547970867038748</v>
      </c>
      <c r="D238" s="1">
        <v>-1.13351</v>
      </c>
      <c r="E238" s="1">
        <v>0.61547970867038748</v>
      </c>
      <c r="F238" s="1">
        <v>-0.15875</v>
      </c>
    </row>
    <row r="239" spans="1:6" x14ac:dyDescent="0.25">
      <c r="A239" t="s">
        <v>1714</v>
      </c>
      <c r="B239" s="1">
        <v>1.1502619915109313</v>
      </c>
      <c r="C239" s="1">
        <v>1.1502619915109313</v>
      </c>
      <c r="D239" s="1">
        <v>0.73209999999999997</v>
      </c>
      <c r="E239" s="1">
        <v>0.61547970867038748</v>
      </c>
      <c r="F239" s="1">
        <v>-1.02563</v>
      </c>
    </row>
    <row r="240" spans="1:6" x14ac:dyDescent="0.25">
      <c r="A240" t="s">
        <v>1598</v>
      </c>
      <c r="B240" s="1">
        <v>0.42053433528396511</v>
      </c>
      <c r="C240" s="1">
        <v>0.78539816339744839</v>
      </c>
      <c r="D240" s="1">
        <v>-1.36822</v>
      </c>
      <c r="E240" s="1">
        <v>0.9553166181245093</v>
      </c>
      <c r="F240" s="1">
        <v>1.0618399999999999</v>
      </c>
    </row>
    <row r="241" spans="1:6" x14ac:dyDescent="0.25">
      <c r="A241" t="s">
        <v>1582</v>
      </c>
      <c r="B241" s="1">
        <v>1.1502619915109313</v>
      </c>
      <c r="C241" s="1">
        <v>0.61547970867038748</v>
      </c>
      <c r="D241" s="1">
        <v>1.46591</v>
      </c>
      <c r="E241" s="1">
        <v>1.3652273956337226</v>
      </c>
      <c r="F241" s="1">
        <v>1.66991</v>
      </c>
    </row>
    <row r="242" spans="1:6" x14ac:dyDescent="0.25">
      <c r="A242" t="s">
        <v>1427</v>
      </c>
      <c r="B242" s="1">
        <v>0.61547970867038748</v>
      </c>
      <c r="C242" s="1">
        <v>0.42053433528396511</v>
      </c>
      <c r="D242" s="1">
        <v>-0.17058999999999999</v>
      </c>
      <c r="E242" s="1">
        <v>0.61547970867038748</v>
      </c>
      <c r="F242" s="1">
        <v>-0.38965</v>
      </c>
    </row>
    <row r="243" spans="1:6" x14ac:dyDescent="0.25">
      <c r="A243" t="s">
        <v>1633</v>
      </c>
      <c r="B243" s="1">
        <v>0.9553166181245093</v>
      </c>
      <c r="C243" s="1">
        <v>0.78539816339744839</v>
      </c>
      <c r="D243" s="1">
        <v>0.53764000000000001</v>
      </c>
      <c r="E243" s="1">
        <v>0.78539816339744839</v>
      </c>
      <c r="F243" s="1">
        <v>-0.18289</v>
      </c>
    </row>
    <row r="244" spans="1:6" x14ac:dyDescent="0.25">
      <c r="A244" t="s">
        <v>1344</v>
      </c>
      <c r="B244" s="1">
        <v>0.61547970867038748</v>
      </c>
      <c r="C244" s="1">
        <v>0.20556893116117386</v>
      </c>
      <c r="D244" s="1">
        <v>0.12587999999999999</v>
      </c>
      <c r="E244" s="1">
        <v>0.20556893116117386</v>
      </c>
      <c r="F244" s="1">
        <v>-1.8603799999999999</v>
      </c>
    </row>
    <row r="245" spans="1:6" x14ac:dyDescent="0.25">
      <c r="A245" t="s">
        <v>1504</v>
      </c>
      <c r="B245" s="1">
        <v>0.42053433528396511</v>
      </c>
      <c r="C245" s="1">
        <v>0.61547970867038748</v>
      </c>
      <c r="D245" s="1">
        <v>-1.13351</v>
      </c>
      <c r="E245" s="1">
        <v>0.20556893116117386</v>
      </c>
      <c r="F245" s="1">
        <v>-1.63103</v>
      </c>
    </row>
    <row r="246" spans="1:6" x14ac:dyDescent="0.25">
      <c r="A246" t="s">
        <v>1620</v>
      </c>
      <c r="B246" s="1">
        <v>0.78539816339744839</v>
      </c>
      <c r="C246" s="1">
        <v>0.78539816339744839</v>
      </c>
      <c r="D246" s="1">
        <v>-6.7919999999999994E-2</v>
      </c>
      <c r="E246" s="1">
        <v>0.78539816339744839</v>
      </c>
      <c r="F246" s="1">
        <v>1.8589999999999999E-2</v>
      </c>
    </row>
    <row r="247" spans="1:6" x14ac:dyDescent="0.25">
      <c r="A247" t="s">
        <v>1634</v>
      </c>
      <c r="B247" s="1">
        <v>0.9553166181245093</v>
      </c>
      <c r="C247" s="1">
        <v>0.78539816339744839</v>
      </c>
      <c r="D247" s="1">
        <v>0.53764000000000001</v>
      </c>
      <c r="E247" s="1">
        <v>0.78539816339744839</v>
      </c>
      <c r="F247" s="1">
        <v>-0.18289</v>
      </c>
    </row>
    <row r="248" spans="1:6" x14ac:dyDescent="0.25">
      <c r="A248" t="s">
        <v>1422</v>
      </c>
      <c r="B248" s="1">
        <v>0.61547970867038748</v>
      </c>
      <c r="C248" s="1">
        <v>0.42053433528396511</v>
      </c>
      <c r="D248" s="1">
        <v>-0.17058999999999999</v>
      </c>
      <c r="E248" s="1">
        <v>0.20556893116117386</v>
      </c>
      <c r="F248" s="1">
        <v>-1.8603799999999999</v>
      </c>
    </row>
    <row r="249" spans="1:6" x14ac:dyDescent="0.25">
      <c r="A249" t="s">
        <v>1333</v>
      </c>
      <c r="B249" s="1">
        <v>0.42053433528396511</v>
      </c>
      <c r="C249" s="1">
        <v>0.20556893116117386</v>
      </c>
      <c r="D249" s="1">
        <v>-0.56994999999999996</v>
      </c>
      <c r="E249" s="1">
        <v>0.61547970867038748</v>
      </c>
      <c r="F249" s="1">
        <v>-0.15875</v>
      </c>
    </row>
    <row r="250" spans="1:6" x14ac:dyDescent="0.25">
      <c r="A250" t="s">
        <v>1428</v>
      </c>
      <c r="B250" s="1">
        <v>0.61547970867038748</v>
      </c>
      <c r="C250" s="1">
        <v>0.42053433528396511</v>
      </c>
      <c r="D250" s="1">
        <v>-0.17058999999999999</v>
      </c>
      <c r="E250" s="1">
        <v>0.61547970867038748</v>
      </c>
      <c r="F250" s="1">
        <v>-0.38965</v>
      </c>
    </row>
    <row r="251" spans="1:6" x14ac:dyDescent="0.25">
      <c r="A251" t="s">
        <v>1533</v>
      </c>
      <c r="B251" s="1">
        <v>0.61547970867038748</v>
      </c>
      <c r="C251" s="1">
        <v>0.61547970867038748</v>
      </c>
      <c r="D251" s="1">
        <v>-0.43908000000000003</v>
      </c>
      <c r="E251" s="1">
        <v>0.9553166181245093</v>
      </c>
      <c r="F251" s="1">
        <v>0.82965</v>
      </c>
    </row>
    <row r="252" spans="1:6" x14ac:dyDescent="0.25">
      <c r="A252" t="s">
        <v>1339</v>
      </c>
      <c r="B252" s="1">
        <v>0.42053433528396511</v>
      </c>
      <c r="C252" s="1">
        <v>0.20556893116117386</v>
      </c>
      <c r="D252" s="1">
        <v>-0.56994999999999996</v>
      </c>
      <c r="E252" s="1">
        <v>0.9553166181245093</v>
      </c>
      <c r="F252" s="1">
        <v>1.0618399999999999</v>
      </c>
    </row>
    <row r="253" spans="1:6" x14ac:dyDescent="0.25">
      <c r="A253" t="s">
        <v>1720</v>
      </c>
      <c r="B253" s="1">
        <v>1.1502619915109313</v>
      </c>
      <c r="C253" s="1">
        <v>1.1502619915109313</v>
      </c>
      <c r="D253" s="1">
        <v>0.73209999999999997</v>
      </c>
      <c r="E253" s="1">
        <v>0.9553166181245093</v>
      </c>
      <c r="F253" s="1">
        <v>0.19617000000000001</v>
      </c>
    </row>
    <row r="254" spans="1:6" x14ac:dyDescent="0.25">
      <c r="A254" t="s">
        <v>1733</v>
      </c>
      <c r="B254" s="1">
        <v>1.3652273956337226</v>
      </c>
      <c r="C254" s="1">
        <v>1.3652273956337226</v>
      </c>
      <c r="D254" s="1">
        <v>1.2081200000000001</v>
      </c>
      <c r="E254" s="1">
        <v>0.61547970867038748</v>
      </c>
      <c r="F254" s="1">
        <v>-1.28464</v>
      </c>
    </row>
    <row r="255" spans="1:6" x14ac:dyDescent="0.25">
      <c r="A255" t="s">
        <v>1408</v>
      </c>
      <c r="B255" s="1">
        <v>0.42053433528396511</v>
      </c>
      <c r="C255" s="1">
        <v>0.42053433528396511</v>
      </c>
      <c r="D255" s="1">
        <v>-0.86529999999999996</v>
      </c>
      <c r="E255" s="1">
        <v>0.61547970867038748</v>
      </c>
      <c r="F255" s="1">
        <v>-0.15875</v>
      </c>
    </row>
    <row r="256" spans="1:6" x14ac:dyDescent="0.25">
      <c r="A256" t="s">
        <v>1668</v>
      </c>
      <c r="B256" s="1">
        <v>0.61547970867038748</v>
      </c>
      <c r="C256" s="1">
        <v>0.9553166181245093</v>
      </c>
      <c r="D256" s="1">
        <v>-0.90876999999999997</v>
      </c>
      <c r="E256" s="1">
        <v>0.78539816339744839</v>
      </c>
      <c r="F256" s="1">
        <v>0.22</v>
      </c>
    </row>
    <row r="257" spans="1:6" x14ac:dyDescent="0.25">
      <c r="A257" t="s">
        <v>1641</v>
      </c>
      <c r="B257" s="1">
        <v>1.1502619915109313</v>
      </c>
      <c r="C257" s="1">
        <v>0.78539816339744839</v>
      </c>
      <c r="D257" s="1">
        <v>1.2323900000000001</v>
      </c>
      <c r="E257" s="1">
        <v>0.78539816339744839</v>
      </c>
      <c r="F257" s="1">
        <v>-0.41472999999999999</v>
      </c>
    </row>
    <row r="258" spans="1:6" x14ac:dyDescent="0.25">
      <c r="A258" t="s">
        <v>1663</v>
      </c>
      <c r="B258" s="1">
        <v>0.42053433528396511</v>
      </c>
      <c r="C258" s="1">
        <v>0.9553166181245093</v>
      </c>
      <c r="D258" s="1">
        <v>-1.60436</v>
      </c>
      <c r="E258" s="1">
        <v>1.1502619915109313</v>
      </c>
      <c r="F258" s="1">
        <v>1.7620199999999999</v>
      </c>
    </row>
    <row r="259" spans="1:6" x14ac:dyDescent="0.25">
      <c r="A259" t="s">
        <v>1482</v>
      </c>
      <c r="B259" s="1">
        <v>0.9553166181245093</v>
      </c>
      <c r="C259" s="1">
        <v>0.42053433528396511</v>
      </c>
      <c r="D259" s="1">
        <v>1.04047</v>
      </c>
      <c r="E259" s="1">
        <v>1.1502619915109313</v>
      </c>
      <c r="F259" s="1">
        <v>1.1268100000000001</v>
      </c>
    </row>
    <row r="260" spans="1:6" x14ac:dyDescent="0.25">
      <c r="A260" t="s">
        <v>1599</v>
      </c>
      <c r="B260" s="1">
        <v>0.42053433528396511</v>
      </c>
      <c r="C260" s="1">
        <v>0.78539816339744839</v>
      </c>
      <c r="D260" s="1">
        <v>-1.36822</v>
      </c>
      <c r="E260" s="1">
        <v>0.9553166181245093</v>
      </c>
      <c r="F260" s="1">
        <v>1.0618399999999999</v>
      </c>
    </row>
    <row r="261" spans="1:6" x14ac:dyDescent="0.25">
      <c r="A261" t="s">
        <v>1648</v>
      </c>
      <c r="B261" s="1">
        <v>1.1502619915109313</v>
      </c>
      <c r="C261" s="1">
        <v>0.78539816339744839</v>
      </c>
      <c r="D261" s="1">
        <v>1.2323900000000001</v>
      </c>
      <c r="E261" s="1">
        <v>1.1502619915109313</v>
      </c>
      <c r="F261" s="1">
        <v>0.89705000000000001</v>
      </c>
    </row>
    <row r="262" spans="1:6" x14ac:dyDescent="0.25">
      <c r="A262" t="s">
        <v>1325</v>
      </c>
      <c r="B262" s="1">
        <v>0.42053433528396511</v>
      </c>
      <c r="C262" s="1">
        <v>0.20556893116117386</v>
      </c>
      <c r="D262" s="1">
        <v>-0.56994999999999996</v>
      </c>
      <c r="E262" s="1">
        <v>0.42053433528396511</v>
      </c>
      <c r="F262" s="1">
        <v>-0.85894000000000004</v>
      </c>
    </row>
    <row r="263" spans="1:6" x14ac:dyDescent="0.25">
      <c r="A263" t="s">
        <v>1350</v>
      </c>
      <c r="B263" s="1">
        <v>0.61547970867038748</v>
      </c>
      <c r="C263" s="1">
        <v>0.20556893116117386</v>
      </c>
      <c r="D263" s="1">
        <v>0.12587999999999999</v>
      </c>
      <c r="E263" s="1">
        <v>0.61547970867038748</v>
      </c>
      <c r="F263" s="1">
        <v>-0.38965</v>
      </c>
    </row>
    <row r="264" spans="1:6" x14ac:dyDescent="0.25">
      <c r="A264" t="s">
        <v>1370</v>
      </c>
      <c r="B264" s="1">
        <v>0.78539816339744839</v>
      </c>
      <c r="C264" s="1">
        <v>0.20556893116117386</v>
      </c>
      <c r="D264" s="1">
        <v>0.73238000000000003</v>
      </c>
      <c r="E264" s="1">
        <v>0.78539816339744839</v>
      </c>
      <c r="F264" s="1">
        <v>1.8589999999999999E-2</v>
      </c>
    </row>
    <row r="265" spans="1:6" x14ac:dyDescent="0.25">
      <c r="A265" t="s">
        <v>1514</v>
      </c>
      <c r="B265" s="1">
        <v>0.42053433528396511</v>
      </c>
      <c r="C265" s="1">
        <v>0.61547970867038748</v>
      </c>
      <c r="D265" s="1">
        <v>-1.13351</v>
      </c>
      <c r="E265" s="1">
        <v>0.78539816339744839</v>
      </c>
      <c r="F265" s="1">
        <v>0.45154</v>
      </c>
    </row>
    <row r="266" spans="1:6" x14ac:dyDescent="0.25">
      <c r="A266" t="s">
        <v>1362</v>
      </c>
      <c r="B266" s="1">
        <v>0.78539816339744839</v>
      </c>
      <c r="C266" s="1">
        <v>0.20556893116117386</v>
      </c>
      <c r="D266" s="1">
        <v>0.73238000000000003</v>
      </c>
      <c r="E266" s="1">
        <v>0.42053433528396511</v>
      </c>
      <c r="F266" s="1">
        <v>-1.29033</v>
      </c>
    </row>
    <row r="267" spans="1:6" x14ac:dyDescent="0.25">
      <c r="A267" t="s">
        <v>1396</v>
      </c>
      <c r="B267" s="1">
        <v>0.42053433528396511</v>
      </c>
      <c r="C267" s="1">
        <v>0.42053433528396511</v>
      </c>
      <c r="D267" s="1">
        <v>-0.86529999999999996</v>
      </c>
      <c r="E267" s="1">
        <v>0.42053433528396511</v>
      </c>
      <c r="F267" s="1">
        <v>-0.85894000000000004</v>
      </c>
    </row>
    <row r="268" spans="1:6" x14ac:dyDescent="0.25">
      <c r="A268" t="s">
        <v>1676</v>
      </c>
      <c r="B268" s="1">
        <v>0.78539816339744839</v>
      </c>
      <c r="C268" s="1">
        <v>0.9553166181245093</v>
      </c>
      <c r="D268" s="1">
        <v>-0.30248000000000003</v>
      </c>
      <c r="E268" s="1">
        <v>0.78539816339744839</v>
      </c>
      <c r="F268" s="1">
        <v>1.8589999999999999E-2</v>
      </c>
    </row>
    <row r="269" spans="1:6" x14ac:dyDescent="0.25">
      <c r="A269" t="s">
        <v>1576</v>
      </c>
      <c r="B269" s="1">
        <v>1.1502619915109313</v>
      </c>
      <c r="C269" s="1">
        <v>0.61547970867038748</v>
      </c>
      <c r="D269" s="1">
        <v>1.46591</v>
      </c>
      <c r="E269" s="1">
        <v>0.9553166181245093</v>
      </c>
      <c r="F269" s="1">
        <v>0.19617000000000001</v>
      </c>
    </row>
    <row r="270" spans="1:6" x14ac:dyDescent="0.25">
      <c r="A270" t="s">
        <v>1635</v>
      </c>
      <c r="B270" s="1">
        <v>0.9553166181245093</v>
      </c>
      <c r="C270" s="1">
        <v>0.78539816339744839</v>
      </c>
      <c r="D270" s="1">
        <v>0.53764000000000001</v>
      </c>
      <c r="E270" s="1">
        <v>0.9553166181245093</v>
      </c>
      <c r="F270" s="1">
        <v>0.42703999999999998</v>
      </c>
    </row>
    <row r="271" spans="1:6" x14ac:dyDescent="0.25">
      <c r="A271" t="s">
        <v>1721</v>
      </c>
      <c r="B271" s="1">
        <v>1.1502619915109313</v>
      </c>
      <c r="C271" s="1">
        <v>1.1502619915109313</v>
      </c>
      <c r="D271" s="1">
        <v>0.73209999999999997</v>
      </c>
      <c r="E271" s="1">
        <v>0.9553166181245093</v>
      </c>
      <c r="F271" s="1">
        <v>0.19617000000000001</v>
      </c>
    </row>
    <row r="272" spans="1:6" x14ac:dyDescent="0.25">
      <c r="A272" t="s">
        <v>1595</v>
      </c>
      <c r="B272" s="1">
        <v>0.42053433528396511</v>
      </c>
      <c r="C272" s="1">
        <v>0.78539816339744839</v>
      </c>
      <c r="D272" s="1">
        <v>-1.36822</v>
      </c>
      <c r="E272" s="1">
        <v>0.78539816339744839</v>
      </c>
      <c r="F272" s="1">
        <v>0.45154</v>
      </c>
    </row>
    <row r="273" spans="1:6" x14ac:dyDescent="0.25">
      <c r="A273" t="s">
        <v>1425</v>
      </c>
      <c r="B273" s="1">
        <v>0.61547970867038748</v>
      </c>
      <c r="C273" s="1">
        <v>0.42053433528396511</v>
      </c>
      <c r="D273" s="1">
        <v>-0.17058999999999999</v>
      </c>
      <c r="E273" s="1">
        <v>0.42053433528396511</v>
      </c>
      <c r="F273" s="1">
        <v>-1.0891</v>
      </c>
    </row>
    <row r="274" spans="1:6" x14ac:dyDescent="0.25">
      <c r="A274" t="s">
        <v>1397</v>
      </c>
      <c r="B274" s="1">
        <v>0.42053433528396511</v>
      </c>
      <c r="C274" s="1">
        <v>0.42053433528396511</v>
      </c>
      <c r="D274" s="1">
        <v>-0.86529999999999996</v>
      </c>
      <c r="E274" s="1">
        <v>0.42053433528396511</v>
      </c>
      <c r="F274" s="1">
        <v>-0.85894000000000004</v>
      </c>
    </row>
    <row r="275" spans="1:6" x14ac:dyDescent="0.25">
      <c r="A275" t="s">
        <v>1637</v>
      </c>
      <c r="B275" s="1">
        <v>0.9553166181245093</v>
      </c>
      <c r="C275" s="1">
        <v>0.78539816339744839</v>
      </c>
      <c r="D275" s="1">
        <v>0.53764000000000001</v>
      </c>
      <c r="E275" s="1">
        <v>1.1502619915109313</v>
      </c>
      <c r="F275" s="1">
        <v>1.1268100000000001</v>
      </c>
    </row>
    <row r="276" spans="1:6" x14ac:dyDescent="0.25">
      <c r="A276" t="s">
        <v>1616</v>
      </c>
      <c r="B276" s="1">
        <v>0.78539816339744839</v>
      </c>
      <c r="C276" s="1">
        <v>0.78539816339744839</v>
      </c>
      <c r="D276" s="1">
        <v>-6.7919999999999994E-2</v>
      </c>
      <c r="E276" s="1">
        <v>0.61547970867038748</v>
      </c>
      <c r="F276" s="1">
        <v>-0.59097999999999995</v>
      </c>
    </row>
    <row r="277" spans="1:6" x14ac:dyDescent="0.25">
      <c r="A277" t="s">
        <v>1535</v>
      </c>
      <c r="B277" s="1">
        <v>0.61547970867038748</v>
      </c>
      <c r="C277" s="1">
        <v>0.61547970867038748</v>
      </c>
      <c r="D277" s="1">
        <v>-0.43908000000000003</v>
      </c>
      <c r="E277" s="1">
        <v>1.1502619915109313</v>
      </c>
      <c r="F277" s="1">
        <v>1.5290900000000001</v>
      </c>
    </row>
    <row r="278" spans="1:6" x14ac:dyDescent="0.25">
      <c r="A278" t="s">
        <v>1515</v>
      </c>
      <c r="B278" s="1">
        <v>0.42053433528396511</v>
      </c>
      <c r="C278" s="1">
        <v>0.61547970867038748</v>
      </c>
      <c r="D278" s="1">
        <v>-1.13351</v>
      </c>
      <c r="E278" s="1">
        <v>0.78539816339744839</v>
      </c>
      <c r="F278" s="1">
        <v>0.45154</v>
      </c>
    </row>
    <row r="279" spans="1:6" x14ac:dyDescent="0.25">
      <c r="A279" t="s">
        <v>1536</v>
      </c>
      <c r="B279" s="1">
        <v>0.61547970867038748</v>
      </c>
      <c r="C279" s="1">
        <v>0.61547970867038748</v>
      </c>
      <c r="D279" s="1">
        <v>-0.43908000000000003</v>
      </c>
      <c r="E279" s="1">
        <v>1.1502619915109313</v>
      </c>
      <c r="F279" s="1">
        <v>1.5290900000000001</v>
      </c>
    </row>
    <row r="280" spans="1:6" x14ac:dyDescent="0.25">
      <c r="A280" t="s">
        <v>1711</v>
      </c>
      <c r="B280" s="1">
        <v>0.9553166181245093</v>
      </c>
      <c r="C280" s="1">
        <v>1.1502619915109313</v>
      </c>
      <c r="D280" s="1">
        <v>3.4889999999999997E-2</v>
      </c>
      <c r="E280" s="1">
        <v>0.9553166181245093</v>
      </c>
      <c r="F280" s="1">
        <v>0.42703999999999998</v>
      </c>
    </row>
    <row r="281" spans="1:6" x14ac:dyDescent="0.25">
      <c r="A281" t="s">
        <v>1621</v>
      </c>
      <c r="B281" s="1">
        <v>0.78539816339744839</v>
      </c>
      <c r="C281" s="1">
        <v>0.78539816339744839</v>
      </c>
      <c r="D281" s="1">
        <v>-6.7919999999999994E-2</v>
      </c>
      <c r="E281" s="1">
        <v>0.78539816339744839</v>
      </c>
      <c r="F281" s="1">
        <v>1.8589999999999999E-2</v>
      </c>
    </row>
    <row r="282" spans="1:6" x14ac:dyDescent="0.25">
      <c r="A282" t="s">
        <v>1707</v>
      </c>
      <c r="B282" s="1">
        <v>0.78539816339744839</v>
      </c>
      <c r="C282" s="1">
        <v>1.1502619915109313</v>
      </c>
      <c r="D282" s="1">
        <v>-0.57282</v>
      </c>
      <c r="E282" s="1">
        <v>0.78539816339744839</v>
      </c>
      <c r="F282" s="1">
        <v>1.8589999999999999E-2</v>
      </c>
    </row>
    <row r="283" spans="1:6" x14ac:dyDescent="0.25">
      <c r="A283" t="s">
        <v>1347</v>
      </c>
      <c r="B283" s="1">
        <v>0.61547970867038748</v>
      </c>
      <c r="C283" s="1">
        <v>0.20556893116117386</v>
      </c>
      <c r="D283" s="1">
        <v>0.12587999999999999</v>
      </c>
      <c r="E283" s="1">
        <v>0.42053433528396511</v>
      </c>
      <c r="F283" s="1">
        <v>-1.0891</v>
      </c>
    </row>
    <row r="284" spans="1:6" x14ac:dyDescent="0.25">
      <c r="A284" t="s">
        <v>1534</v>
      </c>
      <c r="B284" s="1">
        <v>0.61547970867038748</v>
      </c>
      <c r="C284" s="1">
        <v>0.61547970867038748</v>
      </c>
      <c r="D284" s="1">
        <v>-0.43908000000000003</v>
      </c>
      <c r="E284" s="1">
        <v>0.9553166181245093</v>
      </c>
      <c r="F284" s="1">
        <v>0.82965</v>
      </c>
    </row>
    <row r="285" spans="1:6" x14ac:dyDescent="0.25">
      <c r="A285" t="s">
        <v>1556</v>
      </c>
      <c r="B285" s="1">
        <v>0.78539816339744839</v>
      </c>
      <c r="C285" s="1">
        <v>0.61547970867038748</v>
      </c>
      <c r="D285" s="1">
        <v>0.16619999999999999</v>
      </c>
      <c r="E285" s="1">
        <v>1.1502619915109313</v>
      </c>
      <c r="F285" s="1">
        <v>1.32751</v>
      </c>
    </row>
    <row r="286" spans="1:6" x14ac:dyDescent="0.25">
      <c r="A286" t="s">
        <v>1631</v>
      </c>
      <c r="B286" s="1">
        <v>0.9553166181245093</v>
      </c>
      <c r="C286" s="1">
        <v>0.78539816339744839</v>
      </c>
      <c r="D286" s="1">
        <v>0.53764000000000001</v>
      </c>
      <c r="E286" s="1">
        <v>0.61547970867038748</v>
      </c>
      <c r="F286" s="1">
        <v>-0.79283000000000003</v>
      </c>
    </row>
    <row r="287" spans="1:6" x14ac:dyDescent="0.25">
      <c r="A287" t="s">
        <v>1541</v>
      </c>
      <c r="B287" s="1">
        <v>0.78539816339744839</v>
      </c>
      <c r="C287" s="1">
        <v>0.61547970867038748</v>
      </c>
      <c r="D287" s="1">
        <v>0.16619999999999999</v>
      </c>
      <c r="E287" s="1">
        <v>0.61547970867038748</v>
      </c>
      <c r="F287" s="1">
        <v>-0.59097999999999995</v>
      </c>
    </row>
    <row r="288" spans="1:6" x14ac:dyDescent="0.25">
      <c r="A288" t="s">
        <v>1383</v>
      </c>
      <c r="B288" s="1">
        <v>1.1502619915109313</v>
      </c>
      <c r="C288" s="1">
        <v>0.20556893116117386</v>
      </c>
      <c r="D288" s="1">
        <v>2.03471</v>
      </c>
      <c r="E288" s="1">
        <v>0.78539816339744839</v>
      </c>
      <c r="F288" s="1">
        <v>-0.41472999999999999</v>
      </c>
    </row>
    <row r="289" spans="1:6" x14ac:dyDescent="0.25">
      <c r="A289" t="s">
        <v>1718</v>
      </c>
      <c r="B289" s="1">
        <v>1.1502619915109313</v>
      </c>
      <c r="C289" s="1">
        <v>1.1502619915109313</v>
      </c>
      <c r="D289" s="1">
        <v>0.73209999999999997</v>
      </c>
      <c r="E289" s="1">
        <v>0.78539816339744839</v>
      </c>
      <c r="F289" s="1">
        <v>-0.41472999999999999</v>
      </c>
    </row>
    <row r="290" spans="1:6" x14ac:dyDescent="0.25">
      <c r="A290" t="s">
        <v>1704</v>
      </c>
      <c r="B290" s="1">
        <v>0.78539816339744839</v>
      </c>
      <c r="C290" s="1">
        <v>1.1502619915109313</v>
      </c>
      <c r="D290" s="1">
        <v>-0.57282</v>
      </c>
      <c r="E290" s="1">
        <v>0.42053433528396511</v>
      </c>
      <c r="F290" s="1">
        <v>-1.29033</v>
      </c>
    </row>
    <row r="291" spans="1:6" x14ac:dyDescent="0.25">
      <c r="A291" t="s">
        <v>1557</v>
      </c>
      <c r="B291" s="1">
        <v>0.9553166181245093</v>
      </c>
      <c r="C291" s="1">
        <v>0.61547970867038748</v>
      </c>
      <c r="D291" s="1">
        <v>0.77148000000000005</v>
      </c>
      <c r="E291" s="1">
        <v>0.42053433528396511</v>
      </c>
      <c r="F291" s="1">
        <v>-1.4925900000000001</v>
      </c>
    </row>
    <row r="292" spans="1:6" x14ac:dyDescent="0.25">
      <c r="A292" t="s">
        <v>1366</v>
      </c>
      <c r="B292" s="1">
        <v>0.78539816339744839</v>
      </c>
      <c r="C292" s="1">
        <v>0.20556893116117386</v>
      </c>
      <c r="D292" s="1">
        <v>0.73238000000000003</v>
      </c>
      <c r="E292" s="1">
        <v>0.61547970867038748</v>
      </c>
      <c r="F292" s="1">
        <v>-0.59097999999999995</v>
      </c>
    </row>
    <row r="293" spans="1:6" x14ac:dyDescent="0.25">
      <c r="A293" t="s">
        <v>1561</v>
      </c>
      <c r="B293" s="1">
        <v>0.9553166181245093</v>
      </c>
      <c r="C293" s="1">
        <v>0.61547970867038748</v>
      </c>
      <c r="D293" s="1">
        <v>0.77148000000000005</v>
      </c>
      <c r="E293" s="1">
        <v>0.61547970867038748</v>
      </c>
      <c r="F293" s="1">
        <v>-0.79283000000000003</v>
      </c>
    </row>
    <row r="294" spans="1:6" x14ac:dyDescent="0.25">
      <c r="A294" t="s">
        <v>1448</v>
      </c>
      <c r="B294" s="1">
        <v>0.78539816339744839</v>
      </c>
      <c r="C294" s="1">
        <v>0.42053433528396511</v>
      </c>
      <c r="D294" s="1">
        <v>0.43493999999999999</v>
      </c>
      <c r="E294" s="1">
        <v>0.42053433528396511</v>
      </c>
      <c r="F294" s="1">
        <v>-1.29033</v>
      </c>
    </row>
    <row r="295" spans="1:6" x14ac:dyDescent="0.25">
      <c r="A295" t="s">
        <v>1625</v>
      </c>
      <c r="B295" s="1">
        <v>0.78539816339744839</v>
      </c>
      <c r="C295" s="1">
        <v>0.78539816339744839</v>
      </c>
      <c r="D295" s="1">
        <v>-6.7919999999999994E-2</v>
      </c>
      <c r="E295" s="1">
        <v>1.1502619915109313</v>
      </c>
      <c r="F295" s="1">
        <v>1.32751</v>
      </c>
    </row>
    <row r="296" spans="1:6" x14ac:dyDescent="0.25">
      <c r="A296" t="s">
        <v>1577</v>
      </c>
      <c r="B296" s="1">
        <v>1.1502619915109313</v>
      </c>
      <c r="C296" s="1">
        <v>0.61547970867038748</v>
      </c>
      <c r="D296" s="1">
        <v>1.46591</v>
      </c>
      <c r="E296" s="1">
        <v>0.9553166181245093</v>
      </c>
      <c r="F296" s="1">
        <v>0.19617000000000001</v>
      </c>
    </row>
    <row r="297" spans="1:6" x14ac:dyDescent="0.25">
      <c r="A297" t="s">
        <v>1562</v>
      </c>
      <c r="B297" s="1">
        <v>0.9553166181245093</v>
      </c>
      <c r="C297" s="1">
        <v>0.61547970867038748</v>
      </c>
      <c r="D297" s="1">
        <v>0.77148000000000005</v>
      </c>
      <c r="E297" s="1">
        <v>0.61547970867038748</v>
      </c>
      <c r="F297" s="1">
        <v>-0.79283000000000003</v>
      </c>
    </row>
    <row r="298" spans="1:6" x14ac:dyDescent="0.25">
      <c r="A298" t="s">
        <v>1505</v>
      </c>
      <c r="B298" s="1">
        <v>0.42053433528396511</v>
      </c>
      <c r="C298" s="1">
        <v>0.61547970867038748</v>
      </c>
      <c r="D298" s="1">
        <v>-1.13351</v>
      </c>
      <c r="E298" s="1">
        <v>0.20556893116117386</v>
      </c>
      <c r="F298" s="1">
        <v>-1.63103</v>
      </c>
    </row>
    <row r="299" spans="1:6" x14ac:dyDescent="0.25">
      <c r="A299" t="s">
        <v>1612</v>
      </c>
      <c r="B299" s="1">
        <v>0.61547970867038748</v>
      </c>
      <c r="C299" s="1">
        <v>0.78539816339744839</v>
      </c>
      <c r="D299" s="1">
        <v>-0.67347000000000001</v>
      </c>
      <c r="E299" s="1">
        <v>1.1502619915109313</v>
      </c>
      <c r="F299" s="1">
        <v>1.5290900000000001</v>
      </c>
    </row>
    <row r="300" spans="1:6" x14ac:dyDescent="0.25">
      <c r="A300" t="s">
        <v>1445</v>
      </c>
      <c r="B300" s="1">
        <v>0.78539816339744839</v>
      </c>
      <c r="C300" s="1">
        <v>0.42053433528396511</v>
      </c>
      <c r="D300" s="1">
        <v>0.43493999999999999</v>
      </c>
      <c r="E300" s="1">
        <v>0.20556893116117386</v>
      </c>
      <c r="F300" s="1">
        <v>-2.0615000000000001</v>
      </c>
    </row>
    <row r="301" spans="1:6" x14ac:dyDescent="0.25">
      <c r="A301" t="s">
        <v>1452</v>
      </c>
      <c r="B301" s="1">
        <v>0.78539816339744839</v>
      </c>
      <c r="C301" s="1">
        <v>0.42053433528396511</v>
      </c>
      <c r="D301" s="1">
        <v>0.43493999999999999</v>
      </c>
      <c r="E301" s="1">
        <v>0.61547970867038748</v>
      </c>
      <c r="F301" s="1">
        <v>-0.59097999999999995</v>
      </c>
    </row>
    <row r="302" spans="1:6" x14ac:dyDescent="0.25">
      <c r="A302" t="s">
        <v>1688</v>
      </c>
      <c r="B302" s="1">
        <v>0.9553166181245093</v>
      </c>
      <c r="C302" s="1">
        <v>0.9553166181245093</v>
      </c>
      <c r="D302" s="1">
        <v>0.30381999999999998</v>
      </c>
      <c r="E302" s="1">
        <v>0.9553166181245093</v>
      </c>
      <c r="F302" s="1">
        <v>0.42703999999999998</v>
      </c>
    </row>
    <row r="303" spans="1:6" x14ac:dyDescent="0.25">
      <c r="A303" t="s">
        <v>1334</v>
      </c>
      <c r="B303" s="1">
        <v>0.42053433528396511</v>
      </c>
      <c r="C303" s="1">
        <v>0.20556893116117386</v>
      </c>
      <c r="D303" s="1">
        <v>-0.56994999999999996</v>
      </c>
      <c r="E303" s="1">
        <v>0.61547970867038748</v>
      </c>
      <c r="F303" s="1">
        <v>-0.15875</v>
      </c>
    </row>
    <row r="304" spans="1:6" x14ac:dyDescent="0.25">
      <c r="A304" t="s">
        <v>1429</v>
      </c>
      <c r="B304" s="1">
        <v>0.61547970867038748</v>
      </c>
      <c r="C304" s="1">
        <v>0.42053433528396511</v>
      </c>
      <c r="D304" s="1">
        <v>-0.17058999999999999</v>
      </c>
      <c r="E304" s="1">
        <v>0.61547970867038748</v>
      </c>
      <c r="F304" s="1">
        <v>-0.38965</v>
      </c>
    </row>
    <row r="305" spans="1:6" x14ac:dyDescent="0.25">
      <c r="A305" t="s">
        <v>1415</v>
      </c>
      <c r="B305" s="1">
        <v>0.42053433528396511</v>
      </c>
      <c r="C305" s="1">
        <v>0.42053433528396511</v>
      </c>
      <c r="D305" s="1">
        <v>-0.86529999999999996</v>
      </c>
      <c r="E305" s="1">
        <v>0.78539816339744839</v>
      </c>
      <c r="F305" s="1">
        <v>0.45154</v>
      </c>
    </row>
    <row r="306" spans="1:6" x14ac:dyDescent="0.25">
      <c r="A306" t="s">
        <v>1313</v>
      </c>
      <c r="B306" s="1">
        <v>0.20556893116117386</v>
      </c>
      <c r="C306" s="1">
        <v>0.20556893116117386</v>
      </c>
      <c r="D306" s="1">
        <v>-1.33724</v>
      </c>
      <c r="E306" s="1">
        <v>0.61547970867038748</v>
      </c>
      <c r="F306" s="1">
        <v>9.6530000000000005E-2</v>
      </c>
    </row>
    <row r="307" spans="1:6" x14ac:dyDescent="0.25">
      <c r="A307" t="s">
        <v>1530</v>
      </c>
      <c r="B307" s="1">
        <v>0.61547970867038748</v>
      </c>
      <c r="C307" s="1">
        <v>0.61547970867038748</v>
      </c>
      <c r="D307" s="1">
        <v>-0.43908000000000003</v>
      </c>
      <c r="E307" s="1">
        <v>0.78539816339744839</v>
      </c>
      <c r="F307" s="1">
        <v>0.22</v>
      </c>
    </row>
    <row r="308" spans="1:6" x14ac:dyDescent="0.25">
      <c r="A308" t="s">
        <v>1587</v>
      </c>
      <c r="B308" s="1">
        <v>0.20556893116117386</v>
      </c>
      <c r="C308" s="1">
        <v>0.78539816339744839</v>
      </c>
      <c r="D308" s="1">
        <v>-2.1343200000000002</v>
      </c>
      <c r="E308" s="1">
        <v>0.78539816339744839</v>
      </c>
      <c r="F308" s="1">
        <v>0.70823000000000003</v>
      </c>
    </row>
    <row r="309" spans="1:6" x14ac:dyDescent="0.25">
      <c r="A309" t="s">
        <v>1430</v>
      </c>
      <c r="B309" s="1">
        <v>0.61547970867038748</v>
      </c>
      <c r="C309" s="1">
        <v>0.42053433528396511</v>
      </c>
      <c r="D309" s="1">
        <v>-0.17058999999999999</v>
      </c>
      <c r="E309" s="1">
        <v>0.61547970867038748</v>
      </c>
      <c r="F309" s="1">
        <v>-0.38965</v>
      </c>
    </row>
    <row r="310" spans="1:6" x14ac:dyDescent="0.25">
      <c r="A310" t="s">
        <v>1673</v>
      </c>
      <c r="B310" s="1">
        <v>0.61547970867038748</v>
      </c>
      <c r="C310" s="1">
        <v>0.9553166181245093</v>
      </c>
      <c r="D310" s="1">
        <v>-0.90876999999999997</v>
      </c>
      <c r="E310" s="1">
        <v>1.3652273956337226</v>
      </c>
      <c r="F310" s="1">
        <v>2.30037</v>
      </c>
    </row>
    <row r="311" spans="1:6" x14ac:dyDescent="0.25">
      <c r="A311" t="s">
        <v>1651</v>
      </c>
      <c r="B311" s="1">
        <v>1.3652273956337226</v>
      </c>
      <c r="C311" s="1">
        <v>0.78539816339744839</v>
      </c>
      <c r="D311" s="1">
        <v>1.9984900000000001</v>
      </c>
      <c r="E311" s="1">
        <v>0.61547970867038748</v>
      </c>
      <c r="F311" s="1">
        <v>-1.28464</v>
      </c>
    </row>
    <row r="312" spans="1:6" x14ac:dyDescent="0.25">
      <c r="A312" t="s">
        <v>1326</v>
      </c>
      <c r="B312" s="1">
        <v>0.42053433528396511</v>
      </c>
      <c r="C312" s="1">
        <v>0.20556893116117386</v>
      </c>
      <c r="D312" s="1">
        <v>-0.56994999999999996</v>
      </c>
      <c r="E312" s="1">
        <v>0.42053433528396511</v>
      </c>
      <c r="F312" s="1">
        <v>-0.85894000000000004</v>
      </c>
    </row>
    <row r="313" spans="1:6" x14ac:dyDescent="0.25">
      <c r="A313" t="s">
        <v>1479</v>
      </c>
      <c r="B313" s="1">
        <v>0.9553166181245093</v>
      </c>
      <c r="C313" s="1">
        <v>0.42053433528396511</v>
      </c>
      <c r="D313" s="1">
        <v>1.04047</v>
      </c>
      <c r="E313" s="1">
        <v>0.9553166181245093</v>
      </c>
      <c r="F313" s="1">
        <v>0.42703999999999998</v>
      </c>
    </row>
    <row r="314" spans="1:6" x14ac:dyDescent="0.25">
      <c r="A314" t="s">
        <v>1653</v>
      </c>
      <c r="B314" s="1">
        <v>1.3652273956337226</v>
      </c>
      <c r="C314" s="1">
        <v>0.78539816339744839</v>
      </c>
      <c r="D314" s="1">
        <v>1.9984900000000001</v>
      </c>
      <c r="E314" s="1">
        <v>0.9553166181245093</v>
      </c>
      <c r="F314" s="1">
        <v>-5.9319999999999998E-2</v>
      </c>
    </row>
    <row r="315" spans="1:6" x14ac:dyDescent="0.25">
      <c r="A315" t="s">
        <v>1568</v>
      </c>
      <c r="B315" s="1">
        <v>0.9553166181245093</v>
      </c>
      <c r="C315" s="1">
        <v>0.61547970867038748</v>
      </c>
      <c r="D315" s="1">
        <v>0.77148000000000005</v>
      </c>
      <c r="E315" s="1">
        <v>0.9553166181245093</v>
      </c>
      <c r="F315" s="1">
        <v>0.42703999999999998</v>
      </c>
    </row>
    <row r="316" spans="1:6" x14ac:dyDescent="0.25">
      <c r="A316" t="s">
        <v>1596</v>
      </c>
      <c r="B316" s="1">
        <v>0.42053433528396511</v>
      </c>
      <c r="C316" s="1">
        <v>0.78539816339744839</v>
      </c>
      <c r="D316" s="1">
        <v>-1.36822</v>
      </c>
      <c r="E316" s="1">
        <v>0.78539816339744839</v>
      </c>
      <c r="F316" s="1">
        <v>0.45154</v>
      </c>
    </row>
    <row r="317" spans="1:6" x14ac:dyDescent="0.25">
      <c r="A317" t="s">
        <v>1488</v>
      </c>
      <c r="B317" s="1">
        <v>1.1502619915109313</v>
      </c>
      <c r="C317" s="1">
        <v>0.42053433528396511</v>
      </c>
      <c r="D317" s="1">
        <v>1.7351799999999999</v>
      </c>
      <c r="E317" s="1">
        <v>0.9553166181245093</v>
      </c>
      <c r="F317" s="1">
        <v>0.19617000000000001</v>
      </c>
    </row>
    <row r="318" spans="1:6" x14ac:dyDescent="0.25">
      <c r="A318" t="s">
        <v>1549</v>
      </c>
      <c r="B318" s="1">
        <v>0.78539816339744839</v>
      </c>
      <c r="C318" s="1">
        <v>0.61547970867038748</v>
      </c>
      <c r="D318" s="1">
        <v>0.16619999999999999</v>
      </c>
      <c r="E318" s="1">
        <v>0.78539816339744839</v>
      </c>
      <c r="F318" s="1">
        <v>1.8589999999999999E-2</v>
      </c>
    </row>
    <row r="319" spans="1:6" x14ac:dyDescent="0.25">
      <c r="A319" t="s">
        <v>1685</v>
      </c>
      <c r="B319" s="1">
        <v>0.9553166181245093</v>
      </c>
      <c r="C319" s="1">
        <v>0.9553166181245093</v>
      </c>
      <c r="D319" s="1">
        <v>0.30381999999999998</v>
      </c>
      <c r="E319" s="1">
        <v>0.78539816339744839</v>
      </c>
      <c r="F319" s="1">
        <v>-0.18289</v>
      </c>
    </row>
    <row r="320" spans="1:6" x14ac:dyDescent="0.25">
      <c r="A320" t="s">
        <v>1677</v>
      </c>
      <c r="B320" s="1">
        <v>0.78539816339744839</v>
      </c>
      <c r="C320" s="1">
        <v>0.9553166181245093</v>
      </c>
      <c r="D320" s="1">
        <v>-0.30248000000000003</v>
      </c>
      <c r="E320" s="1">
        <v>0.78539816339744839</v>
      </c>
      <c r="F320" s="1">
        <v>1.8589999999999999E-2</v>
      </c>
    </row>
    <row r="321" spans="1:6" x14ac:dyDescent="0.25">
      <c r="A321" t="s">
        <v>1537</v>
      </c>
      <c r="B321" s="1">
        <v>0.61547970867038748</v>
      </c>
      <c r="C321" s="1">
        <v>0.61547970867038748</v>
      </c>
      <c r="D321" s="1">
        <v>-0.43908000000000003</v>
      </c>
      <c r="E321" s="1">
        <v>1.1502619915109313</v>
      </c>
      <c r="F321" s="1">
        <v>1.5290900000000001</v>
      </c>
    </row>
    <row r="322" spans="1:6" x14ac:dyDescent="0.25">
      <c r="A322" t="s">
        <v>1409</v>
      </c>
      <c r="B322" s="1">
        <v>0.42053433528396511</v>
      </c>
      <c r="C322" s="1">
        <v>0.42053433528396511</v>
      </c>
      <c r="D322" s="1">
        <v>-0.86529999999999996</v>
      </c>
      <c r="E322" s="1">
        <v>0.61547970867038748</v>
      </c>
      <c r="F322" s="1">
        <v>-0.15875</v>
      </c>
    </row>
    <row r="323" spans="1:6" x14ac:dyDescent="0.25">
      <c r="A323" t="s">
        <v>1525</v>
      </c>
      <c r="B323" s="1">
        <v>0.61547970867038748</v>
      </c>
      <c r="C323" s="1">
        <v>0.61547970867038748</v>
      </c>
      <c r="D323" s="1">
        <v>-0.43908000000000003</v>
      </c>
      <c r="E323" s="1">
        <v>0.61547970867038748</v>
      </c>
      <c r="F323" s="1">
        <v>-0.38965</v>
      </c>
    </row>
    <row r="324" spans="1:6" x14ac:dyDescent="0.25">
      <c r="A324" t="s">
        <v>1617</v>
      </c>
      <c r="B324" s="1">
        <v>0.78539816339744839</v>
      </c>
      <c r="C324" s="1">
        <v>0.78539816339744839</v>
      </c>
      <c r="D324" s="1">
        <v>-6.7919999999999994E-2</v>
      </c>
      <c r="E324" s="1">
        <v>0.61547970867038748</v>
      </c>
      <c r="F324" s="1">
        <v>-0.59097999999999995</v>
      </c>
    </row>
    <row r="325" spans="1:6" x14ac:dyDescent="0.25">
      <c r="A325" t="s">
        <v>1732</v>
      </c>
      <c r="B325" s="1">
        <v>1.1502619915109313</v>
      </c>
      <c r="C325" s="1">
        <v>1.3652273956337226</v>
      </c>
      <c r="D325" s="1">
        <v>0.43641000000000002</v>
      </c>
      <c r="E325" s="1">
        <v>0.9553166181245093</v>
      </c>
      <c r="F325" s="1">
        <v>0.19617000000000001</v>
      </c>
    </row>
    <row r="326" spans="1:6" x14ac:dyDescent="0.25">
      <c r="A326" t="s">
        <v>1393</v>
      </c>
      <c r="B326" s="1">
        <v>0.42053433528396511</v>
      </c>
      <c r="C326" s="1">
        <v>0.42053433528396511</v>
      </c>
      <c r="D326" s="1">
        <v>-0.86529999999999996</v>
      </c>
      <c r="E326" s="1">
        <v>0.20556893116117386</v>
      </c>
      <c r="F326" s="1">
        <v>-1.63103</v>
      </c>
    </row>
    <row r="327" spans="1:6" x14ac:dyDescent="0.25">
      <c r="A327" t="s">
        <v>1335</v>
      </c>
      <c r="B327" s="1">
        <v>0.42053433528396511</v>
      </c>
      <c r="C327" s="1">
        <v>0.20556893116117386</v>
      </c>
      <c r="D327" s="1">
        <v>-0.56994999999999996</v>
      </c>
      <c r="E327" s="1">
        <v>0.61547970867038748</v>
      </c>
      <c r="F327" s="1">
        <v>-0.15875</v>
      </c>
    </row>
    <row r="328" spans="1:6" x14ac:dyDescent="0.25">
      <c r="A328" t="s">
        <v>1664</v>
      </c>
      <c r="B328" s="1">
        <v>0.61547970867038748</v>
      </c>
      <c r="C328" s="1">
        <v>0.9553166181245093</v>
      </c>
      <c r="D328" s="1">
        <v>-0.90876999999999997</v>
      </c>
      <c r="E328" s="1">
        <v>0.42053433528396511</v>
      </c>
      <c r="F328" s="1">
        <v>-1.0891</v>
      </c>
    </row>
    <row r="329" spans="1:6" x14ac:dyDescent="0.25">
      <c r="A329" t="s">
        <v>1453</v>
      </c>
      <c r="B329" s="1">
        <v>0.78539816339744839</v>
      </c>
      <c r="C329" s="1">
        <v>0.42053433528396511</v>
      </c>
      <c r="D329" s="1">
        <v>0.43493999999999999</v>
      </c>
      <c r="E329" s="1">
        <v>0.61547970867038748</v>
      </c>
      <c r="F329" s="1">
        <v>-0.59097999999999995</v>
      </c>
    </row>
    <row r="330" spans="1:6" x14ac:dyDescent="0.25">
      <c r="A330" t="s">
        <v>1727</v>
      </c>
      <c r="B330" s="1">
        <v>0.78539816339744839</v>
      </c>
      <c r="C330" s="1">
        <v>1.3652273956337226</v>
      </c>
      <c r="D330" s="1">
        <v>-0.87343000000000004</v>
      </c>
      <c r="E330" s="1">
        <v>0.20556893116117386</v>
      </c>
      <c r="F330" s="1">
        <v>-2.0615000000000001</v>
      </c>
    </row>
    <row r="331" spans="1:6" x14ac:dyDescent="0.25">
      <c r="A331" t="s">
        <v>1308</v>
      </c>
      <c r="B331" s="1">
        <v>0.20556893116117386</v>
      </c>
      <c r="C331" s="1">
        <v>0.20556893116117386</v>
      </c>
      <c r="D331" s="1">
        <v>-1.33724</v>
      </c>
      <c r="E331" s="1">
        <v>0.42053433528396511</v>
      </c>
      <c r="F331" s="1">
        <v>-0.60526000000000002</v>
      </c>
    </row>
    <row r="332" spans="1:6" x14ac:dyDescent="0.25">
      <c r="A332" t="s">
        <v>1526</v>
      </c>
      <c r="B332" s="1">
        <v>0.61547970867038748</v>
      </c>
      <c r="C332" s="1">
        <v>0.61547970867038748</v>
      </c>
      <c r="D332" s="1">
        <v>-0.43908000000000003</v>
      </c>
      <c r="E332" s="1">
        <v>0.61547970867038748</v>
      </c>
      <c r="F332" s="1">
        <v>-0.38965</v>
      </c>
    </row>
    <row r="333" spans="1:6" x14ac:dyDescent="0.25">
      <c r="A333" t="s">
        <v>1431</v>
      </c>
      <c r="B333" s="1">
        <v>0.61547970867038748</v>
      </c>
      <c r="C333" s="1">
        <v>0.42053433528396511</v>
      </c>
      <c r="D333" s="1">
        <v>-0.17058999999999999</v>
      </c>
      <c r="E333" s="1">
        <v>0.61547970867038748</v>
      </c>
      <c r="F333" s="1">
        <v>-0.38965</v>
      </c>
    </row>
    <row r="334" spans="1:6" x14ac:dyDescent="0.25">
      <c r="A334" t="s">
        <v>1700</v>
      </c>
      <c r="B334" s="1">
        <v>0.61547970867038748</v>
      </c>
      <c r="C334" s="1">
        <v>0.42053433528396511</v>
      </c>
      <c r="D334" s="1">
        <v>-0.17058999999999999</v>
      </c>
      <c r="E334" s="1">
        <v>0.42053433528396511</v>
      </c>
      <c r="F334" s="1">
        <v>-1.0891</v>
      </c>
    </row>
    <row r="335" spans="1:6" x14ac:dyDescent="0.25">
      <c r="A335" t="s">
        <v>1496</v>
      </c>
      <c r="B335" s="1">
        <v>1.3652273956337226</v>
      </c>
      <c r="C335" s="1">
        <v>1.3652273956337226</v>
      </c>
      <c r="D335" s="1">
        <v>1.2081200000000001</v>
      </c>
      <c r="E335" s="1">
        <v>1.3652273956337226</v>
      </c>
      <c r="F335" s="1">
        <v>1.4186700000000001</v>
      </c>
    </row>
    <row r="336" spans="1:6" x14ac:dyDescent="0.25">
      <c r="A336" t="s">
        <v>1437</v>
      </c>
      <c r="B336" s="1">
        <v>0.61547970867038748</v>
      </c>
      <c r="C336" s="1">
        <v>0.61547970867038748</v>
      </c>
      <c r="D336" s="1">
        <v>-0.43908000000000003</v>
      </c>
      <c r="E336" s="1">
        <v>0.78539816339744839</v>
      </c>
      <c r="F336" s="1">
        <v>0.22</v>
      </c>
    </row>
    <row r="337" spans="1:6" x14ac:dyDescent="0.25">
      <c r="A337" t="s">
        <v>1363</v>
      </c>
      <c r="B337" s="1">
        <v>0.78539816339744839</v>
      </c>
      <c r="C337" s="1">
        <v>0.20556893116117386</v>
      </c>
      <c r="D337" s="1">
        <v>0.73238000000000003</v>
      </c>
      <c r="E337" s="1">
        <v>0.42053433528396511</v>
      </c>
      <c r="F337" s="1">
        <v>-1.29033</v>
      </c>
    </row>
    <row r="338" spans="1:6" x14ac:dyDescent="0.25">
      <c r="A338" t="s">
        <v>1578</v>
      </c>
      <c r="B338" s="1">
        <v>1.1502619915109313</v>
      </c>
      <c r="C338" s="1">
        <v>0.42053433528396511</v>
      </c>
      <c r="D338" s="1">
        <v>1.7351799999999999</v>
      </c>
      <c r="E338" s="1">
        <v>0.9553166181245093</v>
      </c>
      <c r="F338" s="1">
        <v>0.19617000000000001</v>
      </c>
    </row>
    <row r="339" spans="1:6" x14ac:dyDescent="0.25">
      <c r="A339" t="s">
        <v>1475</v>
      </c>
      <c r="B339" s="1">
        <v>0.9553166181245093</v>
      </c>
      <c r="C339" s="1">
        <v>0.9553166181245093</v>
      </c>
      <c r="D339" s="1">
        <v>0.30381999999999998</v>
      </c>
      <c r="E339" s="1">
        <v>0.78539816339744839</v>
      </c>
      <c r="F339" s="1">
        <v>-0.18289</v>
      </c>
    </row>
    <row r="340" spans="1:6" x14ac:dyDescent="0.25">
      <c r="A340" t="s">
        <v>1359</v>
      </c>
      <c r="B340" s="1">
        <v>0.61547970867038748</v>
      </c>
      <c r="C340" s="1">
        <v>0.42053433528396511</v>
      </c>
      <c r="D340" s="1">
        <v>-0.17058999999999999</v>
      </c>
      <c r="E340" s="1">
        <v>0.9553166181245093</v>
      </c>
      <c r="F340" s="1">
        <v>0.82965</v>
      </c>
    </row>
    <row r="341" spans="1:6" x14ac:dyDescent="0.25">
      <c r="A341" t="s">
        <v>1377</v>
      </c>
      <c r="B341" s="1">
        <v>0.9553166181245093</v>
      </c>
      <c r="C341" s="1">
        <v>0.20556893116117386</v>
      </c>
      <c r="D341" s="1">
        <v>1.3388800000000001</v>
      </c>
      <c r="E341" s="1">
        <v>0.61547970867038748</v>
      </c>
      <c r="F341" s="1">
        <v>-0.79283000000000003</v>
      </c>
    </row>
    <row r="342" spans="1:6" x14ac:dyDescent="0.25">
      <c r="A342" t="s">
        <v>1416</v>
      </c>
      <c r="B342" s="1">
        <v>0.42053433528396511</v>
      </c>
      <c r="C342" s="1">
        <v>0.61547970867038748</v>
      </c>
      <c r="D342" s="1">
        <v>-1.13351</v>
      </c>
      <c r="E342" s="1">
        <v>0.9553166181245093</v>
      </c>
      <c r="F342" s="1">
        <v>1.0618399999999999</v>
      </c>
    </row>
    <row r="343" spans="1:6" x14ac:dyDescent="0.25">
      <c r="A343" t="s">
        <v>1622</v>
      </c>
      <c r="B343" s="1">
        <v>0.78539816339744839</v>
      </c>
      <c r="C343" s="1">
        <v>0.42053433528396511</v>
      </c>
      <c r="D343" s="1">
        <v>0.43493999999999999</v>
      </c>
      <c r="E343" s="1">
        <v>0.78539816339744839</v>
      </c>
      <c r="F343" s="1">
        <v>1.8589999999999999E-2</v>
      </c>
    </row>
    <row r="344" spans="1:6" x14ac:dyDescent="0.25">
      <c r="A344" t="s">
        <v>1600</v>
      </c>
      <c r="B344" s="1">
        <v>0.61547970867038748</v>
      </c>
      <c r="C344" s="1">
        <v>0.20556893116117386</v>
      </c>
      <c r="D344" s="1">
        <v>0.12587999999999999</v>
      </c>
      <c r="E344" s="1">
        <v>0.20556893116117386</v>
      </c>
      <c r="F344" s="1">
        <v>-1.8603799999999999</v>
      </c>
    </row>
    <row r="345" spans="1:6" x14ac:dyDescent="0.25">
      <c r="A345" t="s">
        <v>1694</v>
      </c>
      <c r="B345" s="1">
        <v>1.1502619915109313</v>
      </c>
      <c r="C345" s="1">
        <v>0.9553166181245093</v>
      </c>
      <c r="D345" s="1">
        <v>0.99941000000000002</v>
      </c>
      <c r="E345" s="1">
        <v>0.9553166181245093</v>
      </c>
      <c r="F345" s="1">
        <v>0.19617000000000001</v>
      </c>
    </row>
    <row r="346" spans="1:6" x14ac:dyDescent="0.25">
      <c r="A346" t="s">
        <v>1389</v>
      </c>
      <c r="B346" s="1">
        <v>0.20556893116117386</v>
      </c>
      <c r="C346" s="1">
        <v>0.20556893116117386</v>
      </c>
      <c r="D346" s="1">
        <v>-1.33724</v>
      </c>
      <c r="E346" s="1">
        <v>0.42053433528396511</v>
      </c>
      <c r="F346" s="1">
        <v>-0.60526000000000002</v>
      </c>
    </row>
    <row r="347" spans="1:6" x14ac:dyDescent="0.25">
      <c r="A347" t="s">
        <v>1527</v>
      </c>
      <c r="B347" s="1">
        <v>0.61547970867038748</v>
      </c>
      <c r="C347" s="1">
        <v>0.78539816339744839</v>
      </c>
      <c r="D347" s="1">
        <v>-0.67347000000000001</v>
      </c>
      <c r="E347" s="1">
        <v>0.61547970867038748</v>
      </c>
      <c r="F347" s="1">
        <v>-0.38965</v>
      </c>
    </row>
    <row r="348" spans="1:6" x14ac:dyDescent="0.25">
      <c r="A348" t="s">
        <v>1570</v>
      </c>
      <c r="B348" s="1">
        <v>0.9553166181245093</v>
      </c>
      <c r="C348" s="1">
        <v>0.78539816339744839</v>
      </c>
      <c r="D348" s="1">
        <v>0.53764000000000001</v>
      </c>
      <c r="E348" s="1">
        <v>1.1502619915109313</v>
      </c>
      <c r="F348" s="1">
        <v>1.1268100000000001</v>
      </c>
    </row>
    <row r="349" spans="1:6" x14ac:dyDescent="0.25">
      <c r="A349" t="s">
        <v>1420</v>
      </c>
      <c r="B349" s="1">
        <v>0.42053433528396511</v>
      </c>
      <c r="C349" s="1">
        <v>0.42053433528396511</v>
      </c>
      <c r="D349" s="1">
        <v>-0.86529999999999996</v>
      </c>
      <c r="E349" s="1">
        <v>1.3652273956337226</v>
      </c>
      <c r="F349" s="1">
        <v>2.5341100000000001</v>
      </c>
    </row>
    <row r="350" spans="1:6" x14ac:dyDescent="0.25">
      <c r="A350" t="s">
        <v>1319</v>
      </c>
      <c r="B350" s="1">
        <v>0.42053433528396511</v>
      </c>
      <c r="C350" s="1">
        <v>0.42053433528396511</v>
      </c>
      <c r="D350" s="1">
        <v>-0.86529999999999996</v>
      </c>
      <c r="E350" s="1">
        <v>0.20556893116117386</v>
      </c>
      <c r="F350" s="1">
        <v>-1.63103</v>
      </c>
    </row>
    <row r="351" spans="1:6" x14ac:dyDescent="0.25">
      <c r="A351" t="s">
        <v>1725</v>
      </c>
      <c r="B351" s="1">
        <v>0.42053433528396511</v>
      </c>
      <c r="C351" s="1">
        <v>0.20556893116117386</v>
      </c>
      <c r="D351" s="1">
        <v>-0.56994999999999996</v>
      </c>
      <c r="E351" s="1">
        <v>0.61547970867038748</v>
      </c>
      <c r="F351" s="1">
        <v>-0.15875</v>
      </c>
    </row>
    <row r="352" spans="1:6" x14ac:dyDescent="0.25">
      <c r="A352" t="s">
        <v>1564</v>
      </c>
      <c r="B352" s="1">
        <v>0.9553166181245093</v>
      </c>
      <c r="C352" s="1">
        <v>0.78539816339744839</v>
      </c>
      <c r="D352" s="1">
        <v>0.53764000000000001</v>
      </c>
      <c r="E352" s="1">
        <v>0.78539816339744839</v>
      </c>
      <c r="F352" s="1">
        <v>-0.18289</v>
      </c>
    </row>
    <row r="353" spans="1:6" x14ac:dyDescent="0.25">
      <c r="A353" t="s">
        <v>1649</v>
      </c>
      <c r="B353" s="1">
        <v>1.1502619915109313</v>
      </c>
      <c r="C353" s="1">
        <v>1.1502619915109313</v>
      </c>
      <c r="D353" s="1">
        <v>0.73209999999999997</v>
      </c>
      <c r="E353" s="1">
        <v>1.1502619915109313</v>
      </c>
      <c r="F353" s="1">
        <v>0.89705000000000001</v>
      </c>
    </row>
    <row r="354" spans="1:6" x14ac:dyDescent="0.25">
      <c r="A354" t="s">
        <v>1410</v>
      </c>
      <c r="B354" s="1">
        <v>0.42053433528396511</v>
      </c>
      <c r="C354" s="1">
        <v>0.20556893116117386</v>
      </c>
      <c r="D354" s="1">
        <v>-0.56994999999999996</v>
      </c>
      <c r="E354" s="1">
        <v>0.61547970867038748</v>
      </c>
      <c r="F354" s="1">
        <v>-0.15875</v>
      </c>
    </row>
    <row r="355" spans="1:6" x14ac:dyDescent="0.25">
      <c r="A355" t="s">
        <v>1486</v>
      </c>
      <c r="B355" s="1">
        <v>1.1502619915109313</v>
      </c>
      <c r="C355" s="1">
        <v>0.9553166181245093</v>
      </c>
      <c r="D355" s="1">
        <v>0.99941000000000002</v>
      </c>
      <c r="E355" s="1">
        <v>0.78539816339744839</v>
      </c>
      <c r="F355" s="1">
        <v>-0.41472999999999999</v>
      </c>
    </row>
    <row r="356" spans="1:6" x14ac:dyDescent="0.25">
      <c r="A356" t="s">
        <v>1320</v>
      </c>
      <c r="B356" s="1">
        <v>0.42053433528396511</v>
      </c>
      <c r="C356" s="1">
        <v>0.20556893116117386</v>
      </c>
      <c r="D356" s="1">
        <v>-0.56994999999999996</v>
      </c>
      <c r="E356" s="1">
        <v>0.20556893116117386</v>
      </c>
      <c r="F356" s="1">
        <v>-1.63103</v>
      </c>
    </row>
    <row r="357" spans="1:6" x14ac:dyDescent="0.25">
      <c r="A357" t="s">
        <v>1573</v>
      </c>
      <c r="B357" s="1">
        <v>1.1502619915109313</v>
      </c>
      <c r="C357" s="1">
        <v>0.42053433528396511</v>
      </c>
      <c r="D357" s="1">
        <v>1.7351799999999999</v>
      </c>
      <c r="E357" s="1">
        <v>0.61547970867038748</v>
      </c>
      <c r="F357" s="1">
        <v>-1.02563</v>
      </c>
    </row>
    <row r="358" spans="1:6" x14ac:dyDescent="0.25">
      <c r="A358" t="s">
        <v>1348</v>
      </c>
      <c r="B358" s="1">
        <v>0.61547970867038748</v>
      </c>
      <c r="C358" s="1">
        <v>0.61547970867038748</v>
      </c>
      <c r="D358" s="1">
        <v>-0.43908000000000003</v>
      </c>
      <c r="E358" s="1">
        <v>0.42053433528396511</v>
      </c>
      <c r="F358" s="1">
        <v>-1.0891</v>
      </c>
    </row>
    <row r="359" spans="1:6" x14ac:dyDescent="0.25">
      <c r="A359" t="s">
        <v>1309</v>
      </c>
      <c r="B359" s="1">
        <v>0.20556893116117386</v>
      </c>
      <c r="C359" s="1">
        <v>0.78539816339744839</v>
      </c>
      <c r="D359" s="1">
        <v>-2.1343200000000002</v>
      </c>
      <c r="E359" s="1">
        <v>0.42053433528396511</v>
      </c>
      <c r="F359" s="1">
        <v>-0.60526000000000002</v>
      </c>
    </row>
    <row r="360" spans="1:6" x14ac:dyDescent="0.25">
      <c r="A360" t="s">
        <v>1338</v>
      </c>
      <c r="B360" s="1">
        <v>0.42053433528396511</v>
      </c>
      <c r="C360" s="1">
        <v>0.78539816339744839</v>
      </c>
      <c r="D360" s="1">
        <v>-1.36822</v>
      </c>
      <c r="E360" s="1">
        <v>0.78539816339744839</v>
      </c>
      <c r="F360" s="1">
        <v>0.45154</v>
      </c>
    </row>
    <row r="361" spans="1:6" x14ac:dyDescent="0.25">
      <c r="A361" t="s">
        <v>1386</v>
      </c>
      <c r="B361" s="1">
        <v>1.3652273956337226</v>
      </c>
      <c r="C361" s="1">
        <v>0.61547970867038748</v>
      </c>
      <c r="D361" s="1">
        <v>2.2316600000000002</v>
      </c>
      <c r="E361" s="1">
        <v>1.1502619915109313</v>
      </c>
      <c r="F361" s="1">
        <v>0.64359</v>
      </c>
    </row>
    <row r="362" spans="1:6" x14ac:dyDescent="0.25">
      <c r="A362" t="s">
        <v>1310</v>
      </c>
      <c r="B362" s="1">
        <v>0.20556893116117386</v>
      </c>
      <c r="C362" s="1">
        <v>0.20556893116117386</v>
      </c>
      <c r="D362" s="1">
        <v>-1.33724</v>
      </c>
      <c r="E362" s="1">
        <v>0.42053433528396511</v>
      </c>
      <c r="F362" s="1">
        <v>-0.60526000000000002</v>
      </c>
    </row>
    <row r="363" spans="1:6" x14ac:dyDescent="0.25">
      <c r="A363" t="s">
        <v>1476</v>
      </c>
      <c r="B363" s="1">
        <v>0.9553166181245093</v>
      </c>
      <c r="C363" s="1">
        <v>0.78539816339744839</v>
      </c>
      <c r="D363" s="1">
        <v>0.53764000000000001</v>
      </c>
      <c r="E363" s="1">
        <v>0.78539816339744839</v>
      </c>
      <c r="F363" s="1">
        <v>-0.18289</v>
      </c>
    </row>
    <row r="364" spans="1:6" x14ac:dyDescent="0.25">
      <c r="A364" t="s">
        <v>1558</v>
      </c>
      <c r="B364" s="1">
        <v>0.9553166181245093</v>
      </c>
      <c r="C364" s="1">
        <v>1.1502619915109313</v>
      </c>
      <c r="D364" s="1">
        <v>3.4889999999999997E-2</v>
      </c>
      <c r="E364" s="1">
        <v>0.42053433528396511</v>
      </c>
      <c r="F364" s="1">
        <v>-1.4925900000000001</v>
      </c>
    </row>
    <row r="365" spans="1:6" x14ac:dyDescent="0.25">
      <c r="A365" t="s">
        <v>1729</v>
      </c>
      <c r="B365" s="1">
        <v>0.9553166181245093</v>
      </c>
      <c r="C365" s="1">
        <v>0.78539816339744839</v>
      </c>
      <c r="D365" s="1">
        <v>0.53764000000000001</v>
      </c>
      <c r="E365" s="1">
        <v>0.61547970867038748</v>
      </c>
      <c r="F365" s="1">
        <v>-0.79283000000000003</v>
      </c>
    </row>
    <row r="366" spans="1:6" x14ac:dyDescent="0.25">
      <c r="A366" t="s">
        <v>1680</v>
      </c>
      <c r="B366" s="1">
        <v>0.78539816339744839</v>
      </c>
      <c r="C366" s="1">
        <v>0.9553166181245093</v>
      </c>
      <c r="D366" s="1">
        <v>-0.30248000000000003</v>
      </c>
      <c r="E366" s="1">
        <v>0.9553166181245093</v>
      </c>
      <c r="F366" s="1">
        <v>0.62816000000000005</v>
      </c>
    </row>
    <row r="367" spans="1:6" x14ac:dyDescent="0.25">
      <c r="A367" t="s">
        <v>1497</v>
      </c>
      <c r="B367" s="1">
        <v>1.3652273956337226</v>
      </c>
      <c r="C367" s="1">
        <v>1.1502619915109313</v>
      </c>
      <c r="D367" s="1">
        <v>1.50092</v>
      </c>
      <c r="E367" s="1">
        <v>1.3652273956337226</v>
      </c>
      <c r="F367" s="1">
        <v>1.4186700000000001</v>
      </c>
    </row>
    <row r="368" spans="1:6" x14ac:dyDescent="0.25">
      <c r="A368" t="s">
        <v>1376</v>
      </c>
      <c r="B368" s="1">
        <v>0.9553166181245093</v>
      </c>
      <c r="C368" s="1">
        <v>0.42053433528396511</v>
      </c>
      <c r="D368" s="1">
        <v>1.04047</v>
      </c>
      <c r="E368" s="1">
        <v>0.42053433528396511</v>
      </c>
      <c r="F368" s="1">
        <v>-1.4925900000000001</v>
      </c>
    </row>
    <row r="369" spans="1:6" x14ac:dyDescent="0.25">
      <c r="A369" t="s">
        <v>1361</v>
      </c>
      <c r="B369" s="1">
        <v>0.78539816339744839</v>
      </c>
      <c r="C369" s="1">
        <v>0.42053433528396511</v>
      </c>
      <c r="D369" s="1">
        <v>0.43493999999999999</v>
      </c>
      <c r="E369" s="1">
        <v>0.20556893116117386</v>
      </c>
      <c r="F369" s="1">
        <v>-2.0615000000000001</v>
      </c>
    </row>
    <row r="370" spans="1:6" x14ac:dyDescent="0.25">
      <c r="A370" t="s">
        <v>1387</v>
      </c>
      <c r="B370" s="1">
        <v>0.20556893116117386</v>
      </c>
      <c r="C370" s="1">
        <v>0.20556893116117386</v>
      </c>
      <c r="D370" s="1">
        <v>-1.33724</v>
      </c>
      <c r="E370" s="1">
        <v>0.20556893116117386</v>
      </c>
      <c r="F370" s="1">
        <v>-1.3791199999999999</v>
      </c>
    </row>
    <row r="371" spans="1:6" x14ac:dyDescent="0.25">
      <c r="A371" t="s">
        <v>1669</v>
      </c>
      <c r="B371" s="1">
        <v>0.61547970867038748</v>
      </c>
      <c r="C371" s="1">
        <v>0.61547970867038748</v>
      </c>
      <c r="D371" s="1">
        <v>-0.43908000000000003</v>
      </c>
      <c r="E371" s="1">
        <v>0.9553166181245093</v>
      </c>
      <c r="F371" s="1">
        <v>0.82965</v>
      </c>
    </row>
    <row r="372" spans="1:6" x14ac:dyDescent="0.25">
      <c r="A372" t="s">
        <v>1506</v>
      </c>
      <c r="B372" s="1">
        <v>0.42053433528396511</v>
      </c>
      <c r="C372" s="1">
        <v>0.42053433528396511</v>
      </c>
      <c r="D372" s="1">
        <v>-0.86529999999999996</v>
      </c>
      <c r="E372" s="1">
        <v>0.42053433528396511</v>
      </c>
      <c r="F372" s="1">
        <v>-0.85894000000000004</v>
      </c>
    </row>
    <row r="373" spans="1:6" x14ac:dyDescent="0.25">
      <c r="A373" t="s">
        <v>1645</v>
      </c>
      <c r="B373" s="1">
        <v>1.1502619915109313</v>
      </c>
      <c r="C373" s="1">
        <v>0.20556893116117386</v>
      </c>
      <c r="D373" s="1">
        <v>2.03471</v>
      </c>
      <c r="E373" s="1">
        <v>0.9553166181245093</v>
      </c>
      <c r="F373" s="1">
        <v>0.19617000000000001</v>
      </c>
    </row>
    <row r="374" spans="1:6" x14ac:dyDescent="0.25">
      <c r="A374" t="s">
        <v>1398</v>
      </c>
      <c r="B374" s="1">
        <v>0.42053433528396511</v>
      </c>
      <c r="C374" s="1">
        <v>0.20556893116117386</v>
      </c>
      <c r="D374" s="1">
        <v>-0.56994999999999996</v>
      </c>
      <c r="E374" s="1">
        <v>0.42053433528396511</v>
      </c>
      <c r="F374" s="1">
        <v>-0.85894000000000004</v>
      </c>
    </row>
    <row r="375" spans="1:6" x14ac:dyDescent="0.25">
      <c r="A375" t="s">
        <v>1457</v>
      </c>
      <c r="B375" s="1">
        <v>0.78539816339744839</v>
      </c>
      <c r="C375" s="1">
        <v>0.42053433528396511</v>
      </c>
      <c r="D375" s="1">
        <v>0.43493999999999999</v>
      </c>
      <c r="E375" s="1">
        <v>0.78539816339744839</v>
      </c>
      <c r="F375" s="1">
        <v>1.8589999999999999E-2</v>
      </c>
    </row>
    <row r="376" spans="1:6" x14ac:dyDescent="0.25">
      <c r="A376" t="s">
        <v>1550</v>
      </c>
      <c r="B376" s="1">
        <v>0.78539816339744839</v>
      </c>
      <c r="C376" s="1">
        <v>0.78539816339744839</v>
      </c>
      <c r="D376" s="1">
        <v>-6.7919999999999994E-2</v>
      </c>
      <c r="E376" s="1">
        <v>0.78539816339744839</v>
      </c>
      <c r="F376" s="1">
        <v>1.8589999999999999E-2</v>
      </c>
    </row>
    <row r="377" spans="1:6" x14ac:dyDescent="0.25">
      <c r="A377" t="s">
        <v>1498</v>
      </c>
      <c r="B377" s="1">
        <v>1.3652273956337226</v>
      </c>
      <c r="C377" s="1">
        <v>0.78539816339744839</v>
      </c>
      <c r="D377" s="1">
        <v>1.9984900000000001</v>
      </c>
      <c r="E377" s="1">
        <v>1.3652273956337226</v>
      </c>
      <c r="F377" s="1">
        <v>1.4186700000000001</v>
      </c>
    </row>
    <row r="378" spans="1:6" x14ac:dyDescent="0.25">
      <c r="A378" t="s">
        <v>1371</v>
      </c>
      <c r="B378" s="1">
        <v>0.78539816339744839</v>
      </c>
      <c r="C378" s="1">
        <v>0.9553166181245093</v>
      </c>
      <c r="D378" s="1">
        <v>-0.30248000000000003</v>
      </c>
      <c r="E378" s="1">
        <v>0.78539816339744839</v>
      </c>
      <c r="F378" s="1">
        <v>1.8589999999999999E-2</v>
      </c>
    </row>
    <row r="379" spans="1:6" x14ac:dyDescent="0.25">
      <c r="A379" t="s">
        <v>1660</v>
      </c>
      <c r="B379" s="1">
        <v>0.42053433528396511</v>
      </c>
      <c r="C379" s="1">
        <v>0.42053433528396511</v>
      </c>
      <c r="D379" s="1">
        <v>-0.86529999999999996</v>
      </c>
      <c r="E379" s="1">
        <v>0.42053433528396511</v>
      </c>
      <c r="F379" s="1">
        <v>-0.85894000000000004</v>
      </c>
    </row>
    <row r="380" spans="1:6" x14ac:dyDescent="0.25">
      <c r="A380" t="s">
        <v>1340</v>
      </c>
      <c r="B380" s="1">
        <v>0.42053433528396511</v>
      </c>
      <c r="C380" s="1">
        <v>0.61547970867038748</v>
      </c>
      <c r="D380" s="1">
        <v>-1.13351</v>
      </c>
      <c r="E380" s="1">
        <v>0.9553166181245093</v>
      </c>
      <c r="F380" s="1">
        <v>1.0618399999999999</v>
      </c>
    </row>
    <row r="381" spans="1:6" x14ac:dyDescent="0.25">
      <c r="A381" t="s">
        <v>1372</v>
      </c>
      <c r="B381" s="1">
        <v>0.78539816339744839</v>
      </c>
      <c r="C381" s="1">
        <v>0.61547970867038748</v>
      </c>
      <c r="D381" s="1">
        <v>0.16619999999999999</v>
      </c>
      <c r="E381" s="1">
        <v>1.3652273956337226</v>
      </c>
      <c r="F381" s="1">
        <v>2.0986799999999999</v>
      </c>
    </row>
    <row r="382" spans="1:6" x14ac:dyDescent="0.25">
      <c r="A382" t="s">
        <v>1477</v>
      </c>
      <c r="B382" s="1">
        <v>0.9553166181245093</v>
      </c>
      <c r="C382" s="1">
        <v>0.20556893116117386</v>
      </c>
      <c r="D382" s="1">
        <v>1.3388800000000001</v>
      </c>
      <c r="E382" s="1">
        <v>0.78539816339744839</v>
      </c>
      <c r="F382" s="1">
        <v>-0.18289</v>
      </c>
    </row>
    <row r="383" spans="1:6" x14ac:dyDescent="0.25">
      <c r="A383" t="s">
        <v>1654</v>
      </c>
      <c r="B383" s="1">
        <v>1.3652273956337226</v>
      </c>
      <c r="C383" s="1">
        <v>0.78539816339744839</v>
      </c>
      <c r="D383" s="1">
        <v>1.9984900000000001</v>
      </c>
      <c r="E383" s="1">
        <v>1.3652273956337226</v>
      </c>
      <c r="F383" s="1">
        <v>1.4186700000000001</v>
      </c>
    </row>
    <row r="384" spans="1:6" x14ac:dyDescent="0.25">
      <c r="A384" t="s">
        <v>1494</v>
      </c>
      <c r="B384" s="1">
        <v>1.3652273956337226</v>
      </c>
      <c r="C384" s="1">
        <v>0.42053433528396511</v>
      </c>
      <c r="D384" s="1">
        <v>2.5012400000000001</v>
      </c>
      <c r="E384" s="1">
        <v>0.61547970867038748</v>
      </c>
      <c r="F384" s="1">
        <v>-1.28464</v>
      </c>
    </row>
    <row r="385" spans="1:6" x14ac:dyDescent="0.25">
      <c r="A385" t="s">
        <v>1615</v>
      </c>
      <c r="B385" s="1">
        <v>0.78539816339744839</v>
      </c>
      <c r="C385" s="1">
        <v>0.42053433528396511</v>
      </c>
      <c r="D385" s="1">
        <v>0.43493999999999999</v>
      </c>
      <c r="E385" s="1">
        <v>0.42053433528396511</v>
      </c>
      <c r="F385" s="1">
        <v>-1.29033</v>
      </c>
    </row>
    <row r="386" spans="1:6" x14ac:dyDescent="0.25">
      <c r="A386" t="s">
        <v>1421</v>
      </c>
      <c r="B386" s="1">
        <v>0.42053433528396511</v>
      </c>
      <c r="C386" s="1">
        <v>0.20556893116117386</v>
      </c>
      <c r="D386" s="1">
        <v>-0.56994999999999996</v>
      </c>
      <c r="E386" s="1">
        <v>1.3652273956337226</v>
      </c>
      <c r="F386" s="1">
        <v>2.5341100000000001</v>
      </c>
    </row>
    <row r="387" spans="1:6" x14ac:dyDescent="0.25">
      <c r="A387" t="s">
        <v>1491</v>
      </c>
      <c r="B387" s="1">
        <v>1.1502619915109313</v>
      </c>
      <c r="C387" s="1">
        <v>0.61547970867038748</v>
      </c>
      <c r="D387" s="1">
        <v>1.46591</v>
      </c>
      <c r="E387" s="1">
        <v>1.3652273956337226</v>
      </c>
      <c r="F387" s="1">
        <v>1.66991</v>
      </c>
    </row>
    <row r="388" spans="1:6" x14ac:dyDescent="0.25">
      <c r="A388" t="s">
        <v>1730</v>
      </c>
      <c r="B388" s="1">
        <v>0.9553166181245093</v>
      </c>
      <c r="C388" s="1">
        <v>0.20556893116117386</v>
      </c>
      <c r="D388" s="1">
        <v>1.3388800000000001</v>
      </c>
      <c r="E388" s="1">
        <v>0.61547970867038748</v>
      </c>
      <c r="F388" s="1">
        <v>-0.79283000000000003</v>
      </c>
    </row>
    <row r="389" spans="1:6" x14ac:dyDescent="0.25">
      <c r="A389" t="s">
        <v>1399</v>
      </c>
      <c r="B389" s="1">
        <v>0.42053433528396511</v>
      </c>
      <c r="C389" s="1">
        <v>0.20556893116117386</v>
      </c>
      <c r="D389" s="1">
        <v>-0.56994999999999996</v>
      </c>
      <c r="E389" s="1">
        <v>0.42053433528396511</v>
      </c>
      <c r="F389" s="1">
        <v>-0.85894000000000004</v>
      </c>
    </row>
    <row r="390" spans="1:6" x14ac:dyDescent="0.25">
      <c r="A390" t="s">
        <v>1449</v>
      </c>
      <c r="B390" s="1">
        <v>0.78539816339744839</v>
      </c>
      <c r="C390" s="1">
        <v>0.20556893116117386</v>
      </c>
      <c r="D390" s="1">
        <v>0.73238000000000003</v>
      </c>
      <c r="E390" s="1">
        <v>0.42053433528396511</v>
      </c>
      <c r="F390" s="1">
        <v>-1.29033</v>
      </c>
    </row>
    <row r="391" spans="1:6" x14ac:dyDescent="0.25">
      <c r="A391" t="s">
        <v>1327</v>
      </c>
      <c r="B391" s="1">
        <v>0.42053433528396511</v>
      </c>
      <c r="C391" s="1">
        <v>0.20556893116117386</v>
      </c>
      <c r="D391" s="1">
        <v>-0.56994999999999996</v>
      </c>
      <c r="E391" s="1">
        <v>0.42053433528396511</v>
      </c>
      <c r="F391" s="1">
        <v>-0.85894000000000004</v>
      </c>
    </row>
    <row r="392" spans="1:6" x14ac:dyDescent="0.25">
      <c r="A392" t="s">
        <v>1638</v>
      </c>
      <c r="B392" s="1">
        <v>1.1502619915109313</v>
      </c>
      <c r="C392" s="1">
        <v>0.61547970867038748</v>
      </c>
      <c r="D392" s="1">
        <v>1.46591</v>
      </c>
      <c r="E392" s="1">
        <v>0.42053433528396511</v>
      </c>
      <c r="F392" s="1">
        <v>-1.72651</v>
      </c>
    </row>
    <row r="393" spans="1:6" x14ac:dyDescent="0.25">
      <c r="A393" t="s">
        <v>1724</v>
      </c>
      <c r="B393" s="1">
        <v>1.3652273956337226</v>
      </c>
      <c r="C393" s="1">
        <v>1.3652273956337226</v>
      </c>
      <c r="D393" s="1">
        <v>1.2081200000000001</v>
      </c>
      <c r="E393" s="1">
        <v>1.3652273956337226</v>
      </c>
      <c r="F393" s="1">
        <v>1.4186700000000001</v>
      </c>
    </row>
    <row r="394" spans="1:6" x14ac:dyDescent="0.25">
      <c r="A394" t="s">
        <v>1480</v>
      </c>
      <c r="B394" s="1">
        <v>0.9553166181245093</v>
      </c>
      <c r="C394" s="1">
        <v>0.20556893116117386</v>
      </c>
      <c r="D394" s="1">
        <v>1.3388800000000001</v>
      </c>
      <c r="E394" s="1">
        <v>0.9553166181245093</v>
      </c>
      <c r="F394" s="1">
        <v>0.42703999999999998</v>
      </c>
    </row>
    <row r="395" spans="1:6" x14ac:dyDescent="0.25">
      <c r="A395" t="s">
        <v>1380</v>
      </c>
      <c r="B395" s="1">
        <v>0.9553166181245093</v>
      </c>
      <c r="C395" s="1">
        <v>0.42053433528396511</v>
      </c>
      <c r="D395" s="1">
        <v>1.04047</v>
      </c>
      <c r="E395" s="1">
        <v>0.78539816339744839</v>
      </c>
      <c r="F395" s="1">
        <v>-0.18289</v>
      </c>
    </row>
    <row r="396" spans="1:6" x14ac:dyDescent="0.25">
      <c r="A396" t="s">
        <v>1701</v>
      </c>
      <c r="B396" s="1">
        <v>0.61547970867038748</v>
      </c>
      <c r="C396" s="1">
        <v>0.9553166181245093</v>
      </c>
      <c r="D396" s="1">
        <v>-0.90876999999999997</v>
      </c>
      <c r="E396" s="1">
        <v>0.42053433528396511</v>
      </c>
      <c r="F396" s="1">
        <v>-1.0891</v>
      </c>
    </row>
    <row r="397" spans="1:6" x14ac:dyDescent="0.25">
      <c r="A397" t="s">
        <v>1382</v>
      </c>
      <c r="B397" s="1">
        <v>0.9553166181245093</v>
      </c>
      <c r="C397" s="1">
        <v>0.78539816339744839</v>
      </c>
      <c r="D397" s="1">
        <v>0.53764000000000001</v>
      </c>
      <c r="E397" s="1">
        <v>1.1502619915109313</v>
      </c>
      <c r="F397" s="1">
        <v>1.1268100000000001</v>
      </c>
    </row>
    <row r="398" spans="1:6" x14ac:dyDescent="0.25">
      <c r="A398" t="s">
        <v>1438</v>
      </c>
      <c r="B398" s="1">
        <v>0.61547970867038748</v>
      </c>
      <c r="C398" s="1">
        <v>0.42053433528396511</v>
      </c>
      <c r="D398" s="1">
        <v>-0.17058999999999999</v>
      </c>
      <c r="E398" s="1">
        <v>0.78539816339744839</v>
      </c>
      <c r="F398" s="1">
        <v>0.22</v>
      </c>
    </row>
    <row r="399" spans="1:6" x14ac:dyDescent="0.25">
      <c r="A399" t="s">
        <v>1662</v>
      </c>
      <c r="B399" s="1">
        <v>0.42053433528396511</v>
      </c>
      <c r="C399" s="1">
        <v>0.42053433528396511</v>
      </c>
      <c r="D399" s="1">
        <v>-0.86529999999999996</v>
      </c>
      <c r="E399" s="1">
        <v>0.9553166181245093</v>
      </c>
      <c r="F399" s="1">
        <v>1.0618399999999999</v>
      </c>
    </row>
    <row r="400" spans="1:6" x14ac:dyDescent="0.25">
      <c r="A400" t="s">
        <v>1678</v>
      </c>
      <c r="B400" s="1">
        <v>0.78539816339744839</v>
      </c>
      <c r="C400" s="1">
        <v>0.61547970867038748</v>
      </c>
      <c r="D400" s="1">
        <v>0.16619999999999999</v>
      </c>
      <c r="E400" s="1">
        <v>0.78539816339744839</v>
      </c>
      <c r="F400" s="1">
        <v>1.8589999999999999E-2</v>
      </c>
    </row>
    <row r="401" spans="1:6" x14ac:dyDescent="0.25">
      <c r="A401" t="s">
        <v>1470</v>
      </c>
      <c r="B401" s="1">
        <v>0.9553166181245093</v>
      </c>
      <c r="C401" s="1">
        <v>0.20556893116117386</v>
      </c>
      <c r="D401" s="1">
        <v>1.3388800000000001</v>
      </c>
      <c r="E401" s="1">
        <v>0.61547970867038748</v>
      </c>
      <c r="F401" s="1">
        <v>-0.79283000000000003</v>
      </c>
    </row>
    <row r="402" spans="1:6" x14ac:dyDescent="0.25">
      <c r="A402" t="s">
        <v>1384</v>
      </c>
      <c r="B402" s="1">
        <v>1.1502619915109313</v>
      </c>
      <c r="C402" s="1">
        <v>0.42053433528396511</v>
      </c>
      <c r="D402" s="1">
        <v>1.7351799999999999</v>
      </c>
      <c r="E402" s="1">
        <v>0.78539816339744839</v>
      </c>
      <c r="F402" s="1">
        <v>-0.41472999999999999</v>
      </c>
    </row>
    <row r="403" spans="1:6" x14ac:dyDescent="0.25">
      <c r="A403" t="s">
        <v>1336</v>
      </c>
      <c r="B403" s="1">
        <v>0.42053433528396511</v>
      </c>
      <c r="C403" s="1">
        <v>0.42053433528396511</v>
      </c>
      <c r="D403" s="1">
        <v>-0.86529999999999996</v>
      </c>
      <c r="E403" s="1">
        <v>0.61547970867038748</v>
      </c>
      <c r="F403" s="1">
        <v>-0.15875</v>
      </c>
    </row>
    <row r="404" spans="1:6" x14ac:dyDescent="0.25">
      <c r="A404" t="s">
        <v>1311</v>
      </c>
      <c r="B404" s="1">
        <v>0.20556893116117386</v>
      </c>
      <c r="C404" s="1">
        <v>0.42053433528396511</v>
      </c>
      <c r="D404" s="1">
        <v>-1.6313599999999999</v>
      </c>
      <c r="E404" s="1">
        <v>0.42053433528396511</v>
      </c>
      <c r="F404" s="1">
        <v>-0.60526000000000002</v>
      </c>
    </row>
    <row r="405" spans="1:6" x14ac:dyDescent="0.25">
      <c r="A405" t="s">
        <v>1655</v>
      </c>
      <c r="B405" s="1">
        <v>1.3652273956337226</v>
      </c>
      <c r="C405" s="1">
        <v>1.3652273956337226</v>
      </c>
      <c r="D405" s="1">
        <v>1.2081200000000001</v>
      </c>
      <c r="E405" s="1">
        <v>1.3652273956337226</v>
      </c>
      <c r="F405" s="1">
        <v>1.4186700000000001</v>
      </c>
    </row>
    <row r="406" spans="1:6" x14ac:dyDescent="0.25">
      <c r="A406" t="s">
        <v>1487</v>
      </c>
      <c r="B406" s="1">
        <v>1.1502619915109313</v>
      </c>
      <c r="C406" s="1">
        <v>0.42053433528396511</v>
      </c>
      <c r="D406" s="1">
        <v>1.7351799999999999</v>
      </c>
      <c r="E406" s="1">
        <v>0.78539816339744839</v>
      </c>
      <c r="F406" s="1">
        <v>-0.41472999999999999</v>
      </c>
    </row>
    <row r="407" spans="1:6" x14ac:dyDescent="0.25">
      <c r="A407" t="s">
        <v>1492</v>
      </c>
      <c r="B407" s="1">
        <v>1.1502619915109313</v>
      </c>
      <c r="C407" s="1">
        <v>1.1502619915109313</v>
      </c>
      <c r="D407" s="1">
        <v>0.73209999999999997</v>
      </c>
      <c r="E407" s="1">
        <v>1.3652273956337226</v>
      </c>
      <c r="F407" s="1">
        <v>1.66991</v>
      </c>
    </row>
    <row r="408" spans="1:6" x14ac:dyDescent="0.25">
      <c r="A408" t="s">
        <v>1574</v>
      </c>
      <c r="B408" s="1">
        <v>1.1502619915109313</v>
      </c>
      <c r="C408" s="1">
        <v>0.42053433528396511</v>
      </c>
      <c r="D408" s="1">
        <v>1.7351799999999999</v>
      </c>
      <c r="E408" s="1">
        <v>0.61547970867038748</v>
      </c>
      <c r="F408" s="1">
        <v>-1.02563</v>
      </c>
    </row>
    <row r="409" spans="1:6" x14ac:dyDescent="0.25">
      <c r="A409" t="s">
        <v>1381</v>
      </c>
      <c r="B409" s="1">
        <v>0.9553166181245093</v>
      </c>
      <c r="C409" s="1">
        <v>0.20556893116117386</v>
      </c>
      <c r="D409" s="1">
        <v>1.3388800000000001</v>
      </c>
      <c r="E409" s="1">
        <v>0.9553166181245093</v>
      </c>
      <c r="F409" s="1">
        <v>0.42703999999999998</v>
      </c>
    </row>
    <row r="410" spans="1:6" x14ac:dyDescent="0.25">
      <c r="A410" t="s">
        <v>1623</v>
      </c>
      <c r="B410" s="1">
        <v>0.78539816339744839</v>
      </c>
      <c r="C410" s="1">
        <v>0.42053433528396511</v>
      </c>
      <c r="D410" s="1">
        <v>0.43493999999999999</v>
      </c>
      <c r="E410" s="1">
        <v>0.78539816339744839</v>
      </c>
      <c r="F410" s="1">
        <v>1.8589999999999999E-2</v>
      </c>
    </row>
    <row r="411" spans="1:6" x14ac:dyDescent="0.25">
      <c r="A411" t="s">
        <v>1471</v>
      </c>
      <c r="B411" s="1">
        <v>0.9553166181245093</v>
      </c>
      <c r="C411" s="1">
        <v>0.9553166181245093</v>
      </c>
      <c r="D411" s="1">
        <v>0.30381999999999998</v>
      </c>
      <c r="E411" s="1">
        <v>0.61547970867038748</v>
      </c>
      <c r="F411" s="1">
        <v>-0.79283000000000003</v>
      </c>
    </row>
    <row r="412" spans="1:6" x14ac:dyDescent="0.25">
      <c r="A412" t="s">
        <v>1580</v>
      </c>
      <c r="B412" s="1">
        <v>1.1502619915109313</v>
      </c>
      <c r="C412" s="1">
        <v>0.42053433528396511</v>
      </c>
      <c r="D412" s="1">
        <v>1.7351799999999999</v>
      </c>
      <c r="E412" s="1">
        <v>1.1502619915109313</v>
      </c>
      <c r="F412" s="1">
        <v>0.89705000000000001</v>
      </c>
    </row>
    <row r="413" spans="1:6" x14ac:dyDescent="0.25">
      <c r="A413" t="s">
        <v>1601</v>
      </c>
      <c r="B413" s="1">
        <v>0.61547970867038748</v>
      </c>
      <c r="C413" s="1">
        <v>0.20556893116117386</v>
      </c>
      <c r="D413" s="1">
        <v>0.12587999999999999</v>
      </c>
      <c r="E413" s="1">
        <v>0.42053433528396511</v>
      </c>
      <c r="F413" s="1">
        <v>-1.0891</v>
      </c>
    </row>
    <row r="414" spans="1:6" x14ac:dyDescent="0.25">
      <c r="A414" t="s">
        <v>1523</v>
      </c>
      <c r="B414" s="1">
        <v>0.61547970867038748</v>
      </c>
      <c r="C414" s="1">
        <v>0.20556893116117386</v>
      </c>
      <c r="D414" s="1">
        <v>0.12587999999999999</v>
      </c>
      <c r="E414" s="1">
        <v>0.42053433528396511</v>
      </c>
      <c r="F414" s="1">
        <v>-1.0891</v>
      </c>
    </row>
    <row r="415" spans="1:6" x14ac:dyDescent="0.25">
      <c r="A415" t="s">
        <v>1351</v>
      </c>
      <c r="B415" s="1">
        <v>0.61547970867038748</v>
      </c>
      <c r="C415" s="1">
        <v>0.78539816339744839</v>
      </c>
      <c r="D415" s="1">
        <v>-0.67347000000000001</v>
      </c>
      <c r="E415" s="1">
        <v>0.61547970867038748</v>
      </c>
      <c r="F415" s="1">
        <v>-0.38965</v>
      </c>
    </row>
    <row r="416" spans="1:6" x14ac:dyDescent="0.25">
      <c r="A416" t="s">
        <v>1458</v>
      </c>
      <c r="B416" s="1">
        <v>0.78539816339744839</v>
      </c>
      <c r="C416" s="1">
        <v>0.42053433528396511</v>
      </c>
      <c r="D416" s="1">
        <v>0.43493999999999999</v>
      </c>
      <c r="E416" s="1">
        <v>0.78539816339744839</v>
      </c>
      <c r="F416" s="1">
        <v>1.8589999999999999E-2</v>
      </c>
    </row>
    <row r="417" spans="1:6" x14ac:dyDescent="0.25">
      <c r="A417" t="s">
        <v>1400</v>
      </c>
      <c r="B417" s="1">
        <v>0.42053433528396511</v>
      </c>
      <c r="C417" s="1">
        <v>0.20556893116117386</v>
      </c>
      <c r="D417" s="1">
        <v>-0.56994999999999996</v>
      </c>
      <c r="E417" s="1">
        <v>0.42053433528396511</v>
      </c>
      <c r="F417" s="1">
        <v>-0.85894000000000004</v>
      </c>
    </row>
    <row r="418" spans="1:6" x14ac:dyDescent="0.25">
      <c r="A418" t="s">
        <v>1528</v>
      </c>
      <c r="B418" s="1">
        <v>0.61547970867038748</v>
      </c>
      <c r="C418" s="1">
        <v>0.42053433528396511</v>
      </c>
      <c r="D418" s="1">
        <v>-0.17058999999999999</v>
      </c>
      <c r="E418" s="1">
        <v>0.61547970867038748</v>
      </c>
      <c r="F418" s="1">
        <v>-0.38965</v>
      </c>
    </row>
    <row r="419" spans="1:6" x14ac:dyDescent="0.25">
      <c r="A419" t="s">
        <v>1503</v>
      </c>
      <c r="B419" s="1">
        <v>0.20556893116117386</v>
      </c>
      <c r="C419" s="1">
        <v>0.61547970867038748</v>
      </c>
      <c r="D419" s="1">
        <v>-1.8992599999999999</v>
      </c>
      <c r="E419" s="1">
        <v>1.1502619915109313</v>
      </c>
      <c r="F419" s="1">
        <v>2.0217100000000001</v>
      </c>
    </row>
    <row r="420" spans="1:6" x14ac:dyDescent="0.25">
      <c r="A420" t="s">
        <v>1385</v>
      </c>
      <c r="B420" s="1">
        <v>1.1502619915109313</v>
      </c>
      <c r="C420" s="1">
        <v>0.61547970867038748</v>
      </c>
      <c r="D420" s="1">
        <v>1.46591</v>
      </c>
      <c r="E420" s="1">
        <v>0.78539816339744839</v>
      </c>
      <c r="F420" s="1">
        <v>-0.41472999999999999</v>
      </c>
    </row>
    <row r="421" spans="1:6" x14ac:dyDescent="0.25">
      <c r="A421" t="s">
        <v>1507</v>
      </c>
      <c r="B421" s="1">
        <v>0.42053433528396511</v>
      </c>
      <c r="C421" s="1">
        <v>0.20556893116117386</v>
      </c>
      <c r="D421" s="1">
        <v>-0.56994999999999996</v>
      </c>
      <c r="E421" s="1">
        <v>0.42053433528396511</v>
      </c>
      <c r="F421" s="1">
        <v>-0.85894000000000004</v>
      </c>
    </row>
    <row r="422" spans="1:6" x14ac:dyDescent="0.25">
      <c r="A422" t="s">
        <v>1542</v>
      </c>
      <c r="B422" s="1">
        <v>0.78539816339744839</v>
      </c>
      <c r="C422" s="1">
        <v>0.42053433528396511</v>
      </c>
      <c r="D422" s="1">
        <v>0.43493999999999999</v>
      </c>
      <c r="E422" s="1">
        <v>0.61547970867038748</v>
      </c>
      <c r="F422" s="1">
        <v>-0.59097999999999995</v>
      </c>
    </row>
    <row r="423" spans="1:6" x14ac:dyDescent="0.25">
      <c r="A423" t="s">
        <v>1586</v>
      </c>
      <c r="B423" s="1">
        <v>0.20556893116117386</v>
      </c>
      <c r="C423" s="1">
        <v>0.42053433528396511</v>
      </c>
      <c r="D423" s="1">
        <v>-1.6313599999999999</v>
      </c>
      <c r="E423" s="1">
        <v>0.61547970867038748</v>
      </c>
      <c r="F423" s="1">
        <v>9.6530000000000005E-2</v>
      </c>
    </row>
    <row r="424" spans="1:6" x14ac:dyDescent="0.25">
      <c r="A424" t="s">
        <v>1375</v>
      </c>
      <c r="B424" s="1">
        <v>0.9553166181245093</v>
      </c>
      <c r="C424" s="1">
        <v>0.61547970867038748</v>
      </c>
      <c r="D424" s="1">
        <v>0.77148000000000005</v>
      </c>
      <c r="E424" s="1">
        <v>0.20556893116117386</v>
      </c>
      <c r="F424" s="1">
        <v>-2.2642199999999999</v>
      </c>
    </row>
    <row r="425" spans="1:6" x14ac:dyDescent="0.25">
      <c r="A425" t="s">
        <v>1417</v>
      </c>
      <c r="B425" s="1">
        <v>0.42053433528396511</v>
      </c>
      <c r="C425" s="1">
        <v>0.61547970867038748</v>
      </c>
      <c r="D425" s="1">
        <v>-1.13351</v>
      </c>
      <c r="E425" s="1">
        <v>0.9553166181245093</v>
      </c>
      <c r="F425" s="1">
        <v>1.0618399999999999</v>
      </c>
    </row>
    <row r="426" spans="1:6" x14ac:dyDescent="0.25">
      <c r="A426" t="s">
        <v>1709</v>
      </c>
      <c r="B426" s="1">
        <v>0.9553166181245093</v>
      </c>
      <c r="C426" s="1">
        <v>0.61547970867038748</v>
      </c>
      <c r="D426" s="1">
        <v>0.77148000000000005</v>
      </c>
      <c r="E426" s="1">
        <v>0.78539816339744839</v>
      </c>
      <c r="F426" s="1">
        <v>-0.18289</v>
      </c>
    </row>
    <row r="427" spans="1:6" x14ac:dyDescent="0.25">
      <c r="A427" t="s">
        <v>1559</v>
      </c>
      <c r="B427" s="1">
        <v>0.9553166181245093</v>
      </c>
      <c r="C427" s="1">
        <v>0.20556893116117386</v>
      </c>
      <c r="D427" s="1">
        <v>1.3388800000000001</v>
      </c>
      <c r="E427" s="1">
        <v>0.42053433528396511</v>
      </c>
      <c r="F427" s="1">
        <v>-1.4925900000000001</v>
      </c>
    </row>
    <row r="428" spans="1:6" x14ac:dyDescent="0.25">
      <c r="A428" t="s">
        <v>1401</v>
      </c>
      <c r="B428" s="1">
        <v>0.42053433528396511</v>
      </c>
      <c r="C428" s="1">
        <v>0.42053433528396511</v>
      </c>
      <c r="D428" s="1">
        <v>-0.86529999999999996</v>
      </c>
      <c r="E428" s="1">
        <v>0.42053433528396511</v>
      </c>
      <c r="F428" s="1">
        <v>-0.85894000000000004</v>
      </c>
    </row>
    <row r="429" spans="1:6" x14ac:dyDescent="0.25">
      <c r="A429" t="s">
        <v>1373</v>
      </c>
      <c r="B429" s="1">
        <v>0.78539816339744839</v>
      </c>
      <c r="C429" s="1">
        <v>0.61547970867038748</v>
      </c>
      <c r="D429" s="1">
        <v>0.16619999999999999</v>
      </c>
      <c r="E429" s="1">
        <v>1.3652273956337226</v>
      </c>
      <c r="F429" s="1">
        <v>2.0986799999999999</v>
      </c>
    </row>
    <row r="430" spans="1:6" x14ac:dyDescent="0.25">
      <c r="A430" t="s">
        <v>1588</v>
      </c>
      <c r="B430" s="1">
        <v>0.42053433528396511</v>
      </c>
      <c r="C430" s="1">
        <v>0.42053433528396511</v>
      </c>
      <c r="D430" s="1">
        <v>-0.86529999999999996</v>
      </c>
      <c r="E430" s="1">
        <v>0.20556893116117386</v>
      </c>
      <c r="F430" s="1">
        <v>-1.63103</v>
      </c>
    </row>
    <row r="431" spans="1:6" x14ac:dyDescent="0.25">
      <c r="A431" t="s">
        <v>1390</v>
      </c>
      <c r="B431" s="1">
        <v>0.20556893116117386</v>
      </c>
      <c r="C431" s="1">
        <v>0.20556893116117386</v>
      </c>
      <c r="D431" s="1">
        <v>-1.33724</v>
      </c>
      <c r="E431" s="1">
        <v>0.42053433528396511</v>
      </c>
      <c r="F431" s="1">
        <v>-0.60526000000000002</v>
      </c>
    </row>
    <row r="432" spans="1:6" x14ac:dyDescent="0.25">
      <c r="A432" t="s">
        <v>1581</v>
      </c>
      <c r="B432" s="1">
        <v>1.1502619915109313</v>
      </c>
      <c r="C432" s="1">
        <v>0.42053433528396511</v>
      </c>
      <c r="D432" s="1">
        <v>1.7351799999999999</v>
      </c>
      <c r="E432" s="1">
        <v>1.1502619915109313</v>
      </c>
      <c r="F432" s="1">
        <v>0.89705000000000001</v>
      </c>
    </row>
    <row r="433" spans="1:6" x14ac:dyDescent="0.25">
      <c r="A433" t="s">
        <v>1495</v>
      </c>
      <c r="B433" s="1">
        <v>1.3652273956337226</v>
      </c>
      <c r="C433" s="1">
        <v>0.61547970867038748</v>
      </c>
      <c r="D433" s="1">
        <v>2.2316600000000002</v>
      </c>
      <c r="E433" s="1">
        <v>0.9553166181245093</v>
      </c>
      <c r="F433" s="1">
        <v>-5.9319999999999998E-2</v>
      </c>
    </row>
    <row r="434" spans="1:6" x14ac:dyDescent="0.25">
      <c r="A434" t="s">
        <v>1489</v>
      </c>
      <c r="B434" s="1">
        <v>1.1502619915109313</v>
      </c>
      <c r="C434" s="1">
        <v>0.42053433528396511</v>
      </c>
      <c r="D434" s="1">
        <v>1.7351799999999999</v>
      </c>
      <c r="E434" s="1">
        <v>0.9553166181245093</v>
      </c>
      <c r="F434" s="1">
        <v>0.19617000000000001</v>
      </c>
    </row>
    <row r="435" spans="1:6" x14ac:dyDescent="0.25">
      <c r="A435" t="s">
        <v>1602</v>
      </c>
      <c r="B435" s="1">
        <v>0.61547970867038748</v>
      </c>
      <c r="C435" s="1">
        <v>0.42053433528396511</v>
      </c>
      <c r="D435" s="1">
        <v>-0.17058999999999999</v>
      </c>
      <c r="E435" s="1">
        <v>0.42053433528396511</v>
      </c>
      <c r="F435" s="1">
        <v>-1.0891</v>
      </c>
    </row>
    <row r="436" spans="1:6" x14ac:dyDescent="0.25">
      <c r="A436" t="s">
        <v>1402</v>
      </c>
      <c r="B436" s="1">
        <v>0.42053433528396511</v>
      </c>
      <c r="C436" s="1">
        <v>0.78539816339744839</v>
      </c>
      <c r="D436" s="1">
        <v>-1.36822</v>
      </c>
      <c r="E436" s="1">
        <v>0.42053433528396511</v>
      </c>
      <c r="F436" s="1">
        <v>-0.85894000000000004</v>
      </c>
    </row>
    <row r="437" spans="1:6" x14ac:dyDescent="0.25">
      <c r="A437" t="s">
        <v>1670</v>
      </c>
      <c r="B437" s="1">
        <v>0.61547970867038748</v>
      </c>
      <c r="C437" s="1">
        <v>0.42053433528396511</v>
      </c>
      <c r="D437" s="1">
        <v>-0.17058999999999999</v>
      </c>
      <c r="E437" s="1">
        <v>0.9553166181245093</v>
      </c>
      <c r="F437" s="1">
        <v>0.82965</v>
      </c>
    </row>
    <row r="438" spans="1:6" x14ac:dyDescent="0.25">
      <c r="A438" t="s">
        <v>1697</v>
      </c>
      <c r="B438" s="1">
        <v>1.3652273956337226</v>
      </c>
      <c r="C438" s="1">
        <v>0.9553166181245093</v>
      </c>
      <c r="D438" s="1">
        <v>1.76644</v>
      </c>
      <c r="E438" s="1">
        <v>0.61547970867038748</v>
      </c>
      <c r="F438" s="1">
        <v>-1.28464</v>
      </c>
    </row>
    <row r="439" spans="1:6" x14ac:dyDescent="0.25">
      <c r="A439" t="s">
        <v>1493</v>
      </c>
      <c r="B439" s="1">
        <v>1.3652273956337226</v>
      </c>
      <c r="C439" s="1">
        <v>0.42053433528396511</v>
      </c>
      <c r="D439" s="1">
        <v>2.5012400000000001</v>
      </c>
      <c r="E439" s="1">
        <v>0.42053433528396511</v>
      </c>
      <c r="F439" s="1">
        <v>-1.9875400000000001</v>
      </c>
    </row>
    <row r="440" spans="1:6" x14ac:dyDescent="0.25">
      <c r="A440" t="s">
        <v>1543</v>
      </c>
      <c r="B440" s="1">
        <v>0.78539816339744839</v>
      </c>
      <c r="C440" s="1">
        <v>0.61547970867038748</v>
      </c>
      <c r="D440" s="1">
        <v>0.16619999999999999</v>
      </c>
      <c r="E440" s="1">
        <v>0.61547970867038748</v>
      </c>
      <c r="F440" s="1">
        <v>-0.59097999999999995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heetViews>
  <sheetFormatPr defaultRowHeight="15" x14ac:dyDescent="0.25"/>
  <cols>
    <col min="1" max="2" width="13.28515625" customWidth="1"/>
    <col min="3" max="3" width="18.85546875" bestFit="1" customWidth="1"/>
    <col min="4" max="4" width="22.28515625" bestFit="1" customWidth="1"/>
    <col min="5" max="5" width="18.85546875" customWidth="1"/>
    <col min="6" max="6" width="18" bestFit="1" customWidth="1"/>
    <col min="7" max="7" width="19.85546875" customWidth="1"/>
    <col min="8" max="8" width="10.5703125" bestFit="1" customWidth="1"/>
    <col min="9" max="9" width="18.85546875" bestFit="1" customWidth="1"/>
    <col min="10" max="10" width="29.85546875" customWidth="1"/>
    <col min="11" max="11" width="41.7109375" customWidth="1"/>
  </cols>
  <sheetData>
    <row r="1" spans="1:12" x14ac:dyDescent="0.25">
      <c r="A1" s="4" t="s">
        <v>1838</v>
      </c>
      <c r="B1" s="4"/>
    </row>
    <row r="2" spans="1:12" x14ac:dyDescent="0.25">
      <c r="A2" s="23" t="s">
        <v>1830</v>
      </c>
      <c r="B2" s="4"/>
    </row>
    <row r="3" spans="1:12" x14ac:dyDescent="0.25">
      <c r="A3" t="s">
        <v>1789</v>
      </c>
    </row>
    <row r="6" spans="1:12" x14ac:dyDescent="0.25">
      <c r="F6" s="64" t="s">
        <v>1833</v>
      </c>
      <c r="G6" s="64"/>
      <c r="H6" s="64"/>
      <c r="I6" s="64"/>
      <c r="J6" s="48"/>
      <c r="K6" s="48"/>
    </row>
    <row r="7" spans="1:12" ht="18" x14ac:dyDescent="0.35">
      <c r="A7" s="4" t="s">
        <v>1795</v>
      </c>
      <c r="B7" s="4" t="s">
        <v>1790</v>
      </c>
      <c r="C7" s="4" t="s">
        <v>0</v>
      </c>
      <c r="D7" s="4" t="s">
        <v>1832</v>
      </c>
      <c r="E7" s="4" t="s">
        <v>1779</v>
      </c>
      <c r="F7" s="4" t="s">
        <v>1748</v>
      </c>
      <c r="G7" s="4" t="s">
        <v>1765</v>
      </c>
      <c r="H7" s="40" t="s">
        <v>1769</v>
      </c>
      <c r="I7" s="4" t="s">
        <v>2</v>
      </c>
      <c r="J7" s="22" t="s">
        <v>1825</v>
      </c>
      <c r="K7" s="22" t="s">
        <v>1826</v>
      </c>
    </row>
    <row r="8" spans="1:12" x14ac:dyDescent="0.25">
      <c r="A8" s="4" t="s">
        <v>3</v>
      </c>
      <c r="B8" s="44">
        <v>1</v>
      </c>
      <c r="C8" s="24">
        <v>2</v>
      </c>
      <c r="D8" s="42" t="s">
        <v>1771</v>
      </c>
      <c r="E8" s="43">
        <v>794.4</v>
      </c>
      <c r="F8">
        <v>12612808</v>
      </c>
      <c r="G8" t="s">
        <v>1755</v>
      </c>
      <c r="H8" s="41">
        <v>3.6195487419544299</v>
      </c>
      <c r="I8" t="s">
        <v>1756</v>
      </c>
      <c r="J8" t="s">
        <v>1780</v>
      </c>
      <c r="K8" t="s">
        <v>1781</v>
      </c>
      <c r="L8" t="s">
        <v>596</v>
      </c>
    </row>
    <row r="9" spans="1:12" x14ac:dyDescent="0.25">
      <c r="B9" s="44"/>
      <c r="C9" s="24"/>
      <c r="E9" s="43"/>
      <c r="H9" s="41"/>
    </row>
    <row r="10" spans="1:12" x14ac:dyDescent="0.25">
      <c r="A10" s="4" t="s">
        <v>184</v>
      </c>
      <c r="B10" s="44">
        <v>1</v>
      </c>
      <c r="C10" s="24">
        <v>2</v>
      </c>
      <c r="D10" t="s">
        <v>1772</v>
      </c>
      <c r="E10" s="43">
        <v>184.53700000000001</v>
      </c>
      <c r="F10">
        <v>12612808</v>
      </c>
      <c r="G10" t="s">
        <v>1755</v>
      </c>
      <c r="H10" s="41">
        <v>3.2566885530785399</v>
      </c>
      <c r="I10" t="s">
        <v>1756</v>
      </c>
      <c r="J10" t="s">
        <v>1780</v>
      </c>
      <c r="K10" t="s">
        <v>1781</v>
      </c>
      <c r="L10" t="s">
        <v>596</v>
      </c>
    </row>
    <row r="11" spans="1:12" x14ac:dyDescent="0.25">
      <c r="B11" s="44">
        <v>2</v>
      </c>
      <c r="C11" s="24">
        <v>5</v>
      </c>
      <c r="D11" t="s">
        <v>1773</v>
      </c>
      <c r="E11" s="43">
        <v>159.62299999999999</v>
      </c>
      <c r="F11">
        <v>22023651</v>
      </c>
      <c r="G11" t="s">
        <v>1761</v>
      </c>
      <c r="H11" s="41">
        <v>3.4204160773024501</v>
      </c>
      <c r="I11" t="s">
        <v>1762</v>
      </c>
      <c r="J11" t="s">
        <v>1782</v>
      </c>
      <c r="K11" t="s">
        <v>596</v>
      </c>
    </row>
    <row r="12" spans="1:12" x14ac:dyDescent="0.25">
      <c r="B12" s="44">
        <v>3</v>
      </c>
      <c r="C12" s="24">
        <v>5</v>
      </c>
      <c r="D12" t="s">
        <v>1774</v>
      </c>
      <c r="E12" s="43">
        <v>297.964</v>
      </c>
      <c r="F12">
        <v>22397475</v>
      </c>
      <c r="G12" t="s">
        <v>1763</v>
      </c>
      <c r="H12" s="41">
        <v>3.4077023961115702</v>
      </c>
      <c r="I12" t="s">
        <v>1764</v>
      </c>
      <c r="J12" t="s">
        <v>1783</v>
      </c>
      <c r="K12" t="s">
        <v>596</v>
      </c>
    </row>
    <row r="13" spans="1:12" x14ac:dyDescent="0.25">
      <c r="B13" s="44"/>
      <c r="E13" s="43"/>
    </row>
    <row r="14" spans="1:12" x14ac:dyDescent="0.25">
      <c r="A14" s="4" t="s">
        <v>62</v>
      </c>
      <c r="B14" s="44">
        <v>1</v>
      </c>
      <c r="C14" s="24">
        <v>2</v>
      </c>
      <c r="D14" t="s">
        <v>1775</v>
      </c>
      <c r="E14" s="43">
        <v>791.23099999999999</v>
      </c>
      <c r="F14">
        <v>11424765</v>
      </c>
      <c r="G14" t="s">
        <v>1757</v>
      </c>
      <c r="H14" s="41">
        <v>3.88076572167809</v>
      </c>
      <c r="I14" t="s">
        <v>1770</v>
      </c>
      <c r="J14" t="s">
        <v>1784</v>
      </c>
      <c r="K14" t="s">
        <v>596</v>
      </c>
    </row>
    <row r="15" spans="1:12" x14ac:dyDescent="0.25">
      <c r="B15" s="44">
        <v>2</v>
      </c>
      <c r="C15" s="24">
        <v>2</v>
      </c>
      <c r="D15" t="s">
        <v>1776</v>
      </c>
      <c r="E15" s="43">
        <v>43.792000000000002</v>
      </c>
      <c r="F15" s="23">
        <v>11774846</v>
      </c>
      <c r="G15" t="s">
        <v>1758</v>
      </c>
      <c r="H15" s="41">
        <v>3.2025453773711301</v>
      </c>
      <c r="I15" t="s">
        <v>1767</v>
      </c>
      <c r="J15" t="s">
        <v>1785</v>
      </c>
      <c r="K15" t="s">
        <v>596</v>
      </c>
    </row>
    <row r="16" spans="1:12" x14ac:dyDescent="0.25">
      <c r="B16" s="44">
        <v>3</v>
      </c>
      <c r="C16" s="24">
        <v>2</v>
      </c>
      <c r="D16" t="s">
        <v>1777</v>
      </c>
      <c r="E16" s="43">
        <v>326.70999999999998</v>
      </c>
      <c r="F16">
        <v>12757304</v>
      </c>
      <c r="G16" t="s">
        <v>1759</v>
      </c>
      <c r="H16" s="41">
        <v>3.5946513607627502</v>
      </c>
      <c r="I16" t="s">
        <v>1766</v>
      </c>
      <c r="J16" t="s">
        <v>1786</v>
      </c>
      <c r="K16" t="s">
        <v>596</v>
      </c>
    </row>
    <row r="17" spans="2:11" x14ac:dyDescent="0.25">
      <c r="B17" s="44">
        <v>4</v>
      </c>
      <c r="C17" s="24">
        <v>2</v>
      </c>
      <c r="D17" t="s">
        <v>1778</v>
      </c>
      <c r="E17" s="43">
        <v>394.45800000000003</v>
      </c>
      <c r="F17">
        <v>14690109</v>
      </c>
      <c r="G17" t="s">
        <v>1760</v>
      </c>
      <c r="H17" s="41">
        <v>3.4366589814918802</v>
      </c>
      <c r="I17" t="s">
        <v>1768</v>
      </c>
      <c r="J17" t="s">
        <v>1787</v>
      </c>
      <c r="K17" t="s">
        <v>596</v>
      </c>
    </row>
  </sheetData>
  <mergeCells count="1">
    <mergeCell ref="F6:I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8"/>
  <sheetViews>
    <sheetView workbookViewId="0">
      <selection activeCell="O8" sqref="O8"/>
    </sheetView>
  </sheetViews>
  <sheetFormatPr defaultRowHeight="15" x14ac:dyDescent="0.25"/>
  <cols>
    <col min="1" max="1" width="10.42578125" customWidth="1"/>
  </cols>
  <sheetData>
    <row r="1" spans="1:2" x14ac:dyDescent="0.25">
      <c r="A1" s="4" t="s">
        <v>1754</v>
      </c>
    </row>
    <row r="2" spans="1:2" x14ac:dyDescent="0.25">
      <c r="A2" t="s">
        <v>1753</v>
      </c>
    </row>
    <row r="4" spans="1:2" x14ac:dyDescent="0.25">
      <c r="A4" s="4" t="s">
        <v>1288</v>
      </c>
      <c r="B4" s="4" t="s">
        <v>1300</v>
      </c>
    </row>
    <row r="5" spans="1:2" x14ac:dyDescent="0.25">
      <c r="A5" t="s">
        <v>598</v>
      </c>
      <c r="B5" t="s">
        <v>945</v>
      </c>
    </row>
    <row r="6" spans="1:2" x14ac:dyDescent="0.25">
      <c r="A6" t="s">
        <v>734</v>
      </c>
      <c r="B6" t="s">
        <v>1080</v>
      </c>
    </row>
    <row r="7" spans="1:2" x14ac:dyDescent="0.25">
      <c r="A7" t="s">
        <v>735</v>
      </c>
      <c r="B7" t="s">
        <v>1081</v>
      </c>
    </row>
    <row r="8" spans="1:2" x14ac:dyDescent="0.25">
      <c r="A8" t="s">
        <v>599</v>
      </c>
      <c r="B8" t="s">
        <v>946</v>
      </c>
    </row>
    <row r="9" spans="1:2" x14ac:dyDescent="0.25">
      <c r="A9" t="s">
        <v>600</v>
      </c>
      <c r="B9" t="s">
        <v>947</v>
      </c>
    </row>
    <row r="10" spans="1:2" x14ac:dyDescent="0.25">
      <c r="A10" t="s">
        <v>738</v>
      </c>
      <c r="B10" t="s">
        <v>1285</v>
      </c>
    </row>
    <row r="11" spans="1:2" x14ac:dyDescent="0.25">
      <c r="A11" t="s">
        <v>602</v>
      </c>
      <c r="B11" t="s">
        <v>949</v>
      </c>
    </row>
    <row r="12" spans="1:2" x14ac:dyDescent="0.25">
      <c r="A12" t="s">
        <v>603</v>
      </c>
      <c r="B12" t="s">
        <v>950</v>
      </c>
    </row>
    <row r="13" spans="1:2" x14ac:dyDescent="0.25">
      <c r="A13" t="s">
        <v>739</v>
      </c>
      <c r="B13" t="s">
        <v>1084</v>
      </c>
    </row>
    <row r="14" spans="1:2" x14ac:dyDescent="0.25">
      <c r="A14" t="s">
        <v>605</v>
      </c>
      <c r="B14" t="s">
        <v>952</v>
      </c>
    </row>
    <row r="15" spans="1:2" x14ac:dyDescent="0.25">
      <c r="A15" t="s">
        <v>606</v>
      </c>
      <c r="B15" t="s">
        <v>953</v>
      </c>
    </row>
    <row r="16" spans="1:2" x14ac:dyDescent="0.25">
      <c r="A16" t="s">
        <v>741</v>
      </c>
      <c r="B16" t="s">
        <v>1086</v>
      </c>
    </row>
    <row r="17" spans="1:2" x14ac:dyDescent="0.25">
      <c r="A17" t="s">
        <v>608</v>
      </c>
      <c r="B17" t="s">
        <v>955</v>
      </c>
    </row>
    <row r="18" spans="1:2" x14ac:dyDescent="0.25">
      <c r="A18" t="s">
        <v>742</v>
      </c>
      <c r="B18" t="s">
        <v>1087</v>
      </c>
    </row>
    <row r="19" spans="1:2" x14ac:dyDescent="0.25">
      <c r="A19" t="s">
        <v>743</v>
      </c>
      <c r="B19" t="s">
        <v>1088</v>
      </c>
    </row>
    <row r="20" spans="1:2" x14ac:dyDescent="0.25">
      <c r="A20" t="s">
        <v>744</v>
      </c>
      <c r="B20" t="s">
        <v>1089</v>
      </c>
    </row>
    <row r="21" spans="1:2" x14ac:dyDescent="0.25">
      <c r="A21" t="s">
        <v>610</v>
      </c>
      <c r="B21" t="s">
        <v>957</v>
      </c>
    </row>
    <row r="22" spans="1:2" x14ac:dyDescent="0.25">
      <c r="A22" t="s">
        <v>745</v>
      </c>
      <c r="B22" t="s">
        <v>1090</v>
      </c>
    </row>
    <row r="23" spans="1:2" x14ac:dyDescent="0.25">
      <c r="A23" t="s">
        <v>746</v>
      </c>
      <c r="B23" t="s">
        <v>1091</v>
      </c>
    </row>
    <row r="24" spans="1:2" x14ac:dyDescent="0.25">
      <c r="A24" t="s">
        <v>747</v>
      </c>
      <c r="B24" t="s">
        <v>1092</v>
      </c>
    </row>
    <row r="25" spans="1:2" x14ac:dyDescent="0.25">
      <c r="A25" t="s">
        <v>612</v>
      </c>
      <c r="B25" t="s">
        <v>959</v>
      </c>
    </row>
    <row r="26" spans="1:2" x14ac:dyDescent="0.25">
      <c r="A26" t="s">
        <v>749</v>
      </c>
      <c r="B26" t="s">
        <v>1094</v>
      </c>
    </row>
    <row r="27" spans="1:2" x14ac:dyDescent="0.25">
      <c r="A27" t="s">
        <v>751</v>
      </c>
      <c r="B27" t="s">
        <v>1096</v>
      </c>
    </row>
    <row r="28" spans="1:2" x14ac:dyDescent="0.25">
      <c r="A28" t="s">
        <v>752</v>
      </c>
      <c r="B28" t="s">
        <v>1097</v>
      </c>
    </row>
    <row r="29" spans="1:2" x14ac:dyDescent="0.25">
      <c r="A29" t="s">
        <v>614</v>
      </c>
      <c r="B29" t="s">
        <v>961</v>
      </c>
    </row>
    <row r="30" spans="1:2" x14ac:dyDescent="0.25">
      <c r="A30" t="s">
        <v>755</v>
      </c>
      <c r="B30" t="s">
        <v>1100</v>
      </c>
    </row>
    <row r="31" spans="1:2" x14ac:dyDescent="0.25">
      <c r="A31" t="s">
        <v>616</v>
      </c>
      <c r="B31" t="s">
        <v>963</v>
      </c>
    </row>
    <row r="32" spans="1:2" x14ac:dyDescent="0.25">
      <c r="A32" t="s">
        <v>757</v>
      </c>
      <c r="B32" t="s">
        <v>1102</v>
      </c>
    </row>
    <row r="33" spans="1:2" x14ac:dyDescent="0.25">
      <c r="A33" t="s">
        <v>619</v>
      </c>
      <c r="B33" t="s">
        <v>966</v>
      </c>
    </row>
    <row r="34" spans="1:2" x14ac:dyDescent="0.25">
      <c r="A34" t="s">
        <v>759</v>
      </c>
      <c r="B34" t="s">
        <v>1104</v>
      </c>
    </row>
    <row r="35" spans="1:2" x14ac:dyDescent="0.25">
      <c r="A35" t="s">
        <v>623</v>
      </c>
      <c r="B35" t="s">
        <v>1296</v>
      </c>
    </row>
    <row r="36" spans="1:2" x14ac:dyDescent="0.25">
      <c r="A36" t="s">
        <v>624</v>
      </c>
      <c r="B36" t="s">
        <v>971</v>
      </c>
    </row>
    <row r="37" spans="1:2" x14ac:dyDescent="0.25">
      <c r="A37" t="s">
        <v>761</v>
      </c>
      <c r="B37" t="s">
        <v>1106</v>
      </c>
    </row>
    <row r="38" spans="1:2" x14ac:dyDescent="0.25">
      <c r="A38" t="s">
        <v>626</v>
      </c>
      <c r="B38" t="s">
        <v>973</v>
      </c>
    </row>
    <row r="39" spans="1:2" x14ac:dyDescent="0.25">
      <c r="A39" t="s">
        <v>629</v>
      </c>
      <c r="B39" t="s">
        <v>976</v>
      </c>
    </row>
    <row r="40" spans="1:2" x14ac:dyDescent="0.25">
      <c r="A40" t="s">
        <v>767</v>
      </c>
      <c r="B40" t="s">
        <v>1112</v>
      </c>
    </row>
    <row r="41" spans="1:2" x14ac:dyDescent="0.25">
      <c r="A41" t="s">
        <v>768</v>
      </c>
      <c r="B41" t="s">
        <v>1113</v>
      </c>
    </row>
    <row r="42" spans="1:2" x14ac:dyDescent="0.25">
      <c r="A42" t="s">
        <v>769</v>
      </c>
      <c r="B42" t="s">
        <v>1114</v>
      </c>
    </row>
    <row r="43" spans="1:2" x14ac:dyDescent="0.25">
      <c r="A43" t="s">
        <v>633</v>
      </c>
      <c r="B43" t="s">
        <v>980</v>
      </c>
    </row>
    <row r="44" spans="1:2" x14ac:dyDescent="0.25">
      <c r="A44" t="s">
        <v>634</v>
      </c>
      <c r="B44" t="s">
        <v>981</v>
      </c>
    </row>
    <row r="45" spans="1:2" x14ac:dyDescent="0.25">
      <c r="A45" t="s">
        <v>770</v>
      </c>
      <c r="B45" t="s">
        <v>1115</v>
      </c>
    </row>
    <row r="46" spans="1:2" x14ac:dyDescent="0.25">
      <c r="A46" t="s">
        <v>772</v>
      </c>
      <c r="B46" t="s">
        <v>1117</v>
      </c>
    </row>
    <row r="47" spans="1:2" x14ac:dyDescent="0.25">
      <c r="A47" t="s">
        <v>773</v>
      </c>
      <c r="B47" t="s">
        <v>1118</v>
      </c>
    </row>
    <row r="48" spans="1:2" x14ac:dyDescent="0.25">
      <c r="A48" t="s">
        <v>774</v>
      </c>
      <c r="B48" t="s">
        <v>1119</v>
      </c>
    </row>
    <row r="49" spans="1:2" x14ac:dyDescent="0.25">
      <c r="A49" t="s">
        <v>775</v>
      </c>
      <c r="B49" t="s">
        <v>1120</v>
      </c>
    </row>
    <row r="50" spans="1:2" x14ac:dyDescent="0.25">
      <c r="A50" t="s">
        <v>777</v>
      </c>
      <c r="B50" t="s">
        <v>1121</v>
      </c>
    </row>
    <row r="51" spans="1:2" x14ac:dyDescent="0.25">
      <c r="A51" t="s">
        <v>639</v>
      </c>
      <c r="B51" t="s">
        <v>986</v>
      </c>
    </row>
    <row r="52" spans="1:2" x14ac:dyDescent="0.25">
      <c r="A52" t="s">
        <v>640</v>
      </c>
      <c r="B52" t="s">
        <v>987</v>
      </c>
    </row>
    <row r="53" spans="1:2" x14ac:dyDescent="0.25">
      <c r="A53" t="s">
        <v>779</v>
      </c>
      <c r="B53" t="s">
        <v>1123</v>
      </c>
    </row>
    <row r="54" spans="1:2" x14ac:dyDescent="0.25">
      <c r="A54" t="s">
        <v>642</v>
      </c>
      <c r="B54" t="s">
        <v>989</v>
      </c>
    </row>
    <row r="55" spans="1:2" x14ac:dyDescent="0.25">
      <c r="A55" t="s">
        <v>781</v>
      </c>
      <c r="B55" t="s">
        <v>1125</v>
      </c>
    </row>
    <row r="56" spans="1:2" x14ac:dyDescent="0.25">
      <c r="A56" t="s">
        <v>644</v>
      </c>
      <c r="B56" t="s">
        <v>991</v>
      </c>
    </row>
    <row r="57" spans="1:2" x14ac:dyDescent="0.25">
      <c r="A57" t="s">
        <v>645</v>
      </c>
      <c r="B57" t="s">
        <v>992</v>
      </c>
    </row>
    <row r="58" spans="1:2" x14ac:dyDescent="0.25">
      <c r="A58" t="s">
        <v>646</v>
      </c>
      <c r="B58" t="s">
        <v>993</v>
      </c>
    </row>
    <row r="59" spans="1:2" x14ac:dyDescent="0.25">
      <c r="A59" t="s">
        <v>647</v>
      </c>
      <c r="B59" t="s">
        <v>994</v>
      </c>
    </row>
    <row r="60" spans="1:2" x14ac:dyDescent="0.25">
      <c r="A60" t="s">
        <v>782</v>
      </c>
      <c r="B60" t="s">
        <v>1126</v>
      </c>
    </row>
    <row r="61" spans="1:2" x14ac:dyDescent="0.25">
      <c r="A61" t="s">
        <v>648</v>
      </c>
      <c r="B61" t="s">
        <v>995</v>
      </c>
    </row>
    <row r="62" spans="1:2" x14ac:dyDescent="0.25">
      <c r="A62" t="s">
        <v>783</v>
      </c>
      <c r="B62" t="s">
        <v>1127</v>
      </c>
    </row>
    <row r="63" spans="1:2" x14ac:dyDescent="0.25">
      <c r="A63" t="s">
        <v>784</v>
      </c>
      <c r="B63" t="s">
        <v>1128</v>
      </c>
    </row>
    <row r="64" spans="1:2" x14ac:dyDescent="0.25">
      <c r="A64" t="s">
        <v>785</v>
      </c>
      <c r="B64" t="s">
        <v>1129</v>
      </c>
    </row>
    <row r="65" spans="1:2" x14ac:dyDescent="0.25">
      <c r="A65" t="s">
        <v>786</v>
      </c>
      <c r="B65" t="s">
        <v>1130</v>
      </c>
    </row>
    <row r="66" spans="1:2" x14ac:dyDescent="0.25">
      <c r="A66" t="s">
        <v>787</v>
      </c>
      <c r="B66" t="s">
        <v>1131</v>
      </c>
    </row>
    <row r="67" spans="1:2" x14ac:dyDescent="0.25">
      <c r="A67" t="s">
        <v>788</v>
      </c>
      <c r="B67" t="s">
        <v>1132</v>
      </c>
    </row>
    <row r="68" spans="1:2" x14ac:dyDescent="0.25">
      <c r="A68" t="s">
        <v>789</v>
      </c>
      <c r="B68" t="s">
        <v>1133</v>
      </c>
    </row>
    <row r="69" spans="1:2" x14ac:dyDescent="0.25">
      <c r="A69" t="s">
        <v>649</v>
      </c>
      <c r="B69" t="s">
        <v>996</v>
      </c>
    </row>
    <row r="70" spans="1:2" x14ac:dyDescent="0.25">
      <c r="A70" t="s">
        <v>790</v>
      </c>
      <c r="B70" t="s">
        <v>1134</v>
      </c>
    </row>
    <row r="71" spans="1:2" x14ac:dyDescent="0.25">
      <c r="A71" t="s">
        <v>650</v>
      </c>
      <c r="B71" t="s">
        <v>997</v>
      </c>
    </row>
    <row r="72" spans="1:2" x14ac:dyDescent="0.25">
      <c r="A72" t="s">
        <v>792</v>
      </c>
      <c r="B72" t="s">
        <v>1136</v>
      </c>
    </row>
    <row r="73" spans="1:2" x14ac:dyDescent="0.25">
      <c r="A73" t="s">
        <v>794</v>
      </c>
      <c r="B73" t="s">
        <v>1138</v>
      </c>
    </row>
    <row r="74" spans="1:2" x14ac:dyDescent="0.25">
      <c r="A74" t="s">
        <v>795</v>
      </c>
      <c r="B74" t="s">
        <v>1139</v>
      </c>
    </row>
    <row r="75" spans="1:2" x14ac:dyDescent="0.25">
      <c r="A75" t="s">
        <v>653</v>
      </c>
      <c r="B75" t="s">
        <v>1000</v>
      </c>
    </row>
    <row r="76" spans="1:2" x14ac:dyDescent="0.25">
      <c r="A76" t="s">
        <v>654</v>
      </c>
      <c r="B76" t="s">
        <v>1001</v>
      </c>
    </row>
    <row r="77" spans="1:2" x14ac:dyDescent="0.25">
      <c r="A77" t="s">
        <v>796</v>
      </c>
      <c r="B77" t="s">
        <v>1140</v>
      </c>
    </row>
    <row r="78" spans="1:2" x14ac:dyDescent="0.25">
      <c r="A78" t="s">
        <v>657</v>
      </c>
      <c r="B78" t="s">
        <v>1004</v>
      </c>
    </row>
    <row r="79" spans="1:2" x14ac:dyDescent="0.25">
      <c r="A79" t="s">
        <v>798</v>
      </c>
      <c r="B79" t="s">
        <v>1142</v>
      </c>
    </row>
    <row r="80" spans="1:2" x14ac:dyDescent="0.25">
      <c r="A80" t="s">
        <v>662</v>
      </c>
      <c r="B80" t="s">
        <v>1009</v>
      </c>
    </row>
    <row r="81" spans="1:2" x14ac:dyDescent="0.25">
      <c r="A81" t="s">
        <v>807</v>
      </c>
      <c r="B81" t="s">
        <v>1150</v>
      </c>
    </row>
    <row r="82" spans="1:2" x14ac:dyDescent="0.25">
      <c r="A82" t="s">
        <v>808</v>
      </c>
      <c r="B82" t="s">
        <v>1151</v>
      </c>
    </row>
    <row r="83" spans="1:2" x14ac:dyDescent="0.25">
      <c r="A83" t="s">
        <v>809</v>
      </c>
      <c r="B83" t="s">
        <v>1287</v>
      </c>
    </row>
    <row r="84" spans="1:2" x14ac:dyDescent="0.25">
      <c r="A84" t="s">
        <v>811</v>
      </c>
      <c r="B84" t="s">
        <v>1153</v>
      </c>
    </row>
    <row r="85" spans="1:2" x14ac:dyDescent="0.25">
      <c r="A85" t="s">
        <v>813</v>
      </c>
      <c r="B85" t="s">
        <v>1155</v>
      </c>
    </row>
    <row r="86" spans="1:2" x14ac:dyDescent="0.25">
      <c r="A86" t="s">
        <v>814</v>
      </c>
      <c r="B86" t="s">
        <v>1156</v>
      </c>
    </row>
    <row r="87" spans="1:2" x14ac:dyDescent="0.25">
      <c r="A87" t="s">
        <v>815</v>
      </c>
      <c r="B87" t="s">
        <v>1157</v>
      </c>
    </row>
    <row r="88" spans="1:2" x14ac:dyDescent="0.25">
      <c r="A88" t="s">
        <v>816</v>
      </c>
      <c r="B88" t="s">
        <v>1158</v>
      </c>
    </row>
    <row r="89" spans="1:2" x14ac:dyDescent="0.25">
      <c r="A89" t="s">
        <v>817</v>
      </c>
      <c r="B89" t="s">
        <v>1159</v>
      </c>
    </row>
    <row r="90" spans="1:2" x14ac:dyDescent="0.25">
      <c r="A90" t="s">
        <v>818</v>
      </c>
      <c r="B90" t="s">
        <v>1160</v>
      </c>
    </row>
    <row r="91" spans="1:2" x14ac:dyDescent="0.25">
      <c r="A91" t="s">
        <v>663</v>
      </c>
      <c r="B91" t="s">
        <v>1010</v>
      </c>
    </row>
    <row r="92" spans="1:2" x14ac:dyDescent="0.25">
      <c r="A92" t="s">
        <v>664</v>
      </c>
      <c r="B92" t="s">
        <v>1011</v>
      </c>
    </row>
    <row r="93" spans="1:2" x14ac:dyDescent="0.25">
      <c r="A93" t="s">
        <v>825</v>
      </c>
      <c r="B93" t="s">
        <v>1167</v>
      </c>
    </row>
    <row r="94" spans="1:2" x14ac:dyDescent="0.25">
      <c r="A94" t="s">
        <v>665</v>
      </c>
      <c r="B94" t="s">
        <v>1012</v>
      </c>
    </row>
    <row r="95" spans="1:2" x14ac:dyDescent="0.25">
      <c r="A95" t="s">
        <v>832</v>
      </c>
      <c r="B95" t="s">
        <v>1174</v>
      </c>
    </row>
    <row r="96" spans="1:2" x14ac:dyDescent="0.25">
      <c r="A96" t="s">
        <v>833</v>
      </c>
      <c r="B96" t="s">
        <v>1175</v>
      </c>
    </row>
    <row r="97" spans="1:2" x14ac:dyDescent="0.25">
      <c r="A97" t="s">
        <v>834</v>
      </c>
      <c r="B97" t="s">
        <v>1176</v>
      </c>
    </row>
    <row r="98" spans="1:2" x14ac:dyDescent="0.25">
      <c r="A98" t="s">
        <v>668</v>
      </c>
      <c r="B98" t="s">
        <v>1015</v>
      </c>
    </row>
    <row r="99" spans="1:2" x14ac:dyDescent="0.25">
      <c r="A99" t="s">
        <v>836</v>
      </c>
      <c r="B99" t="s">
        <v>1178</v>
      </c>
    </row>
    <row r="100" spans="1:2" x14ac:dyDescent="0.25">
      <c r="A100" t="s">
        <v>837</v>
      </c>
      <c r="B100" t="s">
        <v>1179</v>
      </c>
    </row>
    <row r="101" spans="1:2" x14ac:dyDescent="0.25">
      <c r="A101" t="s">
        <v>838</v>
      </c>
      <c r="B101" t="s">
        <v>1180</v>
      </c>
    </row>
    <row r="102" spans="1:2" x14ac:dyDescent="0.25">
      <c r="A102" t="s">
        <v>839</v>
      </c>
      <c r="B102" t="s">
        <v>1181</v>
      </c>
    </row>
    <row r="103" spans="1:2" x14ac:dyDescent="0.25">
      <c r="A103" t="s">
        <v>670</v>
      </c>
      <c r="B103" t="s">
        <v>1017</v>
      </c>
    </row>
    <row r="104" spans="1:2" x14ac:dyDescent="0.25">
      <c r="A104" t="s">
        <v>672</v>
      </c>
      <c r="B104" t="s">
        <v>1019</v>
      </c>
    </row>
    <row r="105" spans="1:2" x14ac:dyDescent="0.25">
      <c r="A105" t="s">
        <v>674</v>
      </c>
      <c r="B105" t="s">
        <v>1021</v>
      </c>
    </row>
    <row r="106" spans="1:2" x14ac:dyDescent="0.25">
      <c r="A106" t="s">
        <v>676</v>
      </c>
      <c r="B106" t="s">
        <v>1023</v>
      </c>
    </row>
    <row r="107" spans="1:2" x14ac:dyDescent="0.25">
      <c r="A107" t="s">
        <v>677</v>
      </c>
      <c r="B107" t="s">
        <v>1024</v>
      </c>
    </row>
    <row r="108" spans="1:2" x14ac:dyDescent="0.25">
      <c r="A108" t="s">
        <v>843</v>
      </c>
      <c r="B108" t="s">
        <v>1185</v>
      </c>
    </row>
    <row r="109" spans="1:2" x14ac:dyDescent="0.25">
      <c r="A109" t="s">
        <v>849</v>
      </c>
      <c r="B109" t="s">
        <v>1191</v>
      </c>
    </row>
    <row r="110" spans="1:2" x14ac:dyDescent="0.25">
      <c r="A110" t="s">
        <v>850</v>
      </c>
      <c r="B110" t="s">
        <v>1192</v>
      </c>
    </row>
    <row r="111" spans="1:2" x14ac:dyDescent="0.25">
      <c r="A111" t="s">
        <v>851</v>
      </c>
      <c r="B111" t="s">
        <v>1193</v>
      </c>
    </row>
    <row r="112" spans="1:2" x14ac:dyDescent="0.25">
      <c r="A112" t="s">
        <v>691</v>
      </c>
      <c r="B112" t="s">
        <v>1037</v>
      </c>
    </row>
    <row r="113" spans="1:2" x14ac:dyDescent="0.25">
      <c r="A113" t="s">
        <v>852</v>
      </c>
      <c r="B113" t="s">
        <v>1194</v>
      </c>
    </row>
    <row r="114" spans="1:2" x14ac:dyDescent="0.25">
      <c r="A114" t="s">
        <v>693</v>
      </c>
      <c r="B114" t="s">
        <v>1039</v>
      </c>
    </row>
    <row r="115" spans="1:2" x14ac:dyDescent="0.25">
      <c r="A115" t="s">
        <v>854</v>
      </c>
      <c r="B115" t="s">
        <v>1196</v>
      </c>
    </row>
    <row r="116" spans="1:2" x14ac:dyDescent="0.25">
      <c r="A116" t="s">
        <v>855</v>
      </c>
      <c r="B116" t="s">
        <v>1197</v>
      </c>
    </row>
    <row r="117" spans="1:2" x14ac:dyDescent="0.25">
      <c r="A117" t="s">
        <v>856</v>
      </c>
      <c r="B117" t="s">
        <v>1198</v>
      </c>
    </row>
    <row r="118" spans="1:2" x14ac:dyDescent="0.25">
      <c r="A118" t="s">
        <v>857</v>
      </c>
      <c r="B118" t="s">
        <v>1199</v>
      </c>
    </row>
    <row r="119" spans="1:2" x14ac:dyDescent="0.25">
      <c r="A119" t="s">
        <v>858</v>
      </c>
      <c r="B119" t="s">
        <v>1200</v>
      </c>
    </row>
    <row r="120" spans="1:2" x14ac:dyDescent="0.25">
      <c r="A120" t="s">
        <v>696</v>
      </c>
      <c r="B120" t="s">
        <v>1042</v>
      </c>
    </row>
    <row r="121" spans="1:2" x14ac:dyDescent="0.25">
      <c r="A121" t="s">
        <v>859</v>
      </c>
      <c r="B121" t="s">
        <v>1201</v>
      </c>
    </row>
    <row r="122" spans="1:2" x14ac:dyDescent="0.25">
      <c r="A122" t="s">
        <v>860</v>
      </c>
      <c r="B122" t="s">
        <v>1202</v>
      </c>
    </row>
    <row r="123" spans="1:2" x14ac:dyDescent="0.25">
      <c r="A123" t="s">
        <v>697</v>
      </c>
      <c r="B123" t="s">
        <v>1043</v>
      </c>
    </row>
    <row r="124" spans="1:2" x14ac:dyDescent="0.25">
      <c r="A124" t="s">
        <v>861</v>
      </c>
      <c r="B124" t="s">
        <v>1203</v>
      </c>
    </row>
    <row r="125" spans="1:2" x14ac:dyDescent="0.25">
      <c r="A125" t="s">
        <v>862</v>
      </c>
      <c r="B125" t="s">
        <v>1204</v>
      </c>
    </row>
    <row r="126" spans="1:2" x14ac:dyDescent="0.25">
      <c r="A126" t="s">
        <v>863</v>
      </c>
      <c r="B126" t="s">
        <v>1205</v>
      </c>
    </row>
    <row r="127" spans="1:2" x14ac:dyDescent="0.25">
      <c r="A127" t="s">
        <v>865</v>
      </c>
      <c r="B127" t="s">
        <v>1207</v>
      </c>
    </row>
    <row r="128" spans="1:2" x14ac:dyDescent="0.25">
      <c r="A128" t="s">
        <v>702</v>
      </c>
      <c r="B128" t="s">
        <v>1048</v>
      </c>
    </row>
    <row r="129" spans="1:2" x14ac:dyDescent="0.25">
      <c r="A129" t="s">
        <v>703</v>
      </c>
      <c r="B129" t="s">
        <v>1049</v>
      </c>
    </row>
    <row r="130" spans="1:2" x14ac:dyDescent="0.25">
      <c r="A130" t="s">
        <v>866</v>
      </c>
      <c r="B130" t="s">
        <v>1208</v>
      </c>
    </row>
    <row r="131" spans="1:2" x14ac:dyDescent="0.25">
      <c r="A131" t="s">
        <v>705</v>
      </c>
      <c r="B131" t="s">
        <v>1051</v>
      </c>
    </row>
    <row r="132" spans="1:2" x14ac:dyDescent="0.25">
      <c r="A132" t="s">
        <v>706</v>
      </c>
      <c r="B132" t="s">
        <v>1052</v>
      </c>
    </row>
    <row r="133" spans="1:2" x14ac:dyDescent="0.25">
      <c r="A133" t="s">
        <v>868</v>
      </c>
      <c r="B133" t="s">
        <v>1210</v>
      </c>
    </row>
    <row r="134" spans="1:2" x14ac:dyDescent="0.25">
      <c r="A134" t="s">
        <v>869</v>
      </c>
      <c r="B134" t="s">
        <v>1211</v>
      </c>
    </row>
    <row r="135" spans="1:2" x14ac:dyDescent="0.25">
      <c r="A135" t="s">
        <v>870</v>
      </c>
      <c r="B135" t="s">
        <v>1212</v>
      </c>
    </row>
    <row r="136" spans="1:2" x14ac:dyDescent="0.25">
      <c r="A136" t="s">
        <v>707</v>
      </c>
      <c r="B136" t="s">
        <v>1053</v>
      </c>
    </row>
    <row r="137" spans="1:2" x14ac:dyDescent="0.25">
      <c r="A137" t="s">
        <v>871</v>
      </c>
      <c r="B137" t="s">
        <v>1213</v>
      </c>
    </row>
    <row r="138" spans="1:2" x14ac:dyDescent="0.25">
      <c r="A138" t="s">
        <v>874</v>
      </c>
      <c r="B138" t="s">
        <v>1216</v>
      </c>
    </row>
    <row r="139" spans="1:2" x14ac:dyDescent="0.25">
      <c r="A139" t="s">
        <v>875</v>
      </c>
      <c r="B139" t="s">
        <v>1217</v>
      </c>
    </row>
    <row r="140" spans="1:2" x14ac:dyDescent="0.25">
      <c r="A140" t="s">
        <v>877</v>
      </c>
      <c r="B140" t="s">
        <v>1219</v>
      </c>
    </row>
    <row r="141" spans="1:2" x14ac:dyDescent="0.25">
      <c r="A141" t="s">
        <v>879</v>
      </c>
      <c r="B141" t="s">
        <v>1221</v>
      </c>
    </row>
    <row r="142" spans="1:2" x14ac:dyDescent="0.25">
      <c r="A142" t="s">
        <v>881</v>
      </c>
      <c r="B142" t="s">
        <v>1223</v>
      </c>
    </row>
    <row r="143" spans="1:2" x14ac:dyDescent="0.25">
      <c r="A143" t="s">
        <v>882</v>
      </c>
      <c r="B143" t="s">
        <v>1224</v>
      </c>
    </row>
    <row r="144" spans="1:2" x14ac:dyDescent="0.25">
      <c r="A144" t="s">
        <v>885</v>
      </c>
      <c r="B144" t="s">
        <v>1227</v>
      </c>
    </row>
    <row r="145" spans="1:2" x14ac:dyDescent="0.25">
      <c r="A145" t="s">
        <v>708</v>
      </c>
      <c r="B145" t="s">
        <v>1054</v>
      </c>
    </row>
    <row r="146" spans="1:2" x14ac:dyDescent="0.25">
      <c r="A146" t="s">
        <v>709</v>
      </c>
      <c r="B146" t="s">
        <v>1055</v>
      </c>
    </row>
    <row r="147" spans="1:2" x14ac:dyDescent="0.25">
      <c r="A147" t="s">
        <v>886</v>
      </c>
      <c r="B147" t="s">
        <v>1228</v>
      </c>
    </row>
    <row r="148" spans="1:2" x14ac:dyDescent="0.25">
      <c r="A148" t="s">
        <v>887</v>
      </c>
      <c r="B148" t="s">
        <v>1229</v>
      </c>
    </row>
    <row r="149" spans="1:2" x14ac:dyDescent="0.25">
      <c r="A149" t="s">
        <v>904</v>
      </c>
      <c r="B149" t="s">
        <v>1246</v>
      </c>
    </row>
    <row r="150" spans="1:2" x14ac:dyDescent="0.25">
      <c r="A150" t="s">
        <v>711</v>
      </c>
      <c r="B150" t="s">
        <v>1057</v>
      </c>
    </row>
    <row r="151" spans="1:2" x14ac:dyDescent="0.25">
      <c r="A151" t="s">
        <v>712</v>
      </c>
      <c r="B151" t="s">
        <v>1058</v>
      </c>
    </row>
    <row r="152" spans="1:2" x14ac:dyDescent="0.25">
      <c r="A152" t="s">
        <v>713</v>
      </c>
      <c r="B152" t="s">
        <v>1059</v>
      </c>
    </row>
    <row r="153" spans="1:2" x14ac:dyDescent="0.25">
      <c r="A153" t="s">
        <v>714</v>
      </c>
      <c r="B153" t="s">
        <v>1060</v>
      </c>
    </row>
    <row r="154" spans="1:2" x14ac:dyDescent="0.25">
      <c r="A154" t="s">
        <v>928</v>
      </c>
      <c r="B154" t="s">
        <v>1270</v>
      </c>
    </row>
    <row r="155" spans="1:2" x14ac:dyDescent="0.25">
      <c r="A155" t="s">
        <v>930</v>
      </c>
      <c r="B155" t="s">
        <v>1272</v>
      </c>
    </row>
    <row r="156" spans="1:2" x14ac:dyDescent="0.25">
      <c r="A156" t="s">
        <v>716</v>
      </c>
      <c r="B156" t="s">
        <v>1062</v>
      </c>
    </row>
    <row r="157" spans="1:2" x14ac:dyDescent="0.25">
      <c r="A157" t="s">
        <v>931</v>
      </c>
      <c r="B157" t="s">
        <v>1273</v>
      </c>
    </row>
    <row r="158" spans="1:2" x14ac:dyDescent="0.25">
      <c r="A158" t="s">
        <v>932</v>
      </c>
      <c r="B158" t="s">
        <v>1274</v>
      </c>
    </row>
    <row r="159" spans="1:2" x14ac:dyDescent="0.25">
      <c r="A159" t="s">
        <v>717</v>
      </c>
      <c r="B159" t="s">
        <v>1063</v>
      </c>
    </row>
    <row r="160" spans="1:2" x14ac:dyDescent="0.25">
      <c r="A160" t="s">
        <v>718</v>
      </c>
      <c r="B160" t="s">
        <v>1064</v>
      </c>
    </row>
    <row r="161" spans="1:2" x14ac:dyDescent="0.25">
      <c r="A161" t="s">
        <v>722</v>
      </c>
      <c r="B161" t="s">
        <v>1068</v>
      </c>
    </row>
    <row r="162" spans="1:2" x14ac:dyDescent="0.25">
      <c r="A162" t="s">
        <v>935</v>
      </c>
      <c r="B162" t="s">
        <v>1277</v>
      </c>
    </row>
    <row r="163" spans="1:2" x14ac:dyDescent="0.25">
      <c r="A163" t="s">
        <v>936</v>
      </c>
      <c r="B163" t="s">
        <v>1278</v>
      </c>
    </row>
    <row r="164" spans="1:2" x14ac:dyDescent="0.25">
      <c r="A164" t="s">
        <v>724</v>
      </c>
      <c r="B164" t="s">
        <v>1070</v>
      </c>
    </row>
    <row r="165" spans="1:2" x14ac:dyDescent="0.25">
      <c r="A165" t="s">
        <v>937</v>
      </c>
      <c r="B165" t="s">
        <v>1279</v>
      </c>
    </row>
    <row r="166" spans="1:2" x14ac:dyDescent="0.25">
      <c r="A166" t="s">
        <v>938</v>
      </c>
      <c r="B166" t="s">
        <v>1280</v>
      </c>
    </row>
    <row r="167" spans="1:2" x14ac:dyDescent="0.25">
      <c r="A167" t="s">
        <v>939</v>
      </c>
      <c r="B167" t="s">
        <v>1281</v>
      </c>
    </row>
    <row r="168" spans="1:2" x14ac:dyDescent="0.25">
      <c r="A168" t="s">
        <v>727</v>
      </c>
      <c r="B168" t="s">
        <v>1073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dc:creator>
  <cp:lastModifiedBy>Pelt, J.A. van (Hans)</cp:lastModifiedBy>
  <dcterms:created xsi:type="dcterms:W3CDTF">2017-05-30T13:58:43Z</dcterms:created>
  <dcterms:modified xsi:type="dcterms:W3CDTF">2018-03-12T14:16:18Z</dcterms:modified>
</cp:coreProperties>
</file>