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/>
  <mc:AlternateContent xmlns:mc="http://schemas.openxmlformats.org/markup-compatibility/2006">
    <mc:Choice Requires="x15">
      <x15ac:absPath xmlns:x15ac="http://schemas.microsoft.com/office/spreadsheetml/2010/11/ac" url="/Users/mool/Desktop/Final version/"/>
    </mc:Choice>
  </mc:AlternateContent>
  <xr:revisionPtr revIDLastSave="0" documentId="8_{667CAEF3-3462-EB4D-B7BB-74128BABDDB8}" xr6:coauthVersionLast="36" xr6:coauthVersionMax="36" xr10:uidLastSave="{00000000-0000-0000-0000-000000000000}"/>
  <bookViews>
    <workbookView xWindow="1380" yWindow="500" windowWidth="31060" windowHeight="23320" tabRatio="879" xr2:uid="{00000000-000D-0000-FFFF-FFFF00000000}"/>
  </bookViews>
  <sheets>
    <sheet name="Mutations" sheetId="4" r:id="rId1"/>
  </sheets>
  <definedNames>
    <definedName name="_xlnm._FilterDatabase" localSheetId="0" hidden="1">Mutations!$A$1:$G$109</definedName>
  </definedNames>
  <calcPr calcId="181029"/>
</workbook>
</file>

<file path=xl/calcChain.xml><?xml version="1.0" encoding="utf-8"?>
<calcChain xmlns="http://schemas.openxmlformats.org/spreadsheetml/2006/main">
  <c r="G109" i="4" l="1"/>
  <c r="G107" i="4"/>
  <c r="G106" i="4"/>
  <c r="G105" i="4"/>
  <c r="G104" i="4"/>
  <c r="G103" i="4"/>
  <c r="G102" i="4"/>
  <c r="G101" i="4"/>
  <c r="G99" i="4"/>
  <c r="G98" i="4"/>
  <c r="G97" i="4"/>
  <c r="G96" i="4"/>
  <c r="G95" i="4"/>
  <c r="G94" i="4"/>
  <c r="G93" i="4"/>
  <c r="G92" i="4"/>
  <c r="G91" i="4"/>
  <c r="G90" i="4"/>
  <c r="G89" i="4"/>
  <c r="G88" i="4"/>
  <c r="G87" i="4"/>
  <c r="G86" i="4"/>
  <c r="G85" i="4"/>
  <c r="G84" i="4"/>
  <c r="G83" i="4"/>
  <c r="G82" i="4"/>
  <c r="G81" i="4"/>
  <c r="G80" i="4"/>
  <c r="G79" i="4"/>
  <c r="G78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59" i="4"/>
  <c r="G58" i="4"/>
  <c r="G57" i="4"/>
  <c r="G56" i="4"/>
  <c r="G55" i="4"/>
  <c r="G54" i="4"/>
  <c r="G53" i="4"/>
  <c r="G52" i="4"/>
  <c r="G51" i="4"/>
  <c r="G50" i="4"/>
  <c r="G48" i="4"/>
  <c r="G47" i="4"/>
  <c r="G46" i="4"/>
  <c r="G45" i="4"/>
  <c r="G44" i="4"/>
  <c r="G43" i="4"/>
  <c r="G42" i="4"/>
  <c r="G41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  <c r="G4" i="4"/>
  <c r="G3" i="4"/>
  <c r="G2" i="4"/>
</calcChain>
</file>

<file path=xl/sharedStrings.xml><?xml version="1.0" encoding="utf-8"?>
<sst xmlns="http://schemas.openxmlformats.org/spreadsheetml/2006/main" count="344" uniqueCount="60">
  <si>
    <t>Target_name</t>
  </si>
  <si>
    <t>Chromosome</t>
  </si>
  <si>
    <t>Entity</t>
  </si>
  <si>
    <t>Reference</t>
  </si>
  <si>
    <t>Frequency</t>
  </si>
  <si>
    <t>FH</t>
  </si>
  <si>
    <t>ccRCC</t>
  </si>
  <si>
    <t>DFCI, Science 2019</t>
  </si>
  <si>
    <t>KRAS</t>
  </si>
  <si>
    <t>Nature. 2013 Jul 4;499(7456):43-9. doi: 10.1038/nature12222</t>
  </si>
  <si>
    <t>SDHB</t>
  </si>
  <si>
    <t>UTokyo, Nat Genet 2013</t>
  </si>
  <si>
    <t>FH-dRCC</t>
  </si>
  <si>
    <t>Clin Cancer Res. 2021 Mar 15;27(6):1734-1743. doi: 10.1158/1078-0432.</t>
  </si>
  <si>
    <t>Clin Cancer Res. 2021 May 15;27(10):2910-2919. doi: 10.1158/1078-0432.</t>
  </si>
  <si>
    <t>Eur Urol. 2022 Jun 14;S0302-2838(22)02406-X. doi: 10.1016/j.eururo.2022.05.029</t>
  </si>
  <si>
    <t>papRCC</t>
  </si>
  <si>
    <t>N Engl J Med. 2016 Jan 14;374(2):135-45. doi: 10.1056/NEJMoa1505917</t>
  </si>
  <si>
    <t>PRNRP</t>
  </si>
  <si>
    <t>Mod Pathol. 2022 Sep;35(9):1279-1286. doi: 10.1038/s41379-022-01018-6</t>
  </si>
  <si>
    <t>TFE3-tRCC</t>
  </si>
  <si>
    <t>Nat Commun. 2021 Sep 6;12(1):5262. doi: 10.1038/s41467-021-25618-z</t>
  </si>
  <si>
    <t>BAP1</t>
  </si>
  <si>
    <t>BGI, Nat Genet 2012</t>
  </si>
  <si>
    <t>IRC, Nat Genet 2014</t>
  </si>
  <si>
    <t>BRAF</t>
  </si>
  <si>
    <t>PBRM1</t>
  </si>
  <si>
    <t>SETD2</t>
  </si>
  <si>
    <t>VHL</t>
  </si>
  <si>
    <t>chrRCC</t>
  </si>
  <si>
    <t>TCGA, Firehose Legacy</t>
  </si>
  <si>
    <t>ELOC-mutated RCC</t>
  </si>
  <si>
    <t>Mod Pathol. 2015 Jun;28(6):845-853. doi: 10.1038/modpathol.2015.6</t>
  </si>
  <si>
    <t>Nat Genet. 2013 Aug;45(8):860-7. doi: 10.1038/ng.2699</t>
  </si>
  <si>
    <t>NA</t>
  </si>
  <si>
    <t>RMC</t>
  </si>
  <si>
    <t>Cancer Cell. 2020 May 11;37(5):720-734.e13. doi: 10.1016/j.ccell.2020.04.002</t>
  </si>
  <si>
    <t>TC-RCC</t>
  </si>
  <si>
    <t xml:space="preserve">J Mol Diagn. 2018 Jan;20(1):34-45. doi: 10.1016/j.jmoldx.2017.09.002. </t>
  </si>
  <si>
    <t>SDHA</t>
  </si>
  <si>
    <t>MET</t>
  </si>
  <si>
    <t>TCEB1(ELOC)</t>
  </si>
  <si>
    <t>CDKN2A</t>
  </si>
  <si>
    <t>TSC1</t>
  </si>
  <si>
    <t>ESC-RCC</t>
  </si>
  <si>
    <t>Eur Urol. 2018 Oct;74(4):483-486. doi: 10.1016/j.eururo.2018.06.007</t>
  </si>
  <si>
    <t>LOT</t>
  </si>
  <si>
    <t>Mod Pathol. 2022 Mar;35(3):352-360. doi: 10.1038/s41379-021-00906-7</t>
  </si>
  <si>
    <t>PTEN</t>
  </si>
  <si>
    <t>TSC2</t>
  </si>
  <si>
    <t>TP53</t>
  </si>
  <si>
    <t>SMARCB1</t>
  </si>
  <si>
    <t>Pediatric Rhabdoid Tumor</t>
  </si>
  <si>
    <t>TARGET, 2018</t>
  </si>
  <si>
    <t>Rhabdoid Cancer</t>
  </si>
  <si>
    <t>BCGSC, Cancer Cell 2016</t>
  </si>
  <si>
    <t>Am J Surg Pathol. 2018 Oct;42(10):1360-1369. doi: 10.1097/PAS.0000000000001098.</t>
  </si>
  <si>
    <t xml:space="preserve"> </t>
  </si>
  <si>
    <t>Total number of Tumors</t>
  </si>
  <si>
    <t>Tumor Number with Aberrations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</si>
</sst>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%"/>
  </numFmts>
  <fonts count="4" x14ac:knownFonts="1">
    <font>
      <sz val="10"/>
      <color theme="1"/>
      <name val="Arial"/>
      <charset val="134"/>
    </font>
    <font>
      <b/>
      <sz val="10"/>
      <color theme="1"/>
      <name val="Arial"/>
      <charset val="134"/>
    </font>
    <font>
      <sz val="10"/>
      <name val="Arial"/>
      <charset val="134"/>
    </font>
    <font>
      <b/>
      <sz val="10"/>
      <name val="Arial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right"/>
    </xf>
    <xf numFmtId="167" fontId="0" fillId="0" borderId="0" xfId="0" applyNumberFormat="1" applyFill="1" applyAlignment="1">
      <alignment horizontal="right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right"/>
    </xf>
    <xf numFmtId="0" fontId="0" fillId="0" borderId="1" xfId="0" applyFill="1" applyBorder="1" applyAlignment="1"/>
    <xf numFmtId="167" fontId="0" fillId="0" borderId="1" xfId="0" applyNumberForma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9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K14" sqref="K14"/>
    </sheetView>
  </sheetViews>
  <sheetFormatPr baseColWidth="10" defaultColWidth="11" defaultRowHeight="13" x14ac:dyDescent="0.15"/>
  <cols>
    <col min="1" max="1" width="11" style="2"/>
    <col min="2" max="2" width="11" style="3"/>
    <col min="3" max="3" width="24" style="4" customWidth="1"/>
    <col min="4" max="4" width="14" style="4" customWidth="1"/>
    <col min="5" max="5" width="5.6640625" style="5" customWidth="1"/>
    <col min="6" max="6" width="5.83203125" style="5" customWidth="1"/>
    <col min="7" max="7" width="9.6640625" style="6" customWidth="1"/>
  </cols>
  <sheetData>
    <row r="1" spans="1:7" s="1" customFormat="1" x14ac:dyDescent="0.15">
      <c r="A1" s="7" t="s">
        <v>0</v>
      </c>
      <c r="B1" s="8" t="s">
        <v>1</v>
      </c>
      <c r="C1" s="9" t="s">
        <v>2</v>
      </c>
      <c r="D1" s="9" t="s">
        <v>3</v>
      </c>
      <c r="E1" s="10" t="s">
        <v>59</v>
      </c>
      <c r="F1" s="10" t="s">
        <v>58</v>
      </c>
      <c r="G1" s="10" t="s">
        <v>4</v>
      </c>
    </row>
    <row r="2" spans="1:7" x14ac:dyDescent="0.15">
      <c r="A2" s="11" t="s">
        <v>5</v>
      </c>
      <c r="B2" s="12">
        <v>1</v>
      </c>
      <c r="C2" s="13" t="s">
        <v>6</v>
      </c>
      <c r="D2" s="13" t="s">
        <v>7</v>
      </c>
      <c r="E2" s="14">
        <v>1</v>
      </c>
      <c r="F2" s="14">
        <v>35</v>
      </c>
      <c r="G2" s="16">
        <f t="shared" ref="G2:G38" si="0">E2/F2</f>
        <v>2.8571428571428571E-2</v>
      </c>
    </row>
    <row r="3" spans="1:7" x14ac:dyDescent="0.15">
      <c r="A3" s="11" t="s">
        <v>8</v>
      </c>
      <c r="B3" s="12">
        <v>1</v>
      </c>
      <c r="C3" s="13" t="s">
        <v>6</v>
      </c>
      <c r="D3" s="13" t="s">
        <v>9</v>
      </c>
      <c r="E3" s="14">
        <v>1</v>
      </c>
      <c r="F3" s="14">
        <v>451</v>
      </c>
      <c r="G3" s="16">
        <f t="shared" si="0"/>
        <v>2.2172949002217295E-3</v>
      </c>
    </row>
    <row r="4" spans="1:7" x14ac:dyDescent="0.15">
      <c r="A4" s="11" t="s">
        <v>10</v>
      </c>
      <c r="B4" s="12">
        <v>1</v>
      </c>
      <c r="C4" s="13" t="s">
        <v>6</v>
      </c>
      <c r="D4" s="13" t="s">
        <v>9</v>
      </c>
      <c r="E4" s="14">
        <v>1</v>
      </c>
      <c r="F4" s="14">
        <v>451</v>
      </c>
      <c r="G4" s="16">
        <f t="shared" si="0"/>
        <v>2.2172949002217295E-3</v>
      </c>
    </row>
    <row r="5" spans="1:7" x14ac:dyDescent="0.15">
      <c r="A5" s="11" t="s">
        <v>10</v>
      </c>
      <c r="B5" s="12">
        <v>1</v>
      </c>
      <c r="C5" s="13" t="s">
        <v>6</v>
      </c>
      <c r="D5" s="15" t="s">
        <v>11</v>
      </c>
      <c r="E5" s="14">
        <v>1</v>
      </c>
      <c r="F5" s="14">
        <v>106</v>
      </c>
      <c r="G5" s="16">
        <f t="shared" si="0"/>
        <v>9.433962264150943E-3</v>
      </c>
    </row>
    <row r="6" spans="1:7" x14ac:dyDescent="0.15">
      <c r="A6" s="11" t="s">
        <v>5</v>
      </c>
      <c r="B6" s="12">
        <v>1</v>
      </c>
      <c r="C6" s="13" t="s">
        <v>12</v>
      </c>
      <c r="D6" s="15" t="s">
        <v>13</v>
      </c>
      <c r="E6" s="14">
        <v>24</v>
      </c>
      <c r="F6" s="14">
        <v>25</v>
      </c>
      <c r="G6" s="16">
        <f t="shared" si="0"/>
        <v>0.96</v>
      </c>
    </row>
    <row r="7" spans="1:7" x14ac:dyDescent="0.15">
      <c r="A7" s="11" t="s">
        <v>5</v>
      </c>
      <c r="B7" s="12">
        <v>1</v>
      </c>
      <c r="C7" s="13" t="s">
        <v>12</v>
      </c>
      <c r="D7" s="15" t="s">
        <v>14</v>
      </c>
      <c r="E7" s="14">
        <v>23</v>
      </c>
      <c r="F7" s="14">
        <v>23</v>
      </c>
      <c r="G7" s="16">
        <f t="shared" si="0"/>
        <v>1</v>
      </c>
    </row>
    <row r="8" spans="1:7" x14ac:dyDescent="0.15">
      <c r="A8" s="11" t="s">
        <v>5</v>
      </c>
      <c r="B8" s="12">
        <v>1</v>
      </c>
      <c r="C8" s="13" t="s">
        <v>12</v>
      </c>
      <c r="D8" s="15" t="s">
        <v>15</v>
      </c>
      <c r="E8" s="14">
        <v>77</v>
      </c>
      <c r="F8" s="14">
        <v>77</v>
      </c>
      <c r="G8" s="16">
        <f t="shared" si="0"/>
        <v>1</v>
      </c>
    </row>
    <row r="9" spans="1:7" x14ac:dyDescent="0.15">
      <c r="A9" s="11" t="s">
        <v>8</v>
      </c>
      <c r="B9" s="12">
        <v>1</v>
      </c>
      <c r="C9" s="13" t="s">
        <v>12</v>
      </c>
      <c r="D9" s="15" t="s">
        <v>15</v>
      </c>
      <c r="E9" s="14">
        <v>2</v>
      </c>
      <c r="F9" s="14">
        <v>57</v>
      </c>
      <c r="G9" s="16">
        <f t="shared" si="0"/>
        <v>3.5087719298245612E-2</v>
      </c>
    </row>
    <row r="10" spans="1:7" x14ac:dyDescent="0.15">
      <c r="A10" s="11" t="s">
        <v>5</v>
      </c>
      <c r="B10" s="12">
        <v>1</v>
      </c>
      <c r="C10" s="13" t="s">
        <v>16</v>
      </c>
      <c r="D10" s="13" t="s">
        <v>17</v>
      </c>
      <c r="E10" s="14">
        <v>2</v>
      </c>
      <c r="F10" s="14">
        <v>282</v>
      </c>
      <c r="G10" s="16">
        <f t="shared" si="0"/>
        <v>7.0921985815602835E-3</v>
      </c>
    </row>
    <row r="11" spans="1:7" x14ac:dyDescent="0.15">
      <c r="A11" s="11" t="s">
        <v>8</v>
      </c>
      <c r="B11" s="12">
        <v>1</v>
      </c>
      <c r="C11" s="13" t="s">
        <v>16</v>
      </c>
      <c r="D11" s="13" t="s">
        <v>17</v>
      </c>
      <c r="E11" s="14">
        <v>5</v>
      </c>
      <c r="F11" s="14">
        <v>282</v>
      </c>
      <c r="G11" s="16">
        <f t="shared" si="0"/>
        <v>1.7730496453900711E-2</v>
      </c>
    </row>
    <row r="12" spans="1:7" x14ac:dyDescent="0.15">
      <c r="A12" s="11" t="s">
        <v>8</v>
      </c>
      <c r="B12" s="12">
        <v>1</v>
      </c>
      <c r="C12" s="13" t="s">
        <v>18</v>
      </c>
      <c r="D12" s="13" t="s">
        <v>19</v>
      </c>
      <c r="E12" s="14">
        <v>15</v>
      </c>
      <c r="F12" s="14">
        <v>34</v>
      </c>
      <c r="G12" s="16">
        <f t="shared" si="0"/>
        <v>0.44117647058823528</v>
      </c>
    </row>
    <row r="13" spans="1:7" x14ac:dyDescent="0.15">
      <c r="A13" s="11" t="s">
        <v>5</v>
      </c>
      <c r="B13" s="12">
        <v>1</v>
      </c>
      <c r="C13" s="13" t="s">
        <v>20</v>
      </c>
      <c r="D13" s="13" t="s">
        <v>21</v>
      </c>
      <c r="E13" s="14">
        <v>1</v>
      </c>
      <c r="F13" s="14">
        <v>53</v>
      </c>
      <c r="G13" s="16">
        <f t="shared" si="0"/>
        <v>1.8867924528301886E-2</v>
      </c>
    </row>
    <row r="14" spans="1:7" x14ac:dyDescent="0.15">
      <c r="A14" s="11" t="s">
        <v>22</v>
      </c>
      <c r="B14" s="12">
        <v>3</v>
      </c>
      <c r="C14" s="13" t="s">
        <v>6</v>
      </c>
      <c r="D14" s="13" t="s">
        <v>23</v>
      </c>
      <c r="E14" s="14">
        <v>7</v>
      </c>
      <c r="F14" s="14">
        <v>98</v>
      </c>
      <c r="G14" s="16">
        <f t="shared" si="0"/>
        <v>7.1428571428571425E-2</v>
      </c>
    </row>
    <row r="15" spans="1:7" x14ac:dyDescent="0.15">
      <c r="A15" s="11" t="s">
        <v>22</v>
      </c>
      <c r="B15" s="12">
        <v>3</v>
      </c>
      <c r="C15" s="13" t="s">
        <v>6</v>
      </c>
      <c r="D15" s="15" t="s">
        <v>11</v>
      </c>
      <c r="E15" s="14">
        <v>9</v>
      </c>
      <c r="F15" s="14">
        <v>106</v>
      </c>
      <c r="G15" s="16">
        <f t="shared" si="0"/>
        <v>8.4905660377358486E-2</v>
      </c>
    </row>
    <row r="16" spans="1:7" x14ac:dyDescent="0.15">
      <c r="A16" s="11" t="s">
        <v>22</v>
      </c>
      <c r="B16" s="12">
        <v>3</v>
      </c>
      <c r="C16" s="13" t="s">
        <v>6</v>
      </c>
      <c r="D16" s="13" t="s">
        <v>9</v>
      </c>
      <c r="E16" s="14">
        <v>40</v>
      </c>
      <c r="F16" s="14">
        <v>451</v>
      </c>
      <c r="G16" s="16">
        <f t="shared" si="0"/>
        <v>8.8691796008869186E-2</v>
      </c>
    </row>
    <row r="17" spans="1:7" x14ac:dyDescent="0.15">
      <c r="A17" s="11" t="s">
        <v>22</v>
      </c>
      <c r="B17" s="12">
        <v>3</v>
      </c>
      <c r="C17" s="13" t="s">
        <v>6</v>
      </c>
      <c r="D17" s="13" t="s">
        <v>7</v>
      </c>
      <c r="E17" s="14">
        <v>5</v>
      </c>
      <c r="F17" s="14">
        <v>35</v>
      </c>
      <c r="G17" s="16">
        <f t="shared" si="0"/>
        <v>0.14285714285714285</v>
      </c>
    </row>
    <row r="18" spans="1:7" x14ac:dyDescent="0.15">
      <c r="A18" s="11" t="s">
        <v>22</v>
      </c>
      <c r="B18" s="12">
        <v>3</v>
      </c>
      <c r="C18" s="13" t="s">
        <v>6</v>
      </c>
      <c r="D18" s="13" t="s">
        <v>24</v>
      </c>
      <c r="E18" s="14">
        <v>19</v>
      </c>
      <c r="F18" s="14">
        <v>78</v>
      </c>
      <c r="G18" s="16">
        <f t="shared" si="0"/>
        <v>0.24358974358974358</v>
      </c>
    </row>
    <row r="19" spans="1:7" x14ac:dyDescent="0.15">
      <c r="A19" s="11" t="s">
        <v>25</v>
      </c>
      <c r="B19" s="12">
        <v>3</v>
      </c>
      <c r="C19" s="13" t="s">
        <v>6</v>
      </c>
      <c r="D19" s="13" t="s">
        <v>9</v>
      </c>
      <c r="E19" s="14">
        <v>2</v>
      </c>
      <c r="F19" s="14">
        <v>451</v>
      </c>
      <c r="G19" s="16">
        <f t="shared" si="0"/>
        <v>4.434589800443459E-3</v>
      </c>
    </row>
    <row r="20" spans="1:7" x14ac:dyDescent="0.15">
      <c r="A20" s="11" t="s">
        <v>25</v>
      </c>
      <c r="B20" s="12">
        <v>3</v>
      </c>
      <c r="C20" s="13" t="s">
        <v>6</v>
      </c>
      <c r="D20" s="13" t="s">
        <v>7</v>
      </c>
      <c r="E20" s="14">
        <v>1</v>
      </c>
      <c r="F20" s="14">
        <v>35</v>
      </c>
      <c r="G20" s="16">
        <f t="shared" si="0"/>
        <v>2.8571428571428571E-2</v>
      </c>
    </row>
    <row r="21" spans="1:7" x14ac:dyDescent="0.15">
      <c r="A21" s="11" t="s">
        <v>26</v>
      </c>
      <c r="B21" s="12">
        <v>3</v>
      </c>
      <c r="C21" s="13" t="s">
        <v>6</v>
      </c>
      <c r="D21" s="15" t="s">
        <v>11</v>
      </c>
      <c r="E21" s="14">
        <v>31</v>
      </c>
      <c r="F21" s="14">
        <v>106</v>
      </c>
      <c r="G21" s="16">
        <f t="shared" si="0"/>
        <v>0.29245283018867924</v>
      </c>
    </row>
    <row r="22" spans="1:7" x14ac:dyDescent="0.15">
      <c r="A22" s="11" t="s">
        <v>26</v>
      </c>
      <c r="B22" s="12">
        <v>3</v>
      </c>
      <c r="C22" s="13" t="s">
        <v>6</v>
      </c>
      <c r="D22" s="13" t="s">
        <v>9</v>
      </c>
      <c r="E22" s="14">
        <v>133</v>
      </c>
      <c r="F22" s="14">
        <v>451</v>
      </c>
      <c r="G22" s="16">
        <f t="shared" si="0"/>
        <v>0.29490022172949004</v>
      </c>
    </row>
    <row r="23" spans="1:7" x14ac:dyDescent="0.15">
      <c r="A23" s="11" t="s">
        <v>26</v>
      </c>
      <c r="B23" s="12">
        <v>3</v>
      </c>
      <c r="C23" s="13" t="s">
        <v>6</v>
      </c>
      <c r="D23" s="13" t="s">
        <v>24</v>
      </c>
      <c r="E23" s="14">
        <v>29</v>
      </c>
      <c r="F23" s="14">
        <v>78</v>
      </c>
      <c r="G23" s="16">
        <f t="shared" si="0"/>
        <v>0.37179487179487181</v>
      </c>
    </row>
    <row r="24" spans="1:7" x14ac:dyDescent="0.15">
      <c r="A24" s="11" t="s">
        <v>26</v>
      </c>
      <c r="B24" s="12">
        <v>3</v>
      </c>
      <c r="C24" s="13" t="s">
        <v>6</v>
      </c>
      <c r="D24" s="13" t="s">
        <v>7</v>
      </c>
      <c r="E24" s="14">
        <v>19</v>
      </c>
      <c r="F24" s="14">
        <v>35</v>
      </c>
      <c r="G24" s="16">
        <f t="shared" si="0"/>
        <v>0.54285714285714282</v>
      </c>
    </row>
    <row r="25" spans="1:7" x14ac:dyDescent="0.15">
      <c r="A25" s="11" t="s">
        <v>27</v>
      </c>
      <c r="B25" s="12">
        <v>3</v>
      </c>
      <c r="C25" s="13" t="s">
        <v>6</v>
      </c>
      <c r="D25" s="13" t="s">
        <v>23</v>
      </c>
      <c r="E25" s="14">
        <v>4</v>
      </c>
      <c r="F25" s="14">
        <v>98</v>
      </c>
      <c r="G25" s="16">
        <f t="shared" si="0"/>
        <v>4.0816326530612242E-2</v>
      </c>
    </row>
    <row r="26" spans="1:7" x14ac:dyDescent="0.15">
      <c r="A26" s="11" t="s">
        <v>27</v>
      </c>
      <c r="B26" s="12">
        <v>3</v>
      </c>
      <c r="C26" s="13" t="s">
        <v>6</v>
      </c>
      <c r="D26" s="13" t="s">
        <v>9</v>
      </c>
      <c r="E26" s="14">
        <v>51</v>
      </c>
      <c r="F26" s="14">
        <v>451</v>
      </c>
      <c r="G26" s="16">
        <f t="shared" si="0"/>
        <v>0.1130820399113082</v>
      </c>
    </row>
    <row r="27" spans="1:7" x14ac:dyDescent="0.15">
      <c r="A27" s="11" t="s">
        <v>27</v>
      </c>
      <c r="B27" s="12">
        <v>3</v>
      </c>
      <c r="C27" s="13" t="s">
        <v>6</v>
      </c>
      <c r="D27" s="15" t="s">
        <v>11</v>
      </c>
      <c r="E27" s="14">
        <v>12</v>
      </c>
      <c r="F27" s="14">
        <v>106</v>
      </c>
      <c r="G27" s="16">
        <f t="shared" si="0"/>
        <v>0.11320754716981132</v>
      </c>
    </row>
    <row r="28" spans="1:7" x14ac:dyDescent="0.15">
      <c r="A28" s="11" t="s">
        <v>27</v>
      </c>
      <c r="B28" s="12">
        <v>3</v>
      </c>
      <c r="C28" s="13" t="s">
        <v>6</v>
      </c>
      <c r="D28" s="13" t="s">
        <v>24</v>
      </c>
      <c r="E28" s="14">
        <v>21</v>
      </c>
      <c r="F28" s="14">
        <v>78</v>
      </c>
      <c r="G28" s="16">
        <f t="shared" si="0"/>
        <v>0.26923076923076922</v>
      </c>
    </row>
    <row r="29" spans="1:7" x14ac:dyDescent="0.15">
      <c r="A29" s="11" t="s">
        <v>27</v>
      </c>
      <c r="B29" s="12">
        <v>3</v>
      </c>
      <c r="C29" s="13" t="s">
        <v>6</v>
      </c>
      <c r="D29" s="13" t="s">
        <v>7</v>
      </c>
      <c r="E29" s="14">
        <v>15</v>
      </c>
      <c r="F29" s="14">
        <v>35</v>
      </c>
      <c r="G29" s="16">
        <f t="shared" si="0"/>
        <v>0.42857142857142855</v>
      </c>
    </row>
    <row r="30" spans="1:7" x14ac:dyDescent="0.15">
      <c r="A30" s="11" t="s">
        <v>28</v>
      </c>
      <c r="B30" s="12">
        <v>3</v>
      </c>
      <c r="C30" s="13" t="s">
        <v>6</v>
      </c>
      <c r="D30" s="13" t="s">
        <v>23</v>
      </c>
      <c r="E30" s="14">
        <v>25</v>
      </c>
      <c r="F30" s="14">
        <v>98</v>
      </c>
      <c r="G30" s="16">
        <f t="shared" si="0"/>
        <v>0.25510204081632654</v>
      </c>
    </row>
    <row r="31" spans="1:7" x14ac:dyDescent="0.15">
      <c r="A31" s="11" t="s">
        <v>28</v>
      </c>
      <c r="B31" s="12">
        <v>3</v>
      </c>
      <c r="C31" s="13" t="s">
        <v>6</v>
      </c>
      <c r="D31" s="15" t="s">
        <v>11</v>
      </c>
      <c r="E31" s="14">
        <v>43</v>
      </c>
      <c r="F31" s="14">
        <v>106</v>
      </c>
      <c r="G31" s="16">
        <f t="shared" si="0"/>
        <v>0.40566037735849059</v>
      </c>
    </row>
    <row r="32" spans="1:7" x14ac:dyDescent="0.15">
      <c r="A32" s="11" t="s">
        <v>28</v>
      </c>
      <c r="B32" s="12">
        <v>3</v>
      </c>
      <c r="C32" s="13" t="s">
        <v>6</v>
      </c>
      <c r="D32" s="13" t="s">
        <v>9</v>
      </c>
      <c r="E32" s="14">
        <v>225</v>
      </c>
      <c r="F32" s="14">
        <v>451</v>
      </c>
      <c r="G32" s="16">
        <f t="shared" si="0"/>
        <v>0.49889135254988914</v>
      </c>
    </row>
    <row r="33" spans="1:7" x14ac:dyDescent="0.15">
      <c r="A33" s="11" t="s">
        <v>28</v>
      </c>
      <c r="B33" s="12">
        <v>3</v>
      </c>
      <c r="C33" s="13" t="s">
        <v>6</v>
      </c>
      <c r="D33" s="13" t="s">
        <v>7</v>
      </c>
      <c r="E33" s="14">
        <v>25</v>
      </c>
      <c r="F33" s="14">
        <v>35</v>
      </c>
      <c r="G33" s="16">
        <f t="shared" si="0"/>
        <v>0.7142857142857143</v>
      </c>
    </row>
    <row r="34" spans="1:7" x14ac:dyDescent="0.15">
      <c r="A34" s="11" t="s">
        <v>28</v>
      </c>
      <c r="B34" s="12">
        <v>3</v>
      </c>
      <c r="C34" s="13" t="s">
        <v>6</v>
      </c>
      <c r="D34" s="13" t="s">
        <v>24</v>
      </c>
      <c r="E34" s="14">
        <v>62</v>
      </c>
      <c r="F34" s="14">
        <v>78</v>
      </c>
      <c r="G34" s="16">
        <f t="shared" si="0"/>
        <v>0.79487179487179482</v>
      </c>
    </row>
    <row r="35" spans="1:7" x14ac:dyDescent="0.15">
      <c r="A35" s="11" t="s">
        <v>26</v>
      </c>
      <c r="B35" s="12">
        <v>3</v>
      </c>
      <c r="C35" s="13" t="s">
        <v>29</v>
      </c>
      <c r="D35" s="13" t="s">
        <v>30</v>
      </c>
      <c r="E35" s="14">
        <v>1</v>
      </c>
      <c r="F35" s="14">
        <v>66</v>
      </c>
      <c r="G35" s="16">
        <f t="shared" si="0"/>
        <v>1.5151515151515152E-2</v>
      </c>
    </row>
    <row r="36" spans="1:7" x14ac:dyDescent="0.15">
      <c r="A36" s="11" t="s">
        <v>27</v>
      </c>
      <c r="B36" s="12">
        <v>3</v>
      </c>
      <c r="C36" s="13" t="s">
        <v>29</v>
      </c>
      <c r="D36" s="13" t="s">
        <v>30</v>
      </c>
      <c r="E36" s="14">
        <v>2</v>
      </c>
      <c r="F36" s="14">
        <v>66</v>
      </c>
      <c r="G36" s="16">
        <f t="shared" si="0"/>
        <v>3.0303030303030304E-2</v>
      </c>
    </row>
    <row r="37" spans="1:7" x14ac:dyDescent="0.15">
      <c r="A37" s="11" t="s">
        <v>28</v>
      </c>
      <c r="B37" s="12">
        <v>3</v>
      </c>
      <c r="C37" s="13" t="s">
        <v>29</v>
      </c>
      <c r="D37" s="13" t="s">
        <v>30</v>
      </c>
      <c r="E37" s="14">
        <v>1</v>
      </c>
      <c r="F37" s="14">
        <v>66</v>
      </c>
      <c r="G37" s="16">
        <f t="shared" si="0"/>
        <v>1.5151515151515152E-2</v>
      </c>
    </row>
    <row r="38" spans="1:7" x14ac:dyDescent="0.15">
      <c r="A38" s="11" t="s">
        <v>22</v>
      </c>
      <c r="B38" s="12">
        <v>3</v>
      </c>
      <c r="C38" s="13" t="s">
        <v>31</v>
      </c>
      <c r="D38" s="13" t="s">
        <v>32</v>
      </c>
      <c r="E38" s="14">
        <v>1</v>
      </c>
      <c r="F38" s="14">
        <v>11</v>
      </c>
      <c r="G38" s="16">
        <f t="shared" si="0"/>
        <v>9.0909090909090912E-2</v>
      </c>
    </row>
    <row r="39" spans="1:7" x14ac:dyDescent="0.15">
      <c r="A39" s="11" t="s">
        <v>22</v>
      </c>
      <c r="B39" s="12">
        <v>3</v>
      </c>
      <c r="C39" s="13" t="s">
        <v>31</v>
      </c>
      <c r="D39" s="13" t="s">
        <v>33</v>
      </c>
      <c r="E39" s="14" t="s">
        <v>34</v>
      </c>
      <c r="F39" s="14" t="s">
        <v>34</v>
      </c>
      <c r="G39" s="14" t="s">
        <v>34</v>
      </c>
    </row>
    <row r="40" spans="1:7" x14ac:dyDescent="0.15">
      <c r="A40" s="11" t="s">
        <v>27</v>
      </c>
      <c r="B40" s="12">
        <v>3</v>
      </c>
      <c r="C40" s="13" t="s">
        <v>31</v>
      </c>
      <c r="D40" s="13" t="s">
        <v>33</v>
      </c>
      <c r="E40" s="14" t="s">
        <v>34</v>
      </c>
      <c r="F40" s="14" t="s">
        <v>34</v>
      </c>
      <c r="G40" s="14" t="s">
        <v>34</v>
      </c>
    </row>
    <row r="41" spans="1:7" x14ac:dyDescent="0.15">
      <c r="A41" s="11" t="s">
        <v>26</v>
      </c>
      <c r="B41" s="12">
        <v>3</v>
      </c>
      <c r="C41" s="13" t="s">
        <v>12</v>
      </c>
      <c r="D41" s="15" t="s">
        <v>13</v>
      </c>
      <c r="E41" s="14">
        <v>2</v>
      </c>
      <c r="F41" s="14">
        <v>25</v>
      </c>
      <c r="G41" s="16">
        <f t="shared" ref="G41:G48" si="1">E41/F41</f>
        <v>0.08</v>
      </c>
    </row>
    <row r="42" spans="1:7" x14ac:dyDescent="0.15">
      <c r="A42" s="11" t="s">
        <v>28</v>
      </c>
      <c r="B42" s="12">
        <v>3</v>
      </c>
      <c r="C42" s="13" t="s">
        <v>12</v>
      </c>
      <c r="D42" s="15" t="s">
        <v>15</v>
      </c>
      <c r="E42" s="14">
        <v>1</v>
      </c>
      <c r="F42" s="14">
        <v>57</v>
      </c>
      <c r="G42" s="16">
        <f t="shared" si="1"/>
        <v>1.7543859649122806E-2</v>
      </c>
    </row>
    <row r="43" spans="1:7" x14ac:dyDescent="0.15">
      <c r="A43" s="11" t="s">
        <v>22</v>
      </c>
      <c r="B43" s="12">
        <v>3</v>
      </c>
      <c r="C43" s="13" t="s">
        <v>16</v>
      </c>
      <c r="D43" s="13" t="s">
        <v>17</v>
      </c>
      <c r="E43" s="14">
        <v>14</v>
      </c>
      <c r="F43" s="14">
        <v>282</v>
      </c>
      <c r="G43" s="16">
        <f t="shared" si="1"/>
        <v>4.9645390070921988E-2</v>
      </c>
    </row>
    <row r="44" spans="1:7" x14ac:dyDescent="0.15">
      <c r="A44" s="11" t="s">
        <v>25</v>
      </c>
      <c r="B44" s="12">
        <v>3</v>
      </c>
      <c r="C44" s="13" t="s">
        <v>16</v>
      </c>
      <c r="D44" s="13" t="s">
        <v>17</v>
      </c>
      <c r="E44" s="14">
        <v>4</v>
      </c>
      <c r="F44" s="14">
        <v>282</v>
      </c>
      <c r="G44" s="16">
        <f t="shared" si="1"/>
        <v>1.4184397163120567E-2</v>
      </c>
    </row>
    <row r="45" spans="1:7" x14ac:dyDescent="0.15">
      <c r="A45" s="11" t="s">
        <v>26</v>
      </c>
      <c r="B45" s="12">
        <v>3</v>
      </c>
      <c r="C45" s="13" t="s">
        <v>16</v>
      </c>
      <c r="D45" s="13" t="s">
        <v>17</v>
      </c>
      <c r="E45" s="14">
        <v>11</v>
      </c>
      <c r="F45" s="14">
        <v>282</v>
      </c>
      <c r="G45" s="16">
        <f t="shared" si="1"/>
        <v>3.9007092198581561E-2</v>
      </c>
    </row>
    <row r="46" spans="1:7" x14ac:dyDescent="0.15">
      <c r="A46" s="11" t="s">
        <v>27</v>
      </c>
      <c r="B46" s="12">
        <v>3</v>
      </c>
      <c r="C46" s="13" t="s">
        <v>16</v>
      </c>
      <c r="D46" s="13" t="s">
        <v>17</v>
      </c>
      <c r="E46" s="14">
        <v>16</v>
      </c>
      <c r="F46" s="14">
        <v>282</v>
      </c>
      <c r="G46" s="16">
        <f t="shared" si="1"/>
        <v>5.6737588652482268E-2</v>
      </c>
    </row>
    <row r="47" spans="1:7" x14ac:dyDescent="0.15">
      <c r="A47" s="11" t="s">
        <v>28</v>
      </c>
      <c r="B47" s="12">
        <v>3</v>
      </c>
      <c r="C47" s="13" t="s">
        <v>16</v>
      </c>
      <c r="D47" s="13" t="s">
        <v>17</v>
      </c>
      <c r="E47" s="14">
        <v>3</v>
      </c>
      <c r="F47" s="14">
        <v>282</v>
      </c>
      <c r="G47" s="16">
        <f t="shared" si="1"/>
        <v>1.0638297872340425E-2</v>
      </c>
    </row>
    <row r="48" spans="1:7" x14ac:dyDescent="0.15">
      <c r="A48" s="11" t="s">
        <v>27</v>
      </c>
      <c r="B48" s="12">
        <v>3</v>
      </c>
      <c r="C48" s="13" t="s">
        <v>35</v>
      </c>
      <c r="D48" s="13" t="s">
        <v>36</v>
      </c>
      <c r="E48" s="14">
        <v>2</v>
      </c>
      <c r="F48" s="14">
        <v>31</v>
      </c>
      <c r="G48" s="16">
        <f t="shared" si="1"/>
        <v>6.4516129032258063E-2</v>
      </c>
    </row>
    <row r="49" spans="1:7" x14ac:dyDescent="0.15">
      <c r="A49" s="11" t="s">
        <v>28</v>
      </c>
      <c r="B49" s="12">
        <v>3</v>
      </c>
      <c r="C49" s="13" t="s">
        <v>37</v>
      </c>
      <c r="D49" s="13" t="s">
        <v>38</v>
      </c>
      <c r="E49" s="14" t="s">
        <v>34</v>
      </c>
      <c r="F49" s="14" t="s">
        <v>34</v>
      </c>
      <c r="G49" s="16">
        <v>0.17</v>
      </c>
    </row>
    <row r="50" spans="1:7" x14ac:dyDescent="0.15">
      <c r="A50" s="11" t="s">
        <v>39</v>
      </c>
      <c r="B50" s="12">
        <v>5</v>
      </c>
      <c r="C50" s="13" t="s">
        <v>6</v>
      </c>
      <c r="D50" s="13" t="s">
        <v>9</v>
      </c>
      <c r="E50" s="14">
        <v>2</v>
      </c>
      <c r="F50" s="14">
        <v>451</v>
      </c>
      <c r="G50" s="16">
        <f t="shared" ref="G50:G59" si="2">E50/F50</f>
        <v>4.434589800443459E-3</v>
      </c>
    </row>
    <row r="51" spans="1:7" x14ac:dyDescent="0.15">
      <c r="A51" s="11" t="s">
        <v>39</v>
      </c>
      <c r="B51" s="12">
        <v>5</v>
      </c>
      <c r="C51" s="13" t="s">
        <v>6</v>
      </c>
      <c r="D51" s="13" t="s">
        <v>7</v>
      </c>
      <c r="E51" s="14">
        <v>1</v>
      </c>
      <c r="F51" s="14">
        <v>35</v>
      </c>
      <c r="G51" s="16">
        <f t="shared" si="2"/>
        <v>2.8571428571428571E-2</v>
      </c>
    </row>
    <row r="52" spans="1:7" x14ac:dyDescent="0.15">
      <c r="A52" s="11" t="s">
        <v>39</v>
      </c>
      <c r="B52" s="12">
        <v>5</v>
      </c>
      <c r="C52" s="13" t="s">
        <v>29</v>
      </c>
      <c r="D52" s="13" t="s">
        <v>30</v>
      </c>
      <c r="E52" s="14">
        <v>5</v>
      </c>
      <c r="F52" s="14">
        <v>66</v>
      </c>
      <c r="G52" s="16">
        <f t="shared" si="2"/>
        <v>7.575757575757576E-2</v>
      </c>
    </row>
    <row r="53" spans="1:7" x14ac:dyDescent="0.15">
      <c r="A53" s="11" t="s">
        <v>39</v>
      </c>
      <c r="B53" s="12">
        <v>5</v>
      </c>
      <c r="C53" s="13" t="s">
        <v>16</v>
      </c>
      <c r="D53" s="13" t="s">
        <v>17</v>
      </c>
      <c r="E53" s="14">
        <v>1</v>
      </c>
      <c r="F53" s="14">
        <v>282</v>
      </c>
      <c r="G53" s="16">
        <f t="shared" si="2"/>
        <v>3.5460992907801418E-3</v>
      </c>
    </row>
    <row r="54" spans="1:7" x14ac:dyDescent="0.15">
      <c r="A54" s="11" t="s">
        <v>39</v>
      </c>
      <c r="B54" s="12">
        <v>5</v>
      </c>
      <c r="C54" s="13" t="s">
        <v>35</v>
      </c>
      <c r="D54" s="13" t="s">
        <v>36</v>
      </c>
      <c r="E54" s="14">
        <v>2</v>
      </c>
      <c r="F54" s="14">
        <v>31</v>
      </c>
      <c r="G54" s="16">
        <f t="shared" si="2"/>
        <v>6.4516129032258063E-2</v>
      </c>
    </row>
    <row r="55" spans="1:7" x14ac:dyDescent="0.15">
      <c r="A55" s="11" t="s">
        <v>40</v>
      </c>
      <c r="B55" s="12">
        <v>7</v>
      </c>
      <c r="C55" s="13" t="s">
        <v>6</v>
      </c>
      <c r="D55" s="13" t="s">
        <v>9</v>
      </c>
      <c r="E55" s="14">
        <v>6</v>
      </c>
      <c r="F55" s="14">
        <v>451</v>
      </c>
      <c r="G55" s="16">
        <f t="shared" si="2"/>
        <v>1.3303769401330377E-2</v>
      </c>
    </row>
    <row r="56" spans="1:7" x14ac:dyDescent="0.15">
      <c r="A56" s="11" t="s">
        <v>40</v>
      </c>
      <c r="B56" s="12">
        <v>7</v>
      </c>
      <c r="C56" s="13" t="s">
        <v>6</v>
      </c>
      <c r="D56" s="13" t="s">
        <v>7</v>
      </c>
      <c r="E56" s="14">
        <v>2</v>
      </c>
      <c r="F56" s="14">
        <v>35</v>
      </c>
      <c r="G56" s="16">
        <f t="shared" si="2"/>
        <v>5.7142857142857141E-2</v>
      </c>
    </row>
    <row r="57" spans="1:7" x14ac:dyDescent="0.15">
      <c r="A57" s="11" t="s">
        <v>40</v>
      </c>
      <c r="B57" s="12">
        <v>7</v>
      </c>
      <c r="C57" s="13" t="s">
        <v>12</v>
      </c>
      <c r="D57" s="15" t="s">
        <v>15</v>
      </c>
      <c r="E57" s="14">
        <v>3</v>
      </c>
      <c r="F57" s="14">
        <v>57</v>
      </c>
      <c r="G57" s="16">
        <f t="shared" si="2"/>
        <v>5.2631578947368418E-2</v>
      </c>
    </row>
    <row r="58" spans="1:7" x14ac:dyDescent="0.15">
      <c r="A58" s="11" t="s">
        <v>40</v>
      </c>
      <c r="B58" s="12">
        <v>7</v>
      </c>
      <c r="C58" s="13" t="s">
        <v>16</v>
      </c>
      <c r="D58" s="13" t="s">
        <v>17</v>
      </c>
      <c r="E58" s="14">
        <v>21</v>
      </c>
      <c r="F58" s="14">
        <v>282</v>
      </c>
      <c r="G58" s="16">
        <f t="shared" si="2"/>
        <v>7.4468085106382975E-2</v>
      </c>
    </row>
    <row r="59" spans="1:7" x14ac:dyDescent="0.15">
      <c r="A59" s="11" t="s">
        <v>40</v>
      </c>
      <c r="B59" s="12">
        <v>7</v>
      </c>
      <c r="C59" s="13" t="s">
        <v>35</v>
      </c>
      <c r="D59" s="13" t="s">
        <v>36</v>
      </c>
      <c r="E59" s="14">
        <v>1</v>
      </c>
      <c r="F59" s="14">
        <v>31</v>
      </c>
      <c r="G59" s="16">
        <f t="shared" si="2"/>
        <v>3.2258064516129031E-2</v>
      </c>
    </row>
    <row r="60" spans="1:7" x14ac:dyDescent="0.15">
      <c r="A60" s="11" t="s">
        <v>40</v>
      </c>
      <c r="B60" s="12">
        <v>7</v>
      </c>
      <c r="C60" s="13" t="s">
        <v>37</v>
      </c>
      <c r="D60" s="13" t="s">
        <v>38</v>
      </c>
      <c r="E60" s="14" t="s">
        <v>34</v>
      </c>
      <c r="F60" s="14" t="s">
        <v>34</v>
      </c>
      <c r="G60" s="16">
        <v>0.23</v>
      </c>
    </row>
    <row r="61" spans="1:7" x14ac:dyDescent="0.15">
      <c r="A61" s="11" t="s">
        <v>41</v>
      </c>
      <c r="B61" s="12">
        <v>8</v>
      </c>
      <c r="C61" s="13" t="s">
        <v>6</v>
      </c>
      <c r="D61" s="13" t="s">
        <v>9</v>
      </c>
      <c r="E61" s="14">
        <v>3</v>
      </c>
      <c r="F61" s="14">
        <v>451</v>
      </c>
      <c r="G61" s="16">
        <f t="shared" ref="G61:G99" si="3">E61/F61</f>
        <v>6.6518847006651885E-3</v>
      </c>
    </row>
    <row r="62" spans="1:7" x14ac:dyDescent="0.15">
      <c r="A62" s="11" t="s">
        <v>41</v>
      </c>
      <c r="B62" s="12">
        <v>8</v>
      </c>
      <c r="C62" s="13" t="s">
        <v>6</v>
      </c>
      <c r="D62" s="15" t="s">
        <v>11</v>
      </c>
      <c r="E62" s="14">
        <v>5</v>
      </c>
      <c r="F62" s="14">
        <v>106</v>
      </c>
      <c r="G62" s="16">
        <f t="shared" si="3"/>
        <v>4.716981132075472E-2</v>
      </c>
    </row>
    <row r="63" spans="1:7" x14ac:dyDescent="0.15">
      <c r="A63" s="11" t="s">
        <v>41</v>
      </c>
      <c r="B63" s="12">
        <v>8</v>
      </c>
      <c r="C63" s="13" t="s">
        <v>31</v>
      </c>
      <c r="D63" s="15" t="s">
        <v>32</v>
      </c>
      <c r="E63" s="14">
        <v>193</v>
      </c>
      <c r="F63" s="14">
        <v>193</v>
      </c>
      <c r="G63" s="16">
        <f t="shared" si="3"/>
        <v>1</v>
      </c>
    </row>
    <row r="64" spans="1:7" x14ac:dyDescent="0.15">
      <c r="A64" s="11" t="s">
        <v>41</v>
      </c>
      <c r="B64" s="12">
        <v>8</v>
      </c>
      <c r="C64" s="13" t="s">
        <v>16</v>
      </c>
      <c r="D64" s="13" t="s">
        <v>17</v>
      </c>
      <c r="E64" s="14">
        <v>1</v>
      </c>
      <c r="F64" s="14">
        <v>282</v>
      </c>
      <c r="G64" s="16">
        <f t="shared" si="3"/>
        <v>3.5460992907801418E-3</v>
      </c>
    </row>
    <row r="65" spans="1:7" x14ac:dyDescent="0.15">
      <c r="A65" s="11" t="s">
        <v>42</v>
      </c>
      <c r="B65" s="12">
        <v>9</v>
      </c>
      <c r="C65" s="13" t="s">
        <v>6</v>
      </c>
      <c r="D65" s="13" t="s">
        <v>9</v>
      </c>
      <c r="E65" s="14">
        <v>5</v>
      </c>
      <c r="F65" s="14">
        <v>451</v>
      </c>
      <c r="G65" s="16">
        <f t="shared" si="3"/>
        <v>1.1086474501108648E-2</v>
      </c>
    </row>
    <row r="66" spans="1:7" x14ac:dyDescent="0.15">
      <c r="A66" s="11" t="s">
        <v>43</v>
      </c>
      <c r="B66" s="12">
        <v>9</v>
      </c>
      <c r="C66" s="13" t="s">
        <v>6</v>
      </c>
      <c r="D66" s="13" t="s">
        <v>9</v>
      </c>
      <c r="E66" s="14">
        <v>2</v>
      </c>
      <c r="F66" s="14">
        <v>451</v>
      </c>
      <c r="G66" s="16">
        <f t="shared" si="3"/>
        <v>4.434589800443459E-3</v>
      </c>
    </row>
    <row r="67" spans="1:7" x14ac:dyDescent="0.15">
      <c r="A67" s="11" t="s">
        <v>43</v>
      </c>
      <c r="B67" s="12">
        <v>9</v>
      </c>
      <c r="C67" s="13" t="s">
        <v>6</v>
      </c>
      <c r="D67" s="15" t="s">
        <v>11</v>
      </c>
      <c r="E67" s="14">
        <v>1</v>
      </c>
      <c r="F67" s="14">
        <v>106</v>
      </c>
      <c r="G67" s="16">
        <f t="shared" si="3"/>
        <v>9.433962264150943E-3</v>
      </c>
    </row>
    <row r="68" spans="1:7" x14ac:dyDescent="0.15">
      <c r="A68" s="11" t="s">
        <v>43</v>
      </c>
      <c r="B68" s="12">
        <v>9</v>
      </c>
      <c r="C68" s="13" t="s">
        <v>6</v>
      </c>
      <c r="D68" s="13" t="s">
        <v>7</v>
      </c>
      <c r="E68" s="14">
        <v>1</v>
      </c>
      <c r="F68" s="14">
        <v>35</v>
      </c>
      <c r="G68" s="16">
        <f t="shared" si="3"/>
        <v>2.8571428571428571E-2</v>
      </c>
    </row>
    <row r="69" spans="1:7" x14ac:dyDescent="0.15">
      <c r="A69" s="11" t="s">
        <v>43</v>
      </c>
      <c r="B69" s="12">
        <v>9</v>
      </c>
      <c r="C69" s="13" t="s">
        <v>6</v>
      </c>
      <c r="D69" s="13" t="s">
        <v>23</v>
      </c>
      <c r="E69" s="14">
        <v>3</v>
      </c>
      <c r="F69" s="14">
        <v>98</v>
      </c>
      <c r="G69" s="16">
        <f t="shared" si="3"/>
        <v>3.0612244897959183E-2</v>
      </c>
    </row>
    <row r="70" spans="1:7" x14ac:dyDescent="0.15">
      <c r="A70" s="11" t="s">
        <v>43</v>
      </c>
      <c r="B70" s="12">
        <v>9</v>
      </c>
      <c r="C70" s="13" t="s">
        <v>29</v>
      </c>
      <c r="D70" s="13" t="s">
        <v>30</v>
      </c>
      <c r="E70" s="14">
        <v>2</v>
      </c>
      <c r="F70" s="14">
        <v>66</v>
      </c>
      <c r="G70" s="16">
        <f t="shared" si="3"/>
        <v>3.0303030303030304E-2</v>
      </c>
    </row>
    <row r="71" spans="1:7" x14ac:dyDescent="0.15">
      <c r="A71" s="11" t="s">
        <v>43</v>
      </c>
      <c r="B71" s="12">
        <v>9</v>
      </c>
      <c r="C71" s="13" t="s">
        <v>44</v>
      </c>
      <c r="D71" s="15" t="s">
        <v>45</v>
      </c>
      <c r="E71" s="14">
        <v>2</v>
      </c>
      <c r="F71" s="14">
        <v>7</v>
      </c>
      <c r="G71" s="16">
        <f t="shared" si="3"/>
        <v>0.2857142857142857</v>
      </c>
    </row>
    <row r="72" spans="1:7" x14ac:dyDescent="0.15">
      <c r="A72" s="11" t="s">
        <v>42</v>
      </c>
      <c r="B72" s="12">
        <v>9</v>
      </c>
      <c r="C72" s="13" t="s">
        <v>12</v>
      </c>
      <c r="D72" s="15" t="s">
        <v>15</v>
      </c>
      <c r="E72" s="14">
        <v>1</v>
      </c>
      <c r="F72" s="14">
        <v>57</v>
      </c>
      <c r="G72" s="16">
        <f t="shared" si="3"/>
        <v>1.7543859649122806E-2</v>
      </c>
    </row>
    <row r="73" spans="1:7" x14ac:dyDescent="0.15">
      <c r="A73" s="11" t="s">
        <v>43</v>
      </c>
      <c r="B73" s="12">
        <v>9</v>
      </c>
      <c r="C73" s="13" t="s">
        <v>12</v>
      </c>
      <c r="D73" s="15" t="s">
        <v>15</v>
      </c>
      <c r="E73" s="14">
        <v>2</v>
      </c>
      <c r="F73" s="14">
        <v>57</v>
      </c>
      <c r="G73" s="16">
        <f t="shared" si="3"/>
        <v>3.5087719298245612E-2</v>
      </c>
    </row>
    <row r="74" spans="1:7" x14ac:dyDescent="0.15">
      <c r="A74" s="11" t="s">
        <v>43</v>
      </c>
      <c r="B74" s="12">
        <v>9</v>
      </c>
      <c r="C74" s="13" t="s">
        <v>46</v>
      </c>
      <c r="D74" s="13" t="s">
        <v>47</v>
      </c>
      <c r="E74" s="14">
        <v>1</v>
      </c>
      <c r="F74" s="14">
        <v>10</v>
      </c>
      <c r="G74" s="16">
        <f t="shared" si="3"/>
        <v>0.1</v>
      </c>
    </row>
    <row r="75" spans="1:7" x14ac:dyDescent="0.15">
      <c r="A75" s="11" t="s">
        <v>42</v>
      </c>
      <c r="B75" s="12">
        <v>9</v>
      </c>
      <c r="C75" s="13" t="s">
        <v>16</v>
      </c>
      <c r="D75" s="13" t="s">
        <v>17</v>
      </c>
      <c r="E75" s="14">
        <v>2</v>
      </c>
      <c r="F75" s="14">
        <v>282</v>
      </c>
      <c r="G75" s="16">
        <f t="shared" si="3"/>
        <v>7.0921985815602835E-3</v>
      </c>
    </row>
    <row r="76" spans="1:7" x14ac:dyDescent="0.15">
      <c r="A76" s="11" t="s">
        <v>43</v>
      </c>
      <c r="B76" s="12">
        <v>9</v>
      </c>
      <c r="C76" s="13" t="s">
        <v>16</v>
      </c>
      <c r="D76" s="13" t="s">
        <v>17</v>
      </c>
      <c r="E76" s="14">
        <v>2</v>
      </c>
      <c r="F76" s="14">
        <v>282</v>
      </c>
      <c r="G76" s="16">
        <f t="shared" si="3"/>
        <v>7.0921985815602835E-3</v>
      </c>
    </row>
    <row r="77" spans="1:7" x14ac:dyDescent="0.15">
      <c r="A77" s="11" t="s">
        <v>48</v>
      </c>
      <c r="B77" s="12">
        <v>10</v>
      </c>
      <c r="C77" s="13" t="s">
        <v>6</v>
      </c>
      <c r="D77" s="15" t="s">
        <v>11</v>
      </c>
      <c r="E77" s="14">
        <v>2</v>
      </c>
      <c r="F77" s="14">
        <v>106</v>
      </c>
      <c r="G77" s="16">
        <f t="shared" si="3"/>
        <v>1.8867924528301886E-2</v>
      </c>
    </row>
    <row r="78" spans="1:7" x14ac:dyDescent="0.15">
      <c r="A78" s="11" t="s">
        <v>48</v>
      </c>
      <c r="B78" s="12">
        <v>10</v>
      </c>
      <c r="C78" s="13" t="s">
        <v>6</v>
      </c>
      <c r="D78" s="13" t="s">
        <v>7</v>
      </c>
      <c r="E78" s="14">
        <v>1</v>
      </c>
      <c r="F78" s="14">
        <v>35</v>
      </c>
      <c r="G78" s="16">
        <f t="shared" si="3"/>
        <v>2.8571428571428571E-2</v>
      </c>
    </row>
    <row r="79" spans="1:7" x14ac:dyDescent="0.15">
      <c r="A79" s="11" t="s">
        <v>48</v>
      </c>
      <c r="B79" s="12">
        <v>10</v>
      </c>
      <c r="C79" s="13" t="s">
        <v>6</v>
      </c>
      <c r="D79" s="13" t="s">
        <v>9</v>
      </c>
      <c r="E79" s="14">
        <v>19</v>
      </c>
      <c r="F79" s="14">
        <v>451</v>
      </c>
      <c r="G79" s="16">
        <f t="shared" si="3"/>
        <v>4.2128603104212861E-2</v>
      </c>
    </row>
    <row r="80" spans="1:7" x14ac:dyDescent="0.15">
      <c r="A80" s="11" t="s">
        <v>48</v>
      </c>
      <c r="B80" s="12">
        <v>10</v>
      </c>
      <c r="C80" s="13" t="s">
        <v>6</v>
      </c>
      <c r="D80" s="13" t="s">
        <v>24</v>
      </c>
      <c r="E80" s="14">
        <v>8</v>
      </c>
      <c r="F80" s="14">
        <v>78</v>
      </c>
      <c r="G80" s="16">
        <f t="shared" si="3"/>
        <v>0.10256410256410256</v>
      </c>
    </row>
    <row r="81" spans="1:7" x14ac:dyDescent="0.15">
      <c r="A81" s="11" t="s">
        <v>48</v>
      </c>
      <c r="B81" s="12">
        <v>10</v>
      </c>
      <c r="C81" s="13" t="s">
        <v>29</v>
      </c>
      <c r="D81" s="13" t="s">
        <v>30</v>
      </c>
      <c r="E81" s="14">
        <v>6</v>
      </c>
      <c r="F81" s="14">
        <v>66</v>
      </c>
      <c r="G81" s="16">
        <f t="shared" si="3"/>
        <v>9.0909090909090912E-2</v>
      </c>
    </row>
    <row r="82" spans="1:7" x14ac:dyDescent="0.15">
      <c r="A82" s="11" t="s">
        <v>48</v>
      </c>
      <c r="B82" s="12">
        <v>10</v>
      </c>
      <c r="C82" s="13" t="s">
        <v>12</v>
      </c>
      <c r="D82" s="15" t="s">
        <v>15</v>
      </c>
      <c r="E82" s="14">
        <v>4</v>
      </c>
      <c r="F82" s="14">
        <v>57</v>
      </c>
      <c r="G82" s="16">
        <f t="shared" si="3"/>
        <v>7.0175438596491224E-2</v>
      </c>
    </row>
    <row r="83" spans="1:7" x14ac:dyDescent="0.15">
      <c r="A83" s="11" t="s">
        <v>48</v>
      </c>
      <c r="B83" s="12">
        <v>10</v>
      </c>
      <c r="C83" s="13" t="s">
        <v>16</v>
      </c>
      <c r="D83" s="13" t="s">
        <v>17</v>
      </c>
      <c r="E83" s="14">
        <v>7</v>
      </c>
      <c r="F83" s="14">
        <v>282</v>
      </c>
      <c r="G83" s="16">
        <f t="shared" si="3"/>
        <v>2.4822695035460994E-2</v>
      </c>
    </row>
    <row r="84" spans="1:7" x14ac:dyDescent="0.15">
      <c r="A84" s="11" t="s">
        <v>49</v>
      </c>
      <c r="B84" s="12">
        <v>16</v>
      </c>
      <c r="C84" s="13" t="s">
        <v>6</v>
      </c>
      <c r="D84" s="15" t="s">
        <v>11</v>
      </c>
      <c r="E84" s="14">
        <v>1</v>
      </c>
      <c r="F84" s="14">
        <v>106</v>
      </c>
      <c r="G84" s="16">
        <f t="shared" si="3"/>
        <v>9.433962264150943E-3</v>
      </c>
    </row>
    <row r="85" spans="1:7" x14ac:dyDescent="0.15">
      <c r="A85" s="11" t="s">
        <v>49</v>
      </c>
      <c r="B85" s="12">
        <v>16</v>
      </c>
      <c r="C85" s="13" t="s">
        <v>6</v>
      </c>
      <c r="D85" s="13" t="s">
        <v>9</v>
      </c>
      <c r="E85" s="14">
        <v>6</v>
      </c>
      <c r="F85" s="14">
        <v>451</v>
      </c>
      <c r="G85" s="16">
        <f t="shared" si="3"/>
        <v>1.3303769401330377E-2</v>
      </c>
    </row>
    <row r="86" spans="1:7" x14ac:dyDescent="0.15">
      <c r="A86" s="11" t="s">
        <v>49</v>
      </c>
      <c r="B86" s="12">
        <v>16</v>
      </c>
      <c r="C86" s="13" t="s">
        <v>6</v>
      </c>
      <c r="D86" s="13" t="s">
        <v>24</v>
      </c>
      <c r="E86" s="14">
        <v>5</v>
      </c>
      <c r="F86" s="14">
        <v>78</v>
      </c>
      <c r="G86" s="16">
        <f t="shared" si="3"/>
        <v>6.4102564102564097E-2</v>
      </c>
    </row>
    <row r="87" spans="1:7" x14ac:dyDescent="0.15">
      <c r="A87" s="11" t="s">
        <v>49</v>
      </c>
      <c r="B87" s="12">
        <v>16</v>
      </c>
      <c r="C87" s="13" t="s">
        <v>29</v>
      </c>
      <c r="D87" s="13" t="s">
        <v>30</v>
      </c>
      <c r="E87" s="14">
        <v>3</v>
      </c>
      <c r="F87" s="14">
        <v>66</v>
      </c>
      <c r="G87" s="16">
        <f t="shared" si="3"/>
        <v>4.5454545454545456E-2</v>
      </c>
    </row>
    <row r="88" spans="1:7" x14ac:dyDescent="0.15">
      <c r="A88" s="11" t="s">
        <v>49</v>
      </c>
      <c r="B88" s="12">
        <v>16</v>
      </c>
      <c r="C88" s="13" t="s">
        <v>44</v>
      </c>
      <c r="D88" s="13" t="s">
        <v>45</v>
      </c>
      <c r="E88" s="14">
        <v>5</v>
      </c>
      <c r="F88" s="14">
        <v>7</v>
      </c>
      <c r="G88" s="16">
        <f t="shared" si="3"/>
        <v>0.7142857142857143</v>
      </c>
    </row>
    <row r="89" spans="1:7" x14ac:dyDescent="0.15">
      <c r="A89" s="11" t="s">
        <v>49</v>
      </c>
      <c r="B89" s="12">
        <v>16</v>
      </c>
      <c r="C89" s="13" t="s">
        <v>12</v>
      </c>
      <c r="D89" s="15" t="s">
        <v>15</v>
      </c>
      <c r="E89" s="14">
        <v>2</v>
      </c>
      <c r="F89" s="14">
        <v>57</v>
      </c>
      <c r="G89" s="16">
        <f t="shared" si="3"/>
        <v>3.5087719298245612E-2</v>
      </c>
    </row>
    <row r="90" spans="1:7" x14ac:dyDescent="0.15">
      <c r="A90" s="11" t="s">
        <v>49</v>
      </c>
      <c r="B90" s="12">
        <v>16</v>
      </c>
      <c r="C90" s="13" t="s">
        <v>16</v>
      </c>
      <c r="D90" s="13" t="s">
        <v>17</v>
      </c>
      <c r="E90" s="14">
        <v>6</v>
      </c>
      <c r="F90" s="14">
        <v>282</v>
      </c>
      <c r="G90" s="16">
        <f t="shared" si="3"/>
        <v>2.1276595744680851E-2</v>
      </c>
    </row>
    <row r="91" spans="1:7" x14ac:dyDescent="0.15">
      <c r="A91" s="11" t="s">
        <v>50</v>
      </c>
      <c r="B91" s="12">
        <v>17</v>
      </c>
      <c r="C91" s="13" t="s">
        <v>6</v>
      </c>
      <c r="D91" s="15" t="s">
        <v>11</v>
      </c>
      <c r="E91" s="14">
        <v>3</v>
      </c>
      <c r="F91" s="14">
        <v>106</v>
      </c>
      <c r="G91" s="16">
        <f t="shared" si="3"/>
        <v>2.8301886792452831E-2</v>
      </c>
    </row>
    <row r="92" spans="1:7" x14ac:dyDescent="0.15">
      <c r="A92" s="11" t="s">
        <v>50</v>
      </c>
      <c r="B92" s="12">
        <v>17</v>
      </c>
      <c r="C92" s="13" t="s">
        <v>6</v>
      </c>
      <c r="D92" s="13" t="s">
        <v>9</v>
      </c>
      <c r="E92" s="14">
        <v>15</v>
      </c>
      <c r="F92" s="14">
        <v>451</v>
      </c>
      <c r="G92" s="16">
        <f t="shared" si="3"/>
        <v>3.325942350332594E-2</v>
      </c>
    </row>
    <row r="93" spans="1:7" x14ac:dyDescent="0.15">
      <c r="A93" s="11" t="s">
        <v>50</v>
      </c>
      <c r="B93" s="12">
        <v>17</v>
      </c>
      <c r="C93" s="13" t="s">
        <v>6</v>
      </c>
      <c r="D93" s="13" t="s">
        <v>7</v>
      </c>
      <c r="E93" s="14">
        <v>2</v>
      </c>
      <c r="F93" s="14">
        <v>35</v>
      </c>
      <c r="G93" s="16">
        <f t="shared" si="3"/>
        <v>5.7142857142857141E-2</v>
      </c>
    </row>
    <row r="94" spans="1:7" x14ac:dyDescent="0.15">
      <c r="A94" s="11" t="s">
        <v>50</v>
      </c>
      <c r="B94" s="12">
        <v>17</v>
      </c>
      <c r="C94" s="13" t="s">
        <v>6</v>
      </c>
      <c r="D94" s="13" t="s">
        <v>23</v>
      </c>
      <c r="E94" s="14">
        <v>6</v>
      </c>
      <c r="F94" s="14">
        <v>98</v>
      </c>
      <c r="G94" s="16">
        <f t="shared" si="3"/>
        <v>6.1224489795918366E-2</v>
      </c>
    </row>
    <row r="95" spans="1:7" x14ac:dyDescent="0.15">
      <c r="A95" s="11" t="s">
        <v>50</v>
      </c>
      <c r="B95" s="12">
        <v>17</v>
      </c>
      <c r="C95" s="13" t="s">
        <v>6</v>
      </c>
      <c r="D95" s="13" t="s">
        <v>24</v>
      </c>
      <c r="E95" s="14">
        <v>5</v>
      </c>
      <c r="F95" s="14">
        <v>78</v>
      </c>
      <c r="G95" s="16">
        <f t="shared" si="3"/>
        <v>6.4102564102564097E-2</v>
      </c>
    </row>
    <row r="96" spans="1:7" x14ac:dyDescent="0.15">
      <c r="A96" s="11" t="s">
        <v>50</v>
      </c>
      <c r="B96" s="12">
        <v>17</v>
      </c>
      <c r="C96" s="13" t="s">
        <v>29</v>
      </c>
      <c r="D96" s="13" t="s">
        <v>30</v>
      </c>
      <c r="E96" s="14">
        <v>22</v>
      </c>
      <c r="F96" s="14">
        <v>66</v>
      </c>
      <c r="G96" s="16">
        <f t="shared" si="3"/>
        <v>0.33333333333333331</v>
      </c>
    </row>
    <row r="97" spans="1:7" x14ac:dyDescent="0.15">
      <c r="A97" s="11" t="s">
        <v>50</v>
      </c>
      <c r="B97" s="12">
        <v>17</v>
      </c>
      <c r="C97" s="13" t="s">
        <v>44</v>
      </c>
      <c r="D97" s="13" t="s">
        <v>45</v>
      </c>
      <c r="E97" s="14">
        <v>1</v>
      </c>
      <c r="F97" s="14">
        <v>7</v>
      </c>
      <c r="G97" s="16">
        <f t="shared" si="3"/>
        <v>0.14285714285714285</v>
      </c>
    </row>
    <row r="98" spans="1:7" x14ac:dyDescent="0.15">
      <c r="A98" s="11" t="s">
        <v>50</v>
      </c>
      <c r="B98" s="12">
        <v>17</v>
      </c>
      <c r="C98" s="13" t="s">
        <v>12</v>
      </c>
      <c r="D98" s="15" t="s">
        <v>15</v>
      </c>
      <c r="E98" s="14">
        <v>5</v>
      </c>
      <c r="F98" s="14">
        <v>57</v>
      </c>
      <c r="G98" s="16">
        <f t="shared" si="3"/>
        <v>8.771929824561403E-2</v>
      </c>
    </row>
    <row r="99" spans="1:7" x14ac:dyDescent="0.15">
      <c r="A99" s="11" t="s">
        <v>50</v>
      </c>
      <c r="B99" s="12">
        <v>17</v>
      </c>
      <c r="C99" s="13" t="s">
        <v>16</v>
      </c>
      <c r="D99" s="13" t="s">
        <v>17</v>
      </c>
      <c r="E99" s="14">
        <v>7</v>
      </c>
      <c r="F99" s="14">
        <v>282</v>
      </c>
      <c r="G99" s="16">
        <f t="shared" si="3"/>
        <v>2.4822695035460994E-2</v>
      </c>
    </row>
    <row r="100" spans="1:7" x14ac:dyDescent="0.15">
      <c r="A100" s="11" t="s">
        <v>50</v>
      </c>
      <c r="B100" s="12">
        <v>17</v>
      </c>
      <c r="C100" s="13" t="s">
        <v>37</v>
      </c>
      <c r="D100" s="13" t="s">
        <v>38</v>
      </c>
      <c r="E100" s="14" t="s">
        <v>34</v>
      </c>
      <c r="F100" s="14" t="s">
        <v>34</v>
      </c>
      <c r="G100" s="16">
        <v>0.16</v>
      </c>
    </row>
    <row r="101" spans="1:7" x14ac:dyDescent="0.15">
      <c r="A101" s="11" t="s">
        <v>51</v>
      </c>
      <c r="B101" s="12">
        <v>22</v>
      </c>
      <c r="C101" s="13" t="s">
        <v>6</v>
      </c>
      <c r="D101" s="13" t="s">
        <v>9</v>
      </c>
      <c r="E101" s="14">
        <v>51</v>
      </c>
      <c r="F101" s="14">
        <v>451</v>
      </c>
      <c r="G101" s="16">
        <f t="shared" ref="G101:G107" si="4">E101/F101</f>
        <v>0.1130820399113082</v>
      </c>
    </row>
    <row r="102" spans="1:7" x14ac:dyDescent="0.15">
      <c r="A102" s="11" t="s">
        <v>51</v>
      </c>
      <c r="B102" s="12">
        <v>22</v>
      </c>
      <c r="C102" s="13" t="s">
        <v>6</v>
      </c>
      <c r="D102" s="15" t="s">
        <v>11</v>
      </c>
      <c r="E102" s="14">
        <v>1</v>
      </c>
      <c r="F102" s="14">
        <v>106</v>
      </c>
      <c r="G102" s="16">
        <f t="shared" si="4"/>
        <v>9.433962264150943E-3</v>
      </c>
    </row>
    <row r="103" spans="1:7" x14ac:dyDescent="0.15">
      <c r="A103" s="11" t="s">
        <v>51</v>
      </c>
      <c r="B103" s="12">
        <v>22</v>
      </c>
      <c r="C103" s="13" t="s">
        <v>6</v>
      </c>
      <c r="D103" s="13" t="s">
        <v>7</v>
      </c>
      <c r="E103" s="14">
        <v>2</v>
      </c>
      <c r="F103" s="14">
        <v>35</v>
      </c>
      <c r="G103" s="16">
        <f t="shared" si="4"/>
        <v>5.7142857142857141E-2</v>
      </c>
    </row>
    <row r="104" spans="1:7" x14ac:dyDescent="0.15">
      <c r="A104" s="11" t="s">
        <v>51</v>
      </c>
      <c r="B104" s="12">
        <v>22</v>
      </c>
      <c r="C104" s="13" t="s">
        <v>29</v>
      </c>
      <c r="D104" s="13" t="s">
        <v>30</v>
      </c>
      <c r="E104" s="14">
        <v>1</v>
      </c>
      <c r="F104" s="14">
        <v>66</v>
      </c>
      <c r="G104" s="16">
        <f t="shared" si="4"/>
        <v>1.5151515151515152E-2</v>
      </c>
    </row>
    <row r="105" spans="1:7" x14ac:dyDescent="0.15">
      <c r="A105" s="11" t="s">
        <v>51</v>
      </c>
      <c r="B105" s="12">
        <v>22</v>
      </c>
      <c r="C105" s="13" t="s">
        <v>16</v>
      </c>
      <c r="D105" s="13" t="s">
        <v>17</v>
      </c>
      <c r="E105" s="14">
        <v>10</v>
      </c>
      <c r="F105" s="14">
        <v>282</v>
      </c>
      <c r="G105" s="16">
        <f t="shared" si="4"/>
        <v>3.5460992907801421E-2</v>
      </c>
    </row>
    <row r="106" spans="1:7" x14ac:dyDescent="0.15">
      <c r="A106" s="11" t="s">
        <v>51</v>
      </c>
      <c r="B106" s="12">
        <v>22</v>
      </c>
      <c r="C106" s="13" t="s">
        <v>52</v>
      </c>
      <c r="D106" s="13" t="s">
        <v>53</v>
      </c>
      <c r="E106" s="14">
        <v>7</v>
      </c>
      <c r="F106" s="14">
        <v>72</v>
      </c>
      <c r="G106" s="16">
        <f t="shared" si="4"/>
        <v>9.7222222222222224E-2</v>
      </c>
    </row>
    <row r="107" spans="1:7" x14ac:dyDescent="0.15">
      <c r="A107" s="11" t="s">
        <v>51</v>
      </c>
      <c r="B107" s="12">
        <v>22</v>
      </c>
      <c r="C107" s="13" t="s">
        <v>54</v>
      </c>
      <c r="D107" s="13" t="s">
        <v>55</v>
      </c>
      <c r="E107" s="14">
        <v>1</v>
      </c>
      <c r="F107" s="14">
        <v>40</v>
      </c>
      <c r="G107" s="16">
        <f t="shared" si="4"/>
        <v>2.5000000000000001E-2</v>
      </c>
    </row>
    <row r="108" spans="1:7" x14ac:dyDescent="0.15">
      <c r="A108" s="11" t="s">
        <v>51</v>
      </c>
      <c r="B108" s="12">
        <v>22</v>
      </c>
      <c r="C108" s="13" t="s">
        <v>54</v>
      </c>
      <c r="D108" s="13" t="s">
        <v>56</v>
      </c>
      <c r="E108" s="14" t="s">
        <v>57</v>
      </c>
      <c r="F108" s="14"/>
      <c r="G108" s="16"/>
    </row>
    <row r="109" spans="1:7" x14ac:dyDescent="0.15">
      <c r="A109" s="11" t="s">
        <v>51</v>
      </c>
      <c r="B109" s="12">
        <v>22</v>
      </c>
      <c r="C109" s="13" t="s">
        <v>35</v>
      </c>
      <c r="D109" s="13" t="s">
        <v>36</v>
      </c>
      <c r="E109" s="14">
        <v>2</v>
      </c>
      <c r="F109" s="14">
        <v>31</v>
      </c>
      <c r="G109" s="16">
        <f>E109/F109</f>
        <v>6.4516129032258063E-2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Mutations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Bolck Hella</dc:creator>
  <cp:lastModifiedBy>Microsoft Office User</cp:lastModifiedBy>
  <dcterms:created xsi:type="dcterms:W3CDTF">2023-01-05T09:04:00Z</dcterms:created>
  <dcterms:modified xsi:type="dcterms:W3CDTF">2023-10-24T06:36:23Z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